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tmp" ContentType="image/png"/>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embeddings/oleObject1.bin" ContentType="application/vnd.openxmlformats-officedocument.oleObject"/>
  <Override PartName="/xl/drawings/drawing3.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activeX/activeX9.xml" ContentType="application/vnd.ms-office.activeX+xml"/>
  <Override PartName="/xl/activeX/activeX9.bin" ContentType="application/vnd.ms-office.activeX"/>
  <Override PartName="/xl/activeX/activeX10.xml" ContentType="application/vnd.ms-office.activeX+xml"/>
  <Override PartName="/xl/activeX/activeX10.bin" ContentType="application/vnd.ms-office.activeX"/>
  <Override PartName="/xl/activeX/activeX11.xml" ContentType="application/vnd.ms-office.activeX+xml"/>
  <Override PartName="/xl/activeX/activeX11.bin" ContentType="application/vnd.ms-office.activeX"/>
  <Override PartName="/xl/activeX/activeX12.xml" ContentType="application/vnd.ms-office.activeX+xml"/>
  <Override PartName="/xl/activeX/activeX12.bin" ContentType="application/vnd.ms-office.activeX"/>
  <Override PartName="/xl/activeX/activeX13.xml" ContentType="application/vnd.ms-office.activeX+xml"/>
  <Override PartName="/xl/activeX/activeX13.bin" ContentType="application/vnd.ms-office.activeX"/>
  <Override PartName="/xl/activeX/activeX14.xml" ContentType="application/vnd.ms-office.activeX+xml"/>
  <Override PartName="/xl/activeX/activeX14.bin" ContentType="application/vnd.ms-office.activeX"/>
  <Override PartName="/xl/activeX/activeX15.xml" ContentType="application/vnd.ms-office.activeX+xml"/>
  <Override PartName="/xl/activeX/activeX15.bin" ContentType="application/vnd.ms-office.activeX"/>
  <Override PartName="/xl/activeX/activeX16.xml" ContentType="application/vnd.ms-office.activeX+xml"/>
  <Override PartName="/xl/activeX/activeX16.bin" ContentType="application/vnd.ms-office.activeX"/>
  <Override PartName="/xl/activeX/activeX17.xml" ContentType="application/vnd.ms-office.activeX+xml"/>
  <Override PartName="/xl/activeX/activeX17.bin" ContentType="application/vnd.ms-office.activeX"/>
  <Override PartName="/xl/activeX/activeX18.xml" ContentType="application/vnd.ms-office.activeX+xml"/>
  <Override PartName="/xl/activeX/activeX18.bin" ContentType="application/vnd.ms-office.activeX"/>
  <Override PartName="/xl/activeX/activeX19.xml" ContentType="application/vnd.ms-office.activeX+xml"/>
  <Override PartName="/xl/activeX/activeX19.bin" ContentType="application/vnd.ms-office.activeX"/>
  <Override PartName="/xl/activeX/activeX20.xml" ContentType="application/vnd.ms-office.activeX+xml"/>
  <Override PartName="/xl/activeX/activeX20.bin" ContentType="application/vnd.ms-office.activeX"/>
  <Override PartName="/xl/activeX/activeX21.xml" ContentType="application/vnd.ms-office.activeX+xml"/>
  <Override PartName="/xl/activeX/activeX21.bin" ContentType="application/vnd.ms-office.activeX"/>
  <Override PartName="/xl/activeX/activeX22.xml" ContentType="application/vnd.ms-office.activeX+xml"/>
  <Override PartName="/xl/activeX/activeX22.bin" ContentType="application/vnd.ms-office.activeX"/>
  <Override PartName="/xl/activeX/activeX23.xml" ContentType="application/vnd.ms-office.activeX+xml"/>
  <Override PartName="/xl/activeX/activeX23.bin" ContentType="application/vnd.ms-office.activeX"/>
  <Override PartName="/xl/activeX/activeX24.xml" ContentType="application/vnd.ms-office.activeX+xml"/>
  <Override PartName="/xl/activeX/activeX24.bin" ContentType="application/vnd.ms-office.activeX"/>
  <Override PartName="/xl/activeX/activeX25.xml" ContentType="application/vnd.ms-office.activeX+xml"/>
  <Override PartName="/xl/activeX/activeX25.bin" ContentType="application/vnd.ms-office.activeX"/>
  <Override PartName="/xl/activeX/activeX26.xml" ContentType="application/vnd.ms-office.activeX+xml"/>
  <Override PartName="/xl/activeX/activeX26.bin" ContentType="application/vnd.ms-office.activeX"/>
  <Override PartName="/xl/activeX/activeX27.xml" ContentType="application/vnd.ms-office.activeX+xml"/>
  <Override PartName="/xl/activeX/activeX27.bin" ContentType="application/vnd.ms-office.activeX"/>
  <Override PartName="/xl/activeX/activeX28.xml" ContentType="application/vnd.ms-office.activeX+xml"/>
  <Override PartName="/xl/activeX/activeX28.bin" ContentType="application/vnd.ms-office.activeX"/>
  <Override PartName="/xl/activeX/activeX29.xml" ContentType="application/vnd.ms-office.activeX+xml"/>
  <Override PartName="/xl/activeX/activeX29.bin" ContentType="application/vnd.ms-office.activeX"/>
  <Override PartName="/xl/activeX/activeX30.xml" ContentType="application/vnd.ms-office.activeX+xml"/>
  <Override PartName="/xl/activeX/activeX30.bin" ContentType="application/vnd.ms-office.activeX"/>
  <Override PartName="/xl/activeX/activeX31.xml" ContentType="application/vnd.ms-office.activeX+xml"/>
  <Override PartName="/xl/activeX/activeX31.bin" ContentType="application/vnd.ms-office.activeX"/>
  <Override PartName="/xl/activeX/activeX32.xml" ContentType="application/vnd.ms-office.activeX+xml"/>
  <Override PartName="/xl/activeX/activeX32.bin" ContentType="application/vnd.ms-office.activeX"/>
  <Override PartName="/xl/activeX/activeX33.xml" ContentType="application/vnd.ms-office.activeX+xml"/>
  <Override PartName="/xl/activeX/activeX33.bin" ContentType="application/vnd.ms-office.activeX"/>
  <Override PartName="/xl/activeX/activeX34.xml" ContentType="application/vnd.ms-office.activeX+xml"/>
  <Override PartName="/xl/activeX/activeX34.bin" ContentType="application/vnd.ms-office.activeX"/>
  <Override PartName="/xl/activeX/activeX35.xml" ContentType="application/vnd.ms-office.activeX+xml"/>
  <Override PartName="/xl/activeX/activeX35.bin" ContentType="application/vnd.ms-office.activeX"/>
  <Override PartName="/xl/activeX/activeX36.xml" ContentType="application/vnd.ms-office.activeX+xml"/>
  <Override PartName="/xl/activeX/activeX36.bin" ContentType="application/vnd.ms-office.activeX"/>
  <Override PartName="/xl/activeX/activeX37.xml" ContentType="application/vnd.ms-office.activeX+xml"/>
  <Override PartName="/xl/activeX/activeX37.bin" ContentType="application/vnd.ms-office.activeX"/>
  <Override PartName="/xl/activeX/activeX38.xml" ContentType="application/vnd.ms-office.activeX+xml"/>
  <Override PartName="/xl/activeX/activeX38.bin" ContentType="application/vnd.ms-office.activeX"/>
  <Override PartName="/xl/activeX/activeX39.xml" ContentType="application/vnd.ms-office.activeX+xml"/>
  <Override PartName="/xl/activeX/activeX39.bin" ContentType="application/vnd.ms-office.activeX"/>
  <Override PartName="/xl/activeX/activeX40.xml" ContentType="application/vnd.ms-office.activeX+xml"/>
  <Override PartName="/xl/activeX/activeX40.bin" ContentType="application/vnd.ms-office.activeX"/>
  <Override PartName="/xl/activeX/activeX41.xml" ContentType="application/vnd.ms-office.activeX+xml"/>
  <Override PartName="/xl/activeX/activeX41.bin" ContentType="application/vnd.ms-office.activeX"/>
  <Override PartName="/xl/activeX/activeX42.xml" ContentType="application/vnd.ms-office.activeX+xml"/>
  <Override PartName="/xl/activeX/activeX42.bin" ContentType="application/vnd.ms-office.activeX"/>
  <Override PartName="/xl/activeX/activeX43.xml" ContentType="application/vnd.ms-office.activeX+xml"/>
  <Override PartName="/xl/activeX/activeX43.bin" ContentType="application/vnd.ms-office.activeX"/>
  <Override PartName="/xl/activeX/activeX44.xml" ContentType="application/vnd.ms-office.activeX+xml"/>
  <Override PartName="/xl/activeX/activeX44.bin" ContentType="application/vnd.ms-office.activeX"/>
  <Override PartName="/xl/activeX/activeX45.xml" ContentType="application/vnd.ms-office.activeX+xml"/>
  <Override PartName="/xl/activeX/activeX45.bin" ContentType="application/vnd.ms-office.activeX"/>
  <Override PartName="/xl/activeX/activeX46.xml" ContentType="application/vnd.ms-office.activeX+xml"/>
  <Override PartName="/xl/activeX/activeX46.bin" ContentType="application/vnd.ms-office.activeX"/>
  <Override PartName="/xl/activeX/activeX47.xml" ContentType="application/vnd.ms-office.activeX+xml"/>
  <Override PartName="/xl/activeX/activeX47.bin" ContentType="application/vnd.ms-office.activeX"/>
  <Override PartName="/xl/activeX/activeX48.xml" ContentType="application/vnd.ms-office.activeX+xml"/>
  <Override PartName="/xl/activeX/activeX48.bin" ContentType="application/vnd.ms-office.activeX"/>
  <Override PartName="/xl/activeX/activeX49.xml" ContentType="application/vnd.ms-office.activeX+xml"/>
  <Override PartName="/xl/activeX/activeX49.bin" ContentType="application/vnd.ms-office.activeX"/>
  <Override PartName="/xl/activeX/activeX50.xml" ContentType="application/vnd.ms-office.activeX+xml"/>
  <Override PartName="/xl/activeX/activeX50.bin" ContentType="application/vnd.ms-office.activeX"/>
  <Override PartName="/xl/activeX/activeX51.xml" ContentType="application/vnd.ms-office.activeX+xml"/>
  <Override PartName="/xl/activeX/activeX51.bin" ContentType="application/vnd.ms-office.activeX"/>
  <Override PartName="/xl/activeX/activeX52.xml" ContentType="application/vnd.ms-office.activeX+xml"/>
  <Override PartName="/xl/activeX/activeX52.bin" ContentType="application/vnd.ms-office.activeX"/>
  <Override PartName="/xl/activeX/activeX53.xml" ContentType="application/vnd.ms-office.activeX+xml"/>
  <Override PartName="/xl/activeX/activeX53.bin" ContentType="application/vnd.ms-office.activeX"/>
  <Override PartName="/xl/activeX/activeX54.xml" ContentType="application/vnd.ms-office.activeX+xml"/>
  <Override PartName="/xl/activeX/activeX54.bin" ContentType="application/vnd.ms-office.activeX"/>
  <Override PartName="/xl/activeX/activeX55.xml" ContentType="application/vnd.ms-office.activeX+xml"/>
  <Override PartName="/xl/activeX/activeX55.bin" ContentType="application/vnd.ms-office.activeX"/>
  <Override PartName="/xl/activeX/activeX56.xml" ContentType="application/vnd.ms-office.activeX+xml"/>
  <Override PartName="/xl/activeX/activeX56.bin" ContentType="application/vnd.ms-office.activeX"/>
  <Override PartName="/xl/activeX/activeX57.xml" ContentType="application/vnd.ms-office.activeX+xml"/>
  <Override PartName="/xl/activeX/activeX57.bin" ContentType="application/vnd.ms-office.activeX"/>
  <Override PartName="/xl/activeX/activeX58.xml" ContentType="application/vnd.ms-office.activeX+xml"/>
  <Override PartName="/xl/activeX/activeX58.bin" ContentType="application/vnd.ms-office.activeX"/>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defaultThemeVersion="124226"/>
  <mc:AlternateContent xmlns:mc="http://schemas.openxmlformats.org/markup-compatibility/2006">
    <mc:Choice Requires="x15">
      <x15ac:absPath xmlns:x15ac="http://schemas.microsoft.com/office/spreadsheetml/2010/11/ac" url="D:\各課専用\営繕課\02 建設設備管理係\1-5-2 工事提出書類\R8.2.1（内訳書材料費等明示）\03_施行（外部HP版）\"/>
    </mc:Choice>
  </mc:AlternateContent>
  <xr:revisionPtr revIDLastSave="0" documentId="13_ncr:1_{9D8CF07D-E7CA-4078-A776-5B109D2B7EE9}" xr6:coauthVersionLast="47" xr6:coauthVersionMax="47" xr10:uidLastSave="{00000000-0000-0000-0000-000000000000}"/>
  <bookViews>
    <workbookView xWindow="-28920" yWindow="-120" windowWidth="29040" windowHeight="15720" tabRatio="822" activeTab="1" xr2:uid="{00000000-000D-0000-FFFF-FFFF00000000}"/>
  </bookViews>
  <sheets>
    <sheet name="表紙" sheetId="50" r:id="rId1"/>
    <sheet name="一覧表" sheetId="5" r:id="rId2"/>
    <sheet name="基礎データ入力" sheetId="51" r:id="rId3"/>
    <sheet name="様式1" sheetId="6" r:id="rId4"/>
    <sheet name="様式2-1,-2" sheetId="45" r:id="rId5"/>
    <sheet name="様式3-1,-2" sheetId="46" r:id="rId6"/>
    <sheet name="様式3-3 " sheetId="55" r:id="rId7"/>
    <sheet name="様式4" sheetId="47" r:id="rId8"/>
    <sheet name="様式5" sheetId="7" r:id="rId9"/>
    <sheet name="様式6-1～-3" sheetId="60" r:id="rId10"/>
    <sheet name="様式7" sheetId="57" r:id="rId11"/>
    <sheet name="様式8" sheetId="11" r:id="rId12"/>
    <sheet name="様式9" sheetId="12" r:id="rId13"/>
    <sheet name="様式10" sheetId="13" r:id="rId14"/>
    <sheet name="様式11" sheetId="14" r:id="rId15"/>
    <sheet name="様式12-1～-6" sheetId="15" r:id="rId16"/>
    <sheet name="様式12-7" sheetId="49" r:id="rId17"/>
    <sheet name="様式12-8" sheetId="17" r:id="rId18"/>
    <sheet name="様式12-9" sheetId="18" r:id="rId19"/>
    <sheet name="様式13" sheetId="19" r:id="rId20"/>
    <sheet name="様式14-1,-2" sheetId="20" r:id="rId21"/>
    <sheet name="様式15" sheetId="21" r:id="rId22"/>
    <sheet name="様式16" sheetId="44" r:id="rId23"/>
    <sheet name="様式17" sheetId="22" r:id="rId24"/>
    <sheet name="様式18" sheetId="23" r:id="rId25"/>
    <sheet name="様式19" sheetId="24" r:id="rId26"/>
    <sheet name="様式20" sheetId="25" r:id="rId27"/>
    <sheet name="様式21-1,-2" sheetId="26" r:id="rId28"/>
    <sheet name="様式22-1,-2" sheetId="28" r:id="rId29"/>
    <sheet name="様式22-3～-6" sheetId="30" r:id="rId30"/>
    <sheet name="様式23" sheetId="31" r:id="rId31"/>
    <sheet name="様式24" sheetId="32" r:id="rId32"/>
    <sheet name="様式25" sheetId="33" r:id="rId33"/>
    <sheet name="様式26" sheetId="48" r:id="rId34"/>
    <sheet name="様式27" sheetId="34" r:id="rId35"/>
    <sheet name="様式28-1" sheetId="54" r:id="rId36"/>
    <sheet name="様式28-2" sheetId="53" r:id="rId37"/>
    <sheet name="様式29" sheetId="37" r:id="rId38"/>
    <sheet name="様式30" sheetId="43" r:id="rId39"/>
    <sheet name="参考1-1～-3" sheetId="59" r:id="rId40"/>
    <sheet name="参考2" sheetId="40" r:id="rId41"/>
    <sheet name="参考3" sheetId="42" r:id="rId42"/>
    <sheet name="参考4" sheetId="41" r:id="rId43"/>
  </sheets>
  <definedNames>
    <definedName name="_xlnm.Print_Area" localSheetId="1">一覧表!$B$2:$R$111</definedName>
    <definedName name="_xlnm.Print_Area" localSheetId="39">'参考1-1～-3'!$B$2:$Z$194</definedName>
    <definedName name="_xlnm.Print_Area" localSheetId="40">参考2!$B$2:$AE$41</definedName>
    <definedName name="_xlnm.Print_Area" localSheetId="41">参考3!$B$2:$AE$41</definedName>
    <definedName name="_xlnm.Print_Area" localSheetId="42">参考4!$B$2:$AE$41</definedName>
    <definedName name="_xlnm.Print_Area" localSheetId="0">表紙!$B$2:$J$58</definedName>
    <definedName name="_xlnm.Print_Area" localSheetId="3">様式1!$B$2:$J$53</definedName>
    <definedName name="_xlnm.Print_Area" localSheetId="13">様式10!$B$3:$J$55</definedName>
    <definedName name="_xlnm.Print_Area" localSheetId="14">様式11!$B$2:$W$57</definedName>
    <definedName name="_xlnm.Print_Area" localSheetId="15">'様式12-1～-6'!$B$2:$W$261</definedName>
    <definedName name="_xlnm.Print_Area" localSheetId="16">'様式12-7'!$B$2:$M$28</definedName>
    <definedName name="_xlnm.Print_Area" localSheetId="17">'様式12-8'!$B$2:$L$28</definedName>
    <definedName name="_xlnm.Print_Area" localSheetId="18">'様式12-9'!$B$2:$AD$37</definedName>
    <definedName name="_xlnm.Print_Area" localSheetId="19">様式13!$B$2:$N$57</definedName>
    <definedName name="_xlnm.Print_Area" localSheetId="20">'様式14-1,-2'!$B$2:$O$50</definedName>
    <definedName name="_xlnm.Print_Area" localSheetId="21">様式15!$B$2:$R$65</definedName>
    <definedName name="_xlnm.Print_Area" localSheetId="22">様式16!$B$2:$X$46</definedName>
    <definedName name="_xlnm.Print_Area" localSheetId="23">様式17!$B$2:$I$45</definedName>
    <definedName name="_xlnm.Print_Area" localSheetId="24">様式18!$B$2:$I$44</definedName>
    <definedName name="_xlnm.Print_Area" localSheetId="25">様式19!$B$2:$K$41</definedName>
    <definedName name="_xlnm.Print_Area" localSheetId="26">様式20!$B$2:$AC$35</definedName>
    <definedName name="_xlnm.Print_Area" localSheetId="4">'様式2-1,-2'!$B$2:$J$111</definedName>
    <definedName name="_xlnm.Print_Area" localSheetId="27">'様式21-1,-2'!$B$2:$Z$95</definedName>
    <definedName name="_xlnm.Print_Area" localSheetId="28">'様式22-1,-2'!$B$2:$W$121</definedName>
    <definedName name="_xlnm.Print_Area" localSheetId="29">'様式22-3～-6'!$B$2:$AN$197</definedName>
    <definedName name="_xlnm.Print_Area" localSheetId="30">様式23!$B$2:$Y$42</definedName>
    <definedName name="_xlnm.Print_Area" localSheetId="31">様式24!$B$2:$Y$40</definedName>
    <definedName name="_xlnm.Print_Area" localSheetId="32">様式25!$B$2:$X$59</definedName>
    <definedName name="_xlnm.Print_Area" localSheetId="33">様式26!$B$2:$N$45</definedName>
    <definedName name="_xlnm.Print_Area" localSheetId="34">様式27!$B$2:$J$30</definedName>
    <definedName name="_xlnm.Print_Area" localSheetId="35">'様式28-1'!$B$2:$AM$58</definedName>
    <definedName name="_xlnm.Print_Area" localSheetId="36">'様式28-2'!$B$2:$P$40</definedName>
    <definedName name="_xlnm.Print_Area" localSheetId="37">様式29!$B$2:$R$43</definedName>
    <definedName name="_xlnm.Print_Area" localSheetId="38">様式30!$B$2:$J$50</definedName>
    <definedName name="_xlnm.Print_Area" localSheetId="5">'様式3-1,-2'!$B$2:$J$112</definedName>
    <definedName name="_xlnm.Print_Area" localSheetId="6">'様式3-3 '!$B$2:$J$51</definedName>
    <definedName name="_xlnm.Print_Area" localSheetId="7">様式4!$B$2:$J$57</definedName>
    <definedName name="_xlnm.Print_Area" localSheetId="8">様式5!$B$2:$N$28</definedName>
    <definedName name="_xlnm.Print_Area" localSheetId="9">'様式6-1～-3'!$B$2:$K$74</definedName>
    <definedName name="_xlnm.Print_Area" localSheetId="10">様式7!$B$2:$T$46</definedName>
    <definedName name="_xlnm.Print_Area" localSheetId="11">様式8!$B$2:$Y$30</definedName>
    <definedName name="_xlnm.Print_Area" localSheetId="12">様式9!$B$2:$J$54</definedName>
    <definedName name="完成建物一覧表" localSheetId="15">'様式12-1～-6'!$B$57:$W$97</definedName>
    <definedName name="完成工作物等一覧表" localSheetId="15">'様式12-1～-6'!$B$98:$W$139</definedName>
    <definedName name="休業届" localSheetId="22">様式16!$B$47</definedName>
    <definedName name="休業届">様式25!$B$2</definedName>
    <definedName name="鍵番号明細書" localSheetId="15">'様式12-1～-6'!$B$180:$W$218</definedName>
    <definedName name="公_有_財_産_受_渡_証_書">様式11!$B$4:$B$57</definedName>
    <definedName name="公有財産受渡証書">様式11!$B$3:$W$57</definedName>
    <definedName name="工_事_開_始_日_通_知_書">様式1!$B$3:$J$53</definedName>
    <definedName name="工期延期願">様式15!$B$2</definedName>
    <definedName name="工事関係者連絡先" localSheetId="15">'様式12-1～-6'!$B$219:$W$261</definedName>
    <definedName name="工事目的物引渡書" localSheetId="15">'様式12-1～-6'!$B$2:$W$56</definedName>
    <definedName name="参考書式４" localSheetId="42">参考4!$C$10</definedName>
    <definedName name="参考書式５" localSheetId="41">参考3!$B$9</definedName>
    <definedName name="指針表">'様式12-9'!$B$7</definedName>
    <definedName name="施工条件確認書">様式17!$B$2</definedName>
    <definedName name="社名代表者等変更届" localSheetId="22">様式16!$B$2</definedName>
    <definedName name="損害発生通知書" localSheetId="31">様式24!$B$3</definedName>
    <definedName name="着___工___届">様式9!$C$3:$J$3</definedName>
    <definedName name="着工届">様式9!$B$3</definedName>
    <definedName name="発生土処理計画">'様式21-1,-2'!$B$2:$Z$48</definedName>
    <definedName name="発生土処理報告">'様式21-1,-2'!$B$49:$Z$95</definedName>
    <definedName name="付属物品等一覧表" localSheetId="15">'様式12-1～-6'!$B$140:$W$179</definedName>
    <definedName name="別紙様式５" localSheetId="37">様式29!$B$3:$B$43</definedName>
    <definedName name="別紙様式６">様式20!$B$1</definedName>
    <definedName name="別紙様式７">様式30!$B$2</definedName>
    <definedName name="臨機措置通知書">様式23!$B$2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8" i="60" l="1"/>
  <c r="H17" i="60"/>
  <c r="H16" i="60"/>
  <c r="C6" i="60"/>
  <c r="AE45" i="54"/>
  <c r="AE43" i="54"/>
  <c r="J5" i="53" l="1"/>
  <c r="N5" i="48" l="1"/>
  <c r="R10" i="31"/>
  <c r="Y7" i="41" l="1"/>
  <c r="Y7" i="42"/>
  <c r="Y7" i="40"/>
  <c r="AE36" i="54" l="1"/>
  <c r="AE30" i="54"/>
  <c r="X12" i="54" l="1"/>
  <c r="X10" i="54"/>
  <c r="I5" i="34"/>
  <c r="D18" i="48"/>
  <c r="D16" i="48"/>
  <c r="R12" i="33"/>
  <c r="N11" i="33"/>
  <c r="N10" i="33"/>
  <c r="Q24" i="32"/>
  <c r="C25" i="32"/>
  <c r="R8" i="31"/>
  <c r="Q23" i="32"/>
  <c r="Q22" i="32"/>
  <c r="F6" i="32"/>
  <c r="F21" i="31"/>
  <c r="H31" i="28"/>
  <c r="U10" i="28"/>
  <c r="T10" i="28"/>
  <c r="S10" i="28"/>
  <c r="R10" i="28"/>
  <c r="Q10" i="28"/>
  <c r="W9" i="28"/>
  <c r="V9" i="28"/>
  <c r="U9" i="28"/>
  <c r="T9" i="28"/>
  <c r="S9" i="28"/>
  <c r="R9" i="28"/>
  <c r="Q9" i="28"/>
  <c r="W8" i="28"/>
  <c r="V8" i="28"/>
  <c r="U8" i="28"/>
  <c r="T8" i="28"/>
  <c r="S8" i="28"/>
  <c r="R8" i="28"/>
  <c r="Q8" i="28"/>
  <c r="W7" i="28"/>
  <c r="V7" i="28"/>
  <c r="U7" i="28"/>
  <c r="T7" i="28"/>
  <c r="S7" i="28"/>
  <c r="R7" i="28"/>
  <c r="Q7" i="28"/>
  <c r="W6" i="28"/>
  <c r="V6" i="28"/>
  <c r="U6" i="28"/>
  <c r="T6" i="28"/>
  <c r="S6" i="28"/>
  <c r="R6" i="28"/>
  <c r="Q6" i="28"/>
  <c r="H19" i="28"/>
  <c r="T59" i="26"/>
  <c r="T12" i="26"/>
  <c r="I59" i="26"/>
  <c r="G58" i="26"/>
  <c r="S55" i="26"/>
  <c r="S54" i="26"/>
  <c r="S53" i="26"/>
  <c r="G11" i="26"/>
  <c r="R6" i="26"/>
  <c r="R8" i="26"/>
  <c r="R7" i="26"/>
  <c r="D9" i="25"/>
  <c r="D16" i="24"/>
  <c r="C20" i="15"/>
  <c r="G7" i="22" l="1"/>
  <c r="G5" i="22"/>
  <c r="O13" i="44"/>
  <c r="O12" i="44"/>
  <c r="O11" i="44"/>
  <c r="B59" i="21"/>
  <c r="N53" i="21"/>
  <c r="N52" i="21"/>
  <c r="N51" i="21"/>
  <c r="D15" i="21"/>
  <c r="B21" i="20"/>
  <c r="I18" i="20"/>
  <c r="I17" i="20"/>
  <c r="I16" i="20"/>
  <c r="K49" i="19"/>
  <c r="K48" i="19"/>
  <c r="K46" i="19"/>
  <c r="B53" i="19"/>
  <c r="C53" i="19"/>
  <c r="D14" i="19"/>
  <c r="D6" i="19"/>
  <c r="G10" i="18"/>
  <c r="X6" i="18"/>
  <c r="X8" i="18"/>
  <c r="I9" i="17" l="1"/>
  <c r="I7" i="17"/>
  <c r="I6" i="17"/>
  <c r="J9" i="49"/>
  <c r="J8" i="49"/>
  <c r="J6" i="49"/>
  <c r="G30" i="15"/>
  <c r="O16" i="15" l="1"/>
  <c r="O15" i="15"/>
  <c r="O13" i="15"/>
  <c r="C9" i="15"/>
  <c r="R43" i="14"/>
  <c r="M43" i="14"/>
  <c r="M41" i="14"/>
  <c r="M29" i="14" l="1"/>
  <c r="M28" i="14"/>
  <c r="M26" i="14"/>
  <c r="B50" i="13"/>
  <c r="E13" i="13"/>
  <c r="E8" i="13"/>
  <c r="E34" i="12"/>
  <c r="E33" i="12"/>
  <c r="D29" i="12"/>
  <c r="P7" i="57"/>
  <c r="H11" i="57"/>
  <c r="H13" i="57"/>
  <c r="B4" i="7" l="1"/>
  <c r="D22" i="47"/>
  <c r="D22" i="55"/>
  <c r="D22" i="46"/>
  <c r="D31" i="6"/>
  <c r="D27" i="6"/>
  <c r="F5" i="57"/>
  <c r="V135" i="59" l="1"/>
  <c r="V7" i="59"/>
  <c r="V70" i="59"/>
  <c r="C44" i="46" l="1"/>
  <c r="C43" i="46"/>
  <c r="C41" i="46"/>
  <c r="C40" i="46"/>
  <c r="C38" i="46"/>
  <c r="C37" i="46"/>
  <c r="C35" i="46"/>
  <c r="C34" i="46"/>
  <c r="C43" i="55"/>
  <c r="C42" i="55"/>
  <c r="C40" i="55"/>
  <c r="C39" i="55"/>
  <c r="C37" i="55"/>
  <c r="C36" i="55"/>
  <c r="C34" i="55"/>
  <c r="C33" i="55"/>
  <c r="O151" i="59" l="1"/>
  <c r="M135" i="59"/>
  <c r="G135" i="59"/>
  <c r="G134" i="59"/>
  <c r="G133" i="59"/>
  <c r="M70" i="59"/>
  <c r="G70" i="59"/>
  <c r="G69" i="59"/>
  <c r="G68" i="59"/>
  <c r="M7" i="59"/>
  <c r="G7" i="59"/>
  <c r="G6" i="59"/>
  <c r="G5" i="59"/>
  <c r="O34" i="57" l="1"/>
  <c r="O30" i="57"/>
  <c r="D24" i="55" l="1"/>
  <c r="D20" i="55"/>
  <c r="G13" i="55"/>
  <c r="G12" i="55"/>
  <c r="G10" i="55"/>
  <c r="B8" i="55"/>
  <c r="W24" i="54" l="1"/>
  <c r="I24" i="54"/>
  <c r="E15" i="54"/>
  <c r="N4" i="53"/>
  <c r="J4" i="53"/>
  <c r="J3" i="53"/>
  <c r="D10" i="49" l="1"/>
  <c r="D10" i="17"/>
  <c r="D18" i="24"/>
  <c r="D17" i="24"/>
  <c r="F18" i="33"/>
  <c r="O28" i="28"/>
  <c r="H28" i="28"/>
  <c r="H25" i="28"/>
  <c r="H22" i="28"/>
  <c r="H18" i="28"/>
  <c r="F22" i="31"/>
  <c r="F20" i="31"/>
  <c r="F7" i="32"/>
  <c r="F5" i="32"/>
  <c r="J20" i="48"/>
  <c r="D20" i="48"/>
  <c r="D14" i="48"/>
  <c r="I4" i="34"/>
  <c r="L13" i="37"/>
  <c r="L12" i="37"/>
  <c r="E13" i="37"/>
  <c r="E12" i="37"/>
  <c r="C5" i="43"/>
  <c r="E13" i="40"/>
  <c r="E13" i="42"/>
  <c r="E13" i="41"/>
  <c r="G57" i="26"/>
  <c r="G10" i="26"/>
  <c r="I12" i="26"/>
  <c r="D8" i="25"/>
  <c r="E11" i="23"/>
  <c r="D13" i="22"/>
  <c r="H21" i="44"/>
  <c r="H20" i="44"/>
  <c r="D8" i="44"/>
  <c r="D19" i="21"/>
  <c r="D17" i="21"/>
  <c r="D12" i="21"/>
  <c r="D9" i="21"/>
  <c r="D6" i="21"/>
  <c r="D5" i="21"/>
  <c r="C6" i="20"/>
  <c r="E24" i="13"/>
  <c r="D20" i="19"/>
  <c r="D18" i="19"/>
  <c r="D11" i="19"/>
  <c r="D9" i="19"/>
  <c r="D4" i="19"/>
  <c r="C4" i="17"/>
  <c r="C4" i="49"/>
  <c r="G33" i="15"/>
  <c r="G28" i="15"/>
  <c r="E6" i="13"/>
  <c r="C46" i="47" l="1"/>
  <c r="C45" i="47"/>
  <c r="C43" i="47"/>
  <c r="C42" i="47"/>
  <c r="C40" i="47"/>
  <c r="C39" i="47"/>
  <c r="C37" i="47"/>
  <c r="C36" i="47"/>
  <c r="D29" i="6"/>
  <c r="E21" i="13" l="1"/>
  <c r="E19" i="13"/>
  <c r="E16" i="13"/>
  <c r="G44" i="13" l="1"/>
  <c r="G43" i="13"/>
  <c r="G41" i="13"/>
  <c r="E10" i="13"/>
  <c r="E35" i="6"/>
  <c r="E34" i="6"/>
  <c r="E35" i="12"/>
  <c r="D31" i="12"/>
  <c r="D27" i="12"/>
  <c r="G14" i="12"/>
  <c r="G13" i="12"/>
  <c r="G11" i="12"/>
  <c r="B8" i="12"/>
  <c r="C15" i="11"/>
  <c r="E19" i="11"/>
  <c r="E22" i="11"/>
  <c r="E21" i="11"/>
  <c r="M19" i="11"/>
  <c r="K10" i="7"/>
  <c r="K9" i="7"/>
  <c r="K8" i="7"/>
  <c r="H10" i="7"/>
  <c r="H8" i="7"/>
  <c r="C7" i="7"/>
  <c r="B8" i="47"/>
  <c r="D24" i="47"/>
  <c r="D20" i="47"/>
  <c r="G13" i="47"/>
  <c r="G12" i="47"/>
  <c r="G10" i="47"/>
  <c r="D24" i="46"/>
  <c r="D20" i="46"/>
  <c r="G13" i="46"/>
  <c r="G12" i="46"/>
  <c r="G10" i="46"/>
  <c r="G14" i="45"/>
  <c r="G13" i="45"/>
  <c r="G11" i="45"/>
  <c r="G68" i="45"/>
  <c r="G67" i="45"/>
  <c r="G65" i="45"/>
  <c r="G14" i="6"/>
  <c r="G13" i="6"/>
  <c r="G11" i="6"/>
  <c r="B8" i="46"/>
  <c r="B63" i="45"/>
  <c r="B8" i="45"/>
  <c r="B8" i="6"/>
  <c r="AT83" i="30" l="1"/>
  <c r="AS83" i="30"/>
  <c r="AR83" i="30"/>
  <c r="AT82" i="30"/>
  <c r="AS82" i="30"/>
  <c r="AR82" i="30"/>
  <c r="AT81" i="30"/>
  <c r="AS81" i="30"/>
  <c r="AR81" i="30"/>
  <c r="AT80" i="30"/>
  <c r="AS80" i="30"/>
  <c r="AR80" i="30"/>
  <c r="AT79" i="30"/>
  <c r="AS79" i="30"/>
  <c r="AR79" i="30"/>
  <c r="AW108" i="28"/>
  <c r="AW107" i="28"/>
  <c r="AW106" i="28"/>
  <c r="E76" i="30" l="1"/>
  <c r="E80" i="30" s="1"/>
  <c r="E43" i="30"/>
  <c r="E47" i="30" s="1"/>
  <c r="G63" i="30" l="1"/>
  <c r="K63" i="30" s="1"/>
  <c r="G65" i="30"/>
  <c r="K65" i="30" s="1"/>
  <c r="G61" i="30"/>
  <c r="G64" i="30"/>
  <c r="K64" i="30" s="1"/>
  <c r="G66" i="30"/>
  <c r="K66" i="30" s="1"/>
  <c r="G11" i="30"/>
  <c r="K11" i="30" s="1"/>
  <c r="G17" i="30"/>
  <c r="K17" i="30" s="1"/>
  <c r="G19" i="30"/>
  <c r="K19" i="30" s="1"/>
  <c r="G21" i="30"/>
  <c r="K21" i="30" s="1"/>
  <c r="G33" i="30"/>
  <c r="K33" i="30" s="1"/>
  <c r="G35" i="30"/>
  <c r="K35" i="30" s="1"/>
  <c r="G37" i="30"/>
  <c r="K37" i="30" s="1"/>
  <c r="G23" i="30"/>
  <c r="K23" i="30" s="1"/>
  <c r="G39" i="30"/>
  <c r="K39" i="30" s="1"/>
  <c r="G9" i="30"/>
  <c r="K9" i="30" s="1"/>
  <c r="G25" i="30"/>
  <c r="K25" i="30" s="1"/>
  <c r="G41" i="30"/>
  <c r="K41" i="30" s="1"/>
  <c r="G67" i="30"/>
  <c r="K67" i="30" s="1"/>
  <c r="G68" i="30"/>
  <c r="K68" i="30" s="1"/>
  <c r="G27" i="30"/>
  <c r="K27" i="30" s="1"/>
  <c r="G13" i="30"/>
  <c r="K13" i="30" s="1"/>
  <c r="G29" i="30"/>
  <c r="K29" i="30" s="1"/>
  <c r="G15" i="30"/>
  <c r="K15" i="30" s="1"/>
  <c r="G31" i="30"/>
  <c r="K31" i="30" s="1"/>
  <c r="G62" i="30"/>
  <c r="K62" i="30" s="1"/>
  <c r="K61" i="30"/>
  <c r="K76" i="30" s="1"/>
  <c r="K80" i="30" s="1"/>
  <c r="G8" i="30"/>
  <c r="G43" i="30" s="1"/>
  <c r="G10" i="30"/>
  <c r="K10" i="30" s="1"/>
  <c r="G12" i="30"/>
  <c r="K12" i="30" s="1"/>
  <c r="G14" i="30"/>
  <c r="K14" i="30" s="1"/>
  <c r="G16" i="30"/>
  <c r="K16" i="30" s="1"/>
  <c r="G18" i="30"/>
  <c r="K18" i="30" s="1"/>
  <c r="G20" i="30"/>
  <c r="K20" i="30" s="1"/>
  <c r="G22" i="30"/>
  <c r="K22" i="30" s="1"/>
  <c r="G24" i="30"/>
  <c r="K24" i="30" s="1"/>
  <c r="G26" i="30"/>
  <c r="K26" i="30" s="1"/>
  <c r="G28" i="30"/>
  <c r="K28" i="30" s="1"/>
  <c r="G30" i="30"/>
  <c r="K30" i="30" s="1"/>
  <c r="G32" i="30"/>
  <c r="K32" i="30" s="1"/>
  <c r="G34" i="30"/>
  <c r="K34" i="30" s="1"/>
  <c r="G36" i="30"/>
  <c r="K36" i="30" s="1"/>
  <c r="G38" i="30"/>
  <c r="K38" i="30" s="1"/>
  <c r="G40" i="30"/>
  <c r="K40" i="30" s="1"/>
  <c r="G42" i="30"/>
  <c r="K8" i="30" l="1"/>
  <c r="K43" i="30" s="1"/>
  <c r="I78" i="30"/>
  <c r="G76" i="30"/>
  <c r="I77" i="30"/>
  <c r="I79" i="30"/>
  <c r="K47" i="30"/>
  <c r="I46" i="30"/>
  <c r="I44" i="30"/>
  <c r="I45" i="3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森　菜未子</author>
  </authors>
  <commentList>
    <comment ref="O19" authorId="0" shapeId="0" xr:uid="{034F3A18-A5E0-48BF-BD48-054A560FB6D6}">
      <text>
        <r>
          <rPr>
            <b/>
            <sz val="9"/>
            <color indexed="81"/>
            <rFont val="MS P ゴシック"/>
            <family val="3"/>
            <charset val="128"/>
          </rPr>
          <t xml:space="preserve">様式28－1
</t>
        </r>
        <r>
          <rPr>
            <sz val="9"/>
            <color indexed="81"/>
            <rFont val="MS P ゴシック"/>
            <family val="3"/>
            <charset val="128"/>
          </rPr>
          <t>労働者延べ就労日数</t>
        </r>
      </text>
    </comment>
    <comment ref="O35" authorId="0" shapeId="0" xr:uid="{E34E579C-A4F9-46CD-8B71-B5FE4D3F0FF5}">
      <text>
        <r>
          <rPr>
            <b/>
            <sz val="9"/>
            <color indexed="81"/>
            <rFont val="MS P ゴシック"/>
            <family val="3"/>
            <charset val="128"/>
          </rPr>
          <t>様式28－1</t>
        </r>
        <r>
          <rPr>
            <sz val="9"/>
            <color indexed="81"/>
            <rFont val="MS P ゴシック"/>
            <family val="3"/>
            <charset val="128"/>
          </rPr>
          <t xml:space="preserve">
建退共対象労働者延べ就労日数（掛金充当日数）</t>
        </r>
      </text>
    </comment>
  </commentList>
</comments>
</file>

<file path=xl/sharedStrings.xml><?xml version="1.0" encoding="utf-8"?>
<sst xmlns="http://schemas.openxmlformats.org/spreadsheetml/2006/main" count="2723" uniqueCount="1487">
  <si>
    <t>当初</t>
    <rPh sb="0" eb="2">
      <t>トウショ</t>
    </rPh>
    <phoneticPr fontId="2"/>
  </si>
  <si>
    <t>契約書</t>
    <rPh sb="0" eb="3">
      <t>ケイヤクショ</t>
    </rPh>
    <phoneticPr fontId="2"/>
  </si>
  <si>
    <t>工事工程表</t>
    <rPh sb="0" eb="2">
      <t>コウジ</t>
    </rPh>
    <rPh sb="2" eb="5">
      <t>コウテイヒョウ</t>
    </rPh>
    <phoneticPr fontId="2"/>
  </si>
  <si>
    <t>請負代金内訳書</t>
    <rPh sb="0" eb="2">
      <t>ウケオイ</t>
    </rPh>
    <rPh sb="2" eb="4">
      <t>ダイキン</t>
    </rPh>
    <rPh sb="4" eb="7">
      <t>ウチワケショ</t>
    </rPh>
    <phoneticPr fontId="2"/>
  </si>
  <si>
    <t>前払金保証証書</t>
    <rPh sb="0" eb="1">
      <t>マエ</t>
    </rPh>
    <rPh sb="1" eb="2">
      <t>ハラ</t>
    </rPh>
    <rPh sb="2" eb="3">
      <t>キン</t>
    </rPh>
    <rPh sb="3" eb="5">
      <t>ホショウ</t>
    </rPh>
    <rPh sb="5" eb="7">
      <t>ショウショ</t>
    </rPh>
    <phoneticPr fontId="2"/>
  </si>
  <si>
    <t>請求書</t>
    <rPh sb="0" eb="3">
      <t>セイキュウショ</t>
    </rPh>
    <phoneticPr fontId="2"/>
  </si>
  <si>
    <t>公有財産受渡証書</t>
    <rPh sb="0" eb="2">
      <t>コウユウ</t>
    </rPh>
    <rPh sb="2" eb="4">
      <t>ザイサン</t>
    </rPh>
    <rPh sb="4" eb="5">
      <t>ウ</t>
    </rPh>
    <rPh sb="5" eb="6">
      <t>ワタ</t>
    </rPh>
    <rPh sb="6" eb="8">
      <t>ショウショ</t>
    </rPh>
    <phoneticPr fontId="2"/>
  </si>
  <si>
    <t>工事出来高届</t>
    <rPh sb="0" eb="2">
      <t>コウジ</t>
    </rPh>
    <rPh sb="2" eb="5">
      <t>デキダカ</t>
    </rPh>
    <rPh sb="5" eb="6">
      <t>トドケ</t>
    </rPh>
    <phoneticPr fontId="2"/>
  </si>
  <si>
    <t>工事出来高内訳書</t>
    <rPh sb="0" eb="2">
      <t>コウジ</t>
    </rPh>
    <rPh sb="2" eb="5">
      <t>デキダカ</t>
    </rPh>
    <rPh sb="5" eb="7">
      <t>ウチワケ</t>
    </rPh>
    <rPh sb="7" eb="8">
      <t>ショ</t>
    </rPh>
    <phoneticPr fontId="2"/>
  </si>
  <si>
    <t>実施工程表</t>
    <rPh sb="0" eb="2">
      <t>ジッシ</t>
    </rPh>
    <rPh sb="2" eb="5">
      <t>コウテイヒョウ</t>
    </rPh>
    <phoneticPr fontId="2"/>
  </si>
  <si>
    <t>労災保険関係</t>
    <rPh sb="0" eb="2">
      <t>ロウサイ</t>
    </rPh>
    <rPh sb="2" eb="4">
      <t>ホケン</t>
    </rPh>
    <rPh sb="4" eb="6">
      <t>カンケイ</t>
    </rPh>
    <phoneticPr fontId="2"/>
  </si>
  <si>
    <t>諸官庁検査記録</t>
    <rPh sb="0" eb="3">
      <t>ショカンチョウ</t>
    </rPh>
    <rPh sb="3" eb="5">
      <t>ケンサ</t>
    </rPh>
    <rPh sb="5" eb="7">
      <t>キロク</t>
    </rPh>
    <phoneticPr fontId="2"/>
  </si>
  <si>
    <t>臨機処置通知書</t>
    <rPh sb="0" eb="2">
      <t>リンキ</t>
    </rPh>
    <rPh sb="2" eb="4">
      <t>ショチ</t>
    </rPh>
    <rPh sb="4" eb="7">
      <t>ツウチショ</t>
    </rPh>
    <phoneticPr fontId="2"/>
  </si>
  <si>
    <t>天災等よる損害発生通知書</t>
    <rPh sb="0" eb="2">
      <t>テンサイ</t>
    </rPh>
    <rPh sb="2" eb="3">
      <t>トウ</t>
    </rPh>
    <rPh sb="5" eb="7">
      <t>ソンガイ</t>
    </rPh>
    <rPh sb="7" eb="9">
      <t>ハッセイ</t>
    </rPh>
    <rPh sb="9" eb="12">
      <t>ツウチショ</t>
    </rPh>
    <phoneticPr fontId="2"/>
  </si>
  <si>
    <t>その他</t>
    <rPh sb="2" eb="3">
      <t>タ</t>
    </rPh>
    <phoneticPr fontId="2"/>
  </si>
  <si>
    <t>工事報告書</t>
    <rPh sb="0" eb="2">
      <t>コウジ</t>
    </rPh>
    <rPh sb="2" eb="5">
      <t>ホウコクショ</t>
    </rPh>
    <phoneticPr fontId="2"/>
  </si>
  <si>
    <t>工事写真</t>
    <rPh sb="0" eb="2">
      <t>コウジ</t>
    </rPh>
    <rPh sb="2" eb="4">
      <t>シャシン</t>
    </rPh>
    <phoneticPr fontId="2"/>
  </si>
  <si>
    <t>施工試験（検査）報告書</t>
    <rPh sb="0" eb="2">
      <t>セコウ</t>
    </rPh>
    <rPh sb="2" eb="4">
      <t>シケン</t>
    </rPh>
    <rPh sb="5" eb="7">
      <t>ケンサ</t>
    </rPh>
    <rPh sb="8" eb="11">
      <t>ホウコクショ</t>
    </rPh>
    <phoneticPr fontId="2"/>
  </si>
  <si>
    <t>社内検査報告書</t>
    <rPh sb="0" eb="2">
      <t>シャナイ</t>
    </rPh>
    <rPh sb="2" eb="4">
      <t>ケンサ</t>
    </rPh>
    <rPh sb="4" eb="7">
      <t>ホウコクショ</t>
    </rPh>
    <phoneticPr fontId="2"/>
  </si>
  <si>
    <t>○</t>
    <phoneticPr fontId="3"/>
  </si>
  <si>
    <t>○</t>
    <phoneticPr fontId="2"/>
  </si>
  <si>
    <t>　</t>
    <phoneticPr fontId="2"/>
  </si>
  <si>
    <t>工期延期願</t>
    <rPh sb="0" eb="2">
      <t>コウキ</t>
    </rPh>
    <rPh sb="2" eb="4">
      <t>エンキ</t>
    </rPh>
    <rPh sb="4" eb="5">
      <t>ネガイ</t>
    </rPh>
    <phoneticPr fontId="2"/>
  </si>
  <si>
    <t>工事開始日通知書</t>
    <rPh sb="0" eb="2">
      <t>コウジ</t>
    </rPh>
    <rPh sb="2" eb="5">
      <t>カイシビ</t>
    </rPh>
    <rPh sb="5" eb="7">
      <t>ツウチ</t>
    </rPh>
    <rPh sb="7" eb="8">
      <t>ショ</t>
    </rPh>
    <phoneticPr fontId="3"/>
  </si>
  <si>
    <t>施工条件確認書</t>
    <rPh sb="0" eb="2">
      <t>セコウ</t>
    </rPh>
    <rPh sb="2" eb="4">
      <t>ジョウケン</t>
    </rPh>
    <rPh sb="4" eb="7">
      <t>カクニンショ</t>
    </rPh>
    <phoneticPr fontId="2"/>
  </si>
  <si>
    <t>社名・代表者等変更届</t>
    <rPh sb="0" eb="2">
      <t>シャメイ</t>
    </rPh>
    <rPh sb="3" eb="6">
      <t>ダイヒョウシャ</t>
    </rPh>
    <rPh sb="6" eb="7">
      <t>トウ</t>
    </rPh>
    <rPh sb="7" eb="9">
      <t>ヘンコウ</t>
    </rPh>
    <rPh sb="9" eb="10">
      <t>トド</t>
    </rPh>
    <phoneticPr fontId="3"/>
  </si>
  <si>
    <t>工事着手前</t>
    <rPh sb="0" eb="2">
      <t>コウジ</t>
    </rPh>
    <rPh sb="1" eb="2">
      <t>コト</t>
    </rPh>
    <rPh sb="2" eb="4">
      <t>チャクシュ</t>
    </rPh>
    <rPh sb="4" eb="5">
      <t>マエ</t>
    </rPh>
    <phoneticPr fontId="2"/>
  </si>
  <si>
    <t>諸官庁打ち合わせ記録簿</t>
    <rPh sb="0" eb="3">
      <t>ショカンチョウ</t>
    </rPh>
    <rPh sb="3" eb="4">
      <t>ウ</t>
    </rPh>
    <rPh sb="5" eb="6">
      <t>ア</t>
    </rPh>
    <rPh sb="8" eb="10">
      <t>キロク</t>
    </rPh>
    <rPh sb="10" eb="11">
      <t>ボ</t>
    </rPh>
    <phoneticPr fontId="2"/>
  </si>
  <si>
    <t>休業届</t>
    <rPh sb="0" eb="2">
      <t>キュウギョウ</t>
    </rPh>
    <rPh sb="2" eb="3">
      <t>トド</t>
    </rPh>
    <phoneticPr fontId="3"/>
  </si>
  <si>
    <t>総合評価実績報告書</t>
    <rPh sb="0" eb="2">
      <t>ソウゴウ</t>
    </rPh>
    <rPh sb="2" eb="4">
      <t>ヒョウカ</t>
    </rPh>
    <rPh sb="4" eb="6">
      <t>ジッセキ</t>
    </rPh>
    <rPh sb="6" eb="9">
      <t>ホウコクショ</t>
    </rPh>
    <phoneticPr fontId="3"/>
  </si>
  <si>
    <t>提出書類</t>
    <phoneticPr fontId="3"/>
  </si>
  <si>
    <t>根拠法令等</t>
    <rPh sb="0" eb="2">
      <t>コンキョ</t>
    </rPh>
    <rPh sb="2" eb="4">
      <t>ホウレイ</t>
    </rPh>
    <rPh sb="4" eb="5">
      <t>トウ</t>
    </rPh>
    <phoneticPr fontId="3"/>
  </si>
  <si>
    <t>修補関係書類</t>
    <rPh sb="0" eb="2">
      <t>シュウホ</t>
    </rPh>
    <rPh sb="2" eb="4">
      <t>カンケイ</t>
    </rPh>
    <rPh sb="4" eb="6">
      <t>ショルイ</t>
    </rPh>
    <phoneticPr fontId="2"/>
  </si>
  <si>
    <t>新技術活用関係資料</t>
    <rPh sb="0" eb="3">
      <t>シンギジュツ</t>
    </rPh>
    <rPh sb="3" eb="5">
      <t>カツヨウ</t>
    </rPh>
    <rPh sb="5" eb="7">
      <t>カンケイ</t>
    </rPh>
    <rPh sb="7" eb="9">
      <t>シリョウ</t>
    </rPh>
    <phoneticPr fontId="3"/>
  </si>
  <si>
    <t>新技術(NETIS)実施工事の場合に提出する。受注者提案の場合は監督員に提出する</t>
    <rPh sb="0" eb="3">
      <t>シンギジュツ</t>
    </rPh>
    <rPh sb="10" eb="12">
      <t>ジッシ</t>
    </rPh>
    <rPh sb="12" eb="14">
      <t>コウジ</t>
    </rPh>
    <rPh sb="15" eb="17">
      <t>バアイ</t>
    </rPh>
    <rPh sb="18" eb="20">
      <t>テイシュツ</t>
    </rPh>
    <rPh sb="23" eb="25">
      <t>ジュチュウ</t>
    </rPh>
    <rPh sb="25" eb="26">
      <t>シャ</t>
    </rPh>
    <rPh sb="26" eb="28">
      <t>テイアン</t>
    </rPh>
    <rPh sb="29" eb="31">
      <t>バアイ</t>
    </rPh>
    <rPh sb="32" eb="34">
      <t>カントク</t>
    </rPh>
    <rPh sb="34" eb="35">
      <t>イン</t>
    </rPh>
    <rPh sb="36" eb="38">
      <t>テイシュツ</t>
    </rPh>
    <phoneticPr fontId="3"/>
  </si>
  <si>
    <t>営繕工事提出書類一覧表</t>
    <rPh sb="0" eb="2">
      <t>エイゼン</t>
    </rPh>
    <rPh sb="2" eb="4">
      <t>コウジ</t>
    </rPh>
    <rPh sb="4" eb="6">
      <t>テイシュツ</t>
    </rPh>
    <rPh sb="6" eb="8">
      <t>ショルイ</t>
    </rPh>
    <rPh sb="8" eb="11">
      <t>イチランヒョウ</t>
    </rPh>
    <phoneticPr fontId="3"/>
  </si>
  <si>
    <t>課税事業者届出書
又は免税事業者届出書</t>
    <rPh sb="0" eb="2">
      <t>カゼイ</t>
    </rPh>
    <rPh sb="2" eb="5">
      <t>ジギョウシャ</t>
    </rPh>
    <rPh sb="5" eb="8">
      <t>トドケデショ</t>
    </rPh>
    <rPh sb="9" eb="10">
      <t>マタ</t>
    </rPh>
    <rPh sb="11" eb="13">
      <t>メンゼイ</t>
    </rPh>
    <rPh sb="13" eb="16">
      <t>ジギョウシャ</t>
    </rPh>
    <rPh sb="16" eb="19">
      <t>トドケデショ</t>
    </rPh>
    <phoneticPr fontId="2"/>
  </si>
  <si>
    <t>府内企業施工率算出表</t>
    <phoneticPr fontId="3"/>
  </si>
  <si>
    <t>工事打合簿(指示)</t>
    <rPh sb="0" eb="2">
      <t>コウジ</t>
    </rPh>
    <rPh sb="2" eb="3">
      <t>ウ</t>
    </rPh>
    <rPh sb="3" eb="4">
      <t>ア</t>
    </rPh>
    <rPh sb="4" eb="5">
      <t>ボ</t>
    </rPh>
    <rPh sb="6" eb="8">
      <t>シジ</t>
    </rPh>
    <phoneticPr fontId="3"/>
  </si>
  <si>
    <t>工事打合簿(協議・承諾)</t>
    <rPh sb="0" eb="2">
      <t>コウジ</t>
    </rPh>
    <rPh sb="2" eb="3">
      <t>ウ</t>
    </rPh>
    <rPh sb="3" eb="4">
      <t>ア</t>
    </rPh>
    <rPh sb="4" eb="5">
      <t>ボ</t>
    </rPh>
    <rPh sb="6" eb="8">
      <t>キョウギ</t>
    </rPh>
    <rPh sb="9" eb="11">
      <t>ショウダク</t>
    </rPh>
    <phoneticPr fontId="3"/>
  </si>
  <si>
    <t>工事打合簿(提出・報告・通知・届出)</t>
    <rPh sb="6" eb="8">
      <t>テイシュツ</t>
    </rPh>
    <rPh sb="9" eb="11">
      <t>ホウコク</t>
    </rPh>
    <rPh sb="12" eb="14">
      <t>ツウチ</t>
    </rPh>
    <rPh sb="15" eb="16">
      <t>トド</t>
    </rPh>
    <rPh sb="16" eb="17">
      <t>デ</t>
    </rPh>
    <phoneticPr fontId="3"/>
  </si>
  <si>
    <t>施工計画書(総合・工種別)　</t>
    <rPh sb="0" eb="2">
      <t>セコウ</t>
    </rPh>
    <rPh sb="2" eb="5">
      <t>ケイカクショ</t>
    </rPh>
    <rPh sb="6" eb="8">
      <t>ソウゴウ</t>
    </rPh>
    <rPh sb="9" eb="11">
      <t>コウシュ</t>
    </rPh>
    <rPh sb="11" eb="12">
      <t>ベツ</t>
    </rPh>
    <phoneticPr fontId="2"/>
  </si>
  <si>
    <t>高度技術・創意工夫を実施すれば提出できる</t>
    <rPh sb="0" eb="2">
      <t>コウド</t>
    </rPh>
    <rPh sb="2" eb="4">
      <t>ギジュツ</t>
    </rPh>
    <rPh sb="5" eb="9">
      <t>ソウイクフウ</t>
    </rPh>
    <rPh sb="10" eb="12">
      <t>ジッシ</t>
    </rPh>
    <rPh sb="15" eb="17">
      <t>テイシュツ</t>
    </rPh>
    <phoneticPr fontId="2"/>
  </si>
  <si>
    <t>完成時</t>
    <phoneticPr fontId="3"/>
  </si>
  <si>
    <t>建退共掛金収納書　</t>
    <rPh sb="0" eb="3">
      <t>ケンタイキョウ</t>
    </rPh>
    <phoneticPr fontId="2"/>
  </si>
  <si>
    <t>重層下請理由書</t>
    <rPh sb="0" eb="2">
      <t>ジュウソウ</t>
    </rPh>
    <rPh sb="2" eb="4">
      <t>シタウ</t>
    </rPh>
    <rPh sb="4" eb="7">
      <t>リユウショ</t>
    </rPh>
    <phoneticPr fontId="3"/>
  </si>
  <si>
    <t>施工体制台帳</t>
    <rPh sb="0" eb="2">
      <t>セコウ</t>
    </rPh>
    <rPh sb="2" eb="4">
      <t>タイセイ</t>
    </rPh>
    <rPh sb="4" eb="6">
      <t>ダイチョウ</t>
    </rPh>
    <phoneticPr fontId="2"/>
  </si>
  <si>
    <t>施工体系図</t>
    <rPh sb="0" eb="2">
      <t>セコウ</t>
    </rPh>
    <rPh sb="2" eb="5">
      <t>タイケイズ</t>
    </rPh>
    <phoneticPr fontId="2"/>
  </si>
  <si>
    <t>再生資源利用計画書
再生資源利用促進計画書(実施書）
(建設副産物を搬入、搬出する場合)</t>
    <rPh sb="28" eb="30">
      <t>ケンセツ</t>
    </rPh>
    <rPh sb="30" eb="33">
      <t>フクサンブツ</t>
    </rPh>
    <rPh sb="34" eb="36">
      <t>ハンニュウ</t>
    </rPh>
    <rPh sb="37" eb="39">
      <t>ハンシュツ</t>
    </rPh>
    <rPh sb="41" eb="43">
      <t>バアイ</t>
    </rPh>
    <phoneticPr fontId="3"/>
  </si>
  <si>
    <t>建設発生土処理計画書
建設発生土処理報告書</t>
    <rPh sb="0" eb="2">
      <t>ケンセツ</t>
    </rPh>
    <rPh sb="2" eb="5">
      <t>ハッセイド</t>
    </rPh>
    <rPh sb="5" eb="7">
      <t>ショリ</t>
    </rPh>
    <rPh sb="7" eb="10">
      <t>ケイカクショ</t>
    </rPh>
    <rPh sb="11" eb="13">
      <t>ケンセツ</t>
    </rPh>
    <rPh sb="13" eb="16">
      <t>ハッセイド</t>
    </rPh>
    <rPh sb="16" eb="18">
      <t>ショリ</t>
    </rPh>
    <rPh sb="18" eb="21">
      <t>ホウコクショ</t>
    </rPh>
    <phoneticPr fontId="3"/>
  </si>
  <si>
    <t>処理委託契約書の写し</t>
    <rPh sb="0" eb="2">
      <t>ショリ</t>
    </rPh>
    <rPh sb="2" eb="4">
      <t>イタク</t>
    </rPh>
    <rPh sb="4" eb="7">
      <t>ケイヤクショ</t>
    </rPh>
    <rPh sb="8" eb="9">
      <t>ウツ</t>
    </rPh>
    <phoneticPr fontId="3"/>
  </si>
  <si>
    <t>運搬管理表</t>
    <rPh sb="0" eb="2">
      <t>ウンパン</t>
    </rPh>
    <rPh sb="2" eb="5">
      <t>カンリヒョウ</t>
    </rPh>
    <phoneticPr fontId="3"/>
  </si>
  <si>
    <t>機材搬入報告書</t>
    <rPh sb="0" eb="2">
      <t>キザイ</t>
    </rPh>
    <rPh sb="2" eb="4">
      <t>ハンニュウ</t>
    </rPh>
    <rPh sb="4" eb="7">
      <t>ホウコクショ</t>
    </rPh>
    <phoneticPr fontId="3"/>
  </si>
  <si>
    <t>納品書・出荷証明</t>
    <rPh sb="0" eb="3">
      <t>ノウヒンショ</t>
    </rPh>
    <rPh sb="4" eb="6">
      <t>シュッカ</t>
    </rPh>
    <rPh sb="6" eb="8">
      <t>ショウメイ</t>
    </rPh>
    <phoneticPr fontId="3"/>
  </si>
  <si>
    <t>○</t>
  </si>
  <si>
    <t>建退共運営実績報告書</t>
    <rPh sb="0" eb="3">
      <t>ケンタイキョウ</t>
    </rPh>
    <rPh sb="3" eb="5">
      <t>ウンエイ</t>
    </rPh>
    <rPh sb="5" eb="7">
      <t>ジッセキ</t>
    </rPh>
    <rPh sb="7" eb="10">
      <t>ホウコクショ</t>
    </rPh>
    <phoneticPr fontId="3"/>
  </si>
  <si>
    <t>建退共証紙受払資料</t>
    <rPh sb="0" eb="3">
      <t>ケンタイキョウ</t>
    </rPh>
    <rPh sb="3" eb="5">
      <t>ショウシ</t>
    </rPh>
    <rPh sb="5" eb="6">
      <t>ウ</t>
    </rPh>
    <rPh sb="6" eb="7">
      <t>ハラ</t>
    </rPh>
    <rPh sb="7" eb="9">
      <t>シリョウ</t>
    </rPh>
    <phoneticPr fontId="3"/>
  </si>
  <si>
    <t>受払簿、出面表、不購入理由書については検査時に提示</t>
    <rPh sb="0" eb="1">
      <t>ウ</t>
    </rPh>
    <rPh sb="1" eb="2">
      <t>ハラ</t>
    </rPh>
    <rPh sb="2" eb="3">
      <t>ボ</t>
    </rPh>
    <rPh sb="4" eb="6">
      <t>デヅラ</t>
    </rPh>
    <rPh sb="6" eb="7">
      <t>ヒョウ</t>
    </rPh>
    <rPh sb="8" eb="9">
      <t>フ</t>
    </rPh>
    <rPh sb="9" eb="11">
      <t>コウニュウ</t>
    </rPh>
    <rPh sb="11" eb="14">
      <t>リユウショ</t>
    </rPh>
    <rPh sb="19" eb="22">
      <t>ケンサジ</t>
    </rPh>
    <rPh sb="23" eb="25">
      <t>テイジ</t>
    </rPh>
    <phoneticPr fontId="2"/>
  </si>
  <si>
    <t>高度技術･創意工夫･現場環境改善
・社会性等に関する実施状況</t>
    <rPh sb="0" eb="2">
      <t>コウド</t>
    </rPh>
    <rPh sb="2" eb="4">
      <t>ギジュツ</t>
    </rPh>
    <rPh sb="5" eb="7">
      <t>ソウイ</t>
    </rPh>
    <rPh sb="7" eb="9">
      <t>クフウ</t>
    </rPh>
    <rPh sb="10" eb="12">
      <t>ゲンバ</t>
    </rPh>
    <rPh sb="12" eb="14">
      <t>カンキョウ</t>
    </rPh>
    <rPh sb="14" eb="16">
      <t>カイゼン</t>
    </rPh>
    <rPh sb="18" eb="22">
      <t>シャカイセイナド</t>
    </rPh>
    <rPh sb="23" eb="24">
      <t>カン</t>
    </rPh>
    <rPh sb="26" eb="28">
      <t>ジッシ</t>
    </rPh>
    <rPh sb="28" eb="30">
      <t>ジョウキョウ</t>
    </rPh>
    <phoneticPr fontId="3"/>
  </si>
  <si>
    <t>契約後5日以内に提出</t>
    <rPh sb="0" eb="2">
      <t>ケイヤク</t>
    </rPh>
    <rPh sb="2" eb="3">
      <t>ゴ</t>
    </rPh>
    <rPh sb="4" eb="5">
      <t>ニチ</t>
    </rPh>
    <rPh sb="5" eb="7">
      <t>イナイ</t>
    </rPh>
    <rPh sb="8" eb="10">
      <t>テイシュツ</t>
    </rPh>
    <phoneticPr fontId="3"/>
  </si>
  <si>
    <t>工事実績情報サービス(CORINS)
登録内容確認書</t>
    <rPh sb="0" eb="2">
      <t>コウジ</t>
    </rPh>
    <rPh sb="2" eb="4">
      <t>ジッセキ</t>
    </rPh>
    <rPh sb="4" eb="6">
      <t>ジョウホウ</t>
    </rPh>
    <rPh sb="19" eb="21">
      <t>トウロク</t>
    </rPh>
    <rPh sb="21" eb="23">
      <t>ナイヨウ</t>
    </rPh>
    <rPh sb="23" eb="26">
      <t>カクニンショ</t>
    </rPh>
    <phoneticPr fontId="2"/>
  </si>
  <si>
    <t>契約時に提出</t>
    <rPh sb="0" eb="3">
      <t>ケイヤクジ</t>
    </rPh>
    <rPh sb="4" eb="6">
      <t>テイシュツ</t>
    </rPh>
    <phoneticPr fontId="3"/>
  </si>
  <si>
    <t>特記仕様書</t>
    <rPh sb="0" eb="2">
      <t>トッキ</t>
    </rPh>
    <rPh sb="2" eb="5">
      <t>シヨウショ</t>
    </rPh>
    <phoneticPr fontId="3"/>
  </si>
  <si>
    <t>前払金請求書</t>
    <rPh sb="0" eb="2">
      <t>マエバラ</t>
    </rPh>
    <rPh sb="2" eb="3">
      <t>キン</t>
    </rPh>
    <rPh sb="3" eb="6">
      <t>セイキュウショ</t>
    </rPh>
    <phoneticPr fontId="2"/>
  </si>
  <si>
    <t>下請け契約がある場合に提出</t>
    <rPh sb="0" eb="2">
      <t>シタウ</t>
    </rPh>
    <rPh sb="3" eb="5">
      <t>ケイヤク</t>
    </rPh>
    <rPh sb="8" eb="10">
      <t>バアイ</t>
    </rPh>
    <rPh sb="11" eb="13">
      <t>テイシュツ</t>
    </rPh>
    <phoneticPr fontId="3"/>
  </si>
  <si>
    <t>仲裁合意書
暴力団排除条例に係る誓約書
建設リサイクル法に係る資料(対象工事の場合)</t>
    <rPh sb="20" eb="22">
      <t>ケンセツ</t>
    </rPh>
    <rPh sb="27" eb="28">
      <t>ホウ</t>
    </rPh>
    <rPh sb="29" eb="30">
      <t>カカ</t>
    </rPh>
    <rPh sb="31" eb="33">
      <t>シリョウ</t>
    </rPh>
    <rPh sb="34" eb="36">
      <t>タイショウ</t>
    </rPh>
    <rPh sb="36" eb="38">
      <t>コウジ</t>
    </rPh>
    <rPh sb="39" eb="41">
      <t>バアイ</t>
    </rPh>
    <phoneticPr fontId="2"/>
  </si>
  <si>
    <t>施工の試験成績書</t>
    <rPh sb="0" eb="2">
      <t>セコウ</t>
    </rPh>
    <rPh sb="3" eb="5">
      <t>シケン</t>
    </rPh>
    <rPh sb="5" eb="8">
      <t>セイセキショ</t>
    </rPh>
    <phoneticPr fontId="2"/>
  </si>
  <si>
    <t>記録、手直し事項、手直し写真</t>
    <rPh sb="0" eb="2">
      <t>キロク</t>
    </rPh>
    <rPh sb="3" eb="5">
      <t>テナオ</t>
    </rPh>
    <rPh sb="6" eb="8">
      <t>ジコウ</t>
    </rPh>
    <rPh sb="9" eb="11">
      <t>テナオ</t>
    </rPh>
    <rPh sb="12" eb="14">
      <t>シャシン</t>
    </rPh>
    <phoneticPr fontId="2"/>
  </si>
  <si>
    <t>交通誘導員は有資格者が必要な場合は資格書の写しを提出、伝票は提示</t>
    <phoneticPr fontId="3"/>
  </si>
  <si>
    <t>工　事　開　始　日　通　知　書</t>
    <rPh sb="0" eb="1">
      <t>コウ</t>
    </rPh>
    <rPh sb="2" eb="3">
      <t>コト</t>
    </rPh>
    <rPh sb="4" eb="5">
      <t>カイ</t>
    </rPh>
    <rPh sb="6" eb="7">
      <t>ハジメ</t>
    </rPh>
    <rPh sb="8" eb="9">
      <t>ビ</t>
    </rPh>
    <rPh sb="10" eb="11">
      <t>ツウ</t>
    </rPh>
    <rPh sb="12" eb="13">
      <t>チ</t>
    </rPh>
    <rPh sb="14" eb="15">
      <t>ショ</t>
    </rPh>
    <phoneticPr fontId="2"/>
  </si>
  <si>
    <t>（フレックス工期契約制度適用工事）</t>
    <rPh sb="6" eb="8">
      <t>コウキ</t>
    </rPh>
    <rPh sb="8" eb="10">
      <t>ケイヤク</t>
    </rPh>
    <rPh sb="10" eb="12">
      <t>セイド</t>
    </rPh>
    <rPh sb="12" eb="14">
      <t>テキヨウ</t>
    </rPh>
    <rPh sb="14" eb="16">
      <t>コウジ</t>
    </rPh>
    <phoneticPr fontId="2"/>
  </si>
  <si>
    <t>令和</t>
    <rPh sb="0" eb="2">
      <t>レイワ</t>
    </rPh>
    <phoneticPr fontId="2"/>
  </si>
  <si>
    <t>　年　　　月　　　日</t>
    <phoneticPr fontId="2"/>
  </si>
  <si>
    <t>様</t>
    <phoneticPr fontId="2"/>
  </si>
  <si>
    <t>氏　　名</t>
  </si>
  <si>
    <t>印</t>
    <rPh sb="0" eb="1">
      <t>イン</t>
    </rPh>
    <phoneticPr fontId="2"/>
  </si>
  <si>
    <t>　下記のとおり工事開始日を定めましたので通知します。</t>
    <rPh sb="7" eb="9">
      <t>コウジ</t>
    </rPh>
    <rPh sb="9" eb="12">
      <t>カイシビ</t>
    </rPh>
    <rPh sb="13" eb="14">
      <t>サダ</t>
    </rPh>
    <rPh sb="20" eb="22">
      <t>ツウチ</t>
    </rPh>
    <phoneticPr fontId="2"/>
  </si>
  <si>
    <t>記</t>
  </si>
  <si>
    <t>工　　事　　名</t>
    <phoneticPr fontId="2"/>
  </si>
  <si>
    <t>（ 工 事 番 号 ）</t>
    <phoneticPr fontId="2"/>
  </si>
  <si>
    <t>工　事　場　所</t>
    <phoneticPr fontId="2"/>
  </si>
  <si>
    <t>契約予定年月日</t>
    <rPh sb="2" eb="4">
      <t>ヨテイ</t>
    </rPh>
    <phoneticPr fontId="2"/>
  </si>
  <si>
    <t>工　　　　　　期</t>
    <phoneticPr fontId="2"/>
  </si>
  <si>
    <t>　令和</t>
    <rPh sb="1" eb="3">
      <t>レイワ</t>
    </rPh>
    <phoneticPr fontId="2"/>
  </si>
  <si>
    <t>工 事 開 始 日</t>
    <rPh sb="0" eb="1">
      <t>コウ</t>
    </rPh>
    <rPh sb="2" eb="3">
      <t>コト</t>
    </rPh>
    <rPh sb="4" eb="5">
      <t>カイ</t>
    </rPh>
    <rPh sb="6" eb="7">
      <t>ハジメ</t>
    </rPh>
    <rPh sb="8" eb="9">
      <t>ビ</t>
    </rPh>
    <phoneticPr fontId="2"/>
  </si>
  <si>
    <t>年　　　月　　　日</t>
  </si>
  <si>
    <t>課　税　事　業　者　届　出　書</t>
  </si>
  <si>
    <t>年　　月　　日</t>
  </si>
  <si>
    <t>氏　名</t>
  </si>
  <si>
    <t>　下記の期間については、消費税法の課税事業者（同法第９条第１項本文の規定により消費税を納める義務が免除される事業者でない）であるのでその旨届出します。</t>
    <phoneticPr fontId="2"/>
  </si>
  <si>
    <t>記</t>
    <rPh sb="0" eb="1">
      <t>キ</t>
    </rPh>
    <phoneticPr fontId="2"/>
  </si>
  <si>
    <t>課税期間</t>
    <phoneticPr fontId="2"/>
  </si>
  <si>
    <t>免　税　事　業　者　届　出　書</t>
    <rPh sb="0" eb="1">
      <t>メン</t>
    </rPh>
    <phoneticPr fontId="2"/>
  </si>
  <si>
    <t>　下記の期間については、消費税法の免税事業者（同法第９条第１項本文の規定により消費税を納める義務が免除されいる。）であるのでその旨届出します。</t>
    <rPh sb="17" eb="18">
      <t>メン</t>
    </rPh>
    <phoneticPr fontId="2"/>
  </si>
  <si>
    <t>現場代理人等（変更）通知書</t>
  </si>
  <si>
    <t>様</t>
    <rPh sb="0" eb="1">
      <t>サマ</t>
    </rPh>
    <phoneticPr fontId="2"/>
  </si>
  <si>
    <t>受注者</t>
  </si>
  <si>
    <t>工　事　名</t>
  </si>
  <si>
    <t>（工事番号）</t>
    <phoneticPr fontId="2"/>
  </si>
  <si>
    <t>工事場所</t>
  </si>
  <si>
    <t>新</t>
  </si>
  <si>
    <t>旧</t>
  </si>
  <si>
    <t>ふりがな</t>
    <phoneticPr fontId="2"/>
  </si>
  <si>
    <t>生年月日</t>
    <phoneticPr fontId="2"/>
  </si>
  <si>
    <t>監理技術者</t>
  </si>
  <si>
    <t>資格区分</t>
  </si>
  <si>
    <t xml:space="preserve">  資格者証番号</t>
    <phoneticPr fontId="2"/>
  </si>
  <si>
    <t>資格番号</t>
  </si>
  <si>
    <t>現場代理人</t>
  </si>
  <si>
    <t>主任技術者</t>
  </si>
  <si>
    <t>専門技術者</t>
  </si>
  <si>
    <t>（注）</t>
    <rPh sb="1" eb="2">
      <t>チュウ</t>
    </rPh>
    <phoneticPr fontId="2"/>
  </si>
  <si>
    <t>１．選定の場合は、「（変更）」、「（変更した）」及び「旧」欄を実線で消し、変更の場合は、（　）及び「定めた」を実線で消すこと。</t>
    <phoneticPr fontId="2"/>
  </si>
  <si>
    <t>２．資格区分は、当該工事に必要な資格で、技術者が保有している資格を記入すること。</t>
    <phoneticPr fontId="2"/>
  </si>
  <si>
    <t>３．資格番号は、資格区分で記入した資格の資格番号（合格証明書番号、免許登録番号、認定書番号等）を記入すること。</t>
    <phoneticPr fontId="2"/>
  </si>
  <si>
    <t>４．監理技術者の場合、監理技術者資格者証の写しを添付すること。</t>
    <phoneticPr fontId="2"/>
  </si>
  <si>
    <t>経　歴　書</t>
  </si>
  <si>
    <t>（</t>
    <phoneticPr fontId="2"/>
  </si>
  <si>
    <t>）</t>
    <phoneticPr fontId="2"/>
  </si>
  <si>
    <t>住　　　所</t>
    <phoneticPr fontId="2"/>
  </si>
  <si>
    <t>氏　　　名</t>
    <phoneticPr fontId="2"/>
  </si>
  <si>
    <t>生年月日</t>
  </si>
  <si>
    <t>学　　歴</t>
  </si>
  <si>
    <t>１．　年月　（最終学歴）</t>
    <phoneticPr fontId="2"/>
  </si>
  <si>
    <t>職　　歴</t>
    <rPh sb="3" eb="4">
      <t>レキ</t>
    </rPh>
    <phoneticPr fontId="2"/>
  </si>
  <si>
    <t>１．　年月</t>
    <phoneticPr fontId="2"/>
  </si>
  <si>
    <t>２．　年月</t>
    <phoneticPr fontId="2"/>
  </si>
  <si>
    <t>３．　年月</t>
    <phoneticPr fontId="2"/>
  </si>
  <si>
    <t>工事経歴</t>
  </si>
  <si>
    <t>　　　２．最終学歴は専攻科目まで記入すること。</t>
    <phoneticPr fontId="2"/>
  </si>
  <si>
    <t>　　　３．工事経歴は、工事名、発注者及び現場代理人等の任務を記入すること。</t>
    <phoneticPr fontId="2"/>
  </si>
  <si>
    <t>※</t>
    <phoneticPr fontId="2"/>
  </si>
  <si>
    <t>　建設業法第７条第２号のイ（学校卒業後実務経験）又はロ（実務経験10年以上）に該当する場合のみ提出すること。</t>
    <phoneticPr fontId="2"/>
  </si>
  <si>
    <t>現場代理人等通知書</t>
    <phoneticPr fontId="2"/>
  </si>
  <si>
    <t>次の工事について、現場代理人等を下記のとおり定めたので、通知します。</t>
    <rPh sb="0" eb="1">
      <t>ツギ</t>
    </rPh>
    <rPh sb="2" eb="4">
      <t>コウジ</t>
    </rPh>
    <rPh sb="9" eb="11">
      <t>ゲンバ</t>
    </rPh>
    <rPh sb="11" eb="14">
      <t>ダイリニン</t>
    </rPh>
    <rPh sb="14" eb="15">
      <t>トウ</t>
    </rPh>
    <rPh sb="16" eb="18">
      <t>カキ</t>
    </rPh>
    <rPh sb="22" eb="23">
      <t>サダ</t>
    </rPh>
    <rPh sb="28" eb="30">
      <t>ツウチ</t>
    </rPh>
    <phoneticPr fontId="2"/>
  </si>
  <si>
    <t>工事開始日</t>
    <rPh sb="0" eb="2">
      <t>コウジ</t>
    </rPh>
    <rPh sb="2" eb="5">
      <t>カイシビ</t>
    </rPh>
    <phoneticPr fontId="2"/>
  </si>
  <si>
    <t>令和　　　年　　　　　月　　　　　日</t>
    <rPh sb="0" eb="2">
      <t>レイワ</t>
    </rPh>
    <rPh sb="5" eb="6">
      <t>ネン</t>
    </rPh>
    <rPh sb="11" eb="12">
      <t>ゲツ</t>
    </rPh>
    <rPh sb="17" eb="18">
      <t>ニチ</t>
    </rPh>
    <phoneticPr fontId="2"/>
  </si>
  <si>
    <t>※現場代理人及び技術者は工事開始日以降に設置するものとする。</t>
    <rPh sb="1" eb="3">
      <t>ゲンバ</t>
    </rPh>
    <rPh sb="3" eb="6">
      <t>ダイリニン</t>
    </rPh>
    <rPh sb="6" eb="7">
      <t>オヨ</t>
    </rPh>
    <rPh sb="8" eb="11">
      <t>ギジュツシャ</t>
    </rPh>
    <rPh sb="12" eb="14">
      <t>コウジ</t>
    </rPh>
    <rPh sb="14" eb="17">
      <t>カイシビ</t>
    </rPh>
    <rPh sb="17" eb="19">
      <t>イコウ</t>
    </rPh>
    <rPh sb="20" eb="22">
      <t>セッチ</t>
    </rPh>
    <phoneticPr fontId="2"/>
  </si>
  <si>
    <t>１．資格区分は、当該工事に必要な資格で、技術者が保有している資格を記入すること。</t>
    <phoneticPr fontId="2"/>
  </si>
  <si>
    <t>２．資格番号は、資格区分で記入した資格の資格番号（合格証明書番号、免許登録番号、認定書番号等）を記入すること。</t>
    <phoneticPr fontId="2"/>
  </si>
  <si>
    <t>３．監理技術者の場合、監理技術者資格者証の写しを添付すること。</t>
    <phoneticPr fontId="2"/>
  </si>
  <si>
    <t>工　　事　　工　　程　　表</t>
  </si>
  <si>
    <t>　様</t>
  </si>
  <si>
    <t>令和　　　年　　　月　　　日</t>
    <rPh sb="0" eb="2">
      <t>レイワ</t>
    </rPh>
    <phoneticPr fontId="2"/>
  </si>
  <si>
    <t>　　　工事請負契約書第３条の規定により、工程表を提出します。</t>
    <phoneticPr fontId="2"/>
  </si>
  <si>
    <t>　　　工事名</t>
    <phoneticPr fontId="2"/>
  </si>
  <si>
    <t>着　工</t>
    <phoneticPr fontId="2"/>
  </si>
  <si>
    <t>完　成</t>
    <phoneticPr fontId="2"/>
  </si>
  <si>
    <t>　　　　　　　年　月</t>
    <phoneticPr fontId="2"/>
  </si>
  <si>
    <t>年</t>
    <rPh sb="0" eb="1">
      <t>ネン</t>
    </rPh>
    <phoneticPr fontId="2"/>
  </si>
  <si>
    <t>工事種別</t>
  </si>
  <si>
    <t>月</t>
    <rPh sb="0" eb="1">
      <t>ゲツ</t>
    </rPh>
    <phoneticPr fontId="2"/>
  </si>
  <si>
    <t>月</t>
    <rPh sb="0" eb="1">
      <t>ツキ</t>
    </rPh>
    <phoneticPr fontId="2"/>
  </si>
  <si>
    <t>注）　変更する場合は変更届とする。</t>
    <rPh sb="0" eb="1">
      <t>チュウ</t>
    </rPh>
    <rPh sb="3" eb="5">
      <t>ヘンコウ</t>
    </rPh>
    <rPh sb="7" eb="9">
      <t>バアイ</t>
    </rPh>
    <rPh sb="10" eb="13">
      <t>ヘンコウトドケ</t>
    </rPh>
    <phoneticPr fontId="2"/>
  </si>
  <si>
    <t>対象：契約図書にある建設副産物等の運搬作業
※現着購入資材の現場までの運搬は対象外
※現場内の運搬は対象外</t>
    <rPh sb="0" eb="2">
      <t>タイショウ</t>
    </rPh>
    <rPh sb="3" eb="5">
      <t>ケイヤク</t>
    </rPh>
    <rPh sb="5" eb="7">
      <t>トショ</t>
    </rPh>
    <rPh sb="10" eb="12">
      <t>ケンセツ</t>
    </rPh>
    <rPh sb="12" eb="15">
      <t>フクサンブツ</t>
    </rPh>
    <rPh sb="15" eb="16">
      <t>トウ</t>
    </rPh>
    <rPh sb="17" eb="19">
      <t>ウンパン</t>
    </rPh>
    <rPh sb="19" eb="21">
      <t>サギョウ</t>
    </rPh>
    <rPh sb="23" eb="25">
      <t>ゲンチャク</t>
    </rPh>
    <rPh sb="25" eb="27">
      <t>コウニュウ</t>
    </rPh>
    <rPh sb="27" eb="29">
      <t>シザイ</t>
    </rPh>
    <rPh sb="30" eb="32">
      <t>ゲンバ</t>
    </rPh>
    <rPh sb="35" eb="37">
      <t>ウンパン</t>
    </rPh>
    <rPh sb="38" eb="41">
      <t>タイショウガイ</t>
    </rPh>
    <rPh sb="43" eb="45">
      <t>ゲンバ</t>
    </rPh>
    <rPh sb="45" eb="46">
      <t>ナイ</t>
    </rPh>
    <rPh sb="47" eb="49">
      <t>ウンパン</t>
    </rPh>
    <rPh sb="50" eb="52">
      <t>タイショウ</t>
    </rPh>
    <rPh sb="52" eb="53">
      <t>ガイ</t>
    </rPh>
    <phoneticPr fontId="3"/>
  </si>
  <si>
    <t>下請工事契約時チェックリスト、
誓約書(写し)</t>
    <rPh sb="0" eb="2">
      <t>シタウ</t>
    </rPh>
    <rPh sb="2" eb="4">
      <t>コウジ</t>
    </rPh>
    <rPh sb="4" eb="6">
      <t>ケイヤク</t>
    </rPh>
    <rPh sb="6" eb="7">
      <t>ジ</t>
    </rPh>
    <rPh sb="16" eb="19">
      <t>セイヤクショ</t>
    </rPh>
    <rPh sb="20" eb="21">
      <t>ウツ</t>
    </rPh>
    <phoneticPr fontId="2"/>
  </si>
  <si>
    <t>登録内容確認書を監督職員に提示する(契約時、変更時、完成時)
契約後10日以内</t>
    <rPh sb="0" eb="2">
      <t>トウロク</t>
    </rPh>
    <rPh sb="2" eb="4">
      <t>ナイヨウ</t>
    </rPh>
    <rPh sb="4" eb="7">
      <t>カクニンショ</t>
    </rPh>
    <rPh sb="8" eb="10">
      <t>カントク</t>
    </rPh>
    <rPh sb="10" eb="12">
      <t>ショクイン</t>
    </rPh>
    <rPh sb="13" eb="15">
      <t>テイジ</t>
    </rPh>
    <rPh sb="18" eb="21">
      <t>ケイヤクジ</t>
    </rPh>
    <rPh sb="22" eb="25">
      <t>ヘンコウジ</t>
    </rPh>
    <rPh sb="26" eb="28">
      <t>カンセイ</t>
    </rPh>
    <rPh sb="31" eb="34">
      <t>ケイヤクゴ</t>
    </rPh>
    <rPh sb="36" eb="37">
      <t>ニチ</t>
    </rPh>
    <rPh sb="37" eb="39">
      <t>イナイ</t>
    </rPh>
    <phoneticPr fontId="2"/>
  </si>
  <si>
    <t>現場代理人(変更)等通知書</t>
    <rPh sb="0" eb="2">
      <t>ゲンバ</t>
    </rPh>
    <rPh sb="2" eb="5">
      <t>ダイリニン</t>
    </rPh>
    <rPh sb="6" eb="8">
      <t>ヘンコウ</t>
    </rPh>
    <rPh sb="9" eb="10">
      <t>トウ</t>
    </rPh>
    <rPh sb="10" eb="13">
      <t>ツウチショ</t>
    </rPh>
    <phoneticPr fontId="2"/>
  </si>
  <si>
    <t>工事着手届</t>
    <rPh sb="0" eb="2">
      <t>コウジ</t>
    </rPh>
    <rPh sb="2" eb="4">
      <t>チャクシュ</t>
    </rPh>
    <rPh sb="4" eb="5">
      <t>トド</t>
    </rPh>
    <phoneticPr fontId="2"/>
  </si>
  <si>
    <t>部分払い検査</t>
    <rPh sb="0" eb="2">
      <t>ブブン</t>
    </rPh>
    <rPh sb="2" eb="3">
      <t>バラ</t>
    </rPh>
    <rPh sb="4" eb="6">
      <t>ケンサ</t>
    </rPh>
    <phoneticPr fontId="2"/>
  </si>
  <si>
    <t>一工程施工完了報告書</t>
    <rPh sb="0" eb="1">
      <t>イチ</t>
    </rPh>
    <rPh sb="1" eb="3">
      <t>コウテイ</t>
    </rPh>
    <rPh sb="3" eb="5">
      <t>セコウ</t>
    </rPh>
    <rPh sb="5" eb="7">
      <t>カンリョウ</t>
    </rPh>
    <rPh sb="7" eb="10">
      <t>ホウコクショ</t>
    </rPh>
    <phoneticPr fontId="2"/>
  </si>
  <si>
    <t>安全訓練報告書</t>
    <phoneticPr fontId="3"/>
  </si>
  <si>
    <t>安全訓練実施資料</t>
    <phoneticPr fontId="3"/>
  </si>
  <si>
    <t>災害防止協議会活動記録</t>
    <phoneticPr fontId="3"/>
  </si>
  <si>
    <t>店社パトロール実施記録</t>
    <phoneticPr fontId="3"/>
  </si>
  <si>
    <t>新規入場者教育実施記録</t>
    <phoneticPr fontId="3"/>
  </si>
  <si>
    <t>工事事故報告書</t>
    <phoneticPr fontId="3"/>
  </si>
  <si>
    <t>具体的な実施計画は施工計画書に記載する</t>
    <phoneticPr fontId="3"/>
  </si>
  <si>
    <t>速報は口答で連絡する</t>
    <rPh sb="0" eb="2">
      <t>ソクホウ</t>
    </rPh>
    <rPh sb="3" eb="5">
      <t>コウトウ</t>
    </rPh>
    <rPh sb="6" eb="8">
      <t>レンラク</t>
    </rPh>
    <phoneticPr fontId="3"/>
  </si>
  <si>
    <t>府内下請率、府内資材調達、技能士の活用等　(総合評価案件のみ)</t>
    <rPh sb="0" eb="2">
      <t>フナイ</t>
    </rPh>
    <rPh sb="2" eb="4">
      <t>シタウケ</t>
    </rPh>
    <rPh sb="4" eb="5">
      <t>リツ</t>
    </rPh>
    <rPh sb="6" eb="8">
      <t>フナイ</t>
    </rPh>
    <rPh sb="8" eb="10">
      <t>シザイ</t>
    </rPh>
    <rPh sb="10" eb="12">
      <t>チョウタツ</t>
    </rPh>
    <rPh sb="13" eb="16">
      <t>ギノウシ</t>
    </rPh>
    <rPh sb="17" eb="19">
      <t>カツヨウ</t>
    </rPh>
    <rPh sb="19" eb="20">
      <t>トウ</t>
    </rPh>
    <phoneticPr fontId="3"/>
  </si>
  <si>
    <t>請　負　代　金　内　訳　書</t>
  </si>
  <si>
    <t>工 事 名</t>
    <phoneticPr fontId="2"/>
  </si>
  <si>
    <t>　　　　　工事請負契約書第３条の規定により、請負代金内訳書を提出します。</t>
    <phoneticPr fontId="2"/>
  </si>
  <si>
    <t>見　　　本</t>
  </si>
  <si>
    <t>細　　　　目</t>
  </si>
  <si>
    <t>摘　　要</t>
  </si>
  <si>
    <t>数　量</t>
  </si>
  <si>
    <t>単位</t>
  </si>
  <si>
    <t>単　　価</t>
  </si>
  <si>
    <t>金　　　額</t>
  </si>
  <si>
    <t>備　　考</t>
  </si>
  <si>
    <t>（№　　）</t>
  </si>
  <si>
    <t>契約年月日</t>
    <rPh sb="0" eb="2">
      <t>ケイヤク</t>
    </rPh>
    <rPh sb="2" eb="5">
      <t>ネンガッピ</t>
    </rPh>
    <phoneticPr fontId="2"/>
  </si>
  <si>
    <t>日</t>
    <rPh sb="0" eb="1">
      <t>ニチ</t>
    </rPh>
    <phoneticPr fontId="2"/>
  </si>
  <si>
    <t>自</t>
    <rPh sb="0" eb="1">
      <t>ジ</t>
    </rPh>
    <phoneticPr fontId="2"/>
  </si>
  <si>
    <t>至</t>
    <rPh sb="0" eb="1">
      <t>イタ</t>
    </rPh>
    <phoneticPr fontId="2"/>
  </si>
  <si>
    <t>工　 事 　名</t>
    <rPh sb="0" eb="1">
      <t>コウ</t>
    </rPh>
    <rPh sb="3" eb="4">
      <t>コト</t>
    </rPh>
    <rPh sb="6" eb="7">
      <t>メイ</t>
    </rPh>
    <phoneticPr fontId="2"/>
  </si>
  <si>
    <t>円</t>
    <rPh sb="0" eb="1">
      <t>エン</t>
    </rPh>
    <phoneticPr fontId="2"/>
  </si>
  <si>
    <t>令和　　年　　月　　日</t>
    <rPh sb="0" eb="2">
      <t>レイワ</t>
    </rPh>
    <rPh sb="4" eb="5">
      <t>ネン</t>
    </rPh>
    <rPh sb="7" eb="8">
      <t>ガツ</t>
    </rPh>
    <rPh sb="10" eb="11">
      <t>ニチ</t>
    </rPh>
    <phoneticPr fontId="2"/>
  </si>
  <si>
    <t xml:space="preserve"> 建 退 共 証 紙 不 購 入 理 由 書 </t>
    <rPh sb="1" eb="2">
      <t>タツル</t>
    </rPh>
    <rPh sb="3" eb="4">
      <t>シリゾ</t>
    </rPh>
    <rPh sb="5" eb="6">
      <t>トモ</t>
    </rPh>
    <rPh sb="7" eb="8">
      <t>アカシ</t>
    </rPh>
    <rPh sb="11" eb="12">
      <t>フ</t>
    </rPh>
    <rPh sb="17" eb="18">
      <t>リ</t>
    </rPh>
    <rPh sb="19" eb="20">
      <t>ヨシ</t>
    </rPh>
    <phoneticPr fontId="2"/>
  </si>
  <si>
    <r>
      <t>住所</t>
    </r>
    <r>
      <rPr>
        <sz val="8"/>
        <rFont val="ＭＳ Ｐ明朝"/>
        <family val="1"/>
        <charset val="128"/>
      </rPr>
      <t>（法人にあっては、主たる事業所の所在地）</t>
    </r>
    <rPh sb="0" eb="2">
      <t>ジュウショ</t>
    </rPh>
    <rPh sb="3" eb="5">
      <t>ホウジン</t>
    </rPh>
    <rPh sb="11" eb="12">
      <t>シュ</t>
    </rPh>
    <rPh sb="14" eb="17">
      <t>ジギョウショ</t>
    </rPh>
    <rPh sb="18" eb="21">
      <t>ショザイチ</t>
    </rPh>
    <phoneticPr fontId="2"/>
  </si>
  <si>
    <r>
      <t>商号及び氏名</t>
    </r>
    <r>
      <rPr>
        <sz val="8"/>
        <rFont val="ＭＳ Ｐ明朝"/>
        <family val="1"/>
        <charset val="128"/>
      </rPr>
      <t>（法人にあっては、名称及び代表者名）</t>
    </r>
    <rPh sb="0" eb="2">
      <t>ショウゴウ</t>
    </rPh>
    <rPh sb="2" eb="3">
      <t>オヨ</t>
    </rPh>
    <rPh sb="4" eb="6">
      <t>シメイ</t>
    </rPh>
    <rPh sb="7" eb="9">
      <t>ホウジン</t>
    </rPh>
    <rPh sb="15" eb="17">
      <t>メイショウ</t>
    </rPh>
    <rPh sb="17" eb="18">
      <t>オヨ</t>
    </rPh>
    <rPh sb="19" eb="22">
      <t>ダイヒョウシャ</t>
    </rPh>
    <rPh sb="22" eb="23">
      <t>メイ</t>
    </rPh>
    <phoneticPr fontId="2"/>
  </si>
  <si>
    <t>契 約 日</t>
    <rPh sb="0" eb="1">
      <t>チギリ</t>
    </rPh>
    <rPh sb="2" eb="3">
      <t>ヤク</t>
    </rPh>
    <rPh sb="4" eb="5">
      <t>ヒ</t>
    </rPh>
    <phoneticPr fontId="2"/>
  </si>
  <si>
    <t>工事名称及び</t>
    <rPh sb="0" eb="2">
      <t>コウジ</t>
    </rPh>
    <rPh sb="2" eb="4">
      <t>メイショウ</t>
    </rPh>
    <rPh sb="4" eb="5">
      <t>オヨ</t>
    </rPh>
    <phoneticPr fontId="2"/>
  </si>
  <si>
    <t>契約番号</t>
    <rPh sb="0" eb="2">
      <t>ケイヤク</t>
    </rPh>
    <rPh sb="2" eb="4">
      <t>バンゴウ</t>
    </rPh>
    <phoneticPr fontId="2"/>
  </si>
  <si>
    <t>工  事  場  所</t>
    <rPh sb="0" eb="1">
      <t>コウ</t>
    </rPh>
    <rPh sb="3" eb="4">
      <t>コト</t>
    </rPh>
    <rPh sb="6" eb="7">
      <t>バ</t>
    </rPh>
    <rPh sb="9" eb="10">
      <t>トコロ</t>
    </rPh>
    <phoneticPr fontId="2"/>
  </si>
  <si>
    <t>　上記工事について、建設業退職金共済制度の対象となる被共済者がなく、かつ、下記の退職金制度に加入しておりますので、お届けします。</t>
    <rPh sb="1" eb="3">
      <t>ジョウキ</t>
    </rPh>
    <rPh sb="3" eb="5">
      <t>コウジ</t>
    </rPh>
    <rPh sb="10" eb="13">
      <t>ケンセツギョウ</t>
    </rPh>
    <rPh sb="13" eb="16">
      <t>タイショクキン</t>
    </rPh>
    <rPh sb="16" eb="18">
      <t>キョウサイ</t>
    </rPh>
    <rPh sb="18" eb="20">
      <t>セイド</t>
    </rPh>
    <rPh sb="21" eb="23">
      <t>タイショウ</t>
    </rPh>
    <rPh sb="26" eb="27">
      <t>ヒ</t>
    </rPh>
    <rPh sb="27" eb="29">
      <t>キョウサイ</t>
    </rPh>
    <rPh sb="29" eb="30">
      <t>シャ</t>
    </rPh>
    <rPh sb="37" eb="39">
      <t>カキ</t>
    </rPh>
    <rPh sb="40" eb="43">
      <t>タイショクキン</t>
    </rPh>
    <rPh sb="43" eb="45">
      <t>セイド</t>
    </rPh>
    <rPh sb="46" eb="48">
      <t>カニュウ</t>
    </rPh>
    <rPh sb="58" eb="59">
      <t>トド</t>
    </rPh>
    <phoneticPr fontId="2"/>
  </si>
  <si>
    <t>加入している退職金制度</t>
    <rPh sb="0" eb="2">
      <t>カニュウ</t>
    </rPh>
    <rPh sb="6" eb="9">
      <t>タイショクキン</t>
    </rPh>
    <rPh sb="9" eb="11">
      <t>セイド</t>
    </rPh>
    <phoneticPr fontId="2"/>
  </si>
  <si>
    <t>□</t>
    <phoneticPr fontId="2"/>
  </si>
  <si>
    <t>中小企業退職金共済</t>
    <rPh sb="0" eb="2">
      <t>チュウショウ</t>
    </rPh>
    <rPh sb="2" eb="4">
      <t>キギョウ</t>
    </rPh>
    <rPh sb="4" eb="7">
      <t>タイショクキン</t>
    </rPh>
    <rPh sb="7" eb="9">
      <t>キョウサイ</t>
    </rPh>
    <phoneticPr fontId="2"/>
  </si>
  <si>
    <t>自社独自の退職金共済制度</t>
    <rPh sb="0" eb="2">
      <t>ジシャ</t>
    </rPh>
    <rPh sb="2" eb="4">
      <t>ドクジ</t>
    </rPh>
    <rPh sb="5" eb="8">
      <t>タイショクキン</t>
    </rPh>
    <rPh sb="8" eb="10">
      <t>キョウサイ</t>
    </rPh>
    <rPh sb="10" eb="12">
      <t>セイド</t>
    </rPh>
    <phoneticPr fontId="2"/>
  </si>
  <si>
    <t>同業者等で作る退職金共済制度</t>
    <rPh sb="0" eb="2">
      <t>ドウギョウ</t>
    </rPh>
    <rPh sb="2" eb="4">
      <t>シャトウ</t>
    </rPh>
    <rPh sb="5" eb="6">
      <t>ツク</t>
    </rPh>
    <rPh sb="7" eb="10">
      <t>タイショクキン</t>
    </rPh>
    <rPh sb="10" eb="12">
      <t>キョウサイ</t>
    </rPh>
    <rPh sb="12" eb="14">
      <t>セイド</t>
    </rPh>
    <phoneticPr fontId="2"/>
  </si>
  <si>
    <t>中小企業退職金共済以外の場合は、名称及び加入番号を記入してください。</t>
    <rPh sb="0" eb="2">
      <t>チュウショウ</t>
    </rPh>
    <rPh sb="2" eb="4">
      <t>キギョウ</t>
    </rPh>
    <rPh sb="4" eb="7">
      <t>タイショクキン</t>
    </rPh>
    <rPh sb="7" eb="9">
      <t>キョウサイ</t>
    </rPh>
    <rPh sb="9" eb="11">
      <t>イガイ</t>
    </rPh>
    <rPh sb="12" eb="14">
      <t>バアイ</t>
    </rPh>
    <rPh sb="16" eb="18">
      <t>メイショウ</t>
    </rPh>
    <rPh sb="18" eb="19">
      <t>オヨ</t>
    </rPh>
    <rPh sb="20" eb="22">
      <t>カニュウ</t>
    </rPh>
    <rPh sb="22" eb="24">
      <t>バンゴウ</t>
    </rPh>
    <rPh sb="25" eb="27">
      <t>キニュウ</t>
    </rPh>
    <phoneticPr fontId="2"/>
  </si>
  <si>
    <t>名　　　　 称：</t>
    <rPh sb="0" eb="1">
      <t>メイ</t>
    </rPh>
    <rPh sb="6" eb="7">
      <t>ショウ</t>
    </rPh>
    <phoneticPr fontId="2"/>
  </si>
  <si>
    <t>加入者番号：</t>
    <rPh sb="0" eb="3">
      <t>カニュウシャ</t>
    </rPh>
    <rPh sb="3" eb="5">
      <t>バンゴウ</t>
    </rPh>
    <phoneticPr fontId="2"/>
  </si>
  <si>
    <t>工   事   名</t>
    <rPh sb="0" eb="1">
      <t>コウ</t>
    </rPh>
    <rPh sb="4" eb="5">
      <t>コト</t>
    </rPh>
    <rPh sb="8" eb="9">
      <t>メイ</t>
    </rPh>
    <phoneticPr fontId="2"/>
  </si>
  <si>
    <t>工　　　　 期</t>
    <rPh sb="0" eb="1">
      <t>コウ</t>
    </rPh>
    <rPh sb="6" eb="7">
      <t>キ</t>
    </rPh>
    <phoneticPr fontId="2"/>
  </si>
  <si>
    <t>受 注 者 名</t>
    <phoneticPr fontId="2"/>
  </si>
  <si>
    <t>合計</t>
    <rPh sb="0" eb="2">
      <t>ゴウケイ</t>
    </rPh>
    <phoneticPr fontId="2"/>
  </si>
  <si>
    <t>請　　　求　　　書</t>
    <rPh sb="0" eb="1">
      <t>ショウ</t>
    </rPh>
    <rPh sb="4" eb="5">
      <t>モトム</t>
    </rPh>
    <rPh sb="8" eb="9">
      <t>ショ</t>
    </rPh>
    <phoneticPr fontId="2"/>
  </si>
  <si>
    <t>請 求 書</t>
    <rPh sb="0" eb="1">
      <t>ショウ</t>
    </rPh>
    <rPh sb="2" eb="3">
      <t>モトム</t>
    </rPh>
    <rPh sb="4" eb="5">
      <t>ショ</t>
    </rPh>
    <phoneticPr fontId="2"/>
  </si>
  <si>
    <t>十億</t>
    <rPh sb="0" eb="2">
      <t>ジュウオク</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</si>
  <si>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</si>
  <si>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</si>
  <si>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</si>
  <si>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</si>
  <si>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</si>
  <si>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受理日付</t>
    <rPh sb="0" eb="2">
      <t>ジュリ</t>
    </rPh>
    <rPh sb="2" eb="4">
      <t>ヒヅケ</t>
    </rPh>
    <phoneticPr fontId="2"/>
  </si>
  <si>
    <t>金額</t>
    <rPh sb="0" eb="2">
      <t>キンガク</t>
    </rPh>
    <phoneticPr fontId="2"/>
  </si>
  <si>
    <t>　ただし</t>
    <phoneticPr fontId="2"/>
  </si>
  <si>
    <t>　上記の金額を請求します。</t>
    <rPh sb="1" eb="3">
      <t>ジョウキ</t>
    </rPh>
    <rPh sb="4" eb="6">
      <t>キンガク</t>
    </rPh>
    <rPh sb="7" eb="9">
      <t>セイキュウ</t>
    </rPh>
    <phoneticPr fontId="2"/>
  </si>
  <si>
    <t>　　令和　　　年　　　月　　　日</t>
    <rPh sb="2" eb="4">
      <t>レイワ</t>
    </rPh>
    <rPh sb="7" eb="8">
      <t>ネン</t>
    </rPh>
    <rPh sb="11" eb="12">
      <t>ゲツ</t>
    </rPh>
    <rPh sb="15" eb="16">
      <t>ニチ</t>
    </rPh>
    <phoneticPr fontId="2"/>
  </si>
  <si>
    <t>支払方法</t>
    <rPh sb="0" eb="2">
      <t>シハライ</t>
    </rPh>
    <rPh sb="2" eb="4">
      <t>ホウホウ</t>
    </rPh>
    <phoneticPr fontId="2"/>
  </si>
  <si>
    <t>ご希望の支払方法に○をつけ、</t>
    <rPh sb="1" eb="3">
      <t>キボウ</t>
    </rPh>
    <rPh sb="4" eb="6">
      <t>シハライ</t>
    </rPh>
    <rPh sb="6" eb="8">
      <t>ホウホウ</t>
    </rPh>
    <phoneticPr fontId="2"/>
  </si>
  <si>
    <t>所要事項を記入してください。</t>
    <rPh sb="0" eb="2">
      <t>ショヨウ</t>
    </rPh>
    <rPh sb="2" eb="4">
      <t>ジコウ</t>
    </rPh>
    <rPh sb="5" eb="7">
      <t>キニュウ</t>
    </rPh>
    <phoneticPr fontId="2"/>
  </si>
  <si>
    <t>　　　　　　　　　　　　　　　　①　隔　地　払</t>
    <rPh sb="18" eb="19">
      <t>ヘダ</t>
    </rPh>
    <rPh sb="20" eb="21">
      <t>チ</t>
    </rPh>
    <rPh sb="22" eb="23">
      <t>フツ</t>
    </rPh>
    <phoneticPr fontId="2"/>
  </si>
  <si>
    <t>請求者</t>
    <rPh sb="0" eb="3">
      <t>セイキュウシャ</t>
    </rPh>
    <phoneticPr fontId="2"/>
  </si>
  <si>
    <t>　　　　　　　　　　　　　　　　② 口 座 振 替</t>
    <rPh sb="18" eb="19">
      <t>クチ</t>
    </rPh>
    <rPh sb="20" eb="21">
      <t>ザ</t>
    </rPh>
    <rPh sb="22" eb="23">
      <t>ブルイ</t>
    </rPh>
    <rPh sb="24" eb="25">
      <t>テイ</t>
    </rPh>
    <phoneticPr fontId="2"/>
  </si>
  <si>
    <t>住所</t>
    <rPh sb="0" eb="2">
      <t>ジュウショ</t>
    </rPh>
    <phoneticPr fontId="2"/>
  </si>
  <si>
    <t>）</t>
    <phoneticPr fontId="2"/>
  </si>
  <si>
    <t>　銀行</t>
    <rPh sb="1" eb="3">
      <t>ギンコウ</t>
    </rPh>
    <phoneticPr fontId="2"/>
  </si>
  <si>
    <t>（本）支店</t>
    <rPh sb="1" eb="2">
      <t>ホン</t>
    </rPh>
    <rPh sb="3" eb="5">
      <t>シテン</t>
    </rPh>
    <phoneticPr fontId="2"/>
  </si>
  <si>
    <t>口座開設</t>
    <rPh sb="0" eb="2">
      <t>コウザ</t>
    </rPh>
    <rPh sb="2" eb="4">
      <t>カイセツ</t>
    </rPh>
    <phoneticPr fontId="2"/>
  </si>
  <si>
    <t>（金庫）</t>
    <rPh sb="1" eb="3">
      <t>キンコ</t>
    </rPh>
    <phoneticPr fontId="2"/>
  </si>
  <si>
    <t>氏名</t>
    <rPh sb="0" eb="2">
      <t>シメイ</t>
    </rPh>
    <phoneticPr fontId="2"/>
  </si>
  <si>
    <t>場　　　所</t>
    <rPh sb="0" eb="1">
      <t>バ</t>
    </rPh>
    <rPh sb="4" eb="5">
      <t>トコロ</t>
    </rPh>
    <phoneticPr fontId="2"/>
  </si>
  <si>
    <t>　普通・当座　第</t>
    <rPh sb="1" eb="3">
      <t>フツウ</t>
    </rPh>
    <rPh sb="4" eb="6">
      <t>トウザ</t>
    </rPh>
    <rPh sb="7" eb="8">
      <t>ダイ</t>
    </rPh>
    <phoneticPr fontId="2"/>
  </si>
  <si>
    <t>号</t>
    <rPh sb="0" eb="1">
      <t>ゴウ</t>
    </rPh>
    <phoneticPr fontId="2"/>
  </si>
  <si>
    <t>（氏名又は名称）</t>
    <rPh sb="1" eb="3">
      <t>シメイ</t>
    </rPh>
    <rPh sb="3" eb="4">
      <t>マタ</t>
    </rPh>
    <rPh sb="5" eb="7">
      <t>メイショウ</t>
    </rPh>
    <phoneticPr fontId="2"/>
  </si>
  <si>
    <t>相手方</t>
    <rPh sb="0" eb="3">
      <t>アイテガタ</t>
    </rPh>
    <phoneticPr fontId="2"/>
  </si>
  <si>
    <t>口座名義</t>
    <rPh sb="0" eb="2">
      <t>コウザ</t>
    </rPh>
    <rPh sb="2" eb="4">
      <t>メイギ</t>
    </rPh>
    <phoneticPr fontId="2"/>
  </si>
  <si>
    <t>コード</t>
    <phoneticPr fontId="2"/>
  </si>
  <si>
    <t>備考</t>
    <rPh sb="0" eb="2">
      <t>ビコウ</t>
    </rPh>
    <phoneticPr fontId="2"/>
  </si>
  <si>
    <t>１．請求金額は、訂正しないでください。</t>
    <rPh sb="2" eb="4">
      <t>セイキュウ</t>
    </rPh>
    <rPh sb="4" eb="6">
      <t>キンガク</t>
    </rPh>
    <rPh sb="8" eb="10">
      <t>テイセイ</t>
    </rPh>
    <phoneticPr fontId="2"/>
  </si>
  <si>
    <t>２．「相手方コード」は、請求者のコード番号をあらかじめ京都府に登録している場合、その番号を記入してください。</t>
    <rPh sb="3" eb="6">
      <t>アイテガタ</t>
    </rPh>
    <rPh sb="12" eb="15">
      <t>セイキュウシャ</t>
    </rPh>
    <rPh sb="19" eb="21">
      <t>バンゴウ</t>
    </rPh>
    <rPh sb="27" eb="30">
      <t>キョウトフ</t>
    </rPh>
    <rPh sb="31" eb="33">
      <t>トウロク</t>
    </rPh>
    <rPh sb="37" eb="39">
      <t>バアイ</t>
    </rPh>
    <rPh sb="42" eb="44">
      <t>バンゴウ</t>
    </rPh>
    <rPh sb="45" eb="47">
      <t>キニュウ</t>
    </rPh>
    <phoneticPr fontId="2"/>
  </si>
  <si>
    <t>工　　事　　名</t>
    <phoneticPr fontId="2"/>
  </si>
  <si>
    <t>（ 工 事 番 号 ）</t>
    <phoneticPr fontId="2"/>
  </si>
  <si>
    <t>工　事　場　所</t>
    <phoneticPr fontId="2"/>
  </si>
  <si>
    <t>契 約 年 月 日</t>
    <phoneticPr fontId="2"/>
  </si>
  <si>
    <t>工　　　　　　期</t>
    <phoneticPr fontId="2"/>
  </si>
  <si>
    <t>※</t>
    <phoneticPr fontId="2"/>
  </si>
  <si>
    <t>工　事　完　成　届</t>
    <rPh sb="0" eb="1">
      <t>コウ</t>
    </rPh>
    <rPh sb="2" eb="3">
      <t>コト</t>
    </rPh>
    <rPh sb="4" eb="5">
      <t>カン</t>
    </rPh>
    <rPh sb="6" eb="7">
      <t>シゲル</t>
    </rPh>
    <rPh sb="8" eb="9">
      <t>トドケ</t>
    </rPh>
    <phoneticPr fontId="2"/>
  </si>
  <si>
    <t>工　　 事 　　名</t>
    <rPh sb="0" eb="1">
      <t>コウ</t>
    </rPh>
    <rPh sb="4" eb="5">
      <t>コト</t>
    </rPh>
    <rPh sb="8" eb="9">
      <t>メイ</t>
    </rPh>
    <phoneticPr fontId="2"/>
  </si>
  <si>
    <t>（工事番号）</t>
    <rPh sb="1" eb="3">
      <t>コウジ</t>
    </rPh>
    <rPh sb="3" eb="5">
      <t>バンゴウ</t>
    </rPh>
    <phoneticPr fontId="2"/>
  </si>
  <si>
    <t>契 約 年 月 日</t>
    <rPh sb="0" eb="1">
      <t>チギリ</t>
    </rPh>
    <rPh sb="2" eb="3">
      <t>ヤク</t>
    </rPh>
    <rPh sb="4" eb="5">
      <t>トシ</t>
    </rPh>
    <rPh sb="6" eb="7">
      <t>ツキ</t>
    </rPh>
    <rPh sb="8" eb="9">
      <t>ヒ</t>
    </rPh>
    <phoneticPr fontId="2"/>
  </si>
  <si>
    <t>工　事　場　所</t>
    <rPh sb="0" eb="1">
      <t>コウ</t>
    </rPh>
    <rPh sb="2" eb="3">
      <t>コト</t>
    </rPh>
    <rPh sb="4" eb="5">
      <t>バ</t>
    </rPh>
    <rPh sb="6" eb="7">
      <t>トコロ</t>
    </rPh>
    <phoneticPr fontId="2"/>
  </si>
  <si>
    <t>請 負 代 金 額</t>
    <rPh sb="0" eb="1">
      <t>ショウ</t>
    </rPh>
    <rPh sb="2" eb="3">
      <t>フ</t>
    </rPh>
    <rPh sb="4" eb="5">
      <t>ダイ</t>
    </rPh>
    <rPh sb="6" eb="7">
      <t>キン</t>
    </rPh>
    <rPh sb="8" eb="9">
      <t>ガク</t>
    </rPh>
    <phoneticPr fontId="2"/>
  </si>
  <si>
    <t>工　　　　　　 期</t>
    <rPh sb="0" eb="1">
      <t>コウ</t>
    </rPh>
    <rPh sb="8" eb="9">
      <t>キ</t>
    </rPh>
    <phoneticPr fontId="2"/>
  </si>
  <si>
    <t>月</t>
  </si>
  <si>
    <t>工　　　　　　 事</t>
    <rPh sb="0" eb="1">
      <t>コウ</t>
    </rPh>
    <rPh sb="8" eb="9">
      <t>コト</t>
    </rPh>
    <phoneticPr fontId="2"/>
  </si>
  <si>
    <t>完 成 年 月 日</t>
    <rPh sb="0" eb="1">
      <t>カン</t>
    </rPh>
    <rPh sb="2" eb="3">
      <t>シゲル</t>
    </rPh>
    <rPh sb="4" eb="5">
      <t>トシ</t>
    </rPh>
    <rPh sb="6" eb="7">
      <t>ツキ</t>
    </rPh>
    <rPh sb="8" eb="9">
      <t>ヒ</t>
    </rPh>
    <phoneticPr fontId="2"/>
  </si>
  <si>
    <t>　上記のとおり完成しましたので、お届けします。</t>
    <rPh sb="1" eb="3">
      <t>ジョウキ</t>
    </rPh>
    <rPh sb="7" eb="9">
      <t>カンセイ</t>
    </rPh>
    <rPh sb="17" eb="18">
      <t>トド</t>
    </rPh>
    <phoneticPr fontId="2"/>
  </si>
  <si>
    <t>受注者</t>
    <phoneticPr fontId="2"/>
  </si>
  <si>
    <t>公　有　財　産　受　渡　証　書</t>
    <rPh sb="0" eb="1">
      <t>オオヤケ</t>
    </rPh>
    <rPh sb="2" eb="3">
      <t>ユウ</t>
    </rPh>
    <rPh sb="4" eb="5">
      <t>ザイ</t>
    </rPh>
    <rPh sb="6" eb="7">
      <t>サン</t>
    </rPh>
    <rPh sb="8" eb="9">
      <t>ウケ</t>
    </rPh>
    <rPh sb="10" eb="11">
      <t>ワタリ</t>
    </rPh>
    <rPh sb="12" eb="13">
      <t>アカシ</t>
    </rPh>
    <rPh sb="14" eb="15">
      <t>ショ</t>
    </rPh>
    <phoneticPr fontId="2"/>
  </si>
  <si>
    <t>受渡財産の表示</t>
    <rPh sb="0" eb="2">
      <t>ウケワタシ</t>
    </rPh>
    <rPh sb="2" eb="4">
      <t>ザイサン</t>
    </rPh>
    <rPh sb="5" eb="7">
      <t>ヒョウジ</t>
    </rPh>
    <phoneticPr fontId="2"/>
  </si>
  <si>
    <t>別添引渡書のとおり</t>
    <rPh sb="0" eb="2">
      <t>ベッテン</t>
    </rPh>
    <rPh sb="2" eb="5">
      <t>ヒキワタシショ</t>
    </rPh>
    <phoneticPr fontId="2"/>
  </si>
  <si>
    <t>上記の財産を引渡します。</t>
    <rPh sb="0" eb="2">
      <t>ジョウキ</t>
    </rPh>
    <rPh sb="3" eb="5">
      <t>ザイサン</t>
    </rPh>
    <rPh sb="6" eb="7">
      <t>ヒ</t>
    </rPh>
    <rPh sb="7" eb="8">
      <t>ワタ</t>
    </rPh>
    <phoneticPr fontId="2"/>
  </si>
  <si>
    <t>月</t>
    <rPh sb="0" eb="1">
      <t>ガツ</t>
    </rPh>
    <phoneticPr fontId="2"/>
  </si>
  <si>
    <t>引渡人</t>
    <rPh sb="0" eb="3">
      <t>ヒキワタシニン</t>
    </rPh>
    <phoneticPr fontId="2"/>
  </si>
  <si>
    <t>上記の財産を受領しました。</t>
    <rPh sb="0" eb="2">
      <t>ジョウキ</t>
    </rPh>
    <rPh sb="3" eb="5">
      <t>ザイサン</t>
    </rPh>
    <rPh sb="6" eb="8">
      <t>ジュリョウ</t>
    </rPh>
    <phoneticPr fontId="2"/>
  </si>
  <si>
    <t>受領者</t>
    <rPh sb="0" eb="3">
      <t>ジュリョウシャ</t>
    </rPh>
    <phoneticPr fontId="2"/>
  </si>
  <si>
    <t>注）　本書は２通作成し、双方所持するものとする。</t>
    <rPh sb="0" eb="1">
      <t>チュウ</t>
    </rPh>
    <rPh sb="3" eb="5">
      <t>ホンショ</t>
    </rPh>
    <rPh sb="7" eb="8">
      <t>ツウ</t>
    </rPh>
    <rPh sb="8" eb="10">
      <t>サクセイ</t>
    </rPh>
    <rPh sb="12" eb="14">
      <t>ソウホウ</t>
    </rPh>
    <rPh sb="14" eb="16">
      <t>ショジ</t>
    </rPh>
    <phoneticPr fontId="2"/>
  </si>
  <si>
    <t>工　事　目　的　物　引　渡　書</t>
    <rPh sb="0" eb="1">
      <t>コウ</t>
    </rPh>
    <rPh sb="2" eb="3">
      <t>コト</t>
    </rPh>
    <rPh sb="4" eb="5">
      <t>メ</t>
    </rPh>
    <rPh sb="6" eb="7">
      <t>マト</t>
    </rPh>
    <rPh sb="8" eb="9">
      <t>モノ</t>
    </rPh>
    <rPh sb="10" eb="11">
      <t>イン</t>
    </rPh>
    <rPh sb="12" eb="13">
      <t>ワタリ</t>
    </rPh>
    <rPh sb="14" eb="15">
      <t>ショ</t>
    </rPh>
    <phoneticPr fontId="2"/>
  </si>
  <si>
    <t>受注者</t>
    <phoneticPr fontId="2"/>
  </si>
  <si>
    <t>工事名</t>
    <rPh sb="0" eb="3">
      <t>コウジメイ</t>
    </rPh>
    <phoneticPr fontId="2"/>
  </si>
  <si>
    <t>工事場所</t>
    <rPh sb="0" eb="2">
      <t>コウジ</t>
    </rPh>
    <rPh sb="2" eb="4">
      <t>バショ</t>
    </rPh>
    <phoneticPr fontId="2"/>
  </si>
  <si>
    <t>関係書類</t>
    <rPh sb="0" eb="2">
      <t>カンケイ</t>
    </rPh>
    <rPh sb="2" eb="4">
      <t>ショルイ</t>
    </rPh>
    <phoneticPr fontId="2"/>
  </si>
  <si>
    <t>イ．</t>
    <phoneticPr fontId="2"/>
  </si>
  <si>
    <t>完成建物一覧表</t>
    <rPh sb="0" eb="2">
      <t>カンセイ</t>
    </rPh>
    <rPh sb="2" eb="4">
      <t>タテモノ</t>
    </rPh>
    <rPh sb="4" eb="7">
      <t>イチランヒョウ</t>
    </rPh>
    <phoneticPr fontId="2"/>
  </si>
  <si>
    <t>ロ．</t>
    <phoneticPr fontId="2"/>
  </si>
  <si>
    <t>完成工作物・設備施設等一覧表</t>
    <rPh sb="0" eb="2">
      <t>カンセイ</t>
    </rPh>
    <rPh sb="2" eb="5">
      <t>コウサクブツ</t>
    </rPh>
    <rPh sb="6" eb="8">
      <t>セツビ</t>
    </rPh>
    <rPh sb="8" eb="10">
      <t>シセツ</t>
    </rPh>
    <rPh sb="10" eb="11">
      <t>トウ</t>
    </rPh>
    <rPh sb="11" eb="14">
      <t>イチランヒョウ</t>
    </rPh>
    <phoneticPr fontId="2"/>
  </si>
  <si>
    <t>ハ．</t>
    <phoneticPr fontId="2"/>
  </si>
  <si>
    <t>付属物品・予備物品一覧表</t>
    <rPh sb="0" eb="2">
      <t>フゾク</t>
    </rPh>
    <rPh sb="2" eb="4">
      <t>ブッピン</t>
    </rPh>
    <rPh sb="5" eb="7">
      <t>ヨビ</t>
    </rPh>
    <rPh sb="7" eb="9">
      <t>ブッピン</t>
    </rPh>
    <rPh sb="9" eb="12">
      <t>イチランヒョウ</t>
    </rPh>
    <phoneticPr fontId="2"/>
  </si>
  <si>
    <t>ニ．</t>
    <phoneticPr fontId="2"/>
  </si>
  <si>
    <t>鍵番号明細書</t>
    <rPh sb="0" eb="1">
      <t>カギ</t>
    </rPh>
    <rPh sb="1" eb="3">
      <t>バンゴウ</t>
    </rPh>
    <rPh sb="3" eb="6">
      <t>メイサイショ</t>
    </rPh>
    <phoneticPr fontId="2"/>
  </si>
  <si>
    <t>ホ．</t>
    <phoneticPr fontId="2"/>
  </si>
  <si>
    <t>工事関係者連絡先</t>
    <rPh sb="0" eb="2">
      <t>コウジ</t>
    </rPh>
    <rPh sb="2" eb="5">
      <t>カンケイシャ</t>
    </rPh>
    <rPh sb="5" eb="8">
      <t>レンラクサキ</t>
    </rPh>
    <phoneticPr fontId="2"/>
  </si>
  <si>
    <t>ヘ．</t>
    <phoneticPr fontId="2"/>
  </si>
  <si>
    <t>下請負人名簿</t>
    <rPh sb="0" eb="1">
      <t>シタ</t>
    </rPh>
    <rPh sb="1" eb="4">
      <t>ウケオイニン</t>
    </rPh>
    <rPh sb="4" eb="6">
      <t>メイボ</t>
    </rPh>
    <phoneticPr fontId="2"/>
  </si>
  <si>
    <t>ト．</t>
    <phoneticPr fontId="2"/>
  </si>
  <si>
    <t>使用機材（資材）発注先名簿</t>
    <rPh sb="0" eb="2">
      <t>シヨウ</t>
    </rPh>
    <rPh sb="2" eb="4">
      <t>キザイ</t>
    </rPh>
    <rPh sb="5" eb="7">
      <t>シザイ</t>
    </rPh>
    <rPh sb="8" eb="11">
      <t>ハッチュウサキ</t>
    </rPh>
    <rPh sb="11" eb="13">
      <t>メイボ</t>
    </rPh>
    <phoneticPr fontId="2"/>
  </si>
  <si>
    <t>注</t>
    <rPh sb="0" eb="1">
      <t>チュウ</t>
    </rPh>
    <phoneticPr fontId="2"/>
  </si>
  <si>
    <t>建物種類</t>
    <rPh sb="0" eb="2">
      <t>タテモノ</t>
    </rPh>
    <rPh sb="2" eb="4">
      <t>シュルイ</t>
    </rPh>
    <phoneticPr fontId="2"/>
  </si>
  <si>
    <t>構造・階数</t>
    <rPh sb="0" eb="2">
      <t>コウゾウ</t>
    </rPh>
    <rPh sb="3" eb="5">
      <t>カイスウ</t>
    </rPh>
    <phoneticPr fontId="2"/>
  </si>
  <si>
    <t>建築面積</t>
    <rPh sb="0" eb="2">
      <t>ケンチク</t>
    </rPh>
    <rPh sb="2" eb="4">
      <t>メンセキ</t>
    </rPh>
    <phoneticPr fontId="2"/>
  </si>
  <si>
    <t>※　面積算定図を添付すること。</t>
    <rPh sb="2" eb="4">
      <t>メンセキ</t>
    </rPh>
    <rPh sb="4" eb="6">
      <t>サンテイ</t>
    </rPh>
    <rPh sb="6" eb="7">
      <t>ズ</t>
    </rPh>
    <rPh sb="8" eb="10">
      <t>テンプ</t>
    </rPh>
    <phoneticPr fontId="2"/>
  </si>
  <si>
    <t>※　面積は小数点第３位以下切捨、第２位まで記入すること。</t>
    <rPh sb="2" eb="4">
      <t>メンセキ</t>
    </rPh>
    <rPh sb="5" eb="8">
      <t>ショウスウテン</t>
    </rPh>
    <rPh sb="8" eb="9">
      <t>ダイ</t>
    </rPh>
    <rPh sb="10" eb="11">
      <t>イ</t>
    </rPh>
    <rPh sb="11" eb="13">
      <t>イカ</t>
    </rPh>
    <rPh sb="13" eb="14">
      <t>キ</t>
    </rPh>
    <rPh sb="14" eb="15">
      <t>ス</t>
    </rPh>
    <rPh sb="16" eb="17">
      <t>ダイ</t>
    </rPh>
    <rPh sb="18" eb="19">
      <t>イ</t>
    </rPh>
    <rPh sb="21" eb="23">
      <t>キニュウ</t>
    </rPh>
    <phoneticPr fontId="2"/>
  </si>
  <si>
    <t>完成工作物・設備施設等一覧表</t>
    <rPh sb="0" eb="2">
      <t>カンセイ</t>
    </rPh>
    <rPh sb="2" eb="5">
      <t>コウサクブツ</t>
    </rPh>
    <rPh sb="6" eb="8">
      <t>セツビ</t>
    </rPh>
    <rPh sb="8" eb="11">
      <t>シセツナド</t>
    </rPh>
    <rPh sb="11" eb="13">
      <t>イチラン</t>
    </rPh>
    <rPh sb="13" eb="14">
      <t>ヒョウ</t>
    </rPh>
    <phoneticPr fontId="2"/>
  </si>
  <si>
    <t>種　　目</t>
    <rPh sb="0" eb="1">
      <t>タネ</t>
    </rPh>
    <rPh sb="3" eb="4">
      <t>メ</t>
    </rPh>
    <phoneticPr fontId="2"/>
  </si>
  <si>
    <t>数　　量</t>
    <rPh sb="0" eb="1">
      <t>カズ</t>
    </rPh>
    <rPh sb="3" eb="4">
      <t>リョウ</t>
    </rPh>
    <phoneticPr fontId="2"/>
  </si>
  <si>
    <t>摘　　　　要</t>
    <rPh sb="0" eb="1">
      <t>チャク</t>
    </rPh>
    <rPh sb="5" eb="6">
      <t>ヨウ</t>
    </rPh>
    <phoneticPr fontId="2"/>
  </si>
  <si>
    <t>備　　考</t>
    <rPh sb="0" eb="1">
      <t>ビ</t>
    </rPh>
    <rPh sb="3" eb="4">
      <t>コウ</t>
    </rPh>
    <phoneticPr fontId="2"/>
  </si>
  <si>
    <t>付属物品・予備物品一覧表</t>
    <rPh sb="0" eb="2">
      <t>フゾク</t>
    </rPh>
    <rPh sb="2" eb="4">
      <t>ブッピン</t>
    </rPh>
    <rPh sb="5" eb="7">
      <t>ヨビ</t>
    </rPh>
    <rPh sb="7" eb="9">
      <t>ブッピン</t>
    </rPh>
    <rPh sb="9" eb="11">
      <t>イチラン</t>
    </rPh>
    <rPh sb="11" eb="12">
      <t>ヒョウ</t>
    </rPh>
    <phoneticPr fontId="2"/>
  </si>
  <si>
    <t>名　　　称</t>
    <rPh sb="0" eb="1">
      <t>メイ</t>
    </rPh>
    <rPh sb="4" eb="5">
      <t>ショウ</t>
    </rPh>
    <phoneticPr fontId="2"/>
  </si>
  <si>
    <t>摘　　　　　要</t>
    <rPh sb="0" eb="1">
      <t>チャク</t>
    </rPh>
    <rPh sb="6" eb="7">
      <t>ヨウ</t>
    </rPh>
    <phoneticPr fontId="2"/>
  </si>
  <si>
    <t>備　　　考</t>
    <rPh sb="0" eb="1">
      <t>ビ</t>
    </rPh>
    <rPh sb="4" eb="5">
      <t>コウ</t>
    </rPh>
    <phoneticPr fontId="2"/>
  </si>
  <si>
    <t>鍵　番　号　明　細　書</t>
    <rPh sb="0" eb="1">
      <t>カギ</t>
    </rPh>
    <rPh sb="2" eb="3">
      <t>バン</t>
    </rPh>
    <rPh sb="4" eb="5">
      <t>ゴウ</t>
    </rPh>
    <rPh sb="6" eb="7">
      <t>メイ</t>
    </rPh>
    <rPh sb="8" eb="9">
      <t>ホソ</t>
    </rPh>
    <rPh sb="10" eb="11">
      <t>ショ</t>
    </rPh>
    <phoneticPr fontId="2"/>
  </si>
  <si>
    <t>階</t>
    <rPh sb="0" eb="1">
      <t>カイ</t>
    </rPh>
    <phoneticPr fontId="2"/>
  </si>
  <si>
    <t>ＢＯＸ番号</t>
    <rPh sb="3" eb="5">
      <t>バンゴウ</t>
    </rPh>
    <phoneticPr fontId="2"/>
  </si>
  <si>
    <t>場所</t>
    <rPh sb="0" eb="2">
      <t>バショ</t>
    </rPh>
    <phoneticPr fontId="2"/>
  </si>
  <si>
    <t>メーカー</t>
    <phoneticPr fontId="2"/>
  </si>
  <si>
    <t>鍵番号</t>
    <rPh sb="0" eb="1">
      <t>カギ</t>
    </rPh>
    <rPh sb="1" eb="3">
      <t>バンゴウ</t>
    </rPh>
    <phoneticPr fontId="2"/>
  </si>
  <si>
    <t>数</t>
    <rPh sb="0" eb="1">
      <t>スウ</t>
    </rPh>
    <phoneticPr fontId="2"/>
  </si>
  <si>
    <t>ﾏｽﾀｰ有無</t>
    <rPh sb="4" eb="6">
      <t>ウム</t>
    </rPh>
    <phoneticPr fontId="2"/>
  </si>
  <si>
    <t>工　事　関　係　者　連　絡　先</t>
    <rPh sb="0" eb="1">
      <t>コウ</t>
    </rPh>
    <rPh sb="2" eb="3">
      <t>コト</t>
    </rPh>
    <rPh sb="4" eb="5">
      <t>セキ</t>
    </rPh>
    <rPh sb="6" eb="7">
      <t>カカリ</t>
    </rPh>
    <rPh sb="8" eb="9">
      <t>モノ</t>
    </rPh>
    <rPh sb="10" eb="11">
      <t>レン</t>
    </rPh>
    <rPh sb="12" eb="13">
      <t>ラク</t>
    </rPh>
    <rPh sb="14" eb="15">
      <t>サキ</t>
    </rPh>
    <phoneticPr fontId="2"/>
  </si>
  <si>
    <t>種別</t>
    <rPh sb="0" eb="2">
      <t>シュベツ</t>
    </rPh>
    <phoneticPr fontId="2"/>
  </si>
  <si>
    <t>会社名</t>
    <rPh sb="0" eb="3">
      <t>カイシャメイ</t>
    </rPh>
    <phoneticPr fontId="2"/>
  </si>
  <si>
    <t>担当者名</t>
    <rPh sb="0" eb="4">
      <t>タントウシャメイ</t>
    </rPh>
    <phoneticPr fontId="2"/>
  </si>
  <si>
    <t>電話</t>
    <rPh sb="0" eb="2">
      <t>デンワ</t>
    </rPh>
    <phoneticPr fontId="2"/>
  </si>
  <si>
    <t>注）</t>
    <rPh sb="0" eb="1">
      <t>チュウ</t>
    </rPh>
    <phoneticPr fontId="2"/>
  </si>
  <si>
    <t>受注者及び現場担当者とするが、電気・機械設備工事が一括請負の場合は、</t>
    <rPh sb="0" eb="3">
      <t>ジュチュウシャ</t>
    </rPh>
    <rPh sb="3" eb="4">
      <t>オヨ</t>
    </rPh>
    <rPh sb="5" eb="7">
      <t>ゲンバ</t>
    </rPh>
    <rPh sb="7" eb="10">
      <t>タントウシャ</t>
    </rPh>
    <rPh sb="15" eb="17">
      <t>デンキ</t>
    </rPh>
    <rPh sb="18" eb="20">
      <t>キカイ</t>
    </rPh>
    <rPh sb="20" eb="22">
      <t>セツビ</t>
    </rPh>
    <rPh sb="22" eb="24">
      <t>コウジ</t>
    </rPh>
    <rPh sb="25" eb="27">
      <t>イッカツ</t>
    </rPh>
    <rPh sb="27" eb="29">
      <t>ウケオイ</t>
    </rPh>
    <rPh sb="30" eb="32">
      <t>バアイ</t>
    </rPh>
    <phoneticPr fontId="2"/>
  </si>
  <si>
    <t>下　請　負　人　名　簿</t>
  </si>
  <si>
    <t>様</t>
  </si>
  <si>
    <t>住　　所</t>
  </si>
  <si>
    <t>工事名</t>
  </si>
  <si>
    <t>工　事　種　別</t>
  </si>
  <si>
    <t>業　　者　　名</t>
  </si>
  <si>
    <t>代表者名</t>
    <rPh sb="0" eb="3">
      <t>ダイヒョウシャ</t>
    </rPh>
    <rPh sb="3" eb="4">
      <t>メイ</t>
    </rPh>
    <phoneticPr fontId="2"/>
  </si>
  <si>
    <t>電話番号</t>
    <rPh sb="0" eb="2">
      <t>デンワ</t>
    </rPh>
    <rPh sb="2" eb="4">
      <t>バンゴウ</t>
    </rPh>
    <phoneticPr fontId="2"/>
  </si>
  <si>
    <t>住　　所</t>
    <rPh sb="0" eb="1">
      <t>ジュウ</t>
    </rPh>
    <rPh sb="3" eb="4">
      <t>トコロ</t>
    </rPh>
    <phoneticPr fontId="2"/>
  </si>
  <si>
    <t>担当者名</t>
    <rPh sb="0" eb="3">
      <t>タントウシャ</t>
    </rPh>
    <rPh sb="3" eb="4">
      <t>メイ</t>
    </rPh>
    <phoneticPr fontId="2"/>
  </si>
  <si>
    <t>備考</t>
  </si>
  <si>
    <t>使 用 機 材 （資 材） 発 注 先 名 簿</t>
    <rPh sb="0" eb="1">
      <t>ツカ</t>
    </rPh>
    <rPh sb="2" eb="3">
      <t>ヨウ</t>
    </rPh>
    <rPh sb="4" eb="5">
      <t>キ</t>
    </rPh>
    <rPh sb="6" eb="7">
      <t>ザイ</t>
    </rPh>
    <rPh sb="9" eb="10">
      <t>シ</t>
    </rPh>
    <rPh sb="11" eb="12">
      <t>ザイ</t>
    </rPh>
    <rPh sb="14" eb="15">
      <t>パツ</t>
    </rPh>
    <rPh sb="16" eb="17">
      <t>チュウ</t>
    </rPh>
    <rPh sb="18" eb="19">
      <t>サキ</t>
    </rPh>
    <rPh sb="20" eb="21">
      <t>ナ</t>
    </rPh>
    <rPh sb="22" eb="23">
      <t>ボ</t>
    </rPh>
    <phoneticPr fontId="2"/>
  </si>
  <si>
    <t>工　事　名</t>
    <phoneticPr fontId="2"/>
  </si>
  <si>
    <t>上記工事の使用機材（資材）発注先名簿を以下のとおりお届けします。</t>
    <rPh sb="0" eb="2">
      <t>ジョウキ</t>
    </rPh>
    <rPh sb="2" eb="4">
      <t>コウジ</t>
    </rPh>
    <rPh sb="5" eb="7">
      <t>シヨウ</t>
    </rPh>
    <rPh sb="7" eb="9">
      <t>キザイ</t>
    </rPh>
    <rPh sb="10" eb="12">
      <t>シザイ</t>
    </rPh>
    <rPh sb="13" eb="16">
      <t>ハッチュウサキ</t>
    </rPh>
    <rPh sb="16" eb="18">
      <t>メイボ</t>
    </rPh>
    <rPh sb="19" eb="21">
      <t>イカ</t>
    </rPh>
    <rPh sb="26" eb="27">
      <t>トド</t>
    </rPh>
    <phoneticPr fontId="2"/>
  </si>
  <si>
    <t>機材・資材名称</t>
    <rPh sb="0" eb="2">
      <t>キザイ</t>
    </rPh>
    <rPh sb="3" eb="5">
      <t>シザイ</t>
    </rPh>
    <rPh sb="5" eb="7">
      <t>メイショウ</t>
    </rPh>
    <phoneticPr fontId="2"/>
  </si>
  <si>
    <t>メーカー名</t>
    <rPh sb="4" eb="5">
      <t>メイ</t>
    </rPh>
    <phoneticPr fontId="2"/>
  </si>
  <si>
    <t>取扱業者</t>
    <rPh sb="0" eb="2">
      <t>トリアツカイ</t>
    </rPh>
    <rPh sb="2" eb="4">
      <t>ギョウシャ</t>
    </rPh>
    <phoneticPr fontId="2"/>
  </si>
  <si>
    <t>担当者</t>
    <rPh sb="0" eb="3">
      <t>タントウシャ</t>
    </rPh>
    <phoneticPr fontId="2"/>
  </si>
  <si>
    <t>　監督職員　様</t>
    <rPh sb="1" eb="5">
      <t>カントクショクイン</t>
    </rPh>
    <rPh sb="6" eb="7">
      <t>サマ</t>
    </rPh>
    <phoneticPr fontId="2"/>
  </si>
  <si>
    <t>現場代理人</t>
    <rPh sb="0" eb="2">
      <t>ゲンバ</t>
    </rPh>
    <rPh sb="2" eb="5">
      <t>ダイリニン</t>
    </rPh>
    <phoneticPr fontId="2"/>
  </si>
  <si>
    <t>機材名</t>
    <rPh sb="0" eb="2">
      <t>キザイ</t>
    </rPh>
    <rPh sb="2" eb="3">
      <t>メイ</t>
    </rPh>
    <phoneticPr fontId="2"/>
  </si>
  <si>
    <t>規　格</t>
    <rPh sb="0" eb="1">
      <t>タダシ</t>
    </rPh>
    <rPh sb="2" eb="3">
      <t>カク</t>
    </rPh>
    <phoneticPr fontId="2"/>
  </si>
  <si>
    <t>単位</t>
    <rPh sb="0" eb="2">
      <t>タンイ</t>
    </rPh>
    <phoneticPr fontId="2"/>
  </si>
  <si>
    <t>納入数量</t>
    <rPh sb="0" eb="2">
      <t>ノウニュウ</t>
    </rPh>
    <rPh sb="2" eb="4">
      <t>スウリョウ</t>
    </rPh>
    <phoneticPr fontId="2"/>
  </si>
  <si>
    <t>検収数量</t>
    <rPh sb="0" eb="2">
      <t>ケンシュウ</t>
    </rPh>
    <rPh sb="2" eb="4">
      <t>スウリョウ</t>
    </rPh>
    <phoneticPr fontId="2"/>
  </si>
  <si>
    <t>検収（予定）日</t>
    <rPh sb="0" eb="2">
      <t>ケンシュウ</t>
    </rPh>
    <rPh sb="3" eb="5">
      <t>ヨテイ</t>
    </rPh>
    <rPh sb="6" eb="7">
      <t>ビ</t>
    </rPh>
    <phoneticPr fontId="2"/>
  </si>
  <si>
    <t>備　考</t>
    <rPh sb="0" eb="1">
      <t>ソナエ</t>
    </rPh>
    <rPh sb="2" eb="3">
      <t>コウ</t>
    </rPh>
    <phoneticPr fontId="2"/>
  </si>
  <si>
    <t>確認者</t>
    <rPh sb="0" eb="2">
      <t>カクニン</t>
    </rPh>
    <rPh sb="2" eb="3">
      <t>シャ</t>
    </rPh>
    <phoneticPr fontId="2"/>
  </si>
  <si>
    <t>※　「規格」欄は、「承諾図」「ＪＩＳ」等、検収の基準を記入すること。</t>
    <rPh sb="3" eb="5">
      <t>キカク</t>
    </rPh>
    <rPh sb="6" eb="7">
      <t>ラン</t>
    </rPh>
    <rPh sb="10" eb="12">
      <t>ショウダク</t>
    </rPh>
    <rPh sb="12" eb="13">
      <t>ズ</t>
    </rPh>
    <rPh sb="19" eb="20">
      <t>トウ</t>
    </rPh>
    <rPh sb="21" eb="23">
      <t>ケンシュウ</t>
    </rPh>
    <rPh sb="24" eb="26">
      <t>キジュン</t>
    </rPh>
    <rPh sb="27" eb="29">
      <t>キニュウ</t>
    </rPh>
    <phoneticPr fontId="2"/>
  </si>
  <si>
    <t>※　試験成績書を添付すること。</t>
    <rPh sb="2" eb="4">
      <t>シケン</t>
    </rPh>
    <rPh sb="4" eb="6">
      <t>セイセキ</t>
    </rPh>
    <rPh sb="6" eb="7">
      <t>ショ</t>
    </rPh>
    <rPh sb="8" eb="10">
      <t>テンプ</t>
    </rPh>
    <phoneticPr fontId="2"/>
  </si>
  <si>
    <t>工　種</t>
    <rPh sb="0" eb="1">
      <t>コウ</t>
    </rPh>
    <rPh sb="2" eb="3">
      <t>タネ</t>
    </rPh>
    <phoneticPr fontId="2"/>
  </si>
  <si>
    <t>施工部位</t>
    <rPh sb="0" eb="2">
      <t>セコウ</t>
    </rPh>
    <rPh sb="2" eb="4">
      <t>ブイ</t>
    </rPh>
    <phoneticPr fontId="2"/>
  </si>
  <si>
    <t>基　準</t>
    <rPh sb="0" eb="1">
      <t>モト</t>
    </rPh>
    <rPh sb="2" eb="3">
      <t>ジュン</t>
    </rPh>
    <phoneticPr fontId="2"/>
  </si>
  <si>
    <t>試験検査日</t>
    <rPh sb="0" eb="2">
      <t>シケン</t>
    </rPh>
    <rPh sb="2" eb="5">
      <t>ケンサビ</t>
    </rPh>
    <phoneticPr fontId="2"/>
  </si>
  <si>
    <t>判定</t>
    <rPh sb="0" eb="2">
      <t>ハンテイ</t>
    </rPh>
    <phoneticPr fontId="2"/>
  </si>
  <si>
    <t>※　必要に応じ、施工図等の説明資料を添付すること。</t>
    <rPh sb="2" eb="4">
      <t>ヒツヨウ</t>
    </rPh>
    <rPh sb="5" eb="6">
      <t>オウ</t>
    </rPh>
    <rPh sb="8" eb="11">
      <t>セコウズ</t>
    </rPh>
    <rPh sb="11" eb="12">
      <t>トウ</t>
    </rPh>
    <rPh sb="13" eb="15">
      <t>セツメイ</t>
    </rPh>
    <rPh sb="15" eb="17">
      <t>シリョウ</t>
    </rPh>
    <rPh sb="18" eb="20">
      <t>テンプ</t>
    </rPh>
    <phoneticPr fontId="2"/>
  </si>
  <si>
    <t>※　「基準」欄は、「施工計画書」「標準仕様書」「監理指針」等の試験成績の判定基準を記入すること。</t>
    <rPh sb="3" eb="5">
      <t>キジュン</t>
    </rPh>
    <rPh sb="6" eb="7">
      <t>ラン</t>
    </rPh>
    <rPh sb="10" eb="12">
      <t>セコウ</t>
    </rPh>
    <rPh sb="12" eb="15">
      <t>ケイカクショ</t>
    </rPh>
    <rPh sb="17" eb="19">
      <t>ヒョウジュン</t>
    </rPh>
    <rPh sb="19" eb="22">
      <t>シヨウショ</t>
    </rPh>
    <rPh sb="24" eb="26">
      <t>カンリ</t>
    </rPh>
    <rPh sb="26" eb="28">
      <t>シシン</t>
    </rPh>
    <rPh sb="29" eb="30">
      <t>トウ</t>
    </rPh>
    <rPh sb="31" eb="33">
      <t>シケン</t>
    </rPh>
    <rPh sb="33" eb="35">
      <t>セイセキ</t>
    </rPh>
    <rPh sb="36" eb="38">
      <t>ハンテイ</t>
    </rPh>
    <rPh sb="38" eb="40">
      <t>キジュン</t>
    </rPh>
    <rPh sb="41" eb="43">
      <t>キニュウ</t>
    </rPh>
    <phoneticPr fontId="2"/>
  </si>
  <si>
    <t>一工程施工完了報告書</t>
    <rPh sb="0" eb="3">
      <t>イチコウテイ</t>
    </rPh>
    <rPh sb="3" eb="5">
      <t>セコウ</t>
    </rPh>
    <rPh sb="5" eb="7">
      <t>カンリョウ</t>
    </rPh>
    <rPh sb="7" eb="10">
      <t>ホウコクショ</t>
    </rPh>
    <phoneticPr fontId="2"/>
  </si>
  <si>
    <t>工　　種</t>
    <rPh sb="0" eb="1">
      <t>コウ</t>
    </rPh>
    <rPh sb="3" eb="4">
      <t>タネ</t>
    </rPh>
    <phoneticPr fontId="2"/>
  </si>
  <si>
    <t>基　　準</t>
    <rPh sb="0" eb="1">
      <t>モト</t>
    </rPh>
    <rPh sb="3" eb="4">
      <t>ジュン</t>
    </rPh>
    <phoneticPr fontId="2"/>
  </si>
  <si>
    <t>確認日</t>
    <rPh sb="0" eb="2">
      <t>カクニン</t>
    </rPh>
    <rPh sb="2" eb="3">
      <t>ビ</t>
    </rPh>
    <phoneticPr fontId="2"/>
  </si>
  <si>
    <t>備　　　考</t>
    <rPh sb="0" eb="1">
      <t>ソナエ</t>
    </rPh>
    <rPh sb="4" eb="5">
      <t>コウ</t>
    </rPh>
    <phoneticPr fontId="2"/>
  </si>
  <si>
    <t>※検査報告書を添付すること。</t>
    <rPh sb="1" eb="3">
      <t>ケンサ</t>
    </rPh>
    <rPh sb="3" eb="6">
      <t>ホウコクショ</t>
    </rPh>
    <rPh sb="7" eb="9">
      <t>テンプ</t>
    </rPh>
    <phoneticPr fontId="2"/>
  </si>
  <si>
    <t>メーター指針表（電気・水道・ガス）</t>
    <rPh sb="4" eb="6">
      <t>シシン</t>
    </rPh>
    <rPh sb="6" eb="7">
      <t>ヒョウ</t>
    </rPh>
    <rPh sb="8" eb="10">
      <t>デンキ</t>
    </rPh>
    <rPh sb="11" eb="13">
      <t>スイドウ</t>
    </rPh>
    <phoneticPr fontId="2"/>
  </si>
  <si>
    <t>監督職員　様</t>
    <rPh sb="0" eb="4">
      <t>カントクショクイン</t>
    </rPh>
    <rPh sb="5" eb="6">
      <t>サマ</t>
    </rPh>
    <phoneticPr fontId="2"/>
  </si>
  <si>
    <t>日現在</t>
    <rPh sb="0" eb="1">
      <t>ニチ</t>
    </rPh>
    <rPh sb="1" eb="3">
      <t>ゲンザイ</t>
    </rPh>
    <phoneticPr fontId="2"/>
  </si>
  <si>
    <t>棟名称</t>
    <rPh sb="0" eb="1">
      <t>トウ</t>
    </rPh>
    <rPh sb="1" eb="3">
      <t>メイショウ</t>
    </rPh>
    <phoneticPr fontId="2"/>
  </si>
  <si>
    <t>箇所番号</t>
    <rPh sb="0" eb="2">
      <t>カショ</t>
    </rPh>
    <rPh sb="2" eb="4">
      <t>バンゴウ</t>
    </rPh>
    <phoneticPr fontId="2"/>
  </si>
  <si>
    <t>メーター値（単位）</t>
    <rPh sb="4" eb="5">
      <t>アタイ</t>
    </rPh>
    <rPh sb="6" eb="8">
      <t>タンイ</t>
    </rPh>
    <phoneticPr fontId="2"/>
  </si>
  <si>
    <t>工　事　出　来　高　届</t>
    <rPh sb="0" eb="1">
      <t>コウ</t>
    </rPh>
    <rPh sb="2" eb="3">
      <t>コト</t>
    </rPh>
    <rPh sb="4" eb="5">
      <t>デ</t>
    </rPh>
    <rPh sb="6" eb="7">
      <t>キ</t>
    </rPh>
    <rPh sb="8" eb="9">
      <t>タカ</t>
    </rPh>
    <rPh sb="10" eb="11">
      <t>トドケ</t>
    </rPh>
    <phoneticPr fontId="2"/>
  </si>
  <si>
    <t>工   　事　   名</t>
    <rPh sb="0" eb="1">
      <t>コウ</t>
    </rPh>
    <rPh sb="5" eb="6">
      <t>コト</t>
    </rPh>
    <rPh sb="10" eb="11">
      <t>メイ</t>
    </rPh>
    <phoneticPr fontId="2"/>
  </si>
  <si>
    <t>工　　　　　　期</t>
    <rPh sb="0" eb="1">
      <t>コウ</t>
    </rPh>
    <rPh sb="7" eb="8">
      <t>キ</t>
    </rPh>
    <phoneticPr fontId="2"/>
  </si>
  <si>
    <t>現 在 ま で の</t>
    <rPh sb="0" eb="1">
      <t>ウツツ</t>
    </rPh>
    <rPh sb="2" eb="3">
      <t>ザイ</t>
    </rPh>
    <phoneticPr fontId="2"/>
  </si>
  <si>
    <t>工　事　期　間</t>
    <rPh sb="0" eb="1">
      <t>コウ</t>
    </rPh>
    <rPh sb="2" eb="3">
      <t>コト</t>
    </rPh>
    <rPh sb="4" eb="5">
      <t>キ</t>
    </rPh>
    <rPh sb="6" eb="7">
      <t>アイダ</t>
    </rPh>
    <phoneticPr fontId="2"/>
  </si>
  <si>
    <t>出 来 高 歩 合</t>
    <rPh sb="0" eb="1">
      <t>デ</t>
    </rPh>
    <rPh sb="2" eb="3">
      <t>キ</t>
    </rPh>
    <rPh sb="4" eb="5">
      <t>タカ</t>
    </rPh>
    <rPh sb="6" eb="7">
      <t>ホ</t>
    </rPh>
    <rPh sb="8" eb="9">
      <t>ゴウ</t>
    </rPh>
    <phoneticPr fontId="2"/>
  </si>
  <si>
    <t>検査を必要とする</t>
    <rPh sb="0" eb="2">
      <t>ケンサ</t>
    </rPh>
    <rPh sb="3" eb="5">
      <t>ヒツヨウ</t>
    </rPh>
    <phoneticPr fontId="2"/>
  </si>
  <si>
    <t xml:space="preserve"> 理由</t>
    <rPh sb="1" eb="3">
      <t>リユウ</t>
    </rPh>
    <phoneticPr fontId="2"/>
  </si>
  <si>
    <t>　上記の工事について、</t>
    <rPh sb="1" eb="3">
      <t>ジョウキ</t>
    </rPh>
    <rPh sb="4" eb="6">
      <t>コウジ</t>
    </rPh>
    <phoneticPr fontId="2"/>
  </si>
  <si>
    <t>　　年</t>
    <rPh sb="2" eb="3">
      <t>ネン</t>
    </rPh>
    <phoneticPr fontId="2"/>
  </si>
  <si>
    <t>日現在で</t>
    <rPh sb="0" eb="1">
      <t>ニチ</t>
    </rPh>
    <rPh sb="1" eb="3">
      <t>ゲンザイ</t>
    </rPh>
    <phoneticPr fontId="2"/>
  </si>
  <si>
    <t>検査をお願いしたいので、出来高</t>
    <rPh sb="0" eb="2">
      <t>ケンサ</t>
    </rPh>
    <rPh sb="4" eb="5">
      <t>ネガ</t>
    </rPh>
    <rPh sb="12" eb="15">
      <t>デキダカ</t>
    </rPh>
    <phoneticPr fontId="2"/>
  </si>
  <si>
    <t>をお届けいたします。</t>
    <rPh sb="2" eb="3">
      <t>トド</t>
    </rPh>
    <phoneticPr fontId="2"/>
  </si>
  <si>
    <t>　　　　　　令和</t>
    <rPh sb="6" eb="8">
      <t>レイワ</t>
    </rPh>
    <phoneticPr fontId="2"/>
  </si>
  <si>
    <t>　　　　　　　令和　　　年　　　月　　　日</t>
    <rPh sb="7" eb="9">
      <t>レイワ</t>
    </rPh>
    <phoneticPr fontId="2"/>
  </si>
  <si>
    <t>見　　　本</t>
    <phoneticPr fontId="2"/>
  </si>
  <si>
    <t>第１回出来高</t>
    <rPh sb="0" eb="1">
      <t>ダイ</t>
    </rPh>
    <rPh sb="2" eb="3">
      <t>カイ</t>
    </rPh>
    <rPh sb="3" eb="6">
      <t>デキダカ</t>
    </rPh>
    <phoneticPr fontId="2"/>
  </si>
  <si>
    <t>第２回出来高</t>
    <rPh sb="0" eb="1">
      <t>ダイ</t>
    </rPh>
    <rPh sb="2" eb="3">
      <t>カイ</t>
    </rPh>
    <rPh sb="3" eb="6">
      <t>デキダカ</t>
    </rPh>
    <phoneticPr fontId="2"/>
  </si>
  <si>
    <t>％</t>
    <phoneticPr fontId="2"/>
  </si>
  <si>
    <t>工期延期願</t>
    <rPh sb="0" eb="2">
      <t>コウキ</t>
    </rPh>
    <rPh sb="2" eb="4">
      <t>エンキ</t>
    </rPh>
    <rPh sb="4" eb="5">
      <t>ネガ</t>
    </rPh>
    <phoneticPr fontId="2"/>
  </si>
  <si>
    <t>工 事 場 所</t>
    <rPh sb="0" eb="1">
      <t>コウ</t>
    </rPh>
    <rPh sb="2" eb="3">
      <t>コト</t>
    </rPh>
    <rPh sb="4" eb="5">
      <t>バ</t>
    </rPh>
    <rPh sb="6" eb="7">
      <t>トコロ</t>
    </rPh>
    <phoneticPr fontId="2"/>
  </si>
  <si>
    <t>請負代金額</t>
    <rPh sb="0" eb="2">
      <t>ウケオイ</t>
    </rPh>
    <rPh sb="2" eb="4">
      <t>ダイキン</t>
    </rPh>
    <rPh sb="4" eb="5">
      <t>ガク</t>
    </rPh>
    <phoneticPr fontId="2"/>
  </si>
  <si>
    <t>から</t>
    <phoneticPr fontId="2"/>
  </si>
  <si>
    <t>工　　　　期</t>
    <rPh sb="0" eb="1">
      <t>コウ</t>
    </rPh>
    <rPh sb="5" eb="6">
      <t>キ</t>
    </rPh>
    <phoneticPr fontId="2"/>
  </si>
  <si>
    <t>まで</t>
    <phoneticPr fontId="2"/>
  </si>
  <si>
    <t>延 期 期 日</t>
    <rPh sb="0" eb="1">
      <t>エン</t>
    </rPh>
    <rPh sb="2" eb="3">
      <t>キ</t>
    </rPh>
    <rPh sb="4" eb="5">
      <t>キ</t>
    </rPh>
    <rPh sb="6" eb="7">
      <t>ヒ</t>
    </rPh>
    <phoneticPr fontId="2"/>
  </si>
  <si>
    <t>完成期日</t>
    <rPh sb="0" eb="2">
      <t>カンセイ</t>
    </rPh>
    <rPh sb="2" eb="4">
      <t>キジツ</t>
    </rPh>
    <phoneticPr fontId="2"/>
  </si>
  <si>
    <t>日間</t>
    <rPh sb="0" eb="2">
      <t>ニチカン</t>
    </rPh>
    <phoneticPr fontId="2"/>
  </si>
  <si>
    <t>延長の理由</t>
    <rPh sb="0" eb="2">
      <t>エンチョウ</t>
    </rPh>
    <rPh sb="3" eb="5">
      <t>リユウ</t>
    </rPh>
    <phoneticPr fontId="2"/>
  </si>
  <si>
    <t>　　　　上記のとおり工期を延期したいので、御承認下さるようお願いいたします。</t>
    <rPh sb="4" eb="6">
      <t>ジョウキ</t>
    </rPh>
    <rPh sb="10" eb="12">
      <t>コウキ</t>
    </rPh>
    <rPh sb="13" eb="15">
      <t>エンキ</t>
    </rPh>
    <rPh sb="21" eb="24">
      <t>ゴショウニン</t>
    </rPh>
    <rPh sb="24" eb="25">
      <t>クダ</t>
    </rPh>
    <rPh sb="30" eb="31">
      <t>ネガ</t>
    </rPh>
    <phoneticPr fontId="2"/>
  </si>
  <si>
    <t>　　　令和</t>
    <rPh sb="3" eb="5">
      <t>レイワ</t>
    </rPh>
    <phoneticPr fontId="2"/>
  </si>
  <si>
    <t>受注者</t>
    <phoneticPr fontId="2"/>
  </si>
  <si>
    <t>受　注　者</t>
    <rPh sb="0" eb="1">
      <t>ウケ</t>
    </rPh>
    <rPh sb="2" eb="3">
      <t>チュウ</t>
    </rPh>
    <rPh sb="4" eb="5">
      <t>モノ</t>
    </rPh>
    <phoneticPr fontId="2"/>
  </si>
  <si>
    <t>施　工　条　件　確　認　書</t>
    <rPh sb="0" eb="1">
      <t>シ</t>
    </rPh>
    <rPh sb="2" eb="3">
      <t>コウ</t>
    </rPh>
    <rPh sb="4" eb="5">
      <t>ジョウ</t>
    </rPh>
    <rPh sb="6" eb="7">
      <t>ケン</t>
    </rPh>
    <rPh sb="8" eb="9">
      <t>アキラ</t>
    </rPh>
    <rPh sb="10" eb="11">
      <t>シノブ</t>
    </rPh>
    <rPh sb="12" eb="13">
      <t>ショ</t>
    </rPh>
    <phoneticPr fontId="2"/>
  </si>
  <si>
    <t>　</t>
    <phoneticPr fontId="2"/>
  </si>
  <si>
    <t>　　照査結果</t>
    <rPh sb="2" eb="4">
      <t>ショウサ</t>
    </rPh>
    <rPh sb="4" eb="6">
      <t>ケッカ</t>
    </rPh>
    <phoneticPr fontId="2"/>
  </si>
  <si>
    <t>○</t>
    <phoneticPr fontId="2"/>
  </si>
  <si>
    <t>相違事項無</t>
    <rPh sb="0" eb="2">
      <t>ソウイ</t>
    </rPh>
    <rPh sb="2" eb="4">
      <t>ジコウ</t>
    </rPh>
    <rPh sb="4" eb="5">
      <t>ナ</t>
    </rPh>
    <phoneticPr fontId="2"/>
  </si>
  <si>
    <t>○</t>
    <phoneticPr fontId="2"/>
  </si>
  <si>
    <t>相違事項有</t>
    <rPh sb="0" eb="2">
      <t>ソウイ</t>
    </rPh>
    <rPh sb="2" eb="4">
      <t>ジコウ</t>
    </rPh>
    <rPh sb="4" eb="5">
      <t>ア</t>
    </rPh>
    <phoneticPr fontId="2"/>
  </si>
  <si>
    <t>番号</t>
    <rPh sb="0" eb="2">
      <t>バンゴウ</t>
    </rPh>
    <phoneticPr fontId="2"/>
  </si>
  <si>
    <t>事　　項</t>
    <rPh sb="0" eb="1">
      <t>コト</t>
    </rPh>
    <rPh sb="3" eb="4">
      <t>コウ</t>
    </rPh>
    <phoneticPr fontId="2"/>
  </si>
  <si>
    <t>下請工事契約時チェックリスト</t>
    <rPh sb="0" eb="2">
      <t>シタウケ</t>
    </rPh>
    <rPh sb="2" eb="4">
      <t>コウジ</t>
    </rPh>
    <rPh sb="4" eb="7">
      <t>ケイヤクジ</t>
    </rPh>
    <phoneticPr fontId="2"/>
  </si>
  <si>
    <t>（下請契約の元請負人）</t>
    <rPh sb="1" eb="3">
      <t>シタウケ</t>
    </rPh>
    <rPh sb="3" eb="5">
      <t>ケイヤク</t>
    </rPh>
    <rPh sb="6" eb="10">
      <t>モトウケオイニン</t>
    </rPh>
    <phoneticPr fontId="2"/>
  </si>
  <si>
    <t>商号・名称</t>
    <rPh sb="0" eb="2">
      <t>ショウゴウ</t>
    </rPh>
    <rPh sb="3" eb="5">
      <t>メイショウ</t>
    </rPh>
    <phoneticPr fontId="2"/>
  </si>
  <si>
    <t>代  表  者</t>
    <rPh sb="0" eb="1">
      <t>ダイ</t>
    </rPh>
    <rPh sb="3" eb="4">
      <t>オモテ</t>
    </rPh>
    <rPh sb="6" eb="7">
      <t>シャ</t>
    </rPh>
    <phoneticPr fontId="2"/>
  </si>
  <si>
    <t>下請契約の   下請負人</t>
    <rPh sb="0" eb="2">
      <t>シタウケ</t>
    </rPh>
    <rPh sb="2" eb="4">
      <t>ケイヤク</t>
    </rPh>
    <rPh sb="8" eb="12">
      <t>シタウケオイニン</t>
    </rPh>
    <phoneticPr fontId="2"/>
  </si>
  <si>
    <t>建設業許可番号</t>
    <rPh sb="0" eb="3">
      <t>ケンセツギョウ</t>
    </rPh>
    <rPh sb="3" eb="5">
      <t>キョカ</t>
    </rPh>
    <rPh sb="5" eb="7">
      <t>バンゴウ</t>
    </rPh>
    <phoneticPr fontId="2"/>
  </si>
  <si>
    <t>大臣・知事　特定・一般　第　　　　　　　　　　　　　号</t>
    <rPh sb="0" eb="2">
      <t>ダイジン</t>
    </rPh>
    <rPh sb="3" eb="5">
      <t>チジ</t>
    </rPh>
    <rPh sb="6" eb="8">
      <t>トクテイ</t>
    </rPh>
    <rPh sb="9" eb="11">
      <t>イッパン</t>
    </rPh>
    <rPh sb="12" eb="13">
      <t>ダイ</t>
    </rPh>
    <rPh sb="26" eb="27">
      <t>ゴウ</t>
    </rPh>
    <phoneticPr fontId="2"/>
  </si>
  <si>
    <t>下請次数</t>
    <rPh sb="0" eb="2">
      <t>シタウケ</t>
    </rPh>
    <rPh sb="2" eb="4">
      <t>ジスウ</t>
    </rPh>
    <phoneticPr fontId="2"/>
  </si>
  <si>
    <t>　次</t>
    <rPh sb="1" eb="2">
      <t>ジ</t>
    </rPh>
    <phoneticPr fontId="2"/>
  </si>
  <si>
    <t>No.</t>
    <phoneticPr fontId="2"/>
  </si>
  <si>
    <t>項　　　　　　　　　　　　　　　目</t>
    <rPh sb="0" eb="1">
      <t>コウ</t>
    </rPh>
    <rPh sb="16" eb="17">
      <t>メ</t>
    </rPh>
    <phoneticPr fontId="2"/>
  </si>
  <si>
    <t>はい</t>
    <phoneticPr fontId="2"/>
  </si>
  <si>
    <t>いいえ</t>
    <phoneticPr fontId="2"/>
  </si>
  <si>
    <t>一括下請負は行っていない。</t>
    <rPh sb="0" eb="2">
      <t>イッカツ</t>
    </rPh>
    <rPh sb="2" eb="3">
      <t>シタ</t>
    </rPh>
    <rPh sb="3" eb="5">
      <t>ウケオイ</t>
    </rPh>
    <rPh sb="6" eb="7">
      <t>オコナ</t>
    </rPh>
    <phoneticPr fontId="2"/>
  </si>
  <si>
    <t>重層下請負は行っていない。
　　　※建築一式工事･･３次まで、その他の工事･･２次まで　
　　　※次数が超える場合は、重層下請理由書と賃金台帳等の写しを提出</t>
    <rPh sb="0" eb="2">
      <t>ジュウソウ</t>
    </rPh>
    <rPh sb="2" eb="5">
      <t>シタウケオイ</t>
    </rPh>
    <rPh sb="6" eb="7">
      <t>オコナ</t>
    </rPh>
    <rPh sb="18" eb="20">
      <t>ケンチク</t>
    </rPh>
    <rPh sb="20" eb="22">
      <t>イッシキ</t>
    </rPh>
    <rPh sb="22" eb="24">
      <t>コウジ</t>
    </rPh>
    <rPh sb="27" eb="28">
      <t>ジ</t>
    </rPh>
    <rPh sb="33" eb="34">
      <t>タ</t>
    </rPh>
    <rPh sb="35" eb="37">
      <t>コウジ</t>
    </rPh>
    <rPh sb="40" eb="41">
      <t>ジ</t>
    </rPh>
    <rPh sb="49" eb="51">
      <t>ジスウ</t>
    </rPh>
    <rPh sb="52" eb="53">
      <t>コ</t>
    </rPh>
    <rPh sb="55" eb="57">
      <t>バアイ</t>
    </rPh>
    <rPh sb="59" eb="63">
      <t>ジュウソウシタウケ</t>
    </rPh>
    <rPh sb="63" eb="66">
      <t>リユウショ</t>
    </rPh>
    <rPh sb="67" eb="69">
      <t>チンギン</t>
    </rPh>
    <rPh sb="69" eb="71">
      <t>ダイチョウ</t>
    </rPh>
    <rPh sb="71" eb="72">
      <t>トウ</t>
    </rPh>
    <rPh sb="73" eb="74">
      <t>ウツ</t>
    </rPh>
    <rPh sb="76" eb="78">
      <t>テイシュツ</t>
    </rPh>
    <phoneticPr fontId="2"/>
  </si>
  <si>
    <t>下請負人は、建設業法により営業禁止、営業停止されていない。</t>
    <rPh sb="0" eb="4">
      <t>シタウケオイニン</t>
    </rPh>
    <rPh sb="6" eb="9">
      <t>ケンセツギョウ</t>
    </rPh>
    <rPh sb="9" eb="10">
      <t>ホウ</t>
    </rPh>
    <rPh sb="13" eb="15">
      <t>エイギョウ</t>
    </rPh>
    <rPh sb="15" eb="17">
      <t>キンシ</t>
    </rPh>
    <rPh sb="18" eb="20">
      <t>エイギョウ</t>
    </rPh>
    <rPh sb="20" eb="22">
      <t>テイシ</t>
    </rPh>
    <phoneticPr fontId="2"/>
  </si>
  <si>
    <t>下請負人は、京都府から指名停止措置を受けていない。</t>
    <rPh sb="0" eb="4">
      <t>シタウケオイニン</t>
    </rPh>
    <rPh sb="6" eb="9">
      <t>キョウトフ</t>
    </rPh>
    <rPh sb="11" eb="13">
      <t>シメイ</t>
    </rPh>
    <rPh sb="13" eb="15">
      <t>テイシ</t>
    </rPh>
    <rPh sb="15" eb="17">
      <t>ソチ</t>
    </rPh>
    <rPh sb="18" eb="19">
      <t>ウ</t>
    </rPh>
    <phoneticPr fontId="2"/>
  </si>
  <si>
    <t>下請負人は、元請・下請関係適正化指針による下請参加停止者ではない。</t>
    <rPh sb="0" eb="4">
      <t>シタウケオイニン</t>
    </rPh>
    <rPh sb="6" eb="8">
      <t>モトウケ</t>
    </rPh>
    <rPh sb="9" eb="11">
      <t>シタウケ</t>
    </rPh>
    <rPh sb="11" eb="13">
      <t>カンケイ</t>
    </rPh>
    <rPh sb="13" eb="16">
      <t>テキセイカ</t>
    </rPh>
    <rPh sb="16" eb="18">
      <t>シシン</t>
    </rPh>
    <rPh sb="21" eb="23">
      <t>シタウケ</t>
    </rPh>
    <rPh sb="23" eb="25">
      <t>サンカ</t>
    </rPh>
    <rPh sb="25" eb="27">
      <t>テイシ</t>
    </rPh>
    <rPh sb="27" eb="28">
      <t>シャ</t>
    </rPh>
    <phoneticPr fontId="2"/>
  </si>
  <si>
    <t>下請負人の本店は京都府内である。</t>
    <rPh sb="0" eb="4">
      <t>シタウケオイニン</t>
    </rPh>
    <rPh sb="5" eb="7">
      <t>ホンテン</t>
    </rPh>
    <rPh sb="8" eb="10">
      <t>キョウト</t>
    </rPh>
    <rPh sb="10" eb="12">
      <t>フナイ</t>
    </rPh>
    <phoneticPr fontId="2"/>
  </si>
  <si>
    <t xml:space="preserve">＜本店が府外の場合、選定した理由＞ 
 </t>
    <rPh sb="1" eb="3">
      <t>ホンテン</t>
    </rPh>
    <rPh sb="4" eb="6">
      <t>フガイ</t>
    </rPh>
    <rPh sb="7" eb="9">
      <t>バアイ</t>
    </rPh>
    <rPh sb="10" eb="12">
      <t>センテイ</t>
    </rPh>
    <rPh sb="14" eb="16">
      <t>リユウ</t>
    </rPh>
    <phoneticPr fontId="2"/>
  </si>
  <si>
    <t>下請負人は、暴力団員等ではない。</t>
    <rPh sb="0" eb="4">
      <t>シタウケオイニン</t>
    </rPh>
    <rPh sb="6" eb="8">
      <t>ボウリョク</t>
    </rPh>
    <rPh sb="8" eb="10">
      <t>ダンイン</t>
    </rPh>
    <rPh sb="10" eb="11">
      <t>トウ</t>
    </rPh>
    <phoneticPr fontId="2"/>
  </si>
  <si>
    <t>下請契約書には、指針第６別表の記載がある。
   ※「関係法令の遵守」、「京都府が発注する建設工事に係る元請・下請関係
　 　 適正化及び労働環境の確保に関する指針の遵守」、「是正及び調査への
　 　 協力」 の条項</t>
    <rPh sb="0" eb="2">
      <t>シタウケ</t>
    </rPh>
    <rPh sb="2" eb="5">
      <t>ケイヤクショ</t>
    </rPh>
    <rPh sb="8" eb="10">
      <t>シシン</t>
    </rPh>
    <rPh sb="10" eb="11">
      <t>ダイ</t>
    </rPh>
    <rPh sb="12" eb="14">
      <t>ベッピョウ</t>
    </rPh>
    <rPh sb="15" eb="17">
      <t>キサイ</t>
    </rPh>
    <rPh sb="27" eb="29">
      <t>カンケイ</t>
    </rPh>
    <rPh sb="29" eb="31">
      <t>ホウレイ</t>
    </rPh>
    <rPh sb="32" eb="34">
      <t>ジュンシュ</t>
    </rPh>
    <rPh sb="37" eb="40">
      <t>キョウトフ</t>
    </rPh>
    <rPh sb="41" eb="43">
      <t>ハッチュウ</t>
    </rPh>
    <rPh sb="45" eb="47">
      <t>ケンセツ</t>
    </rPh>
    <rPh sb="47" eb="49">
      <t>コウジ</t>
    </rPh>
    <rPh sb="50" eb="51">
      <t>カカ</t>
    </rPh>
    <rPh sb="52" eb="54">
      <t>モトウケ</t>
    </rPh>
    <rPh sb="55" eb="57">
      <t>シタウケ</t>
    </rPh>
    <rPh sb="57" eb="59">
      <t>カンケイ</t>
    </rPh>
    <rPh sb="67" eb="68">
      <t>オヨ</t>
    </rPh>
    <rPh sb="69" eb="71">
      <t>ロウドウ</t>
    </rPh>
    <rPh sb="71" eb="73">
      <t>カンキョウ</t>
    </rPh>
    <rPh sb="74" eb="76">
      <t>カクホ</t>
    </rPh>
    <rPh sb="77" eb="78">
      <t>カン</t>
    </rPh>
    <rPh sb="80" eb="82">
      <t>シシン</t>
    </rPh>
    <rPh sb="83" eb="85">
      <t>ジュンシュ</t>
    </rPh>
    <rPh sb="88" eb="90">
      <t>ゼセイ</t>
    </rPh>
    <rPh sb="90" eb="91">
      <t>オヨ</t>
    </rPh>
    <rPh sb="92" eb="94">
      <t>チョウサ</t>
    </rPh>
    <rPh sb="101" eb="103">
      <t>キョウリョク</t>
    </rPh>
    <rPh sb="106" eb="108">
      <t>ジョウコウ</t>
    </rPh>
    <phoneticPr fontId="2"/>
  </si>
  <si>
    <t>下請負人には、指針第９の１（１）から（１４）に掲げる事項に抵触する事実はない。</t>
    <rPh sb="0" eb="4">
      <t>シタウケオイニン</t>
    </rPh>
    <rPh sb="7" eb="9">
      <t>シシン</t>
    </rPh>
    <rPh sb="9" eb="10">
      <t>ダイ</t>
    </rPh>
    <rPh sb="23" eb="24">
      <t>カカ</t>
    </rPh>
    <rPh sb="26" eb="28">
      <t>ジコウ</t>
    </rPh>
    <rPh sb="29" eb="31">
      <t>テイショク</t>
    </rPh>
    <rPh sb="33" eb="35">
      <t>ジジツ</t>
    </rPh>
    <phoneticPr fontId="2"/>
  </si>
  <si>
    <t>　下請負人は、健康保険、厚生年金保険、雇用保険に加入している。（適用除外は、はいの欄に「－」を記入）</t>
    <rPh sb="1" eb="5">
      <t>シタウケオイニン</t>
    </rPh>
    <rPh sb="7" eb="9">
      <t>ケンコウ</t>
    </rPh>
    <rPh sb="9" eb="11">
      <t>ホケン</t>
    </rPh>
    <rPh sb="12" eb="14">
      <t>コウセイ</t>
    </rPh>
    <rPh sb="14" eb="16">
      <t>ネンキン</t>
    </rPh>
    <rPh sb="16" eb="18">
      <t>ホケン</t>
    </rPh>
    <rPh sb="19" eb="21">
      <t>コヨウ</t>
    </rPh>
    <rPh sb="21" eb="23">
      <t>ホケン</t>
    </rPh>
    <rPh sb="24" eb="26">
      <t>カニュウ</t>
    </rPh>
    <rPh sb="32" eb="34">
      <t>テキヨウ</t>
    </rPh>
    <rPh sb="34" eb="36">
      <t>ジョガイ</t>
    </rPh>
    <rPh sb="41" eb="42">
      <t>ラン</t>
    </rPh>
    <rPh sb="47" eb="49">
      <t>キニュウ</t>
    </rPh>
    <phoneticPr fontId="2"/>
  </si>
  <si>
    <t>■提出書類　○：直接請負者（府と契約した者）　□：1次以下の下請契約の元請人→直接請負者に提出</t>
    <rPh sb="1" eb="3">
      <t>テイシュツ</t>
    </rPh>
    <rPh sb="3" eb="5">
      <t>ショルイ</t>
    </rPh>
    <rPh sb="8" eb="10">
      <t>チョクセツ</t>
    </rPh>
    <rPh sb="10" eb="12">
      <t>ウケオイ</t>
    </rPh>
    <rPh sb="12" eb="13">
      <t>シャ</t>
    </rPh>
    <rPh sb="14" eb="15">
      <t>フ</t>
    </rPh>
    <rPh sb="16" eb="18">
      <t>ケイヤク</t>
    </rPh>
    <rPh sb="20" eb="21">
      <t>シャ</t>
    </rPh>
    <rPh sb="26" eb="27">
      <t>ジ</t>
    </rPh>
    <rPh sb="27" eb="29">
      <t>イカ</t>
    </rPh>
    <rPh sb="30" eb="32">
      <t>シタウケ</t>
    </rPh>
    <rPh sb="32" eb="34">
      <t>ケイヤク</t>
    </rPh>
    <rPh sb="35" eb="37">
      <t>モトウケ</t>
    </rPh>
    <rPh sb="37" eb="38">
      <t>ジン</t>
    </rPh>
    <rPh sb="39" eb="41">
      <t>チョクセツ</t>
    </rPh>
    <rPh sb="41" eb="44">
      <t>ウケオイシャ</t>
    </rPh>
    <rPh sb="45" eb="47">
      <t>テイシュツ</t>
    </rPh>
    <phoneticPr fontId="2"/>
  </si>
  <si>
    <t xml:space="preserve">施工体系図 </t>
    <rPh sb="0" eb="2">
      <t>セコウ</t>
    </rPh>
    <rPh sb="2" eb="5">
      <t>タイケイズ</t>
    </rPh>
    <phoneticPr fontId="2"/>
  </si>
  <si>
    <t>再下請負通知書</t>
    <rPh sb="0" eb="4">
      <t>サイシタウケオイ</t>
    </rPh>
    <rPh sb="4" eb="7">
      <t>ツウチショ</t>
    </rPh>
    <phoneticPr fontId="2"/>
  </si>
  <si>
    <t>下請契約書の写し　(元請下請適正化指針の遵守義務等の条項がある契約書）</t>
    <rPh sb="0" eb="2">
      <t>シタウケ</t>
    </rPh>
    <rPh sb="2" eb="5">
      <t>ケイヤクショ</t>
    </rPh>
    <rPh sb="6" eb="7">
      <t>ウツ</t>
    </rPh>
    <rPh sb="10" eb="12">
      <t>モトウケ</t>
    </rPh>
    <rPh sb="12" eb="14">
      <t>シタウケ</t>
    </rPh>
    <rPh sb="14" eb="17">
      <t>テキセイカ</t>
    </rPh>
    <rPh sb="17" eb="19">
      <t>シシン</t>
    </rPh>
    <rPh sb="20" eb="22">
      <t>ジュンシュ</t>
    </rPh>
    <rPh sb="22" eb="24">
      <t>ギム</t>
    </rPh>
    <rPh sb="24" eb="25">
      <t>トウ</t>
    </rPh>
    <rPh sb="26" eb="28">
      <t>ジョウコウ</t>
    </rPh>
    <rPh sb="31" eb="34">
      <t>ケイヤクショ</t>
    </rPh>
    <phoneticPr fontId="2"/>
  </si>
  <si>
    <t>暴力団排除関係誓約書の写し　（建設業の許可を有していない者が誓約したものに限る。）</t>
    <rPh sb="0" eb="3">
      <t>ボウリョクダン</t>
    </rPh>
    <rPh sb="3" eb="5">
      <t>ハイジョ</t>
    </rPh>
    <rPh sb="5" eb="7">
      <t>カンケイ</t>
    </rPh>
    <rPh sb="7" eb="10">
      <t>セイヤクショ</t>
    </rPh>
    <rPh sb="11" eb="12">
      <t>ウツ</t>
    </rPh>
    <rPh sb="15" eb="18">
      <t>ケンセツギョウ</t>
    </rPh>
    <rPh sb="19" eb="21">
      <t>キョカ</t>
    </rPh>
    <rPh sb="22" eb="23">
      <t>ユウ</t>
    </rPh>
    <rPh sb="28" eb="29">
      <t>シャ</t>
    </rPh>
    <rPh sb="30" eb="32">
      <t>セイヤク</t>
    </rPh>
    <rPh sb="37" eb="38">
      <t>カギ</t>
    </rPh>
    <phoneticPr fontId="2"/>
  </si>
  <si>
    <t>※下請負人が建設業の許可を有していても、元請負人は暴排条例による誓約書を徴取し保管する必要があります。</t>
    <rPh sb="1" eb="2">
      <t>シタ</t>
    </rPh>
    <rPh sb="2" eb="4">
      <t>ウケオイ</t>
    </rPh>
    <rPh sb="4" eb="5">
      <t>ニン</t>
    </rPh>
    <rPh sb="6" eb="9">
      <t>ケンセツギョウ</t>
    </rPh>
    <rPh sb="10" eb="12">
      <t>キョカ</t>
    </rPh>
    <rPh sb="13" eb="14">
      <t>ユウ</t>
    </rPh>
    <rPh sb="20" eb="21">
      <t>モト</t>
    </rPh>
    <rPh sb="21" eb="23">
      <t>ウケオイ</t>
    </rPh>
    <rPh sb="23" eb="24">
      <t>ニン</t>
    </rPh>
    <rPh sb="25" eb="27">
      <t>ボウハイ</t>
    </rPh>
    <rPh sb="27" eb="29">
      <t>ジョウレイ</t>
    </rPh>
    <rPh sb="32" eb="35">
      <t>セイヤクショ</t>
    </rPh>
    <rPh sb="36" eb="38">
      <t>チョウシュ</t>
    </rPh>
    <rPh sb="39" eb="41">
      <t>ホカン</t>
    </rPh>
    <rPh sb="43" eb="45">
      <t>ヒツヨウ</t>
    </rPh>
    <phoneticPr fontId="2"/>
  </si>
  <si>
    <t>　 ※誓約書は、下請負人との契約総金額が１５０万円以上の場合が対象です。</t>
    <rPh sb="3" eb="6">
      <t>セイヤクショ</t>
    </rPh>
    <rPh sb="8" eb="12">
      <t>シタウケオイニン</t>
    </rPh>
    <rPh sb="14" eb="16">
      <t>ケイヤク</t>
    </rPh>
    <rPh sb="16" eb="19">
      <t>ソウキンガク</t>
    </rPh>
    <rPh sb="23" eb="25">
      <t>マンエン</t>
    </rPh>
    <rPh sb="25" eb="27">
      <t>イジョウ</t>
    </rPh>
    <rPh sb="28" eb="30">
      <t>バアイ</t>
    </rPh>
    <rPh sb="31" eb="33">
      <t>タイショウ</t>
    </rPh>
    <phoneticPr fontId="2"/>
  </si>
  <si>
    <t>重層下請理由書　　（重層下請負をする場合）</t>
    <rPh sb="0" eb="4">
      <t>ジュウソウシタウケ</t>
    </rPh>
    <rPh sb="4" eb="7">
      <t>リユウショ</t>
    </rPh>
    <rPh sb="10" eb="12">
      <t>ジュウソウ</t>
    </rPh>
    <rPh sb="12" eb="13">
      <t>シタ</t>
    </rPh>
    <rPh sb="13" eb="15">
      <t>ウケオイ</t>
    </rPh>
    <rPh sb="18" eb="20">
      <t>バアイ</t>
    </rPh>
    <phoneticPr fontId="2"/>
  </si>
  <si>
    <t>□</t>
    <phoneticPr fontId="2"/>
  </si>
  <si>
    <t>賃金台帳等の写し　（重層下請負をする場合）</t>
    <rPh sb="0" eb="2">
      <t>チンギン</t>
    </rPh>
    <rPh sb="2" eb="4">
      <t>ダイチョウ</t>
    </rPh>
    <rPh sb="4" eb="5">
      <t>トウ</t>
    </rPh>
    <rPh sb="6" eb="7">
      <t>ウツ</t>
    </rPh>
    <rPh sb="10" eb="12">
      <t>ジュウソウ</t>
    </rPh>
    <rPh sb="12" eb="13">
      <t>シタ</t>
    </rPh>
    <rPh sb="13" eb="15">
      <t>ウケオイ</t>
    </rPh>
    <rPh sb="18" eb="20">
      <t>バアイ</t>
    </rPh>
    <phoneticPr fontId="2"/>
  </si>
  <si>
    <t>■現場の掲示</t>
    <rPh sb="1" eb="3">
      <t>ゲンバ</t>
    </rPh>
    <rPh sb="4" eb="6">
      <t>ケイジ</t>
    </rPh>
    <phoneticPr fontId="2"/>
  </si>
  <si>
    <t>○</t>
    <phoneticPr fontId="2"/>
  </si>
  <si>
    <t>契約遵守窓口ステッカー（下請負契約をした場合）</t>
    <rPh sb="0" eb="2">
      <t>ケイヤク</t>
    </rPh>
    <rPh sb="2" eb="4">
      <t>ジュンシュ</t>
    </rPh>
    <rPh sb="4" eb="5">
      <t>マド</t>
    </rPh>
    <rPh sb="5" eb="6">
      <t>クチ</t>
    </rPh>
    <rPh sb="12" eb="14">
      <t>シタウケ</t>
    </rPh>
    <rPh sb="14" eb="15">
      <t>オ</t>
    </rPh>
    <rPh sb="15" eb="17">
      <t>ケイヤク</t>
    </rPh>
    <rPh sb="20" eb="22">
      <t>バアイ</t>
    </rPh>
    <phoneticPr fontId="2"/>
  </si>
  <si>
    <t>住所</t>
    <phoneticPr fontId="2"/>
  </si>
  <si>
    <t>直接請負者</t>
    <rPh sb="0" eb="2">
      <t>チョクセツ</t>
    </rPh>
    <rPh sb="2" eb="5">
      <t>ウケオイシャ</t>
    </rPh>
    <phoneticPr fontId="2"/>
  </si>
  <si>
    <t>商号 ・ 名称</t>
    <rPh sb="0" eb="2">
      <t>ショウゴウ</t>
    </rPh>
    <rPh sb="5" eb="7">
      <t>メイショウ</t>
    </rPh>
    <phoneticPr fontId="2"/>
  </si>
  <si>
    <t>代   表   者</t>
    <rPh sb="0" eb="1">
      <t>ダイ</t>
    </rPh>
    <rPh sb="4" eb="5">
      <t>オモテ</t>
    </rPh>
    <rPh sb="8" eb="9">
      <t>シャ</t>
    </rPh>
    <phoneticPr fontId="2"/>
  </si>
  <si>
    <t>重層下請理由書</t>
    <phoneticPr fontId="2"/>
  </si>
  <si>
    <t>工事番号</t>
    <rPh sb="0" eb="2">
      <t>コウジ</t>
    </rPh>
    <rPh sb="2" eb="4">
      <t>バンゴウ</t>
    </rPh>
    <phoneticPr fontId="2"/>
  </si>
  <si>
    <t>「京都府が発注する建設工事に係る元請・下請関係適正化及び労働環境の確保に関する指針」</t>
    <phoneticPr fontId="2"/>
  </si>
  <si>
    <t xml:space="preserve">に定める次数を超える重層下請を行う理由について、下記により報告します。          </t>
    <phoneticPr fontId="2"/>
  </si>
  <si>
    <t>下請負人の名称・住所</t>
    <rPh sb="0" eb="3">
      <t>シタウケオイ</t>
    </rPh>
    <rPh sb="3" eb="4">
      <t>ニン</t>
    </rPh>
    <rPh sb="5" eb="7">
      <t>メイショウ</t>
    </rPh>
    <rPh sb="8" eb="10">
      <t>ジュウショ</t>
    </rPh>
    <phoneticPr fontId="2"/>
  </si>
  <si>
    <t>許可番号・業種
許可年月日</t>
    <rPh sb="0" eb="2">
      <t>キョカ</t>
    </rPh>
    <rPh sb="2" eb="4">
      <t>バンゴウ</t>
    </rPh>
    <rPh sb="5" eb="7">
      <t>ギョウシュ</t>
    </rPh>
    <rPh sb="8" eb="10">
      <t>キョカ</t>
    </rPh>
    <rPh sb="10" eb="13">
      <t>ネンガッピ</t>
    </rPh>
    <phoneticPr fontId="2"/>
  </si>
  <si>
    <t>下請け工事内容</t>
    <rPh sb="0" eb="2">
      <t>シタウ</t>
    </rPh>
    <rPh sb="3" eb="5">
      <t>コウジ</t>
    </rPh>
    <rPh sb="5" eb="7">
      <t>ナイヨウ</t>
    </rPh>
    <phoneticPr fontId="2"/>
  </si>
  <si>
    <t>下請次数
（○次）</t>
    <rPh sb="0" eb="2">
      <t>シタウ</t>
    </rPh>
    <rPh sb="2" eb="4">
      <t>ジスウ</t>
    </rPh>
    <rPh sb="7" eb="8">
      <t>ジ</t>
    </rPh>
    <phoneticPr fontId="2"/>
  </si>
  <si>
    <t>重層下請を行う理由</t>
    <phoneticPr fontId="2"/>
  </si>
  <si>
    <t>№</t>
    <phoneticPr fontId="2"/>
  </si>
  <si>
    <t>工事打合簿</t>
    <rPh sb="0" eb="2">
      <t>コウジ</t>
    </rPh>
    <rPh sb="2" eb="3">
      <t>ウ</t>
    </rPh>
    <rPh sb="3" eb="4">
      <t>ア</t>
    </rPh>
    <rPh sb="4" eb="5">
      <t>ボ</t>
    </rPh>
    <phoneticPr fontId="2"/>
  </si>
  <si>
    <t>発　議　者</t>
    <rPh sb="0" eb="1">
      <t>ハツ</t>
    </rPh>
    <rPh sb="2" eb="3">
      <t>ギ</t>
    </rPh>
    <rPh sb="4" eb="5">
      <t>シャ</t>
    </rPh>
    <phoneticPr fontId="2"/>
  </si>
  <si>
    <t>発議年月日</t>
    <rPh sb="0" eb="2">
      <t>ハツギ</t>
    </rPh>
    <rPh sb="2" eb="5">
      <t>ネンガッピ</t>
    </rPh>
    <phoneticPr fontId="2"/>
  </si>
  <si>
    <t>発議事項</t>
    <rPh sb="0" eb="2">
      <t>ハツギ</t>
    </rPh>
    <rPh sb="2" eb="4">
      <t>ジコウ</t>
    </rPh>
    <phoneticPr fontId="2"/>
  </si>
  <si>
    <t>(</t>
    <phoneticPr fontId="2"/>
  </si>
  <si>
    <t>)</t>
    <phoneticPr fontId="2"/>
  </si>
  <si>
    <t>工  事  名</t>
    <rPh sb="0" eb="1">
      <t>コウ</t>
    </rPh>
    <rPh sb="3" eb="4">
      <t>コト</t>
    </rPh>
    <rPh sb="6" eb="7">
      <t>メイ</t>
    </rPh>
    <phoneticPr fontId="2"/>
  </si>
  <si>
    <t>件　　　名</t>
    <rPh sb="0" eb="1">
      <t>ケン</t>
    </rPh>
    <rPh sb="4" eb="5">
      <t>メイ</t>
    </rPh>
    <phoneticPr fontId="2"/>
  </si>
  <si>
    <t>内　　　容</t>
    <rPh sb="0" eb="1">
      <t>ウチ</t>
    </rPh>
    <rPh sb="4" eb="5">
      <t>カタチ</t>
    </rPh>
    <phoneticPr fontId="2"/>
  </si>
  <si>
    <t>添  付  図</t>
    <rPh sb="0" eb="1">
      <t>ソウ</t>
    </rPh>
    <rPh sb="3" eb="4">
      <t>ヅケ</t>
    </rPh>
    <rPh sb="6" eb="7">
      <t>ズ</t>
    </rPh>
    <phoneticPr fontId="2"/>
  </si>
  <si>
    <t>葉、その他添付図書</t>
    <rPh sb="0" eb="1">
      <t>ヨウ</t>
    </rPh>
    <rPh sb="4" eb="5">
      <t>タ</t>
    </rPh>
    <rPh sb="5" eb="7">
      <t>テンプ</t>
    </rPh>
    <rPh sb="7" eb="9">
      <t>トショ</t>
    </rPh>
    <phoneticPr fontId="2"/>
  </si>
  <si>
    <t>処理・回答</t>
    <rPh sb="0" eb="2">
      <t>ショリ</t>
    </rPh>
    <rPh sb="3" eb="5">
      <t>カイトウ</t>
    </rPh>
    <phoneticPr fontId="2"/>
  </si>
  <si>
    <t>監理受託者</t>
    <rPh sb="0" eb="2">
      <t>カンリ</t>
    </rPh>
    <rPh sb="2" eb="5">
      <t>ジュタクシャ</t>
    </rPh>
    <phoneticPr fontId="2"/>
  </si>
  <si>
    <t>上記について</t>
    <rPh sb="0" eb="2">
      <t>ジョウキ</t>
    </rPh>
    <phoneticPr fontId="2"/>
  </si>
  <si>
    <t>します。</t>
    <phoneticPr fontId="2"/>
  </si>
  <si>
    <t>（　　　　　　　）</t>
    <phoneticPr fontId="2"/>
  </si>
  <si>
    <t>（理由）</t>
    <rPh sb="1" eb="3">
      <t>リユウ</t>
    </rPh>
    <phoneticPr fontId="2"/>
  </si>
  <si>
    <t>発注者</t>
    <rPh sb="0" eb="3">
      <t>ハッチュウシャ</t>
    </rPh>
    <phoneticPr fontId="2"/>
  </si>
  <si>
    <t>します。</t>
    <phoneticPr fontId="2"/>
  </si>
  <si>
    <t>（　　　　　　　）</t>
    <phoneticPr fontId="2"/>
  </si>
  <si>
    <t>現　場</t>
    <rPh sb="0" eb="1">
      <t>ウツツ</t>
    </rPh>
    <rPh sb="2" eb="3">
      <t>バ</t>
    </rPh>
    <phoneticPr fontId="2"/>
  </si>
  <si>
    <t>監　理</t>
    <rPh sb="0" eb="1">
      <t>ラン</t>
    </rPh>
    <rPh sb="2" eb="3">
      <t>リ</t>
    </rPh>
    <phoneticPr fontId="2"/>
  </si>
  <si>
    <t>主　任</t>
    <rPh sb="0" eb="1">
      <t>シュ</t>
    </rPh>
    <rPh sb="2" eb="3">
      <t>ニン</t>
    </rPh>
    <phoneticPr fontId="2"/>
  </si>
  <si>
    <t>代理人</t>
    <rPh sb="0" eb="3">
      <t>ダイリニン</t>
    </rPh>
    <phoneticPr fontId="2"/>
  </si>
  <si>
    <t>技術者</t>
    <rPh sb="0" eb="3">
      <t>ギジュツシャ</t>
    </rPh>
    <phoneticPr fontId="2"/>
  </si>
  <si>
    <t>№　１</t>
    <phoneticPr fontId="2"/>
  </si>
  <si>
    <t>(</t>
    <phoneticPr fontId="2"/>
  </si>
  <si>
    <t>（</t>
    <phoneticPr fontId="2"/>
  </si>
  <si>
    <t>検査立合い請求</t>
    <rPh sb="0" eb="2">
      <t>ケンサ</t>
    </rPh>
    <rPh sb="2" eb="3">
      <t>タ</t>
    </rPh>
    <rPh sb="3" eb="4">
      <t>ア</t>
    </rPh>
    <rPh sb="5" eb="7">
      <t>セイキュウ</t>
    </rPh>
    <phoneticPr fontId="2"/>
  </si>
  <si>
    <t>)</t>
    <phoneticPr fontId="2"/>
  </si>
  <si>
    <t>　○○○○工事</t>
    <rPh sb="5" eb="7">
      <t>コウジ</t>
    </rPh>
    <phoneticPr fontId="2"/>
  </si>
  <si>
    <t>　△△△△</t>
    <phoneticPr fontId="2"/>
  </si>
  <si>
    <t>　検査立合い請求</t>
    <rPh sb="1" eb="3">
      <t>ケンサ</t>
    </rPh>
    <rPh sb="3" eb="4">
      <t>タ</t>
    </rPh>
    <rPh sb="4" eb="5">
      <t>ア</t>
    </rPh>
    <rPh sb="6" eb="8">
      <t>セイキュウ</t>
    </rPh>
    <phoneticPr fontId="2"/>
  </si>
  <si>
    <t>　工事材料搬入検査</t>
    <rPh sb="1" eb="3">
      <t>コウジ</t>
    </rPh>
    <rPh sb="3" eb="5">
      <t>ザイリョウ</t>
    </rPh>
    <rPh sb="5" eb="7">
      <t>ハンニュウ</t>
    </rPh>
    <rPh sb="7" eb="9">
      <t>ケンサ</t>
    </rPh>
    <phoneticPr fontId="2"/>
  </si>
  <si>
    <t>検査希望日時：　月　　日　AM　　：</t>
    <rPh sb="0" eb="2">
      <t>ケンサ</t>
    </rPh>
    <rPh sb="2" eb="4">
      <t>キボウ</t>
    </rPh>
    <rPh sb="4" eb="6">
      <t>ニチジ</t>
    </rPh>
    <rPh sb="8" eb="9">
      <t>ガツ</t>
    </rPh>
    <rPh sb="11" eb="12">
      <t>ニチ</t>
    </rPh>
    <phoneticPr fontId="2"/>
  </si>
  <si>
    <t>搬入材料：○○○、□□□□</t>
    <rPh sb="0" eb="2">
      <t>ハンニュウ</t>
    </rPh>
    <rPh sb="2" eb="4">
      <t>ザイリョウ</t>
    </rPh>
    <phoneticPr fontId="2"/>
  </si>
  <si>
    <t>　見本検査</t>
    <rPh sb="1" eb="3">
      <t>ミホン</t>
    </rPh>
    <rPh sb="3" eb="5">
      <t>ケンサ</t>
    </rPh>
    <phoneticPr fontId="2"/>
  </si>
  <si>
    <t>調合材料：○○○○、△△△△</t>
    <rPh sb="0" eb="2">
      <t>チョウゴウ</t>
    </rPh>
    <rPh sb="2" eb="4">
      <t>ザイリョウ</t>
    </rPh>
    <phoneticPr fontId="2"/>
  </si>
  <si>
    <t>　施工立会</t>
    <rPh sb="1" eb="3">
      <t>セコウ</t>
    </rPh>
    <rPh sb="3" eb="5">
      <t>タチアイ</t>
    </rPh>
    <phoneticPr fontId="2"/>
  </si>
  <si>
    <t>施工種別（部位）：コンクリート打設（Ａ１工区　南壁面）</t>
    <rPh sb="0" eb="2">
      <t>セコウ</t>
    </rPh>
    <rPh sb="2" eb="4">
      <t>シュベツ</t>
    </rPh>
    <rPh sb="5" eb="7">
      <t>ブイ</t>
    </rPh>
    <rPh sb="15" eb="16">
      <t>ダ</t>
    </rPh>
    <rPh sb="16" eb="17">
      <t>セツ</t>
    </rPh>
    <rPh sb="20" eb="21">
      <t>コウ</t>
    </rPh>
    <rPh sb="21" eb="22">
      <t>ク</t>
    </rPh>
    <rPh sb="23" eb="24">
      <t>ミナミ</t>
    </rPh>
    <rPh sb="24" eb="26">
      <t>ヘキメン</t>
    </rPh>
    <phoneticPr fontId="2"/>
  </si>
  <si>
    <t>（　　　　　　　　　　　　　　　）</t>
    <phoneticPr fontId="2"/>
  </si>
  <si>
    <t>監督職員</t>
    <rPh sb="0" eb="4">
      <t>カントクショクイン</t>
    </rPh>
    <phoneticPr fontId="2"/>
  </si>
  <si>
    <t>住　 所</t>
    <rPh sb="0" eb="1">
      <t>ジュウ</t>
    </rPh>
    <rPh sb="3" eb="4">
      <t>トコロ</t>
    </rPh>
    <phoneticPr fontId="2"/>
  </si>
  <si>
    <t>～</t>
    <phoneticPr fontId="2"/>
  </si>
  <si>
    <t>（至）</t>
    <rPh sb="1" eb="2">
      <t>イタ</t>
    </rPh>
    <phoneticPr fontId="2"/>
  </si>
  <si>
    <t>添付書類</t>
    <rPh sb="0" eb="2">
      <t>テンプ</t>
    </rPh>
    <rPh sb="2" eb="4">
      <t>ショルイ</t>
    </rPh>
    <phoneticPr fontId="2"/>
  </si>
  <si>
    <t>建 設 発 生 土 処 理 計 画 書</t>
    <rPh sb="0" eb="1">
      <t>ダテ</t>
    </rPh>
    <rPh sb="2" eb="3">
      <t>セツ</t>
    </rPh>
    <rPh sb="4" eb="5">
      <t>パツ</t>
    </rPh>
    <rPh sb="6" eb="7">
      <t>ショウ</t>
    </rPh>
    <rPh sb="8" eb="9">
      <t>ド</t>
    </rPh>
    <rPh sb="10" eb="11">
      <t>トコロ</t>
    </rPh>
    <rPh sb="12" eb="13">
      <t>リ</t>
    </rPh>
    <rPh sb="14" eb="15">
      <t>ケイ</t>
    </rPh>
    <rPh sb="16" eb="17">
      <t>ガ</t>
    </rPh>
    <rPh sb="18" eb="19">
      <t>ショ</t>
    </rPh>
    <phoneticPr fontId="2"/>
  </si>
  <si>
    <t>（工事場所）</t>
    <rPh sb="1" eb="5">
      <t>コウジバショ</t>
    </rPh>
    <phoneticPr fontId="2"/>
  </si>
  <si>
    <t>（自）</t>
  </si>
  <si>
    <t>発　生　土　処　理　計　画</t>
    <rPh sb="0" eb="1">
      <t>パツ</t>
    </rPh>
    <rPh sb="2" eb="3">
      <t>ショウ</t>
    </rPh>
    <rPh sb="4" eb="5">
      <t>ド</t>
    </rPh>
    <rPh sb="6" eb="7">
      <t>トコロ</t>
    </rPh>
    <rPh sb="8" eb="9">
      <t>リ</t>
    </rPh>
    <rPh sb="10" eb="11">
      <t>ケイ</t>
    </rPh>
    <rPh sb="12" eb="13">
      <t>ガ</t>
    </rPh>
    <phoneticPr fontId="2"/>
  </si>
  <si>
    <t>処 理 方 法</t>
    <rPh sb="0" eb="1">
      <t>トコロ</t>
    </rPh>
    <rPh sb="2" eb="3">
      <t>リ</t>
    </rPh>
    <rPh sb="4" eb="5">
      <t>ホウ</t>
    </rPh>
    <rPh sb="6" eb="7">
      <t>ホウ</t>
    </rPh>
    <phoneticPr fontId="2"/>
  </si>
  <si>
    <t>・自由処分</t>
    <rPh sb="1" eb="3">
      <t>ジユウ</t>
    </rPh>
    <rPh sb="3" eb="5">
      <t>ショブン</t>
    </rPh>
    <phoneticPr fontId="2"/>
  </si>
  <si>
    <t>処　 理　 量</t>
    <rPh sb="0" eb="1">
      <t>トコロ</t>
    </rPh>
    <rPh sb="3" eb="4">
      <t>リ</t>
    </rPh>
    <rPh sb="6" eb="7">
      <t>リョウ</t>
    </rPh>
    <phoneticPr fontId="2"/>
  </si>
  <si>
    <t>処 理 場 所</t>
    <rPh sb="0" eb="1">
      <t>トコロ</t>
    </rPh>
    <rPh sb="2" eb="3">
      <t>リ</t>
    </rPh>
    <rPh sb="4" eb="5">
      <t>バ</t>
    </rPh>
    <rPh sb="6" eb="7">
      <t>トコロ</t>
    </rPh>
    <phoneticPr fontId="2"/>
  </si>
  <si>
    <t>処理場所の状況</t>
    <rPh sb="0" eb="2">
      <t>ショリ</t>
    </rPh>
    <rPh sb="2" eb="4">
      <t>バショ</t>
    </rPh>
    <rPh sb="5" eb="7">
      <t>ジョウキョウ</t>
    </rPh>
    <phoneticPr fontId="2"/>
  </si>
  <si>
    <t>処理の条件</t>
    <rPh sb="0" eb="2">
      <t>ショリ</t>
    </rPh>
    <rPh sb="3" eb="5">
      <t>ジョウケン</t>
    </rPh>
    <phoneticPr fontId="2"/>
  </si>
  <si>
    <t>本書には、次の図書を添付するものとする。</t>
    <rPh sb="0" eb="2">
      <t>ホンショ</t>
    </rPh>
    <rPh sb="5" eb="6">
      <t>ツギ</t>
    </rPh>
    <rPh sb="7" eb="9">
      <t>トショ</t>
    </rPh>
    <rPh sb="10" eb="12">
      <t>テンプ</t>
    </rPh>
    <phoneticPr fontId="2"/>
  </si>
  <si>
    <t>　処理場の位置図及び平面図（略図）</t>
    <rPh sb="1" eb="4">
      <t>ショリジョウ</t>
    </rPh>
    <rPh sb="5" eb="7">
      <t>イチ</t>
    </rPh>
    <rPh sb="7" eb="8">
      <t>ズ</t>
    </rPh>
    <rPh sb="8" eb="9">
      <t>オヨ</t>
    </rPh>
    <rPh sb="10" eb="13">
      <t>ヘイメンズ</t>
    </rPh>
    <rPh sb="14" eb="16">
      <t>リャクズ</t>
    </rPh>
    <phoneticPr fontId="2"/>
  </si>
  <si>
    <t>建 設 発 生 土 処 理 報 告 書</t>
    <rPh sb="0" eb="1">
      <t>ダテ</t>
    </rPh>
    <rPh sb="2" eb="3">
      <t>セツ</t>
    </rPh>
    <rPh sb="4" eb="5">
      <t>パツ</t>
    </rPh>
    <rPh sb="6" eb="7">
      <t>ショウ</t>
    </rPh>
    <rPh sb="8" eb="9">
      <t>ド</t>
    </rPh>
    <rPh sb="10" eb="11">
      <t>トコロ</t>
    </rPh>
    <rPh sb="12" eb="13">
      <t>リ</t>
    </rPh>
    <rPh sb="14" eb="15">
      <t>ホウ</t>
    </rPh>
    <rPh sb="16" eb="17">
      <t>コク</t>
    </rPh>
    <rPh sb="18" eb="19">
      <t>ショ</t>
    </rPh>
    <phoneticPr fontId="2"/>
  </si>
  <si>
    <t>発　生　土　処　理　報　告　（　実　態　）</t>
    <rPh sb="0" eb="1">
      <t>パツ</t>
    </rPh>
    <rPh sb="2" eb="3">
      <t>ショウ</t>
    </rPh>
    <rPh sb="4" eb="5">
      <t>ド</t>
    </rPh>
    <rPh sb="6" eb="7">
      <t>トコロ</t>
    </rPh>
    <rPh sb="8" eb="9">
      <t>リ</t>
    </rPh>
    <rPh sb="10" eb="11">
      <t>ホウ</t>
    </rPh>
    <rPh sb="12" eb="13">
      <t>コク</t>
    </rPh>
    <rPh sb="16" eb="17">
      <t>ミ</t>
    </rPh>
    <rPh sb="18" eb="19">
      <t>タイ</t>
    </rPh>
    <phoneticPr fontId="2"/>
  </si>
  <si>
    <t>１．</t>
    <phoneticPr fontId="2"/>
  </si>
  <si>
    <t>m3</t>
    <phoneticPr fontId="2"/>
  </si>
  <si>
    <t>自由処分</t>
    <rPh sb="0" eb="2">
      <t>ジユウ</t>
    </rPh>
    <rPh sb="2" eb="4">
      <t>ショブン</t>
    </rPh>
    <phoneticPr fontId="2"/>
  </si>
  <si>
    <t>指定地処分の場合</t>
    <rPh sb="0" eb="3">
      <t>シテイチ</t>
    </rPh>
    <rPh sb="3" eb="5">
      <t>ショブン</t>
    </rPh>
    <rPh sb="6" eb="8">
      <t>バアイ</t>
    </rPh>
    <phoneticPr fontId="2"/>
  </si>
  <si>
    <t>指定処分地に処分したことが判明する資料、写真等を添付してください。</t>
    <rPh sb="0" eb="2">
      <t>シテイ</t>
    </rPh>
    <rPh sb="2" eb="5">
      <t>ショブンチ</t>
    </rPh>
    <rPh sb="6" eb="8">
      <t>ショブン</t>
    </rPh>
    <rPh sb="13" eb="15">
      <t>ハンメイ</t>
    </rPh>
    <rPh sb="17" eb="19">
      <t>シリョウ</t>
    </rPh>
    <rPh sb="20" eb="22">
      <t>シャシン</t>
    </rPh>
    <rPh sb="22" eb="23">
      <t>トウ</t>
    </rPh>
    <rPh sb="24" eb="26">
      <t>テンプ</t>
    </rPh>
    <phoneticPr fontId="2"/>
  </si>
  <si>
    <t>なお、投棄料が計上されている場合は、領収書等の写しを添付してください。</t>
    <rPh sb="3" eb="5">
      <t>トウキ</t>
    </rPh>
    <rPh sb="5" eb="6">
      <t>リョウ</t>
    </rPh>
    <rPh sb="7" eb="9">
      <t>ケイジョウ</t>
    </rPh>
    <rPh sb="14" eb="16">
      <t>バアイ</t>
    </rPh>
    <rPh sb="18" eb="21">
      <t>リョウシュウショ</t>
    </rPh>
    <rPh sb="21" eb="22">
      <t>トウ</t>
    </rPh>
    <rPh sb="23" eb="24">
      <t>ウツ</t>
    </rPh>
    <rPh sb="26" eb="28">
      <t>テンプ</t>
    </rPh>
    <phoneticPr fontId="2"/>
  </si>
  <si>
    <t>発生土等の種類</t>
    <rPh sb="0" eb="2">
      <t>ハッセイ</t>
    </rPh>
    <rPh sb="2" eb="3">
      <t>ツチ</t>
    </rPh>
    <rPh sb="3" eb="4">
      <t>トウ</t>
    </rPh>
    <rPh sb="5" eb="7">
      <t>シュルイ</t>
    </rPh>
    <phoneticPr fontId="2"/>
  </si>
  <si>
    <t>発生物の種類</t>
    <rPh sb="0" eb="2">
      <t>ハッセイ</t>
    </rPh>
    <rPh sb="2" eb="3">
      <t>ブツ</t>
    </rPh>
    <rPh sb="4" eb="6">
      <t>シュルイ</t>
    </rPh>
    <phoneticPr fontId="2"/>
  </si>
  <si>
    <t>量（m3)</t>
  </si>
  <si>
    <t>処分地の所有者等</t>
    <rPh sb="0" eb="3">
      <t>ショブンチ</t>
    </rPh>
    <rPh sb="4" eb="6">
      <t>ショユウ</t>
    </rPh>
    <rPh sb="6" eb="8">
      <t>シャトウ</t>
    </rPh>
    <phoneticPr fontId="2"/>
  </si>
  <si>
    <t>処分運搬距離</t>
    <rPh sb="0" eb="2">
      <t>ショブン</t>
    </rPh>
    <rPh sb="2" eb="4">
      <t>ウンパン</t>
    </rPh>
    <rPh sb="4" eb="6">
      <t>キョリ</t>
    </rPh>
    <phoneticPr fontId="2"/>
  </si>
  <si>
    <t>と処分先</t>
    <rPh sb="1" eb="3">
      <t>ショブン</t>
    </rPh>
    <rPh sb="3" eb="4">
      <t>サキ</t>
    </rPh>
    <phoneticPr fontId="2"/>
  </si>
  <si>
    <t>処分地費用</t>
    <rPh sb="0" eb="3">
      <t>ショブンチ</t>
    </rPh>
    <rPh sb="3" eb="5">
      <t>ヒヨウ</t>
    </rPh>
    <phoneticPr fontId="2"/>
  </si>
  <si>
    <t>処分地費用の内訳</t>
    <rPh sb="0" eb="3">
      <t>ショブンチ</t>
    </rPh>
    <rPh sb="3" eb="5">
      <t>ヒヨウ</t>
    </rPh>
    <rPh sb="6" eb="8">
      <t>ウチワケ</t>
    </rPh>
    <phoneticPr fontId="2"/>
  </si>
  <si>
    <t>金額（円又は円／m3)</t>
    <rPh sb="0" eb="2">
      <t>キンガク</t>
    </rPh>
    <rPh sb="3" eb="4">
      <t>エン</t>
    </rPh>
    <rPh sb="4" eb="5">
      <t>マタ</t>
    </rPh>
    <rPh sb="6" eb="7">
      <t>エン</t>
    </rPh>
    <phoneticPr fontId="2"/>
  </si>
  <si>
    <t>内容</t>
    <rPh sb="0" eb="2">
      <t>ナイヨウ</t>
    </rPh>
    <phoneticPr fontId="2"/>
  </si>
  <si>
    <t>補償費等</t>
    <rPh sb="0" eb="3">
      <t>ホショウヒ</t>
    </rPh>
    <rPh sb="3" eb="4">
      <t>トウ</t>
    </rPh>
    <phoneticPr fontId="2"/>
  </si>
  <si>
    <t>整地費等</t>
    <rPh sb="0" eb="2">
      <t>セイチ</t>
    </rPh>
    <rPh sb="2" eb="3">
      <t>ヒ</t>
    </rPh>
    <rPh sb="3" eb="4">
      <t>トウ</t>
    </rPh>
    <phoneticPr fontId="2"/>
  </si>
  <si>
    <t>付帯施設費等</t>
    <rPh sb="0" eb="2">
      <t>フタイ</t>
    </rPh>
    <rPh sb="2" eb="4">
      <t>シセツ</t>
    </rPh>
    <rPh sb="4" eb="5">
      <t>ヒ</t>
    </rPh>
    <rPh sb="5" eb="6">
      <t>トウ</t>
    </rPh>
    <phoneticPr fontId="2"/>
  </si>
  <si>
    <t>投棄料等</t>
    <rPh sb="0" eb="3">
      <t>トウキリョウ</t>
    </rPh>
    <rPh sb="3" eb="4">
      <t>トウ</t>
    </rPh>
    <phoneticPr fontId="2"/>
  </si>
  <si>
    <t>　 各処分地費用に係る費用の支出を証明できる資料・写真、投棄料等の領収書写し等があれば</t>
    <rPh sb="2" eb="3">
      <t>カク</t>
    </rPh>
    <rPh sb="3" eb="6">
      <t>ショブンチ</t>
    </rPh>
    <rPh sb="6" eb="8">
      <t>ヒヨウ</t>
    </rPh>
    <rPh sb="9" eb="10">
      <t>カカ</t>
    </rPh>
    <rPh sb="11" eb="13">
      <t>ヒヨウ</t>
    </rPh>
    <rPh sb="14" eb="16">
      <t>シシュツ</t>
    </rPh>
    <rPh sb="17" eb="19">
      <t>ショウメイ</t>
    </rPh>
    <rPh sb="22" eb="24">
      <t>シリョウ</t>
    </rPh>
    <rPh sb="25" eb="27">
      <t>シャシン</t>
    </rPh>
    <rPh sb="28" eb="31">
      <t>トウキリョウ</t>
    </rPh>
    <rPh sb="31" eb="32">
      <t>トウ</t>
    </rPh>
    <rPh sb="33" eb="36">
      <t>リョウシュウショ</t>
    </rPh>
    <rPh sb="36" eb="37">
      <t>ウツ</t>
    </rPh>
    <rPh sb="38" eb="39">
      <t>トウ</t>
    </rPh>
    <phoneticPr fontId="2"/>
  </si>
  <si>
    <t>添付してください。</t>
    <rPh sb="0" eb="2">
      <t>テンプ</t>
    </rPh>
    <phoneticPr fontId="2"/>
  </si>
  <si>
    <t>第</t>
    <rPh sb="0" eb="1">
      <t>ダイ</t>
    </rPh>
    <phoneticPr fontId="2"/>
  </si>
  <si>
    <t>回</t>
    <rPh sb="0" eb="1">
      <t>カイ</t>
    </rPh>
    <phoneticPr fontId="2"/>
  </si>
  <si>
    <t>記入例</t>
    <rPh sb="0" eb="2">
      <t>キニュウ</t>
    </rPh>
    <rPh sb="2" eb="3">
      <t>レイ</t>
    </rPh>
    <phoneticPr fontId="2"/>
  </si>
  <si>
    <t>※　提出日</t>
    <rPh sb="2" eb="5">
      <t>テイシュツビ</t>
    </rPh>
    <phoneticPr fontId="2"/>
  </si>
  <si>
    <t>：月末締めの翌月５日提出とする。</t>
    <rPh sb="1" eb="3">
      <t>ゲツマツ</t>
    </rPh>
    <rPh sb="3" eb="4">
      <t>ジ</t>
    </rPh>
    <rPh sb="6" eb="8">
      <t>ヨクゲツ</t>
    </rPh>
    <rPh sb="9" eb="10">
      <t>ニチ</t>
    </rPh>
    <rPh sb="10" eb="12">
      <t>テイシュツ</t>
    </rPh>
    <phoneticPr fontId="2"/>
  </si>
  <si>
    <t>住　　　　 所</t>
    <rPh sb="0" eb="1">
      <t>ジュウ</t>
    </rPh>
    <rPh sb="6" eb="7">
      <t>トコロ</t>
    </rPh>
    <phoneticPr fontId="2"/>
  </si>
  <si>
    <t>会　 社 　名</t>
    <rPh sb="0" eb="1">
      <t>カイ</t>
    </rPh>
    <rPh sb="3" eb="4">
      <t>シャ</t>
    </rPh>
    <rPh sb="6" eb="7">
      <t>メイ</t>
    </rPh>
    <phoneticPr fontId="2"/>
  </si>
  <si>
    <t>（　署　名　）</t>
    <rPh sb="2" eb="3">
      <t>ショ</t>
    </rPh>
    <rPh sb="4" eb="5">
      <t>ナ</t>
    </rPh>
    <phoneticPr fontId="2"/>
  </si>
  <si>
    <t>工　　事　　報　　告　　書</t>
    <rPh sb="0" eb="1">
      <t>コウ</t>
    </rPh>
    <rPh sb="3" eb="4">
      <t>コト</t>
    </rPh>
    <rPh sb="6" eb="7">
      <t>ホウ</t>
    </rPh>
    <rPh sb="9" eb="10">
      <t>コク</t>
    </rPh>
    <rPh sb="12" eb="13">
      <t>ショ</t>
    </rPh>
    <phoneticPr fontId="2"/>
  </si>
  <si>
    <t>（自</t>
    <rPh sb="1" eb="2">
      <t>ジ</t>
    </rPh>
    <phoneticPr fontId="2"/>
  </si>
  <si>
    <t>日）</t>
    <rPh sb="0" eb="1">
      <t>ニチ</t>
    </rPh>
    <phoneticPr fontId="2"/>
  </si>
  <si>
    <t>報告の期間（月末〆とする）</t>
    <rPh sb="0" eb="2">
      <t>ホウコク</t>
    </rPh>
    <rPh sb="3" eb="5">
      <t>キカン</t>
    </rPh>
    <rPh sb="6" eb="8">
      <t>ゲツマツ</t>
    </rPh>
    <phoneticPr fontId="2"/>
  </si>
  <si>
    <t>工 事 概 要</t>
    <rPh sb="0" eb="1">
      <t>コウ</t>
    </rPh>
    <rPh sb="2" eb="3">
      <t>コト</t>
    </rPh>
    <rPh sb="4" eb="5">
      <t>オオムネ</t>
    </rPh>
    <rPh sb="6" eb="7">
      <t>ヨウ</t>
    </rPh>
    <phoneticPr fontId="2"/>
  </si>
  <si>
    <t>月日</t>
    <rPh sb="0" eb="2">
      <t>ガッピ</t>
    </rPh>
    <phoneticPr fontId="2"/>
  </si>
  <si>
    <t>出来高(%)</t>
    <rPh sb="0" eb="3">
      <t>デキダカ</t>
    </rPh>
    <phoneticPr fontId="2"/>
  </si>
  <si>
    <t>工事進捗状況（既済分）</t>
    <rPh sb="0" eb="2">
      <t>コウジ</t>
    </rPh>
    <rPh sb="2" eb="4">
      <t>シンチョク</t>
    </rPh>
    <rPh sb="4" eb="6">
      <t>ジョウキョウ</t>
    </rPh>
    <rPh sb="7" eb="8">
      <t>キ</t>
    </rPh>
    <rPh sb="8" eb="9">
      <t>ス</t>
    </rPh>
    <rPh sb="9" eb="10">
      <t>ブン</t>
    </rPh>
    <phoneticPr fontId="2"/>
  </si>
  <si>
    <t>工事進捗状況（当月分）</t>
    <rPh sb="0" eb="2">
      <t>コウジ</t>
    </rPh>
    <rPh sb="2" eb="4">
      <t>シンチョク</t>
    </rPh>
    <rPh sb="4" eb="6">
      <t>ジョウキョウ</t>
    </rPh>
    <rPh sb="7" eb="9">
      <t>トウゲツ</t>
    </rPh>
    <rPh sb="9" eb="10">
      <t>ブン</t>
    </rPh>
    <phoneticPr fontId="2"/>
  </si>
  <si>
    <t>主　要　工　事　記　事</t>
    <rPh sb="0" eb="1">
      <t>シュ</t>
    </rPh>
    <rPh sb="2" eb="3">
      <t>ヨウ</t>
    </rPh>
    <rPh sb="4" eb="5">
      <t>タクミ</t>
    </rPh>
    <rPh sb="6" eb="7">
      <t>コト</t>
    </rPh>
    <rPh sb="8" eb="9">
      <t>キ</t>
    </rPh>
    <rPh sb="10" eb="11">
      <t>コト</t>
    </rPh>
    <phoneticPr fontId="2"/>
  </si>
  <si>
    <t>曜</t>
    <rPh sb="0" eb="1">
      <t>ヨウ</t>
    </rPh>
    <phoneticPr fontId="2"/>
  </si>
  <si>
    <t>天候</t>
    <rPh sb="0" eb="2">
      <t>テンコウ</t>
    </rPh>
    <phoneticPr fontId="2"/>
  </si>
  <si>
    <t>記　　事</t>
    <rPh sb="0" eb="1">
      <t>キ</t>
    </rPh>
    <rPh sb="3" eb="4">
      <t>コト</t>
    </rPh>
    <phoneticPr fontId="2"/>
  </si>
  <si>
    <t>月間稼働資料</t>
    <rPh sb="0" eb="2">
      <t>ゲッカン</t>
    </rPh>
    <rPh sb="2" eb="4">
      <t>カドウ</t>
    </rPh>
    <rPh sb="4" eb="6">
      <t>シリョウ</t>
    </rPh>
    <phoneticPr fontId="2"/>
  </si>
  <si>
    <t>来月主要作業予定</t>
    <rPh sb="0" eb="2">
      <t>ライゲツ</t>
    </rPh>
    <rPh sb="2" eb="4">
      <t>シュヨウ</t>
    </rPh>
    <rPh sb="4" eb="6">
      <t>サギョウ</t>
    </rPh>
    <rPh sb="6" eb="8">
      <t>ヨテイ</t>
    </rPh>
    <phoneticPr fontId="2"/>
  </si>
  <si>
    <t>工程表</t>
    <rPh sb="0" eb="3">
      <t>コウテイヒョウ</t>
    </rPh>
    <phoneticPr fontId="2"/>
  </si>
  <si>
    <t>破線</t>
    <rPh sb="0" eb="2">
      <t>ハセン</t>
    </rPh>
    <phoneticPr fontId="2"/>
  </si>
  <si>
    <t>・・・</t>
    <phoneticPr fontId="2"/>
  </si>
  <si>
    <t>予　 定</t>
    <rPh sb="0" eb="1">
      <t>ヨ</t>
    </rPh>
    <rPh sb="3" eb="4">
      <t>サダム</t>
    </rPh>
    <phoneticPr fontId="2"/>
  </si>
  <si>
    <t>(白抜き)</t>
    <rPh sb="1" eb="3">
      <t>シロヌ</t>
    </rPh>
    <phoneticPr fontId="2"/>
  </si>
  <si>
    <t>実線</t>
    <rPh sb="0" eb="2">
      <t>ジッセン</t>
    </rPh>
    <phoneticPr fontId="2"/>
  </si>
  <si>
    <t>・・・</t>
    <phoneticPr fontId="2"/>
  </si>
  <si>
    <t>実　 施</t>
    <rPh sb="0" eb="1">
      <t>ミ</t>
    </rPh>
    <rPh sb="3" eb="4">
      <t>ホドコ</t>
    </rPh>
    <phoneticPr fontId="2"/>
  </si>
  <si>
    <t>(黒抜き)</t>
    <rPh sb="1" eb="2">
      <t>クロ</t>
    </rPh>
    <rPh sb="2" eb="3">
      <t>ヌ</t>
    </rPh>
    <phoneticPr fontId="2"/>
  </si>
  <si>
    <t>赤線</t>
    <rPh sb="0" eb="1">
      <t>アカ</t>
    </rPh>
    <rPh sb="1" eb="2">
      <t>セン</t>
    </rPh>
    <phoneticPr fontId="2"/>
  </si>
  <si>
    <t>当月分</t>
    <rPh sb="0" eb="2">
      <t>トウゲツ</t>
    </rPh>
    <rPh sb="2" eb="3">
      <t>ブン</t>
    </rPh>
    <phoneticPr fontId="2"/>
  </si>
  <si>
    <t>(赤抜き)</t>
    <rPh sb="1" eb="2">
      <t>アカ</t>
    </rPh>
    <rPh sb="2" eb="3">
      <t>ヌ</t>
    </rPh>
    <phoneticPr fontId="2"/>
  </si>
  <si>
    <t>工種</t>
    <rPh sb="0" eb="2">
      <t>コウシュ</t>
    </rPh>
    <phoneticPr fontId="2"/>
  </si>
  <si>
    <t>工種別内訳(円)</t>
    <rPh sb="0" eb="2">
      <t>コウシュ</t>
    </rPh>
    <rPh sb="2" eb="3">
      <t>ベツ</t>
    </rPh>
    <rPh sb="3" eb="5">
      <t>ウチワケ</t>
    </rPh>
    <rPh sb="6" eb="7">
      <t>エン</t>
    </rPh>
    <phoneticPr fontId="2"/>
  </si>
  <si>
    <t>工種別割合(%)</t>
    <rPh sb="0" eb="2">
      <t>コウシュ</t>
    </rPh>
    <rPh sb="2" eb="3">
      <t>ベツ</t>
    </rPh>
    <rPh sb="3" eb="5">
      <t>ワリアイ</t>
    </rPh>
    <phoneticPr fontId="2"/>
  </si>
  <si>
    <t>当月までの工種別出来高割合(%)</t>
    <rPh sb="0" eb="2">
      <t>トウゲツ</t>
    </rPh>
    <rPh sb="5" eb="7">
      <t>コウシュ</t>
    </rPh>
    <rPh sb="7" eb="8">
      <t>ベツ</t>
    </rPh>
    <rPh sb="8" eb="11">
      <t>デキダカ</t>
    </rPh>
    <rPh sb="11" eb="13">
      <t>ワリアイ</t>
    </rPh>
    <phoneticPr fontId="2"/>
  </si>
  <si>
    <t>累計出来高割合(%)</t>
    <rPh sb="0" eb="2">
      <t>ルイケイ</t>
    </rPh>
    <rPh sb="2" eb="5">
      <t>デキダカ</t>
    </rPh>
    <rPh sb="5" eb="7">
      <t>ワリアイ</t>
    </rPh>
    <phoneticPr fontId="2"/>
  </si>
  <si>
    <t>直接工事費計</t>
    <rPh sb="0" eb="2">
      <t>チョクセツ</t>
    </rPh>
    <rPh sb="2" eb="4">
      <t>コウジ</t>
    </rPh>
    <rPh sb="4" eb="6">
      <t>ヒケイ</t>
    </rPh>
    <phoneticPr fontId="2"/>
  </si>
  <si>
    <t>－</t>
    <phoneticPr fontId="2"/>
  </si>
  <si>
    <t>共通仮設費</t>
    <rPh sb="0" eb="2">
      <t>キョウツウ</t>
    </rPh>
    <rPh sb="2" eb="4">
      <t>カセツ</t>
    </rPh>
    <rPh sb="4" eb="5">
      <t>ヒ</t>
    </rPh>
    <phoneticPr fontId="2"/>
  </si>
  <si>
    <t>現場管理費</t>
    <rPh sb="0" eb="2">
      <t>ゲンバ</t>
    </rPh>
    <rPh sb="2" eb="5">
      <t>カンリヒ</t>
    </rPh>
    <phoneticPr fontId="2"/>
  </si>
  <si>
    <t>一般管理費等</t>
    <rPh sb="0" eb="2">
      <t>イッパン</t>
    </rPh>
    <rPh sb="2" eb="5">
      <t>カンリヒ</t>
    </rPh>
    <rPh sb="5" eb="6">
      <t>トウ</t>
    </rPh>
    <phoneticPr fontId="2"/>
  </si>
  <si>
    <t>計</t>
    <rPh sb="0" eb="1">
      <t>ケイ</t>
    </rPh>
    <phoneticPr fontId="2"/>
  </si>
  <si>
    <t>予定出来高率　　　（％）</t>
    <rPh sb="0" eb="2">
      <t>ヨテイ</t>
    </rPh>
    <rPh sb="2" eb="5">
      <t>デキダカ</t>
    </rPh>
    <rPh sb="5" eb="6">
      <t>リツ</t>
    </rPh>
    <phoneticPr fontId="2"/>
  </si>
  <si>
    <t>実施出来高率　　　（％）</t>
    <rPh sb="0" eb="2">
      <t>ジッシ</t>
    </rPh>
    <rPh sb="2" eb="5">
      <t>デキダカ</t>
    </rPh>
    <rPh sb="5" eb="6">
      <t>リツ</t>
    </rPh>
    <phoneticPr fontId="2"/>
  </si>
  <si>
    <t>入力欄</t>
    <rPh sb="0" eb="3">
      <t>ニュウリョクラン</t>
    </rPh>
    <phoneticPr fontId="2"/>
  </si>
  <si>
    <t>工種別</t>
    <rPh sb="0" eb="2">
      <t>コウシュ</t>
    </rPh>
    <rPh sb="2" eb="3">
      <t>ベツ</t>
    </rPh>
    <phoneticPr fontId="2"/>
  </si>
  <si>
    <t>割合(%)</t>
    <rPh sb="0" eb="2">
      <t>ワリアイ</t>
    </rPh>
    <phoneticPr fontId="2"/>
  </si>
  <si>
    <t>直接仮設工事</t>
    <rPh sb="0" eb="2">
      <t>チョクセツ</t>
    </rPh>
    <rPh sb="2" eb="4">
      <t>カセツ</t>
    </rPh>
    <rPh sb="4" eb="6">
      <t>コウジ</t>
    </rPh>
    <phoneticPr fontId="2"/>
  </si>
  <si>
    <t>土工事</t>
    <rPh sb="0" eb="3">
      <t>ドコウジ</t>
    </rPh>
    <phoneticPr fontId="2"/>
  </si>
  <si>
    <t>ｺﾝｸﾘｰﾄ工事</t>
    <rPh sb="6" eb="8">
      <t>コウジ</t>
    </rPh>
    <phoneticPr fontId="2"/>
  </si>
  <si>
    <t>型枠工事</t>
    <rPh sb="0" eb="2">
      <t>カタワク</t>
    </rPh>
    <rPh sb="2" eb="4">
      <t>コウジ</t>
    </rPh>
    <phoneticPr fontId="2"/>
  </si>
  <si>
    <t>鉄筋工事</t>
    <rPh sb="0" eb="2">
      <t>テッキン</t>
    </rPh>
    <rPh sb="2" eb="4">
      <t>コウジ</t>
    </rPh>
    <phoneticPr fontId="2"/>
  </si>
  <si>
    <t>防水工事</t>
    <rPh sb="0" eb="2">
      <t>ボウスイ</t>
    </rPh>
    <rPh sb="2" eb="4">
      <t>コウジ</t>
    </rPh>
    <phoneticPr fontId="2"/>
  </si>
  <si>
    <t>内外装</t>
    <rPh sb="0" eb="3">
      <t>ナイガイソウ</t>
    </rPh>
    <phoneticPr fontId="2"/>
  </si>
  <si>
    <t>屋外工事</t>
    <rPh sb="0" eb="2">
      <t>オクガイ</t>
    </rPh>
    <rPh sb="2" eb="4">
      <t>コウジ</t>
    </rPh>
    <phoneticPr fontId="2"/>
  </si>
  <si>
    <t>直接工事費計</t>
    <rPh sb="0" eb="2">
      <t>チョクセツ</t>
    </rPh>
    <rPh sb="2" eb="5">
      <t>コウジヒ</t>
    </rPh>
    <rPh sb="5" eb="6">
      <t>ケイ</t>
    </rPh>
    <phoneticPr fontId="2"/>
  </si>
  <si>
    <t>･･････</t>
    <phoneticPr fontId="2"/>
  </si>
  <si>
    <t>-</t>
    <phoneticPr fontId="2"/>
  </si>
  <si>
    <t>-</t>
    <phoneticPr fontId="2"/>
  </si>
  <si>
    <t>出面集計表</t>
    <rPh sb="0" eb="2">
      <t>デズラ</t>
    </rPh>
    <rPh sb="2" eb="5">
      <t>シュウケイヒョウ</t>
    </rPh>
    <phoneticPr fontId="2"/>
  </si>
  <si>
    <t>（主体工事）</t>
    <rPh sb="1" eb="3">
      <t>シュタイ</t>
    </rPh>
    <rPh sb="3" eb="5">
      <t>コウジ</t>
    </rPh>
    <phoneticPr fontId="2"/>
  </si>
  <si>
    <t>職　　　　　　種</t>
    <rPh sb="0" eb="1">
      <t>ショク</t>
    </rPh>
    <rPh sb="7" eb="8">
      <t>タネ</t>
    </rPh>
    <phoneticPr fontId="2"/>
  </si>
  <si>
    <t>累計</t>
    <rPh sb="0" eb="2">
      <t>ルイケイ</t>
    </rPh>
    <phoneticPr fontId="2"/>
  </si>
  <si>
    <t>　大工（仮枠）</t>
    <rPh sb="1" eb="3">
      <t>ダイク</t>
    </rPh>
    <rPh sb="4" eb="5">
      <t>カリ</t>
    </rPh>
    <rPh sb="5" eb="6">
      <t>ワク</t>
    </rPh>
    <phoneticPr fontId="2"/>
  </si>
  <si>
    <t>　大工（造作）</t>
    <rPh sb="1" eb="3">
      <t>ダイク</t>
    </rPh>
    <rPh sb="4" eb="6">
      <t>ゾウサ</t>
    </rPh>
    <phoneticPr fontId="2"/>
  </si>
  <si>
    <t>　鳶工</t>
    <rPh sb="1" eb="2">
      <t>トビ</t>
    </rPh>
    <rPh sb="2" eb="3">
      <t>コウ</t>
    </rPh>
    <phoneticPr fontId="2"/>
  </si>
  <si>
    <t>　土工</t>
    <rPh sb="1" eb="2">
      <t>ド</t>
    </rPh>
    <rPh sb="2" eb="3">
      <t>コウ</t>
    </rPh>
    <phoneticPr fontId="2"/>
  </si>
  <si>
    <t>　はつり工</t>
    <rPh sb="4" eb="5">
      <t>コウ</t>
    </rPh>
    <phoneticPr fontId="2"/>
  </si>
  <si>
    <t>　特殊作業員</t>
    <rPh sb="1" eb="3">
      <t>トクシュ</t>
    </rPh>
    <rPh sb="3" eb="6">
      <t>サギョウイン</t>
    </rPh>
    <phoneticPr fontId="2"/>
  </si>
  <si>
    <t>　普通作業員</t>
    <rPh sb="1" eb="3">
      <t>フツウ</t>
    </rPh>
    <rPh sb="3" eb="6">
      <t>サギョウイン</t>
    </rPh>
    <phoneticPr fontId="2"/>
  </si>
  <si>
    <t>　軽作業員</t>
    <rPh sb="1" eb="2">
      <t>ケイ</t>
    </rPh>
    <rPh sb="2" eb="5">
      <t>サギョウイン</t>
    </rPh>
    <phoneticPr fontId="2"/>
  </si>
  <si>
    <t>　鉄筋工</t>
    <rPh sb="1" eb="4">
      <t>テッキンコウ</t>
    </rPh>
    <phoneticPr fontId="2"/>
  </si>
  <si>
    <t>　溶接工</t>
    <rPh sb="1" eb="4">
      <t>ヨウセツコウ</t>
    </rPh>
    <phoneticPr fontId="2"/>
  </si>
  <si>
    <t>　防水工</t>
    <rPh sb="1" eb="3">
      <t>ボウスイ</t>
    </rPh>
    <rPh sb="3" eb="4">
      <t>コウ</t>
    </rPh>
    <phoneticPr fontId="2"/>
  </si>
  <si>
    <t>　屋根工</t>
    <rPh sb="1" eb="3">
      <t>ヤネ</t>
    </rPh>
    <rPh sb="3" eb="4">
      <t>コウ</t>
    </rPh>
    <phoneticPr fontId="2"/>
  </si>
  <si>
    <t>　金物工</t>
    <rPh sb="1" eb="3">
      <t>カナモノ</t>
    </rPh>
    <rPh sb="3" eb="4">
      <t>コウ</t>
    </rPh>
    <phoneticPr fontId="2"/>
  </si>
  <si>
    <t>　板金工</t>
    <rPh sb="1" eb="4">
      <t>バンキンコウ</t>
    </rPh>
    <phoneticPr fontId="2"/>
  </si>
  <si>
    <t>　石、凝石工</t>
    <rPh sb="1" eb="2">
      <t>イシ</t>
    </rPh>
    <rPh sb="3" eb="4">
      <t>ギョウ</t>
    </rPh>
    <rPh sb="4" eb="5">
      <t>セキ</t>
    </rPh>
    <rPh sb="5" eb="6">
      <t>コウ</t>
    </rPh>
    <phoneticPr fontId="2"/>
  </si>
  <si>
    <t>　建具工（金属）</t>
    <rPh sb="1" eb="3">
      <t>タテグ</t>
    </rPh>
    <rPh sb="3" eb="4">
      <t>コウ</t>
    </rPh>
    <rPh sb="5" eb="7">
      <t>キンゾク</t>
    </rPh>
    <phoneticPr fontId="2"/>
  </si>
  <si>
    <t>　建具工（木製）</t>
    <rPh sb="1" eb="3">
      <t>タテグ</t>
    </rPh>
    <rPh sb="3" eb="4">
      <t>コウ</t>
    </rPh>
    <rPh sb="5" eb="7">
      <t>モクセイ</t>
    </rPh>
    <phoneticPr fontId="2"/>
  </si>
  <si>
    <t>　硝子工</t>
    <rPh sb="1" eb="3">
      <t>ガラス</t>
    </rPh>
    <rPh sb="3" eb="4">
      <t>コウ</t>
    </rPh>
    <phoneticPr fontId="2"/>
  </si>
  <si>
    <t>　タイル工</t>
    <rPh sb="4" eb="5">
      <t>コウ</t>
    </rPh>
    <phoneticPr fontId="2"/>
  </si>
  <si>
    <t>　左官工</t>
    <rPh sb="1" eb="4">
      <t>サカンコウ</t>
    </rPh>
    <phoneticPr fontId="2"/>
  </si>
  <si>
    <t>　塗装工</t>
    <rPh sb="1" eb="4">
      <t>トソウコウ</t>
    </rPh>
    <phoneticPr fontId="2"/>
  </si>
  <si>
    <t>　内装工</t>
    <rPh sb="1" eb="4">
      <t>ナイソウコウ</t>
    </rPh>
    <phoneticPr fontId="2"/>
  </si>
  <si>
    <t>　家具工</t>
    <rPh sb="1" eb="3">
      <t>カグ</t>
    </rPh>
    <rPh sb="3" eb="4">
      <t>コウ</t>
    </rPh>
    <phoneticPr fontId="2"/>
  </si>
  <si>
    <t>　交通整理員</t>
    <rPh sb="1" eb="3">
      <t>コウツウ</t>
    </rPh>
    <rPh sb="3" eb="6">
      <t>セイリイン</t>
    </rPh>
    <phoneticPr fontId="2"/>
  </si>
  <si>
    <t>　職　　　員</t>
    <rPh sb="1" eb="2">
      <t>ショク</t>
    </rPh>
    <rPh sb="5" eb="6">
      <t>イン</t>
    </rPh>
    <phoneticPr fontId="2"/>
  </si>
  <si>
    <t>合　　　　　　計</t>
    <rPh sb="0" eb="1">
      <t>ゴウ</t>
    </rPh>
    <rPh sb="7" eb="8">
      <t>ケイ</t>
    </rPh>
    <phoneticPr fontId="2"/>
  </si>
  <si>
    <t>（電気設備工事）</t>
    <rPh sb="1" eb="3">
      <t>デンキ</t>
    </rPh>
    <rPh sb="3" eb="5">
      <t>セツビ</t>
    </rPh>
    <rPh sb="5" eb="7">
      <t>コウジ</t>
    </rPh>
    <phoneticPr fontId="2"/>
  </si>
  <si>
    <t>　電工</t>
    <rPh sb="1" eb="3">
      <t>デンコウ</t>
    </rPh>
    <phoneticPr fontId="2"/>
  </si>
  <si>
    <t>　機器取付工</t>
    <rPh sb="1" eb="3">
      <t>キキ</t>
    </rPh>
    <rPh sb="3" eb="5">
      <t>トリツケ</t>
    </rPh>
    <rPh sb="5" eb="6">
      <t>コウ</t>
    </rPh>
    <phoneticPr fontId="2"/>
  </si>
  <si>
    <t>　機器調整工</t>
    <rPh sb="1" eb="3">
      <t>キキ</t>
    </rPh>
    <rPh sb="3" eb="5">
      <t>チョウセイ</t>
    </rPh>
    <rPh sb="5" eb="6">
      <t>コウ</t>
    </rPh>
    <phoneticPr fontId="2"/>
  </si>
  <si>
    <t>（機械設備工事）</t>
    <rPh sb="1" eb="3">
      <t>キカイ</t>
    </rPh>
    <rPh sb="3" eb="5">
      <t>セツビ</t>
    </rPh>
    <rPh sb="5" eb="7">
      <t>コウジ</t>
    </rPh>
    <phoneticPr fontId="2"/>
  </si>
  <si>
    <t>　配管工</t>
    <rPh sb="1" eb="4">
      <t>ハイカンコウ</t>
    </rPh>
    <phoneticPr fontId="2"/>
  </si>
  <si>
    <t>　ダクト工</t>
    <rPh sb="4" eb="5">
      <t>コウ</t>
    </rPh>
    <phoneticPr fontId="2"/>
  </si>
  <si>
    <t>　機械据付工</t>
    <rPh sb="1" eb="3">
      <t>キカイ</t>
    </rPh>
    <rPh sb="3" eb="5">
      <t>スエツケ</t>
    </rPh>
    <rPh sb="5" eb="6">
      <t>コウ</t>
    </rPh>
    <phoneticPr fontId="2"/>
  </si>
  <si>
    <t>　器具取付工</t>
    <rPh sb="1" eb="3">
      <t>キグ</t>
    </rPh>
    <rPh sb="3" eb="5">
      <t>トリツケ</t>
    </rPh>
    <rPh sb="5" eb="6">
      <t>コウ</t>
    </rPh>
    <phoneticPr fontId="2"/>
  </si>
  <si>
    <t>　保温工</t>
    <rPh sb="1" eb="3">
      <t>ホオン</t>
    </rPh>
    <rPh sb="3" eb="4">
      <t>コウ</t>
    </rPh>
    <phoneticPr fontId="2"/>
  </si>
  <si>
    <t>　大工</t>
    <rPh sb="1" eb="3">
      <t>ダイク</t>
    </rPh>
    <phoneticPr fontId="2"/>
  </si>
  <si>
    <t>－</t>
    <phoneticPr fontId="2"/>
  </si>
  <si>
    <t>－</t>
    <phoneticPr fontId="2"/>
  </si>
  <si>
    <t>-</t>
    <phoneticPr fontId="2"/>
  </si>
  <si>
    <t>臨　機　措　置　通　知　書</t>
    <rPh sb="0" eb="1">
      <t>リン</t>
    </rPh>
    <rPh sb="2" eb="3">
      <t>キ</t>
    </rPh>
    <rPh sb="4" eb="5">
      <t>ソ</t>
    </rPh>
    <rPh sb="6" eb="7">
      <t>チ</t>
    </rPh>
    <rPh sb="8" eb="9">
      <t>ツウ</t>
    </rPh>
    <rPh sb="10" eb="11">
      <t>チ</t>
    </rPh>
    <rPh sb="12" eb="13">
      <t>ショ</t>
    </rPh>
    <phoneticPr fontId="2"/>
  </si>
  <si>
    <t>　下記のとおり、緊急止むを得ず臨機措置をとりましたので、工事請負契約書第２６条第２項の</t>
    <rPh sb="1" eb="3">
      <t>カキ</t>
    </rPh>
    <rPh sb="8" eb="10">
      <t>キンキュウ</t>
    </rPh>
    <rPh sb="10" eb="11">
      <t>ヤ</t>
    </rPh>
    <rPh sb="13" eb="14">
      <t>エ</t>
    </rPh>
    <rPh sb="15" eb="17">
      <t>リンキ</t>
    </rPh>
    <rPh sb="17" eb="19">
      <t>ソチ</t>
    </rPh>
    <rPh sb="28" eb="30">
      <t>コウジ</t>
    </rPh>
    <rPh sb="30" eb="32">
      <t>ウケオイ</t>
    </rPh>
    <rPh sb="32" eb="35">
      <t>ケイヤクショ</t>
    </rPh>
    <rPh sb="35" eb="36">
      <t>ダイ</t>
    </rPh>
    <rPh sb="38" eb="39">
      <t>ジョウ</t>
    </rPh>
    <rPh sb="39" eb="40">
      <t>ダイ</t>
    </rPh>
    <rPh sb="41" eb="42">
      <t>コウ</t>
    </rPh>
    <phoneticPr fontId="2"/>
  </si>
  <si>
    <t>規定により、通知します。</t>
    <rPh sb="0" eb="2">
      <t>キテイ</t>
    </rPh>
    <rPh sb="6" eb="8">
      <t>ツウチ</t>
    </rPh>
    <phoneticPr fontId="2"/>
  </si>
  <si>
    <t>措置年月日</t>
    <rPh sb="0" eb="2">
      <t>ソチ</t>
    </rPh>
    <rPh sb="2" eb="5">
      <t>ネンガッピ</t>
    </rPh>
    <phoneticPr fontId="2"/>
  </si>
  <si>
    <t>措 置 内 容</t>
    <rPh sb="0" eb="1">
      <t>ソ</t>
    </rPh>
    <rPh sb="2" eb="3">
      <t>チ</t>
    </rPh>
    <rPh sb="4" eb="5">
      <t>ナイ</t>
    </rPh>
    <rPh sb="6" eb="7">
      <t>カタチ</t>
    </rPh>
    <phoneticPr fontId="2"/>
  </si>
  <si>
    <t>措 置 理 由</t>
    <rPh sb="0" eb="1">
      <t>ソ</t>
    </rPh>
    <rPh sb="2" eb="3">
      <t>チ</t>
    </rPh>
    <rPh sb="4" eb="5">
      <t>リ</t>
    </rPh>
    <rPh sb="6" eb="7">
      <t>ヨシ</t>
    </rPh>
    <phoneticPr fontId="2"/>
  </si>
  <si>
    <t>天災等による損害発生通知書</t>
    <rPh sb="0" eb="3">
      <t>テンサイトウ</t>
    </rPh>
    <rPh sb="6" eb="8">
      <t>ソンガイ</t>
    </rPh>
    <rPh sb="8" eb="10">
      <t>ハッセイ</t>
    </rPh>
    <rPh sb="10" eb="13">
      <t>ツウチショ</t>
    </rPh>
    <phoneticPr fontId="2"/>
  </si>
  <si>
    <t>発生年月日</t>
    <rPh sb="0" eb="2">
      <t>ハッセイ</t>
    </rPh>
    <rPh sb="2" eb="5">
      <t>ネンガッピ</t>
    </rPh>
    <phoneticPr fontId="2"/>
  </si>
  <si>
    <t>原　　　　因</t>
    <rPh sb="0" eb="1">
      <t>ハラ</t>
    </rPh>
    <rPh sb="5" eb="6">
      <t>イン</t>
    </rPh>
    <phoneticPr fontId="2"/>
  </si>
  <si>
    <t>損 害 状 況</t>
    <rPh sb="0" eb="1">
      <t>ソン</t>
    </rPh>
    <rPh sb="2" eb="3">
      <t>ガイ</t>
    </rPh>
    <rPh sb="4" eb="5">
      <t>ジョウ</t>
    </rPh>
    <rPh sb="6" eb="7">
      <t>イワン</t>
    </rPh>
    <phoneticPr fontId="2"/>
  </si>
  <si>
    <t>以上のとおり、工事中の損害が発生しましたので、工事請負契約書第２９条第１項の規定により</t>
    <rPh sb="0" eb="2">
      <t>イジョウ</t>
    </rPh>
    <rPh sb="7" eb="10">
      <t>コウジチュウ</t>
    </rPh>
    <rPh sb="11" eb="13">
      <t>ソンガイ</t>
    </rPh>
    <rPh sb="14" eb="16">
      <t>ハッセイ</t>
    </rPh>
    <rPh sb="23" eb="25">
      <t>コウジ</t>
    </rPh>
    <rPh sb="25" eb="27">
      <t>ウケオイ</t>
    </rPh>
    <rPh sb="27" eb="30">
      <t>ケイヤクショ</t>
    </rPh>
    <rPh sb="30" eb="31">
      <t>ダイ</t>
    </rPh>
    <rPh sb="33" eb="34">
      <t>ジョウ</t>
    </rPh>
    <rPh sb="34" eb="35">
      <t>ダイ</t>
    </rPh>
    <rPh sb="36" eb="37">
      <t>コウ</t>
    </rPh>
    <rPh sb="38" eb="40">
      <t>キテイ</t>
    </rPh>
    <phoneticPr fontId="2"/>
  </si>
  <si>
    <t>通知します。</t>
    <rPh sb="0" eb="2">
      <t>ツウチ</t>
    </rPh>
    <phoneticPr fontId="2"/>
  </si>
  <si>
    <t>※　調査結果</t>
    <rPh sb="2" eb="4">
      <t>チョウサ</t>
    </rPh>
    <rPh sb="4" eb="6">
      <t>ケッカ</t>
    </rPh>
    <phoneticPr fontId="2"/>
  </si>
  <si>
    <t>※受付</t>
    <rPh sb="1" eb="3">
      <t>ウケツケ</t>
    </rPh>
    <phoneticPr fontId="2"/>
  </si>
  <si>
    <t>※調査</t>
    <rPh sb="1" eb="3">
      <t>チョウサ</t>
    </rPh>
    <phoneticPr fontId="2"/>
  </si>
  <si>
    <t>監督員</t>
    <rPh sb="0" eb="2">
      <t>カントク</t>
    </rPh>
    <rPh sb="2" eb="3">
      <t>イン</t>
    </rPh>
    <phoneticPr fontId="2"/>
  </si>
  <si>
    <t>※　意　　　見</t>
    <rPh sb="2" eb="3">
      <t>イ</t>
    </rPh>
    <rPh sb="6" eb="7">
      <t>ミ</t>
    </rPh>
    <phoneticPr fontId="2"/>
  </si>
  <si>
    <t>※　上記のとおり、調査結果を報告します。</t>
    <rPh sb="2" eb="4">
      <t>ジョウキ</t>
    </rPh>
    <rPh sb="9" eb="11">
      <t>チョウサ</t>
    </rPh>
    <rPh sb="11" eb="13">
      <t>ケッカ</t>
    </rPh>
    <rPh sb="14" eb="16">
      <t>ホウコク</t>
    </rPh>
    <phoneticPr fontId="2"/>
  </si>
  <si>
    <t>所属長</t>
    <rPh sb="0" eb="3">
      <t>ショゾクチョウ</t>
    </rPh>
    <phoneticPr fontId="2"/>
  </si>
  <si>
    <t>注）　※欄は記入しないこと。</t>
    <rPh sb="0" eb="1">
      <t>チュウ</t>
    </rPh>
    <rPh sb="4" eb="5">
      <t>ラン</t>
    </rPh>
    <rPh sb="6" eb="8">
      <t>キニュウ</t>
    </rPh>
    <phoneticPr fontId="2"/>
  </si>
  <si>
    <t>社　名・代表者等変更届</t>
    <rPh sb="0" eb="1">
      <t>シャ</t>
    </rPh>
    <rPh sb="2" eb="3">
      <t>ナ</t>
    </rPh>
    <rPh sb="4" eb="6">
      <t>ダイヒョウ</t>
    </rPh>
    <rPh sb="6" eb="8">
      <t>シャトウ</t>
    </rPh>
    <rPh sb="8" eb="11">
      <t>ヘンコウトドケ</t>
    </rPh>
    <phoneticPr fontId="2"/>
  </si>
  <si>
    <t>日から下記のとおり変更しましたので、関係書類を添えてお届け</t>
    <rPh sb="0" eb="1">
      <t>ニチ</t>
    </rPh>
    <rPh sb="3" eb="5">
      <t>カキ</t>
    </rPh>
    <rPh sb="9" eb="11">
      <t>ヘンコウ</t>
    </rPh>
    <rPh sb="18" eb="20">
      <t>カンケイ</t>
    </rPh>
    <rPh sb="20" eb="22">
      <t>ショルイ</t>
    </rPh>
    <rPh sb="23" eb="24">
      <t>ソ</t>
    </rPh>
    <rPh sb="27" eb="28">
      <t>トド</t>
    </rPh>
    <phoneticPr fontId="2"/>
  </si>
  <si>
    <t>します。</t>
    <phoneticPr fontId="2"/>
  </si>
  <si>
    <t>新</t>
    <rPh sb="0" eb="1">
      <t>シン</t>
    </rPh>
    <phoneticPr fontId="2"/>
  </si>
  <si>
    <t>旧</t>
    <rPh sb="0" eb="1">
      <t>キュウ</t>
    </rPh>
    <phoneticPr fontId="2"/>
  </si>
  <si>
    <t>※</t>
    <phoneticPr fontId="2"/>
  </si>
  <si>
    <t>不要字句は抹消すること。</t>
    <rPh sb="0" eb="2">
      <t>フヨウ</t>
    </rPh>
    <rPh sb="2" eb="4">
      <t>ジク</t>
    </rPh>
    <rPh sb="5" eb="7">
      <t>マッショウ</t>
    </rPh>
    <phoneticPr fontId="2"/>
  </si>
  <si>
    <t>社名変更</t>
    <rPh sb="0" eb="2">
      <t>シャメイ</t>
    </rPh>
    <rPh sb="2" eb="4">
      <t>ヘンコウ</t>
    </rPh>
    <phoneticPr fontId="2"/>
  </si>
  <si>
    <t>登記簿謄本１通</t>
    <rPh sb="0" eb="3">
      <t>トウキボ</t>
    </rPh>
    <rPh sb="3" eb="5">
      <t>トウホン</t>
    </rPh>
    <rPh sb="6" eb="7">
      <t>ツウ</t>
    </rPh>
    <phoneticPr fontId="2"/>
  </si>
  <si>
    <t>（変更年月日を記入したもの）</t>
    <rPh sb="1" eb="3">
      <t>ヘンコウ</t>
    </rPh>
    <rPh sb="3" eb="6">
      <t>ネンガッピ</t>
    </rPh>
    <rPh sb="7" eb="9">
      <t>キニュウ</t>
    </rPh>
    <phoneticPr fontId="2"/>
  </si>
  <si>
    <t>印鑑証明書１通</t>
    <rPh sb="0" eb="2">
      <t>インカン</t>
    </rPh>
    <rPh sb="2" eb="5">
      <t>ショウメイショ</t>
    </rPh>
    <rPh sb="6" eb="7">
      <t>ツウ</t>
    </rPh>
    <phoneticPr fontId="2"/>
  </si>
  <si>
    <t>使用印鑑届</t>
    <rPh sb="0" eb="2">
      <t>シヨウ</t>
    </rPh>
    <rPh sb="2" eb="3">
      <t>イン</t>
    </rPh>
    <rPh sb="3" eb="4">
      <t>カガミ</t>
    </rPh>
    <rPh sb="4" eb="5">
      <t>トドケ</t>
    </rPh>
    <phoneticPr fontId="2"/>
  </si>
  <si>
    <t>（使用印が実印と異なる場合）</t>
    <rPh sb="1" eb="4">
      <t>シヨウイン</t>
    </rPh>
    <rPh sb="5" eb="7">
      <t>ジツイン</t>
    </rPh>
    <rPh sb="8" eb="9">
      <t>コト</t>
    </rPh>
    <rPh sb="11" eb="13">
      <t>バアイ</t>
    </rPh>
    <phoneticPr fontId="2"/>
  </si>
  <si>
    <t>代表者変更</t>
    <rPh sb="0" eb="3">
      <t>ダイヒョウシャ</t>
    </rPh>
    <rPh sb="3" eb="5">
      <t>ヘンコウ</t>
    </rPh>
    <phoneticPr fontId="2"/>
  </si>
  <si>
    <t>所在地変更</t>
    <rPh sb="0" eb="3">
      <t>ショザイチ</t>
    </rPh>
    <rPh sb="3" eb="5">
      <t>ヘンコウ</t>
    </rPh>
    <phoneticPr fontId="2"/>
  </si>
  <si>
    <t>印鑑変更</t>
    <rPh sb="0" eb="2">
      <t>インカン</t>
    </rPh>
    <rPh sb="2" eb="4">
      <t>ヘンコウ</t>
    </rPh>
    <phoneticPr fontId="2"/>
  </si>
  <si>
    <t>　指示による</t>
    <rPh sb="1" eb="3">
      <t>シジ</t>
    </rPh>
    <phoneticPr fontId="2"/>
  </si>
  <si>
    <t>休　　　業　　　届</t>
    <rPh sb="0" eb="1">
      <t>キュウ</t>
    </rPh>
    <rPh sb="4" eb="5">
      <t>ギョウ</t>
    </rPh>
    <rPh sb="8" eb="9">
      <t>トドケ</t>
    </rPh>
    <phoneticPr fontId="2"/>
  </si>
  <si>
    <t>下記のとおり休業しますので、届出いたします。</t>
    <rPh sb="0" eb="2">
      <t>カキ</t>
    </rPh>
    <rPh sb="6" eb="8">
      <t>キュウギョウ</t>
    </rPh>
    <rPh sb="14" eb="16">
      <t>トドケデ</t>
    </rPh>
    <phoneticPr fontId="2"/>
  </si>
  <si>
    <t>１</t>
    <phoneticPr fontId="2"/>
  </si>
  <si>
    <t>２</t>
    <phoneticPr fontId="2"/>
  </si>
  <si>
    <t>休業期間</t>
    <rPh sb="0" eb="2">
      <t>キュウギョウ</t>
    </rPh>
    <rPh sb="2" eb="4">
      <t>キカン</t>
    </rPh>
    <phoneticPr fontId="2"/>
  </si>
  <si>
    <t>３</t>
    <phoneticPr fontId="2"/>
  </si>
  <si>
    <t>連絡先</t>
    <rPh sb="0" eb="3">
      <t>レンラクサキ</t>
    </rPh>
    <phoneticPr fontId="2"/>
  </si>
  <si>
    <t>会社（名称、部署）</t>
    <rPh sb="0" eb="2">
      <t>カイシャ</t>
    </rPh>
    <rPh sb="3" eb="5">
      <t>メイショウ</t>
    </rPh>
    <rPh sb="6" eb="8">
      <t>ブショ</t>
    </rPh>
    <phoneticPr fontId="2"/>
  </si>
  <si>
    <t>４</t>
    <phoneticPr fontId="2"/>
  </si>
  <si>
    <t>休業中の対策</t>
    <rPh sb="0" eb="3">
      <t>キュウギョウチュウ</t>
    </rPh>
    <rPh sb="4" eb="6">
      <t>タイサク</t>
    </rPh>
    <phoneticPr fontId="2"/>
  </si>
  <si>
    <t>（注）　電話番号の後に会社・夜間・携帯等を記入すること。</t>
    <rPh sb="1" eb="2">
      <t>チュウ</t>
    </rPh>
    <rPh sb="4" eb="6">
      <t>デンワ</t>
    </rPh>
    <rPh sb="6" eb="8">
      <t>バンゴウ</t>
    </rPh>
    <rPh sb="9" eb="10">
      <t>アト</t>
    </rPh>
    <rPh sb="11" eb="13">
      <t>カイシャ</t>
    </rPh>
    <rPh sb="14" eb="16">
      <t>ヤカン</t>
    </rPh>
    <rPh sb="17" eb="19">
      <t>ケイタイ</t>
    </rPh>
    <rPh sb="19" eb="20">
      <t>トウ</t>
    </rPh>
    <rPh sb="21" eb="23">
      <t>キニュウ</t>
    </rPh>
    <phoneticPr fontId="2"/>
  </si>
  <si>
    <t>府内企業施工率算出表</t>
    <rPh sb="0" eb="2">
      <t>フナイ</t>
    </rPh>
    <rPh sb="2" eb="4">
      <t>キギョウ</t>
    </rPh>
    <rPh sb="4" eb="6">
      <t>セコウ</t>
    </rPh>
    <rPh sb="6" eb="7">
      <t>リツ</t>
    </rPh>
    <rPh sb="7" eb="9">
      <t>サンシュツ</t>
    </rPh>
    <rPh sb="9" eb="10">
      <t>ヒョウ</t>
    </rPh>
    <phoneticPr fontId="2"/>
  </si>
  <si>
    <t>工 事 名：</t>
    <rPh sb="0" eb="1">
      <t>タクミ</t>
    </rPh>
    <rPh sb="2" eb="3">
      <t>コト</t>
    </rPh>
    <rPh sb="4" eb="5">
      <t>メイ</t>
    </rPh>
    <phoneticPr fontId="2"/>
  </si>
  <si>
    <t>受注者名：</t>
    <rPh sb="0" eb="2">
      <t>ジュチュウ</t>
    </rPh>
    <rPh sb="2" eb="3">
      <t>シャ</t>
    </rPh>
    <rPh sb="3" eb="4">
      <t>メイ</t>
    </rPh>
    <phoneticPr fontId="2"/>
  </si>
  <si>
    <t>項　　　　　目</t>
    <rPh sb="0" eb="1">
      <t>コウ</t>
    </rPh>
    <rPh sb="6" eb="7">
      <t>メ</t>
    </rPh>
    <phoneticPr fontId="2"/>
  </si>
  <si>
    <t>金　　　　　額</t>
    <rPh sb="0" eb="1">
      <t>キン</t>
    </rPh>
    <rPh sb="6" eb="7">
      <t>ガク</t>
    </rPh>
    <phoneticPr fontId="2"/>
  </si>
  <si>
    <t>最終請負代金額（税込）</t>
    <rPh sb="0" eb="2">
      <t>サイシュウ</t>
    </rPh>
    <rPh sb="2" eb="4">
      <t>ウケオイ</t>
    </rPh>
    <rPh sb="4" eb="5">
      <t>ダイ</t>
    </rPh>
    <rPh sb="5" eb="7">
      <t>キンガク</t>
    </rPh>
    <rPh sb="8" eb="10">
      <t>ゼイコ</t>
    </rPh>
    <phoneticPr fontId="2"/>
  </si>
  <si>
    <t>府外企業の最終請負代金額
（元請も含む）の合計（税込）</t>
    <rPh sb="0" eb="1">
      <t>フ</t>
    </rPh>
    <rPh sb="1" eb="2">
      <t>ガイ</t>
    </rPh>
    <rPh sb="2" eb="4">
      <t>キギョウ</t>
    </rPh>
    <rPh sb="5" eb="7">
      <t>サイシュウ</t>
    </rPh>
    <rPh sb="7" eb="9">
      <t>ウケオイ</t>
    </rPh>
    <rPh sb="9" eb="10">
      <t>ダイ</t>
    </rPh>
    <rPh sb="10" eb="12">
      <t>キンガク</t>
    </rPh>
    <rPh sb="14" eb="16">
      <t>モトウ</t>
    </rPh>
    <rPh sb="17" eb="18">
      <t>フク</t>
    </rPh>
    <rPh sb="21" eb="23">
      <t>ゴウケイ</t>
    </rPh>
    <rPh sb="24" eb="26">
      <t>ゼイコミ</t>
    </rPh>
    <phoneticPr fontId="2"/>
  </si>
  <si>
    <t>府内施工率</t>
    <rPh sb="0" eb="2">
      <t>フナイ</t>
    </rPh>
    <rPh sb="2" eb="4">
      <t>セコウ</t>
    </rPh>
    <rPh sb="4" eb="5">
      <t>リツ</t>
    </rPh>
    <phoneticPr fontId="2"/>
  </si>
  <si>
    <t>％</t>
    <phoneticPr fontId="2"/>
  </si>
  <si>
    <t>最終請負代金額　－　府外企業の最終請負代金額（元請も含む）の合計</t>
    <rPh sb="0" eb="2">
      <t>サイシュウ</t>
    </rPh>
    <rPh sb="2" eb="4">
      <t>ウケオイ</t>
    </rPh>
    <rPh sb="4" eb="5">
      <t>ダイ</t>
    </rPh>
    <rPh sb="5" eb="7">
      <t>キンガク</t>
    </rPh>
    <rPh sb="10" eb="12">
      <t>フガイ</t>
    </rPh>
    <rPh sb="12" eb="14">
      <t>キギョウ</t>
    </rPh>
    <rPh sb="15" eb="17">
      <t>サイシュウ</t>
    </rPh>
    <rPh sb="17" eb="19">
      <t>ウケオイ</t>
    </rPh>
    <rPh sb="19" eb="20">
      <t>ダイ</t>
    </rPh>
    <rPh sb="20" eb="22">
      <t>キンガク</t>
    </rPh>
    <rPh sb="23" eb="25">
      <t>モトウ</t>
    </rPh>
    <rPh sb="26" eb="27">
      <t>フク</t>
    </rPh>
    <rPh sb="30" eb="32">
      <t>ゴウケイ</t>
    </rPh>
    <phoneticPr fontId="2"/>
  </si>
  <si>
    <t>　　　　　　府内施工率　　＝</t>
    <rPh sb="6" eb="8">
      <t>フナイ</t>
    </rPh>
    <rPh sb="8" eb="10">
      <t>セコウ</t>
    </rPh>
    <rPh sb="10" eb="11">
      <t>リツ</t>
    </rPh>
    <phoneticPr fontId="2"/>
  </si>
  <si>
    <t>最終請負代金額</t>
    <rPh sb="0" eb="2">
      <t>サイシュウ</t>
    </rPh>
    <rPh sb="2" eb="4">
      <t>ウケオイ</t>
    </rPh>
    <rPh sb="4" eb="5">
      <t>ダイ</t>
    </rPh>
    <rPh sb="5" eb="7">
      <t>キンガク</t>
    </rPh>
    <phoneticPr fontId="2"/>
  </si>
  <si>
    <t>※留意事項</t>
    <rPh sb="1" eb="3">
      <t>リュウイ</t>
    </rPh>
    <rPh sb="3" eb="5">
      <t>ジコウ</t>
    </rPh>
    <phoneticPr fontId="2"/>
  </si>
  <si>
    <t>府外企業の最終請負代金額については、最終の施工体系図に基づき、府外企業が施工した最終請負代金額の合計を記入すること。</t>
    <rPh sb="0" eb="2">
      <t>フガイ</t>
    </rPh>
    <rPh sb="2" eb="4">
      <t>キギョウ</t>
    </rPh>
    <rPh sb="5" eb="7">
      <t>サイシュウ</t>
    </rPh>
    <rPh sb="7" eb="9">
      <t>ウケオイ</t>
    </rPh>
    <rPh sb="9" eb="10">
      <t>ダイ</t>
    </rPh>
    <rPh sb="10" eb="12">
      <t>キンガク</t>
    </rPh>
    <rPh sb="18" eb="20">
      <t>サイシュウ</t>
    </rPh>
    <rPh sb="21" eb="23">
      <t>セコウ</t>
    </rPh>
    <rPh sb="23" eb="26">
      <t>タイケイズ</t>
    </rPh>
    <rPh sb="27" eb="28">
      <t>モト</t>
    </rPh>
    <rPh sb="31" eb="33">
      <t>フガイ</t>
    </rPh>
    <rPh sb="33" eb="35">
      <t>キギョウ</t>
    </rPh>
    <rPh sb="36" eb="38">
      <t>セコウ</t>
    </rPh>
    <rPh sb="40" eb="42">
      <t>サイシュウ</t>
    </rPh>
    <rPh sb="42" eb="44">
      <t>ウケオイ</t>
    </rPh>
    <rPh sb="44" eb="45">
      <t>ダイ</t>
    </rPh>
    <rPh sb="45" eb="47">
      <t>キンガク</t>
    </rPh>
    <rPh sb="48" eb="50">
      <t>ゴウケイ</t>
    </rPh>
    <rPh sb="51" eb="53">
      <t>キニュウ</t>
    </rPh>
    <phoneticPr fontId="2"/>
  </si>
  <si>
    <t>（府外企業が府内企業に下請施工した場合、下請金額の合計を引いたものが請負代金額となる）</t>
    <rPh sb="1" eb="3">
      <t>フガイ</t>
    </rPh>
    <rPh sb="3" eb="5">
      <t>キギョウ</t>
    </rPh>
    <rPh sb="6" eb="8">
      <t>フナイ</t>
    </rPh>
    <rPh sb="8" eb="10">
      <t>キギョウ</t>
    </rPh>
    <rPh sb="11" eb="13">
      <t>シタウ</t>
    </rPh>
    <rPh sb="13" eb="15">
      <t>セコウ</t>
    </rPh>
    <rPh sb="17" eb="19">
      <t>バアイ</t>
    </rPh>
    <rPh sb="20" eb="22">
      <t>シタウ</t>
    </rPh>
    <rPh sb="22" eb="24">
      <t>キンガク</t>
    </rPh>
    <rPh sb="25" eb="27">
      <t>ゴウケイ</t>
    </rPh>
    <rPh sb="28" eb="29">
      <t>ヒ</t>
    </rPh>
    <rPh sb="34" eb="36">
      <t>ウケオイ</t>
    </rPh>
    <rPh sb="36" eb="37">
      <t>ダイ</t>
    </rPh>
    <rPh sb="37" eb="39">
      <t>キンガク</t>
    </rPh>
    <phoneticPr fontId="2"/>
  </si>
  <si>
    <t>府内企業とは、主たる営業所（本店）が京都府内にある企業とし、府外企業はそれ以外のものとする。</t>
    <rPh sb="0" eb="2">
      <t>フナイ</t>
    </rPh>
    <rPh sb="2" eb="4">
      <t>キギョウ</t>
    </rPh>
    <rPh sb="7" eb="8">
      <t>シュ</t>
    </rPh>
    <rPh sb="10" eb="13">
      <t>エイギョウショ</t>
    </rPh>
    <rPh sb="14" eb="16">
      <t>ホンテン</t>
    </rPh>
    <rPh sb="18" eb="20">
      <t>キョウト</t>
    </rPh>
    <rPh sb="20" eb="22">
      <t>フナイ</t>
    </rPh>
    <rPh sb="25" eb="27">
      <t>キギョウ</t>
    </rPh>
    <rPh sb="30" eb="32">
      <t>フガイ</t>
    </rPh>
    <rPh sb="32" eb="34">
      <t>キギョウ</t>
    </rPh>
    <rPh sb="37" eb="39">
      <t>イガイ</t>
    </rPh>
    <phoneticPr fontId="2"/>
  </si>
  <si>
    <t>□</t>
    <phoneticPr fontId="2"/>
  </si>
  <si>
    <r>
      <t>　（注）１　該当する□に「</t>
    </r>
    <r>
      <rPr>
        <b/>
        <sz val="11"/>
        <rFont val="ＭＳ Ｐ明朝"/>
        <family val="1"/>
        <charset val="128"/>
      </rPr>
      <t>レ</t>
    </r>
    <r>
      <rPr>
        <sz val="11"/>
        <rFont val="ＭＳ Ｐ明朝"/>
        <family val="1"/>
        <charset val="128"/>
      </rPr>
      <t>」を記入してください。</t>
    </r>
    <phoneticPr fontId="2"/>
  </si>
  <si>
    <t>運　搬　管　理　表</t>
    <rPh sb="0" eb="1">
      <t>ウン</t>
    </rPh>
    <rPh sb="2" eb="3">
      <t>ハコ</t>
    </rPh>
    <rPh sb="4" eb="5">
      <t>カン</t>
    </rPh>
    <rPh sb="6" eb="7">
      <t>リ</t>
    </rPh>
    <rPh sb="8" eb="9">
      <t>ヒョウ</t>
    </rPh>
    <phoneticPr fontId="2"/>
  </si>
  <si>
    <t>運搬管理表-2</t>
    <rPh sb="0" eb="2">
      <t>ウンパン</t>
    </rPh>
    <rPh sb="2" eb="5">
      <t>カンリヒョウ</t>
    </rPh>
    <phoneticPr fontId="2"/>
  </si>
  <si>
    <t>工　　　　 事 　　　　名</t>
    <rPh sb="0" eb="1">
      <t>コウ</t>
    </rPh>
    <rPh sb="6" eb="7">
      <t>コト</t>
    </rPh>
    <rPh sb="12" eb="13">
      <t>メイ</t>
    </rPh>
    <phoneticPr fontId="2"/>
  </si>
  <si>
    <t>工　　 事 　　現 　　場</t>
    <rPh sb="0" eb="1">
      <t>コウ</t>
    </rPh>
    <rPh sb="4" eb="5">
      <t>コト</t>
    </rPh>
    <rPh sb="8" eb="9">
      <t>ウツツ</t>
    </rPh>
    <rPh sb="12" eb="13">
      <t>バ</t>
    </rPh>
    <phoneticPr fontId="2"/>
  </si>
  <si>
    <t>工　　　　　　　　　　 期</t>
    <rPh sb="0" eb="1">
      <t>コウ</t>
    </rPh>
    <rPh sb="12" eb="13">
      <t>キ</t>
    </rPh>
    <phoneticPr fontId="2"/>
  </si>
  <si>
    <t>運搬物の名称・規格</t>
    <rPh sb="0" eb="3">
      <t>ウンパンブツ</t>
    </rPh>
    <rPh sb="4" eb="6">
      <t>メイショウ</t>
    </rPh>
    <rPh sb="7" eb="9">
      <t>キカク</t>
    </rPh>
    <phoneticPr fontId="2"/>
  </si>
  <si>
    <t>建設副産物</t>
    <rPh sb="0" eb="2">
      <t>ケンセツ</t>
    </rPh>
    <rPh sb="2" eb="5">
      <t>フクサンブツ</t>
    </rPh>
    <phoneticPr fontId="2"/>
  </si>
  <si>
    <t>最大積載荷重</t>
    <rPh sb="0" eb="2">
      <t>サイダイ</t>
    </rPh>
    <rPh sb="2" eb="4">
      <t>セキサイ</t>
    </rPh>
    <rPh sb="4" eb="6">
      <t>カジュウ</t>
    </rPh>
    <phoneticPr fontId="2"/>
  </si>
  <si>
    <t>車両番号</t>
    <rPh sb="0" eb="2">
      <t>シャリョウ</t>
    </rPh>
    <rPh sb="2" eb="4">
      <t>バンゴウ</t>
    </rPh>
    <phoneticPr fontId="2"/>
  </si>
  <si>
    <t>積載品目</t>
    <rPh sb="0" eb="2">
      <t>セキサイ</t>
    </rPh>
    <rPh sb="2" eb="4">
      <t>ヒンモク</t>
    </rPh>
    <phoneticPr fontId="2"/>
  </si>
  <si>
    <t>kg</t>
    <phoneticPr fontId="2"/>
  </si>
  <si>
    <t>m3(t)</t>
    <phoneticPr fontId="2"/>
  </si>
  <si>
    <t>1)</t>
    <phoneticPr fontId="2"/>
  </si>
  <si>
    <t>本様式は例示である。</t>
    <rPh sb="0" eb="1">
      <t>ホン</t>
    </rPh>
    <rPh sb="1" eb="3">
      <t>ヨウシキ</t>
    </rPh>
    <rPh sb="4" eb="6">
      <t>レイジ</t>
    </rPh>
    <phoneticPr fontId="2"/>
  </si>
  <si>
    <t>2)</t>
    <phoneticPr fontId="2"/>
  </si>
  <si>
    <t>車両番号欄及び最大積載量欄は、運搬車両の車検証に記載されたものを記入する。</t>
    <rPh sb="0" eb="2">
      <t>シャリョウ</t>
    </rPh>
    <rPh sb="2" eb="4">
      <t>バンゴウ</t>
    </rPh>
    <rPh sb="4" eb="5">
      <t>ラン</t>
    </rPh>
    <rPh sb="5" eb="6">
      <t>オヨ</t>
    </rPh>
    <rPh sb="7" eb="9">
      <t>サイダイ</t>
    </rPh>
    <rPh sb="9" eb="12">
      <t>セキサイリョウ</t>
    </rPh>
    <rPh sb="12" eb="13">
      <t>ラン</t>
    </rPh>
    <rPh sb="15" eb="17">
      <t>ウンパン</t>
    </rPh>
    <rPh sb="17" eb="19">
      <t>シャリョウ</t>
    </rPh>
    <rPh sb="20" eb="23">
      <t>シャケンショウ</t>
    </rPh>
    <rPh sb="24" eb="26">
      <t>キサイ</t>
    </rPh>
    <rPh sb="32" eb="34">
      <t>キニュウ</t>
    </rPh>
    <phoneticPr fontId="2"/>
  </si>
  <si>
    <t>3)</t>
    <phoneticPr fontId="2"/>
  </si>
  <si>
    <t>積載重量欄は、容積を記入する。（計量器等により重量が明確である場合には重量を記入）</t>
    <rPh sb="0" eb="2">
      <t>セキサイ</t>
    </rPh>
    <rPh sb="2" eb="4">
      <t>ジュウリョウ</t>
    </rPh>
    <rPh sb="4" eb="5">
      <t>ラン</t>
    </rPh>
    <rPh sb="7" eb="9">
      <t>ヨウセキ</t>
    </rPh>
    <rPh sb="10" eb="12">
      <t>キニュウ</t>
    </rPh>
    <rPh sb="16" eb="19">
      <t>ケイリョウキ</t>
    </rPh>
    <rPh sb="19" eb="20">
      <t>トウ</t>
    </rPh>
    <rPh sb="23" eb="25">
      <t>ジュウリョウ</t>
    </rPh>
    <rPh sb="26" eb="28">
      <t>メイカク</t>
    </rPh>
    <rPh sb="31" eb="33">
      <t>バアイ</t>
    </rPh>
    <rPh sb="35" eb="37">
      <t>ジュウリョウ</t>
    </rPh>
    <rPh sb="38" eb="40">
      <t>キニュウ</t>
    </rPh>
    <phoneticPr fontId="2"/>
  </si>
  <si>
    <t>4)</t>
    <phoneticPr fontId="2"/>
  </si>
  <si>
    <t>5)</t>
    <phoneticPr fontId="2"/>
  </si>
  <si>
    <t>運搬管理表-1</t>
    <rPh sb="0" eb="2">
      <t>ウンパン</t>
    </rPh>
    <rPh sb="2" eb="5">
      <t>カンリヒョウ</t>
    </rPh>
    <phoneticPr fontId="2"/>
  </si>
  <si>
    <t>工　　 事 　　場 　　所</t>
    <rPh sb="0" eb="1">
      <t>コウ</t>
    </rPh>
    <rPh sb="4" eb="5">
      <t>コト</t>
    </rPh>
    <rPh sb="8" eb="9">
      <t>バ</t>
    </rPh>
    <rPh sb="12" eb="13">
      <t>ショ</t>
    </rPh>
    <phoneticPr fontId="2"/>
  </si>
  <si>
    <t>レディーミクストコンクリート</t>
    <phoneticPr fontId="2"/>
  </si>
  <si>
    <t>アスファルト混合物</t>
    <rPh sb="6" eb="9">
      <t>コンゴウブツ</t>
    </rPh>
    <phoneticPr fontId="2"/>
  </si>
  <si>
    <t>最大積載</t>
    <rPh sb="0" eb="2">
      <t>サイダイ</t>
    </rPh>
    <rPh sb="2" eb="4">
      <t>セキサイ</t>
    </rPh>
    <phoneticPr fontId="2"/>
  </si>
  <si>
    <t>積　載　量</t>
    <rPh sb="0" eb="1">
      <t>セキ</t>
    </rPh>
    <rPh sb="2" eb="3">
      <t>ザイ</t>
    </rPh>
    <rPh sb="4" eb="5">
      <t>リョウ</t>
    </rPh>
    <phoneticPr fontId="2"/>
  </si>
  <si>
    <t>出荷時間</t>
    <rPh sb="0" eb="2">
      <t>シュッカ</t>
    </rPh>
    <rPh sb="2" eb="4">
      <t>ジカン</t>
    </rPh>
    <phoneticPr fontId="2"/>
  </si>
  <si>
    <t>現着時間</t>
    <rPh sb="0" eb="1">
      <t>ゲン</t>
    </rPh>
    <rPh sb="1" eb="2">
      <t>チャク</t>
    </rPh>
    <rPh sb="2" eb="4">
      <t>ジカン</t>
    </rPh>
    <phoneticPr fontId="2"/>
  </si>
  <si>
    <t>打設完了</t>
    <rPh sb="0" eb="1">
      <t>ダ</t>
    </rPh>
    <rPh sb="1" eb="2">
      <t>セツ</t>
    </rPh>
    <rPh sb="2" eb="4">
      <t>カンリョウ</t>
    </rPh>
    <phoneticPr fontId="2"/>
  </si>
  <si>
    <t>品質管理</t>
    <rPh sb="0" eb="2">
      <t>ヒンシツ</t>
    </rPh>
    <rPh sb="2" eb="4">
      <t>カンリ</t>
    </rPh>
    <phoneticPr fontId="2"/>
  </si>
  <si>
    <t>荷　　  重</t>
    <rPh sb="0" eb="1">
      <t>ニ</t>
    </rPh>
    <rPh sb="5" eb="6">
      <t>ジュウ</t>
    </rPh>
    <phoneticPr fontId="2"/>
  </si>
  <si>
    <t>配　　合</t>
    <rPh sb="0" eb="1">
      <t>クバ</t>
    </rPh>
    <rPh sb="3" eb="4">
      <t>ゴウ</t>
    </rPh>
    <phoneticPr fontId="2"/>
  </si>
  <si>
    <t>練混ぜ終了</t>
    <rPh sb="0" eb="1">
      <t>ネ</t>
    </rPh>
    <rPh sb="1" eb="2">
      <t>マ</t>
    </rPh>
    <rPh sb="3" eb="5">
      <t>シュウリョウ</t>
    </rPh>
    <phoneticPr fontId="2"/>
  </si>
  <si>
    <t>時　　 間</t>
    <rPh sb="0" eb="1">
      <t>トキ</t>
    </rPh>
    <rPh sb="4" eb="5">
      <t>アイダ</t>
    </rPh>
    <phoneticPr fontId="2"/>
  </si>
  <si>
    <t>の 実 施</t>
    <rPh sb="2" eb="3">
      <t>ミ</t>
    </rPh>
    <rPh sb="4" eb="5">
      <t>ホドコ</t>
    </rPh>
    <phoneticPr fontId="2"/>
  </si>
  <si>
    <t>(平成１８年４月６日）</t>
    <rPh sb="1" eb="3">
      <t>ヘイセイ</t>
    </rPh>
    <rPh sb="5" eb="6">
      <t>ネン</t>
    </rPh>
    <rPh sb="7" eb="8">
      <t>ガツ</t>
    </rPh>
    <rPh sb="9" eb="10">
      <t>ニチ</t>
    </rPh>
    <phoneticPr fontId="2"/>
  </si>
  <si>
    <t>京あ12-34</t>
    <rPh sb="0" eb="1">
      <t>キョウ</t>
    </rPh>
    <phoneticPr fontId="2"/>
  </si>
  <si>
    <t>24-15-25</t>
    <phoneticPr fontId="2"/>
  </si>
  <si>
    <t>京い56-78</t>
    <rPh sb="0" eb="1">
      <t>キョウ</t>
    </rPh>
    <phoneticPr fontId="2"/>
  </si>
  <si>
    <t>kg</t>
  </si>
  <si>
    <t>m3</t>
  </si>
  <si>
    <t>京さ55-12</t>
    <rPh sb="0" eb="1">
      <t>キョウ</t>
    </rPh>
    <phoneticPr fontId="2"/>
  </si>
  <si>
    <t>18-  8-25</t>
    <phoneticPr fontId="2"/>
  </si>
  <si>
    <t>（平成１８年５月１５日）</t>
    <rPh sb="1" eb="3">
      <t>ヘイセイ</t>
    </rPh>
    <rPh sb="5" eb="6">
      <t>ネン</t>
    </rPh>
    <rPh sb="7" eb="8">
      <t>ガツ</t>
    </rPh>
    <rPh sb="10" eb="11">
      <t>ニチ</t>
    </rPh>
    <phoneticPr fontId="2"/>
  </si>
  <si>
    <t>30-15-25</t>
    <phoneticPr fontId="2"/>
  </si>
  <si>
    <t>集計</t>
    <rPh sb="0" eb="2">
      <t>シュウケイ</t>
    </rPh>
    <phoneticPr fontId="2"/>
  </si>
  <si>
    <t>配合別累計</t>
    <rPh sb="0" eb="2">
      <t>ハイゴウ</t>
    </rPh>
    <rPh sb="2" eb="3">
      <t>ベツ</t>
    </rPh>
    <rPh sb="3" eb="5">
      <t>ルイケイ</t>
    </rPh>
    <phoneticPr fontId="2"/>
  </si>
  <si>
    <t>積載重量欄は、容積を記入する。</t>
    <rPh sb="0" eb="2">
      <t>セキサイ</t>
    </rPh>
    <rPh sb="2" eb="4">
      <t>ジュウリョウ</t>
    </rPh>
    <rPh sb="4" eb="5">
      <t>ラン</t>
    </rPh>
    <rPh sb="7" eb="9">
      <t>ヨウセキ</t>
    </rPh>
    <rPh sb="10" eb="12">
      <t>キニュウ</t>
    </rPh>
    <phoneticPr fontId="2"/>
  </si>
  <si>
    <t>品質管理欄は、品質管理試験等の実施の有無を記入する。</t>
    <rPh sb="0" eb="2">
      <t>ヒンシツ</t>
    </rPh>
    <rPh sb="2" eb="4">
      <t>カンリ</t>
    </rPh>
    <rPh sb="4" eb="5">
      <t>ラン</t>
    </rPh>
    <rPh sb="7" eb="9">
      <t>ヒンシツ</t>
    </rPh>
    <rPh sb="9" eb="11">
      <t>カンリ</t>
    </rPh>
    <rPh sb="11" eb="13">
      <t>シケン</t>
    </rPh>
    <rPh sb="13" eb="14">
      <t>トウ</t>
    </rPh>
    <rPh sb="15" eb="17">
      <t>ジッシ</t>
    </rPh>
    <rPh sb="18" eb="20">
      <t>ウム</t>
    </rPh>
    <rPh sb="21" eb="23">
      <t>キニュウ</t>
    </rPh>
    <phoneticPr fontId="2"/>
  </si>
  <si>
    <t>出荷伝票等について、監督職員の請求があった場合に遅滞なく提示すると共に、検査時に原本を提示する。</t>
    <rPh sb="0" eb="2">
      <t>シュッカ</t>
    </rPh>
    <rPh sb="2" eb="4">
      <t>デンピョウ</t>
    </rPh>
    <rPh sb="4" eb="5">
      <t>トウ</t>
    </rPh>
    <rPh sb="10" eb="14">
      <t>カントクショクイン</t>
    </rPh>
    <rPh sb="15" eb="17">
      <t>セイキュウ</t>
    </rPh>
    <rPh sb="21" eb="23">
      <t>バアイ</t>
    </rPh>
    <rPh sb="24" eb="26">
      <t>チタイ</t>
    </rPh>
    <rPh sb="28" eb="30">
      <t>テイジ</t>
    </rPh>
    <rPh sb="33" eb="34">
      <t>トモ</t>
    </rPh>
    <rPh sb="36" eb="39">
      <t>ケンサジ</t>
    </rPh>
    <rPh sb="40" eb="42">
      <t>ゲンポン</t>
    </rPh>
    <rPh sb="43" eb="45">
      <t>テイジ</t>
    </rPh>
    <phoneticPr fontId="2"/>
  </si>
  <si>
    <t>6)</t>
    <phoneticPr fontId="2"/>
  </si>
  <si>
    <t>配合別に別様式としてもよい。</t>
    <rPh sb="0" eb="2">
      <t>ハイゴウ</t>
    </rPh>
    <rPh sb="2" eb="3">
      <t>ベツ</t>
    </rPh>
    <rPh sb="4" eb="6">
      <t>ベツヨウ</t>
    </rPh>
    <rPh sb="6" eb="7">
      <t>シキ</t>
    </rPh>
    <phoneticPr fontId="2"/>
  </si>
  <si>
    <t>運搬管理表-3</t>
    <rPh sb="0" eb="2">
      <t>ウンパン</t>
    </rPh>
    <rPh sb="2" eb="5">
      <t>カンリヒョウ</t>
    </rPh>
    <phoneticPr fontId="2"/>
  </si>
  <si>
    <t>運搬物の名称・規格</t>
  </si>
  <si>
    <t>土砂搬出</t>
    <rPh sb="0" eb="2">
      <t>ドシャ</t>
    </rPh>
    <rPh sb="2" eb="4">
      <t>ハンシュツ</t>
    </rPh>
    <phoneticPr fontId="2"/>
  </si>
  <si>
    <t>土砂搬入</t>
    <rPh sb="0" eb="2">
      <t>ドシャ</t>
    </rPh>
    <rPh sb="2" eb="4">
      <t>ハンニュウ</t>
    </rPh>
    <phoneticPr fontId="2"/>
  </si>
  <si>
    <t>砕石搬入</t>
    <rPh sb="0" eb="2">
      <t>サイセキ</t>
    </rPh>
    <rPh sb="2" eb="4">
      <t>ハンニュウ</t>
    </rPh>
    <phoneticPr fontId="2"/>
  </si>
  <si>
    <t>最大積載重量</t>
  </si>
  <si>
    <t>積載量</t>
  </si>
  <si>
    <t>京あ</t>
    <rPh sb="0" eb="1">
      <t>キョウ</t>
    </rPh>
    <phoneticPr fontId="2"/>
  </si>
  <si>
    <t>13-43</t>
    <phoneticPr fontId="2"/>
  </si>
  <si>
    <t>不用土</t>
  </si>
  <si>
    <t>京い</t>
    <rPh sb="0" eb="1">
      <t>キョウ</t>
    </rPh>
    <phoneticPr fontId="2"/>
  </si>
  <si>
    <t>65-79</t>
    <phoneticPr fontId="2"/>
  </si>
  <si>
    <t>京と</t>
    <rPh sb="0" eb="1">
      <t>キョウ</t>
    </rPh>
    <phoneticPr fontId="2"/>
  </si>
  <si>
    <t>33-21</t>
    <phoneticPr fontId="2"/>
  </si>
  <si>
    <t>集　　計</t>
    <rPh sb="0" eb="1">
      <t>シュウ</t>
    </rPh>
    <rPh sb="3" eb="4">
      <t>ケイ</t>
    </rPh>
    <phoneticPr fontId="2"/>
  </si>
  <si>
    <t>品目別累計</t>
    <rPh sb="0" eb="3">
      <t>ヒンモクベツ</t>
    </rPh>
    <rPh sb="3" eb="5">
      <t>ルイケイ</t>
    </rPh>
    <phoneticPr fontId="2"/>
  </si>
  <si>
    <t>不用土</t>
    <rPh sb="0" eb="3">
      <t>フヨウド</t>
    </rPh>
    <phoneticPr fontId="2"/>
  </si>
  <si>
    <t>品目別に別様式とする。</t>
    <rPh sb="0" eb="2">
      <t>ヒンモク</t>
    </rPh>
    <rPh sb="2" eb="3">
      <t>ベツ</t>
    </rPh>
    <rPh sb="4" eb="6">
      <t>ベツヨウ</t>
    </rPh>
    <rPh sb="6" eb="7">
      <t>シキ</t>
    </rPh>
    <phoneticPr fontId="2"/>
  </si>
  <si>
    <t>機材搬入報告書</t>
    <rPh sb="0" eb="2">
      <t>キザイ</t>
    </rPh>
    <rPh sb="2" eb="4">
      <t>ハンニュウ</t>
    </rPh>
    <rPh sb="4" eb="6">
      <t>ホウコク</t>
    </rPh>
    <rPh sb="6" eb="7">
      <t>ショ</t>
    </rPh>
    <phoneticPr fontId="2"/>
  </si>
  <si>
    <t>高度技術・創意工夫・社会性等に関する実施状況（説明資料）</t>
    <rPh sb="0" eb="2">
      <t>コウド</t>
    </rPh>
    <rPh sb="2" eb="4">
      <t>ギジュツ</t>
    </rPh>
    <rPh sb="5" eb="9">
      <t>ソウイクフウ</t>
    </rPh>
    <rPh sb="10" eb="13">
      <t>シャカイセイ</t>
    </rPh>
    <rPh sb="13" eb="14">
      <t>トウ</t>
    </rPh>
    <rPh sb="15" eb="16">
      <t>カン</t>
    </rPh>
    <rPh sb="18" eb="20">
      <t>ジッシ</t>
    </rPh>
    <rPh sb="20" eb="22">
      <t>ジョウキョウ</t>
    </rPh>
    <rPh sb="23" eb="25">
      <t>セツメイ</t>
    </rPh>
    <rPh sb="25" eb="27">
      <t>シリョウ</t>
    </rPh>
    <phoneticPr fontId="2"/>
  </si>
  <si>
    <t>／</t>
    <phoneticPr fontId="2"/>
  </si>
  <si>
    <t>項　目</t>
    <rPh sb="0" eb="1">
      <t>コウ</t>
    </rPh>
    <rPh sb="2" eb="3">
      <t>メ</t>
    </rPh>
    <phoneticPr fontId="2"/>
  </si>
  <si>
    <t>評価内容</t>
    <rPh sb="0" eb="2">
      <t>ヒョウカ</t>
    </rPh>
    <rPh sb="2" eb="4">
      <t>ナイヨウ</t>
    </rPh>
    <phoneticPr fontId="2"/>
  </si>
  <si>
    <t>提案内容</t>
    <rPh sb="0" eb="2">
      <t>テイアン</t>
    </rPh>
    <rPh sb="2" eb="4">
      <t>ナイヨウ</t>
    </rPh>
    <phoneticPr fontId="2"/>
  </si>
  <si>
    <t>（説明）</t>
    <rPh sb="1" eb="3">
      <t>セツメイ</t>
    </rPh>
    <phoneticPr fontId="2"/>
  </si>
  <si>
    <t>（添付図）</t>
    <rPh sb="1" eb="3">
      <t>テンプ</t>
    </rPh>
    <rPh sb="3" eb="4">
      <t>ズ</t>
    </rPh>
    <phoneticPr fontId="2"/>
  </si>
  <si>
    <t>説明資料は簡潔に作成するものとし、必要に応じて別葉とする。</t>
    <rPh sb="0" eb="2">
      <t>セツメイ</t>
    </rPh>
    <rPh sb="2" eb="4">
      <t>シリョウ</t>
    </rPh>
    <rPh sb="5" eb="7">
      <t>カンケツ</t>
    </rPh>
    <rPh sb="8" eb="10">
      <t>サクセイ</t>
    </rPh>
    <rPh sb="17" eb="19">
      <t>ヒツヨウ</t>
    </rPh>
    <rPh sb="20" eb="21">
      <t>オウ</t>
    </rPh>
    <rPh sb="23" eb="24">
      <t>ベツ</t>
    </rPh>
    <rPh sb="24" eb="25">
      <t>ヨウ</t>
    </rPh>
    <phoneticPr fontId="2"/>
  </si>
  <si>
    <t>工事事故報告書</t>
    <rPh sb="0" eb="2">
      <t>コウジ</t>
    </rPh>
    <rPh sb="2" eb="4">
      <t>ジコ</t>
    </rPh>
    <rPh sb="4" eb="7">
      <t>ホウコクショ</t>
    </rPh>
    <phoneticPr fontId="2"/>
  </si>
  <si>
    <t>令和　　年　　月　　日</t>
    <rPh sb="0" eb="2">
      <t>レイワ</t>
    </rPh>
    <rPh sb="4" eb="5">
      <t>ネン</t>
    </rPh>
    <rPh sb="7" eb="8">
      <t>ガツ</t>
    </rPh>
    <rPh sb="10" eb="11">
      <t>ニチ</t>
    </rPh>
    <phoneticPr fontId="3"/>
  </si>
  <si>
    <t>１　発生日時</t>
    <rPh sb="2" eb="4">
      <t>ハッセイ</t>
    </rPh>
    <rPh sb="4" eb="6">
      <t>ニチジ</t>
    </rPh>
    <phoneticPr fontId="3"/>
  </si>
  <si>
    <t>２　発生場所</t>
    <rPh sb="2" eb="4">
      <t>ハッセイ</t>
    </rPh>
    <rPh sb="4" eb="6">
      <t>バショ</t>
    </rPh>
    <phoneticPr fontId="3"/>
  </si>
  <si>
    <t>３　事故状況</t>
    <rPh sb="2" eb="4">
      <t>ジコ</t>
    </rPh>
    <rPh sb="4" eb="6">
      <t>ジョウキョウ</t>
    </rPh>
    <phoneticPr fontId="3"/>
  </si>
  <si>
    <t>４　工事名</t>
    <rPh sb="2" eb="5">
      <t>コウジメイ</t>
    </rPh>
    <phoneticPr fontId="3"/>
  </si>
  <si>
    <t>５　受注者</t>
    <rPh sb="2" eb="4">
      <t>ジュチュウ</t>
    </rPh>
    <rPh sb="4" eb="5">
      <t>シャ</t>
    </rPh>
    <phoneticPr fontId="3"/>
  </si>
  <si>
    <t>７　契約工期</t>
    <rPh sb="2" eb="4">
      <t>ケイヤク</t>
    </rPh>
    <rPh sb="4" eb="6">
      <t>コウキ</t>
    </rPh>
    <phoneticPr fontId="3"/>
  </si>
  <si>
    <t>８　被害状況</t>
    <rPh sb="2" eb="4">
      <t>ヒガイ</t>
    </rPh>
    <rPh sb="4" eb="6">
      <t>ジョウキョウ</t>
    </rPh>
    <phoneticPr fontId="3"/>
  </si>
  <si>
    <t>９　事故原因</t>
    <rPh sb="2" eb="4">
      <t>ジコ</t>
    </rPh>
    <rPh sb="4" eb="6">
      <t>ゲンイン</t>
    </rPh>
    <phoneticPr fontId="3"/>
  </si>
  <si>
    <t>１０　事故後の対応</t>
    <rPh sb="3" eb="6">
      <t>ジコゴ</t>
    </rPh>
    <rPh sb="7" eb="9">
      <t>タイオウ</t>
    </rPh>
    <phoneticPr fontId="3"/>
  </si>
  <si>
    <t>工事着手届</t>
    <rPh sb="0" eb="2">
      <t>コウジ</t>
    </rPh>
    <rPh sb="2" eb="4">
      <t>チャクシュ</t>
    </rPh>
    <rPh sb="4" eb="5">
      <t>トド</t>
    </rPh>
    <phoneticPr fontId="3"/>
  </si>
  <si>
    <t>　下記のとおり着手したので、お届けします。</t>
    <rPh sb="7" eb="9">
      <t>チャクシュ</t>
    </rPh>
    <phoneticPr fontId="2"/>
  </si>
  <si>
    <t>工 事 着 手 年 月 日</t>
    <rPh sb="0" eb="1">
      <t>コウ</t>
    </rPh>
    <rPh sb="2" eb="3">
      <t>コト</t>
    </rPh>
    <rPh sb="4" eb="5">
      <t>キ</t>
    </rPh>
    <rPh sb="6" eb="7">
      <t>テ</t>
    </rPh>
    <phoneticPr fontId="2"/>
  </si>
  <si>
    <t>車両番号</t>
    <rPh sb="0" eb="2">
      <t>シャリョウ</t>
    </rPh>
    <rPh sb="2" eb="4">
      <t>バンゴウ</t>
    </rPh>
    <phoneticPr fontId="3"/>
  </si>
  <si>
    <t>備考</t>
    <rPh sb="0" eb="1">
      <t>ビ</t>
    </rPh>
    <rPh sb="1" eb="2">
      <t>コウ</t>
    </rPh>
    <phoneticPr fontId="2"/>
  </si>
  <si>
    <t>積載量</t>
    <phoneticPr fontId="3"/>
  </si>
  <si>
    <t>運搬業者</t>
    <rPh sb="0" eb="2">
      <t>ウンパン</t>
    </rPh>
    <rPh sb="2" eb="4">
      <t>ギョウシャ</t>
    </rPh>
    <phoneticPr fontId="3"/>
  </si>
  <si>
    <t>チ．</t>
    <phoneticPr fontId="2"/>
  </si>
  <si>
    <t>メーター指針表（電気・水道・ガス）</t>
    <phoneticPr fontId="3"/>
  </si>
  <si>
    <t>検査時提示書類一覧表</t>
    <rPh sb="0" eb="3">
      <t>ケンサジ</t>
    </rPh>
    <rPh sb="3" eb="5">
      <t>テイジ</t>
    </rPh>
    <phoneticPr fontId="3"/>
  </si>
  <si>
    <t>工事中</t>
    <rPh sb="0" eb="3">
      <t>コウジチュウ</t>
    </rPh>
    <phoneticPr fontId="3"/>
  </si>
  <si>
    <t>完成時</t>
    <rPh sb="0" eb="3">
      <t>カンセイジ</t>
    </rPh>
    <phoneticPr fontId="3"/>
  </si>
  <si>
    <t>請求書(指定部分に係る請求書)</t>
    <rPh sb="0" eb="3">
      <t>セイキュウショ</t>
    </rPh>
    <phoneticPr fontId="2"/>
  </si>
  <si>
    <t>○</t>
    <phoneticPr fontId="3"/>
  </si>
  <si>
    <t>○</t>
    <phoneticPr fontId="3"/>
  </si>
  <si>
    <t>提示書類</t>
    <rPh sb="0" eb="2">
      <t>テイジ</t>
    </rPh>
    <phoneticPr fontId="3"/>
  </si>
  <si>
    <t>分類</t>
    <rPh sb="0" eb="2">
      <t>ブンルイ</t>
    </rPh>
    <phoneticPr fontId="3"/>
  </si>
  <si>
    <t>工事中</t>
    <rPh sb="0" eb="3">
      <t>コウジチュウ</t>
    </rPh>
    <phoneticPr fontId="3"/>
  </si>
  <si>
    <t>(１)一覧表は一般的な工事における工事関係図書等を示しており、工事内容により一覧表に示す以外の工事関係図書等の提出を求める場合があります。</t>
    <phoneticPr fontId="3"/>
  </si>
  <si>
    <t>(４)工事監理業務委託が契約されている工事については、工事中欄の提出部数を＋１部とする。</t>
    <phoneticPr fontId="3"/>
  </si>
  <si>
    <t>(５)検査時準備書類は以下のとおりとする。</t>
    <rPh sb="3" eb="6">
      <t>ケンサジ</t>
    </rPh>
    <rPh sb="6" eb="8">
      <t>ジュンビ</t>
    </rPh>
    <rPh sb="8" eb="10">
      <t>ショルイ</t>
    </rPh>
    <rPh sb="11" eb="13">
      <t>イカ</t>
    </rPh>
    <phoneticPr fontId="3"/>
  </si>
  <si>
    <t>　・分類欄「工事着手前」「工事中」にある提出書類で、提出部数が1部のものは監督職員へ提出後に返却されたもの</t>
    <rPh sb="2" eb="4">
      <t>ブンルイ</t>
    </rPh>
    <rPh sb="4" eb="5">
      <t>ラン</t>
    </rPh>
    <rPh sb="6" eb="8">
      <t>コウジ</t>
    </rPh>
    <rPh sb="8" eb="10">
      <t>チャクシュ</t>
    </rPh>
    <rPh sb="10" eb="11">
      <t>マエ</t>
    </rPh>
    <rPh sb="13" eb="16">
      <t>コウジチュウ</t>
    </rPh>
    <rPh sb="20" eb="22">
      <t>テイシュツ</t>
    </rPh>
    <rPh sb="22" eb="24">
      <t>ショルイ</t>
    </rPh>
    <rPh sb="26" eb="28">
      <t>テイシュツ</t>
    </rPh>
    <rPh sb="28" eb="30">
      <t>ブスウ</t>
    </rPh>
    <rPh sb="32" eb="33">
      <t>ブ</t>
    </rPh>
    <phoneticPr fontId="3"/>
  </si>
  <si>
    <t>　・分類欄「工事着手前」「工事中」にある提出書類で、提出部数が2部のものは監督職員が保管していたもの</t>
    <rPh sb="26" eb="28">
      <t>テイシュツ</t>
    </rPh>
    <rPh sb="28" eb="30">
      <t>ブスウ</t>
    </rPh>
    <rPh sb="32" eb="33">
      <t>ブ</t>
    </rPh>
    <rPh sb="37" eb="39">
      <t>カントク</t>
    </rPh>
    <rPh sb="39" eb="41">
      <t>ショクイン</t>
    </rPh>
    <rPh sb="42" eb="44">
      <t>ホカン</t>
    </rPh>
    <phoneticPr fontId="3"/>
  </si>
  <si>
    <t>令和　　年　　月　　日</t>
    <rPh sb="0" eb="2">
      <t>レイワ</t>
    </rPh>
    <phoneticPr fontId="2"/>
  </si>
  <si>
    <t>産業廃棄物管理票
(マニフェスト)</t>
    <rPh sb="0" eb="2">
      <t>サンギョウ</t>
    </rPh>
    <rPh sb="2" eb="5">
      <t>ハイキブツ</t>
    </rPh>
    <rPh sb="5" eb="7">
      <t>カンリ</t>
    </rPh>
    <rPh sb="7" eb="8">
      <t>ヒョウ</t>
    </rPh>
    <phoneticPr fontId="3"/>
  </si>
  <si>
    <t>上記工事の下請負人名簿を提出します。</t>
    <rPh sb="0" eb="2">
      <t>ジョウキ</t>
    </rPh>
    <rPh sb="2" eb="4">
      <t>コウジ</t>
    </rPh>
    <rPh sb="5" eb="6">
      <t>シタ</t>
    </rPh>
    <rPh sb="6" eb="8">
      <t>ウケオイ</t>
    </rPh>
    <rPh sb="8" eb="9">
      <t>ニン</t>
    </rPh>
    <rPh sb="9" eb="11">
      <t>メイボ</t>
    </rPh>
    <rPh sb="12" eb="14">
      <t>テイシュツ</t>
    </rPh>
    <phoneticPr fontId="3"/>
  </si>
  <si>
    <t>※小数点以下２位未満切捨て</t>
    <rPh sb="1" eb="4">
      <t>ショウスウテン</t>
    </rPh>
    <rPh sb="3" eb="4">
      <t>テン</t>
    </rPh>
    <rPh sb="4" eb="6">
      <t>イカ</t>
    </rPh>
    <rPh sb="7" eb="8">
      <t>イ</t>
    </rPh>
    <rPh sb="8" eb="10">
      <t>ミマン</t>
    </rPh>
    <rPh sb="10" eb="11">
      <t>キ</t>
    </rPh>
    <rPh sb="11" eb="12">
      <t>ス</t>
    </rPh>
    <phoneticPr fontId="3"/>
  </si>
  <si>
    <t>ﾏﾆﾌｪｽﾄ交付番号</t>
    <rPh sb="6" eb="8">
      <t>コウフ</t>
    </rPh>
    <rPh sb="8" eb="10">
      <t>バンゴウ</t>
    </rPh>
    <phoneticPr fontId="2"/>
  </si>
  <si>
    <t>ﾏﾆﾌｪｽﾄ交付番号欄は、建設副産物の運搬の際にﾏﾆﾌｪｽﾄの交付番号（ｼﾘｱﾙ番号）を記入する。</t>
    <rPh sb="6" eb="8">
      <t>コウフ</t>
    </rPh>
    <rPh sb="8" eb="10">
      <t>バンゴウ</t>
    </rPh>
    <rPh sb="10" eb="11">
      <t>ラン</t>
    </rPh>
    <rPh sb="13" eb="15">
      <t>ケンセツ</t>
    </rPh>
    <rPh sb="15" eb="18">
      <t>フクサンブツ</t>
    </rPh>
    <rPh sb="19" eb="21">
      <t>ウンパン</t>
    </rPh>
    <rPh sb="22" eb="23">
      <t>サイ</t>
    </rPh>
    <rPh sb="31" eb="33">
      <t>コウフ</t>
    </rPh>
    <rPh sb="33" eb="35">
      <t>バンゴウ</t>
    </rPh>
    <rPh sb="40" eb="42">
      <t>バンゴウ</t>
    </rPh>
    <rPh sb="44" eb="46">
      <t>キニュウ</t>
    </rPh>
    <phoneticPr fontId="2"/>
  </si>
  <si>
    <t>ﾏﾆﾌｪｽﾄ伝票等については、監督職員の請求があった場合に遅滞なく提示すると共に、検査時に原本を提示する。</t>
    <rPh sb="6" eb="8">
      <t>デンピョウ</t>
    </rPh>
    <rPh sb="8" eb="9">
      <t>トウ</t>
    </rPh>
    <rPh sb="15" eb="19">
      <t>カントクショクイン</t>
    </rPh>
    <rPh sb="20" eb="22">
      <t>セイキュウ</t>
    </rPh>
    <rPh sb="26" eb="28">
      <t>バアイ</t>
    </rPh>
    <rPh sb="29" eb="31">
      <t>チタイ</t>
    </rPh>
    <rPh sb="33" eb="35">
      <t>テイジ</t>
    </rPh>
    <rPh sb="38" eb="39">
      <t>トモ</t>
    </rPh>
    <rPh sb="41" eb="44">
      <t>ケンサジ</t>
    </rPh>
    <rPh sb="45" eb="47">
      <t>ゲンポン</t>
    </rPh>
    <rPh sb="48" eb="50">
      <t>テイジ</t>
    </rPh>
    <phoneticPr fontId="2"/>
  </si>
  <si>
    <t>令和２年</t>
    <rPh sb="0" eb="2">
      <t>レイワ</t>
    </rPh>
    <rPh sb="3" eb="4">
      <t>ネン</t>
    </rPh>
    <phoneticPr fontId="2"/>
  </si>
  <si>
    <t>令和３年</t>
    <rPh sb="0" eb="2">
      <t>レイワ</t>
    </rPh>
    <rPh sb="3" eb="4">
      <t>ネン</t>
    </rPh>
    <phoneticPr fontId="2"/>
  </si>
  <si>
    <t>営繕工事提出・提示書類
一覧表</t>
    <rPh sb="0" eb="2">
      <t>エイゼン</t>
    </rPh>
    <rPh sb="2" eb="4">
      <t>コウジ</t>
    </rPh>
    <rPh sb="4" eb="6">
      <t>テイシュツ</t>
    </rPh>
    <rPh sb="7" eb="9">
      <t>テイジ</t>
    </rPh>
    <rPh sb="9" eb="11">
      <t>ショルイ</t>
    </rPh>
    <rPh sb="13" eb="16">
      <t>イチランヒョウ</t>
    </rPh>
    <phoneticPr fontId="3"/>
  </si>
  <si>
    <t xml:space="preserve">   　　　　　　様</t>
    <rPh sb="9" eb="10">
      <t>サマ</t>
    </rPh>
    <phoneticPr fontId="2"/>
  </si>
  <si>
    <t>令和</t>
    <rPh sb="0" eb="1">
      <t>レイ</t>
    </rPh>
    <rPh sb="1" eb="2">
      <t>カズ</t>
    </rPh>
    <phoneticPr fontId="2"/>
  </si>
  <si>
    <t>様式-20　（契約書第１３条及び１４条に係る検査立合い請求の記載例）</t>
    <rPh sb="0" eb="2">
      <t>ヨウシキ</t>
    </rPh>
    <rPh sb="7" eb="10">
      <t>ケイヤクショ</t>
    </rPh>
    <rPh sb="10" eb="11">
      <t>ダイ</t>
    </rPh>
    <rPh sb="13" eb="14">
      <t>ジョウ</t>
    </rPh>
    <rPh sb="14" eb="15">
      <t>オヨ</t>
    </rPh>
    <rPh sb="18" eb="19">
      <t>ジョウ</t>
    </rPh>
    <rPh sb="20" eb="21">
      <t>カカ</t>
    </rPh>
    <rPh sb="22" eb="24">
      <t>ケンサ</t>
    </rPh>
    <rPh sb="24" eb="25">
      <t>タ</t>
    </rPh>
    <rPh sb="25" eb="26">
      <t>ア</t>
    </rPh>
    <rPh sb="27" eb="29">
      <t>セイキュウ</t>
    </rPh>
    <rPh sb="30" eb="33">
      <t>キサイレイ</t>
    </rPh>
    <phoneticPr fontId="2"/>
  </si>
  <si>
    <t>　　年　　月　　日</t>
    <rPh sb="2" eb="3">
      <t>ネン</t>
    </rPh>
    <rPh sb="5" eb="6">
      <t>ガツ</t>
    </rPh>
    <rPh sb="8" eb="9">
      <t>ニチ</t>
    </rPh>
    <phoneticPr fontId="3"/>
  </si>
  <si>
    <t>　令和　　　年　　　月　　　日</t>
    <rPh sb="1" eb="3">
      <t>レイワ</t>
    </rPh>
    <rPh sb="6" eb="7">
      <t>ネン</t>
    </rPh>
    <rPh sb="10" eb="11">
      <t>ガツ</t>
    </rPh>
    <rPh sb="14" eb="15">
      <t>ニチ</t>
    </rPh>
    <phoneticPr fontId="3"/>
  </si>
  <si>
    <t>注）</t>
    <phoneticPr fontId="3"/>
  </si>
  <si>
    <t>材料・機器の品質証明資料</t>
    <rPh sb="0" eb="2">
      <t>ザイリョウ</t>
    </rPh>
    <rPh sb="3" eb="5">
      <t>キキ</t>
    </rPh>
    <rPh sb="6" eb="8">
      <t>ヒンシツ</t>
    </rPh>
    <rPh sb="8" eb="10">
      <t>ショウメイ</t>
    </rPh>
    <rPh sb="10" eb="12">
      <t>シリョウ</t>
    </rPh>
    <phoneticPr fontId="3"/>
  </si>
  <si>
    <t>工事打合簿に添付。（発注者用に資料を1部添付）
※材料承諾願、試験成績書等</t>
    <rPh sb="0" eb="2">
      <t>コウジ</t>
    </rPh>
    <rPh sb="2" eb="4">
      <t>ウチアワ</t>
    </rPh>
    <rPh sb="4" eb="5">
      <t>ボ</t>
    </rPh>
    <rPh sb="6" eb="8">
      <t>テンプ</t>
    </rPh>
    <rPh sb="10" eb="13">
      <t>ハッチュウシャ</t>
    </rPh>
    <rPh sb="13" eb="14">
      <t>ヨウ</t>
    </rPh>
    <rPh sb="15" eb="17">
      <t>シリョウ</t>
    </rPh>
    <rPh sb="25" eb="27">
      <t>ザイリョウ</t>
    </rPh>
    <rPh sb="27" eb="29">
      <t>ショウダク</t>
    </rPh>
    <rPh sb="29" eb="30">
      <t>ネガ</t>
    </rPh>
    <rPh sb="31" eb="33">
      <t>シケン</t>
    </rPh>
    <rPh sb="33" eb="36">
      <t>セイセキショ</t>
    </rPh>
    <rPh sb="36" eb="37">
      <t>トウブテンプ</t>
    </rPh>
    <phoneticPr fontId="3"/>
  </si>
  <si>
    <t>検査時提示</t>
    <rPh sb="0" eb="3">
      <t>ケンサジ</t>
    </rPh>
    <rPh sb="3" eb="5">
      <t>テイジ</t>
    </rPh>
    <phoneticPr fontId="3"/>
  </si>
  <si>
    <t>○
（任意）</t>
    <rPh sb="3" eb="5">
      <t>ニンイ</t>
    </rPh>
    <phoneticPr fontId="3"/>
  </si>
  <si>
    <t>　　　　２　加入証等の写しを添付してください。</t>
    <phoneticPr fontId="3"/>
  </si>
  <si>
    <t>発注者及び受注者双方が１部づつ保管する。
※工事情報共有システム利用の場合は電子納品のみ。</t>
    <rPh sb="0" eb="2">
      <t>ハッチュウ</t>
    </rPh>
    <rPh sb="2" eb="3">
      <t>シャ</t>
    </rPh>
    <rPh sb="3" eb="4">
      <t>オヨ</t>
    </rPh>
    <rPh sb="5" eb="7">
      <t>ジュチュウ</t>
    </rPh>
    <rPh sb="7" eb="8">
      <t>シャ</t>
    </rPh>
    <rPh sb="8" eb="10">
      <t>ソウホウ</t>
    </rPh>
    <rPh sb="12" eb="13">
      <t>ブ</t>
    </rPh>
    <rPh sb="15" eb="17">
      <t>ホカン</t>
    </rPh>
    <rPh sb="22" eb="24">
      <t>コウジ</t>
    </rPh>
    <rPh sb="24" eb="26">
      <t>ジョウホウ</t>
    </rPh>
    <rPh sb="26" eb="28">
      <t>キョウユウ</t>
    </rPh>
    <rPh sb="32" eb="34">
      <t>リヨウ</t>
    </rPh>
    <rPh sb="35" eb="37">
      <t>バアイ</t>
    </rPh>
    <rPh sb="38" eb="40">
      <t>デンシ</t>
    </rPh>
    <rPh sb="40" eb="42">
      <t>ノウヒン</t>
    </rPh>
    <phoneticPr fontId="3"/>
  </si>
  <si>
    <t>様式－５　</t>
    <rPh sb="0" eb="2">
      <t>ヨウシキ</t>
    </rPh>
    <phoneticPr fontId="2"/>
  </si>
  <si>
    <t>様式－1　</t>
    <phoneticPr fontId="2"/>
  </si>
  <si>
    <t>様式－２－１　</t>
    <phoneticPr fontId="2"/>
  </si>
  <si>
    <t>様式－２－２　</t>
    <phoneticPr fontId="2"/>
  </si>
  <si>
    <t>フレックス工期による契約方式の試行に係る事務取扱要領</t>
    <rPh sb="5" eb="7">
      <t>コウキ</t>
    </rPh>
    <rPh sb="10" eb="12">
      <t>ケイヤク</t>
    </rPh>
    <rPh sb="12" eb="14">
      <t>ホウシキ</t>
    </rPh>
    <rPh sb="15" eb="17">
      <t>シコウ</t>
    </rPh>
    <rPh sb="18" eb="19">
      <t>カカ</t>
    </rPh>
    <rPh sb="20" eb="22">
      <t>ジム</t>
    </rPh>
    <rPh sb="22" eb="24">
      <t>トリアツカイ</t>
    </rPh>
    <rPh sb="24" eb="26">
      <t>ヨウリョウ</t>
    </rPh>
    <phoneticPr fontId="3"/>
  </si>
  <si>
    <t>第3条第2項　（指導検査課　調整係　所管）</t>
    <rPh sb="0" eb="1">
      <t>ダイ</t>
    </rPh>
    <rPh sb="2" eb="3">
      <t>ジョウ</t>
    </rPh>
    <rPh sb="3" eb="4">
      <t>ダイ</t>
    </rPh>
    <rPh sb="5" eb="6">
      <t>コウ</t>
    </rPh>
    <rPh sb="8" eb="10">
      <t>シドウ</t>
    </rPh>
    <rPh sb="10" eb="13">
      <t>ケンサカ</t>
    </rPh>
    <rPh sb="14" eb="16">
      <t>チョウセイ</t>
    </rPh>
    <rPh sb="16" eb="17">
      <t>カカリ</t>
    </rPh>
    <rPh sb="18" eb="20">
      <t>ショカン</t>
    </rPh>
    <phoneticPr fontId="3"/>
  </si>
  <si>
    <t>様式－３－１　</t>
    <phoneticPr fontId="2"/>
  </si>
  <si>
    <t>様式－３－２　</t>
    <phoneticPr fontId="3"/>
  </si>
  <si>
    <t>様式－４　</t>
    <phoneticPr fontId="2"/>
  </si>
  <si>
    <t>京都府工事等競争入札心得　第20条第4項</t>
    <rPh sb="0" eb="3">
      <t>キョウトフ</t>
    </rPh>
    <rPh sb="3" eb="6">
      <t>コウジナド</t>
    </rPh>
    <rPh sb="6" eb="8">
      <t>キョウソウ</t>
    </rPh>
    <rPh sb="8" eb="10">
      <t>ニュウサツ</t>
    </rPh>
    <rPh sb="10" eb="12">
      <t>ココロエ</t>
    </rPh>
    <rPh sb="13" eb="14">
      <t>ダイ</t>
    </rPh>
    <rPh sb="16" eb="17">
      <t>ジョウ</t>
    </rPh>
    <rPh sb="17" eb="18">
      <t>ダイ</t>
    </rPh>
    <rPh sb="19" eb="20">
      <t>コウ</t>
    </rPh>
    <phoneticPr fontId="3"/>
  </si>
  <si>
    <t>（入札課　入札・物品調達調整係　所管）</t>
    <rPh sb="1" eb="4">
      <t>ニュウサツカ</t>
    </rPh>
    <rPh sb="5" eb="7">
      <t>ニュウサツ</t>
    </rPh>
    <rPh sb="8" eb="10">
      <t>ブッピン</t>
    </rPh>
    <rPh sb="10" eb="12">
      <t>チョウタツ</t>
    </rPh>
    <rPh sb="12" eb="14">
      <t>チョウセイ</t>
    </rPh>
    <rPh sb="14" eb="15">
      <t>カカリ</t>
    </rPh>
    <rPh sb="16" eb="18">
      <t>ショカン</t>
    </rPh>
    <phoneticPr fontId="3"/>
  </si>
  <si>
    <t>工事請負契約書　第10条第1項</t>
    <rPh sb="0" eb="2">
      <t>コウジ</t>
    </rPh>
    <rPh sb="2" eb="4">
      <t>ウケオイ</t>
    </rPh>
    <rPh sb="4" eb="7">
      <t>ケイヤクショ</t>
    </rPh>
    <rPh sb="8" eb="9">
      <t>ダイ</t>
    </rPh>
    <rPh sb="11" eb="12">
      <t>ジョウ</t>
    </rPh>
    <rPh sb="12" eb="13">
      <t>ダイ</t>
    </rPh>
    <rPh sb="14" eb="15">
      <t>コウ</t>
    </rPh>
    <phoneticPr fontId="3"/>
  </si>
  <si>
    <t>工事請負契約書　第3条第1項</t>
    <rPh sb="0" eb="2">
      <t>コウジ</t>
    </rPh>
    <rPh sb="2" eb="4">
      <t>ウケオイ</t>
    </rPh>
    <rPh sb="4" eb="7">
      <t>ケイヤクショ</t>
    </rPh>
    <rPh sb="8" eb="9">
      <t>ダイ</t>
    </rPh>
    <rPh sb="10" eb="11">
      <t>ジョウ</t>
    </rPh>
    <rPh sb="11" eb="12">
      <t>ダイ</t>
    </rPh>
    <rPh sb="13" eb="14">
      <t>コウ</t>
    </rPh>
    <phoneticPr fontId="3"/>
  </si>
  <si>
    <t>様式－６－１　</t>
    <phoneticPr fontId="3"/>
  </si>
  <si>
    <t>様式－６－２　</t>
    <phoneticPr fontId="2"/>
  </si>
  <si>
    <t>現場説明書　Ⅰ-６-５）-③</t>
    <rPh sb="0" eb="2">
      <t>ゲンバ</t>
    </rPh>
    <rPh sb="2" eb="5">
      <t>セツメイショ</t>
    </rPh>
    <phoneticPr fontId="3"/>
  </si>
  <si>
    <t>様式－8　</t>
    <rPh sb="0" eb="2">
      <t>ヨウシキ</t>
    </rPh>
    <phoneticPr fontId="2"/>
  </si>
  <si>
    <t>工事請負契約書　第34条第1項（前払金）</t>
    <rPh sb="0" eb="2">
      <t>コウジ</t>
    </rPh>
    <rPh sb="2" eb="4">
      <t>ウケオイ</t>
    </rPh>
    <rPh sb="4" eb="7">
      <t>ケイヤクショ</t>
    </rPh>
    <rPh sb="8" eb="9">
      <t>ダイ</t>
    </rPh>
    <rPh sb="11" eb="12">
      <t>ジョウ</t>
    </rPh>
    <rPh sb="12" eb="13">
      <t>ダイ</t>
    </rPh>
    <rPh sb="14" eb="15">
      <t>コウ</t>
    </rPh>
    <rPh sb="16" eb="19">
      <t>マエバライキン</t>
    </rPh>
    <phoneticPr fontId="3"/>
  </si>
  <si>
    <t>工事請負契約書　第32条第1項（精算払金）</t>
    <rPh sb="0" eb="2">
      <t>コウジ</t>
    </rPh>
    <rPh sb="2" eb="4">
      <t>ウケオイ</t>
    </rPh>
    <rPh sb="4" eb="7">
      <t>ケイヤクショ</t>
    </rPh>
    <rPh sb="8" eb="9">
      <t>ダイ</t>
    </rPh>
    <rPh sb="11" eb="12">
      <t>ジョウ</t>
    </rPh>
    <rPh sb="12" eb="13">
      <t>ダイ</t>
    </rPh>
    <rPh sb="14" eb="15">
      <t>コウ</t>
    </rPh>
    <rPh sb="16" eb="18">
      <t>セイサン</t>
    </rPh>
    <rPh sb="18" eb="19">
      <t>ハラ</t>
    </rPh>
    <rPh sb="19" eb="20">
      <t>キン</t>
    </rPh>
    <phoneticPr fontId="3"/>
  </si>
  <si>
    <t>工事請負契約書　第38条第1項（指定部分払金）</t>
    <rPh sb="0" eb="2">
      <t>コウジ</t>
    </rPh>
    <rPh sb="2" eb="4">
      <t>ウケオイ</t>
    </rPh>
    <rPh sb="4" eb="7">
      <t>ケイヤクショ</t>
    </rPh>
    <rPh sb="8" eb="9">
      <t>ダイ</t>
    </rPh>
    <rPh sb="11" eb="12">
      <t>ジョウ</t>
    </rPh>
    <rPh sb="12" eb="13">
      <t>ダイ</t>
    </rPh>
    <rPh sb="14" eb="15">
      <t>コウ</t>
    </rPh>
    <rPh sb="16" eb="18">
      <t>シテイ</t>
    </rPh>
    <rPh sb="18" eb="20">
      <t>ブブン</t>
    </rPh>
    <rPh sb="20" eb="21">
      <t>バライ</t>
    </rPh>
    <rPh sb="21" eb="22">
      <t>キン</t>
    </rPh>
    <phoneticPr fontId="3"/>
  </si>
  <si>
    <t>参考（押印省略時の記載例）　</t>
    <rPh sb="0" eb="2">
      <t>サンコウ</t>
    </rPh>
    <rPh sb="3" eb="5">
      <t>オウイン</t>
    </rPh>
    <rPh sb="5" eb="8">
      <t>ショウリャクジ</t>
    </rPh>
    <rPh sb="9" eb="12">
      <t>キサイレイ</t>
    </rPh>
    <phoneticPr fontId="3"/>
  </si>
  <si>
    <t>様式－9　</t>
    <phoneticPr fontId="3"/>
  </si>
  <si>
    <t>工事請負契約書　第31条第1項（工事完成）</t>
    <rPh sb="0" eb="2">
      <t>コウジ</t>
    </rPh>
    <rPh sb="2" eb="4">
      <t>ウケオイ</t>
    </rPh>
    <rPh sb="4" eb="7">
      <t>ケイヤクショ</t>
    </rPh>
    <rPh sb="8" eb="9">
      <t>ダイ</t>
    </rPh>
    <rPh sb="11" eb="12">
      <t>ジョウ</t>
    </rPh>
    <rPh sb="12" eb="13">
      <t>ダイ</t>
    </rPh>
    <rPh sb="14" eb="15">
      <t>コウ</t>
    </rPh>
    <rPh sb="16" eb="18">
      <t>コウジ</t>
    </rPh>
    <rPh sb="18" eb="20">
      <t>カンセイ</t>
    </rPh>
    <phoneticPr fontId="3"/>
  </si>
  <si>
    <t>工事請負契約書　第38条第1項（指定部分の工事完成）</t>
    <rPh sb="0" eb="2">
      <t>コウジ</t>
    </rPh>
    <rPh sb="2" eb="4">
      <t>ウケオイ</t>
    </rPh>
    <rPh sb="4" eb="7">
      <t>ケイヤクショ</t>
    </rPh>
    <rPh sb="8" eb="9">
      <t>ダイ</t>
    </rPh>
    <rPh sb="11" eb="12">
      <t>ジョウ</t>
    </rPh>
    <rPh sb="12" eb="13">
      <t>ダイ</t>
    </rPh>
    <rPh sb="14" eb="15">
      <t>コウ</t>
    </rPh>
    <rPh sb="16" eb="18">
      <t>シテイ</t>
    </rPh>
    <rPh sb="18" eb="20">
      <t>ブブン</t>
    </rPh>
    <rPh sb="21" eb="23">
      <t>コウジ</t>
    </rPh>
    <rPh sb="23" eb="25">
      <t>カンセイ</t>
    </rPh>
    <phoneticPr fontId="3"/>
  </si>
  <si>
    <t>京都府財産取扱規則　第54条</t>
    <rPh sb="0" eb="3">
      <t>キョウトフ</t>
    </rPh>
    <rPh sb="3" eb="5">
      <t>ザイサン</t>
    </rPh>
    <rPh sb="5" eb="7">
      <t>トリアツカ</t>
    </rPh>
    <rPh sb="7" eb="9">
      <t>キソク</t>
    </rPh>
    <rPh sb="10" eb="11">
      <t>ダイ</t>
    </rPh>
    <rPh sb="13" eb="14">
      <t>ジョウ</t>
    </rPh>
    <phoneticPr fontId="3"/>
  </si>
  <si>
    <t>（府有資産活用課　資産活用係　所管）</t>
    <rPh sb="1" eb="3">
      <t>フユウ</t>
    </rPh>
    <rPh sb="3" eb="5">
      <t>シサン</t>
    </rPh>
    <rPh sb="5" eb="7">
      <t>カツヨウ</t>
    </rPh>
    <rPh sb="7" eb="8">
      <t>カ</t>
    </rPh>
    <rPh sb="9" eb="11">
      <t>シサン</t>
    </rPh>
    <rPh sb="11" eb="13">
      <t>カツヨウ</t>
    </rPh>
    <rPh sb="13" eb="14">
      <t>カカリ</t>
    </rPh>
    <rPh sb="15" eb="17">
      <t>ショカン</t>
    </rPh>
    <phoneticPr fontId="3"/>
  </si>
  <si>
    <t>様式－10　</t>
    <rPh sb="0" eb="2">
      <t>ヨウシキ</t>
    </rPh>
    <phoneticPr fontId="2"/>
  </si>
  <si>
    <t>様式－11　</t>
    <rPh sb="0" eb="2">
      <t>ヨウシキ</t>
    </rPh>
    <phoneticPr fontId="2"/>
  </si>
  <si>
    <t>工事請負契約書　第31条第4項（工事完成）</t>
    <rPh sb="0" eb="2">
      <t>コウジ</t>
    </rPh>
    <rPh sb="2" eb="4">
      <t>ウケオイ</t>
    </rPh>
    <rPh sb="4" eb="7">
      <t>ケイヤクショ</t>
    </rPh>
    <rPh sb="8" eb="9">
      <t>ダイ</t>
    </rPh>
    <rPh sb="11" eb="12">
      <t>ジョウ</t>
    </rPh>
    <rPh sb="12" eb="13">
      <t>ダイ</t>
    </rPh>
    <rPh sb="14" eb="15">
      <t>コウ</t>
    </rPh>
    <rPh sb="16" eb="18">
      <t>コウジ</t>
    </rPh>
    <rPh sb="18" eb="20">
      <t>カンセイ</t>
    </rPh>
    <phoneticPr fontId="3"/>
  </si>
  <si>
    <t>工事請負契約書　第38条第１項（指定部分の工事完成）</t>
    <rPh sb="0" eb="2">
      <t>コウジ</t>
    </rPh>
    <rPh sb="2" eb="4">
      <t>ウケオイ</t>
    </rPh>
    <rPh sb="4" eb="7">
      <t>ケイヤクショ</t>
    </rPh>
    <rPh sb="8" eb="9">
      <t>ダイ</t>
    </rPh>
    <rPh sb="11" eb="12">
      <t>ジョウ</t>
    </rPh>
    <rPh sb="12" eb="13">
      <t>ダイ</t>
    </rPh>
    <rPh sb="14" eb="15">
      <t>コウ</t>
    </rPh>
    <rPh sb="16" eb="18">
      <t>シテイ</t>
    </rPh>
    <rPh sb="18" eb="20">
      <t>ブブン</t>
    </rPh>
    <rPh sb="21" eb="23">
      <t>コウジ</t>
    </rPh>
    <rPh sb="23" eb="25">
      <t>カンセイ</t>
    </rPh>
    <phoneticPr fontId="3"/>
  </si>
  <si>
    <t>工 事 名</t>
    <rPh sb="0" eb="1">
      <t>コウ</t>
    </rPh>
    <rPh sb="2" eb="3">
      <t>コト</t>
    </rPh>
    <rPh sb="4" eb="5">
      <t>ナ</t>
    </rPh>
    <phoneticPr fontId="2"/>
  </si>
  <si>
    <t>様式－12－１　</t>
    <rPh sb="0" eb="2">
      <t>ヨウシキ</t>
    </rPh>
    <phoneticPr fontId="2"/>
  </si>
  <si>
    <t>様式－12－２　</t>
    <rPh sb="0" eb="2">
      <t>ヨウシキ</t>
    </rPh>
    <phoneticPr fontId="2"/>
  </si>
  <si>
    <t>様式－12－３　</t>
    <rPh sb="0" eb="2">
      <t>ヨウシキ</t>
    </rPh>
    <phoneticPr fontId="2"/>
  </si>
  <si>
    <t>様式－12－４　</t>
    <rPh sb="0" eb="2">
      <t>ヨウシキ</t>
    </rPh>
    <phoneticPr fontId="2"/>
  </si>
  <si>
    <t>様式－12－５　</t>
    <rPh sb="0" eb="2">
      <t>ヨウシキ</t>
    </rPh>
    <phoneticPr fontId="2"/>
  </si>
  <si>
    <t>様式－12－６　</t>
    <rPh sb="0" eb="2">
      <t>ヨウシキ</t>
    </rPh>
    <phoneticPr fontId="2"/>
  </si>
  <si>
    <t>様式－12－７　</t>
    <phoneticPr fontId="3"/>
  </si>
  <si>
    <t>様式－12－８　</t>
    <phoneticPr fontId="2"/>
  </si>
  <si>
    <t>様式－12－９　</t>
    <rPh sb="0" eb="2">
      <t>ヨウシキ</t>
    </rPh>
    <phoneticPr fontId="2"/>
  </si>
  <si>
    <t>様式－13　</t>
    <rPh sb="0" eb="2">
      <t>ヨウシキ</t>
    </rPh>
    <phoneticPr fontId="2"/>
  </si>
  <si>
    <t>工事請負契約書　第37条第2項</t>
    <rPh sb="0" eb="2">
      <t>コウジ</t>
    </rPh>
    <rPh sb="2" eb="4">
      <t>ウケオイ</t>
    </rPh>
    <rPh sb="4" eb="7">
      <t>ケイヤクショ</t>
    </rPh>
    <rPh sb="8" eb="9">
      <t>ダイ</t>
    </rPh>
    <rPh sb="11" eb="12">
      <t>ジョウ</t>
    </rPh>
    <rPh sb="12" eb="13">
      <t>ダイ</t>
    </rPh>
    <rPh sb="14" eb="15">
      <t>コウ</t>
    </rPh>
    <phoneticPr fontId="3"/>
  </si>
  <si>
    <t>様式－14－２　</t>
    <phoneticPr fontId="2"/>
  </si>
  <si>
    <t>様式－14－１　</t>
    <phoneticPr fontId="2"/>
  </si>
  <si>
    <t>様式－15　</t>
    <rPh sb="0" eb="2">
      <t>ヨウシキ</t>
    </rPh>
    <phoneticPr fontId="2"/>
  </si>
  <si>
    <t>工事請負契約書　第21条第1項</t>
    <rPh sb="0" eb="2">
      <t>コウジ</t>
    </rPh>
    <rPh sb="2" eb="4">
      <t>ウケオイ</t>
    </rPh>
    <rPh sb="4" eb="7">
      <t>ケイヤクショ</t>
    </rPh>
    <rPh sb="8" eb="9">
      <t>ダイ</t>
    </rPh>
    <rPh sb="11" eb="12">
      <t>ジョウ</t>
    </rPh>
    <rPh sb="12" eb="13">
      <t>ダイ</t>
    </rPh>
    <rPh sb="14" eb="15">
      <t>コウ</t>
    </rPh>
    <phoneticPr fontId="3"/>
  </si>
  <si>
    <t>変   更   事   項</t>
    <rPh sb="0" eb="1">
      <t>ヘン</t>
    </rPh>
    <rPh sb="4" eb="5">
      <t>サラ</t>
    </rPh>
    <rPh sb="8" eb="9">
      <t>コト</t>
    </rPh>
    <rPh sb="12" eb="13">
      <t>コウ</t>
    </rPh>
    <phoneticPr fontId="2"/>
  </si>
  <si>
    <t>変   更   理   由</t>
    <rPh sb="0" eb="1">
      <t>ヘン</t>
    </rPh>
    <rPh sb="4" eb="5">
      <t>サラ</t>
    </rPh>
    <rPh sb="8" eb="9">
      <t>リ</t>
    </rPh>
    <rPh sb="12" eb="13">
      <t>ヨシ</t>
    </rPh>
    <phoneticPr fontId="2"/>
  </si>
  <si>
    <t>様式－16　</t>
    <rPh sb="0" eb="2">
      <t>ヨウシキ</t>
    </rPh>
    <phoneticPr fontId="2"/>
  </si>
  <si>
    <t>様式－1７　</t>
    <rPh sb="0" eb="2">
      <t>ヨウシキ</t>
    </rPh>
    <phoneticPr fontId="2"/>
  </si>
  <si>
    <t>工事請負契約書　第18条第1項</t>
    <rPh sb="0" eb="2">
      <t>コウジ</t>
    </rPh>
    <rPh sb="2" eb="4">
      <t>ウケオイ</t>
    </rPh>
    <rPh sb="4" eb="7">
      <t>ケイヤクショ</t>
    </rPh>
    <rPh sb="8" eb="9">
      <t>ダイ</t>
    </rPh>
    <rPh sb="11" eb="12">
      <t>ジョウ</t>
    </rPh>
    <rPh sb="12" eb="13">
      <t>ダイ</t>
    </rPh>
    <rPh sb="14" eb="15">
      <t>コウ</t>
    </rPh>
    <phoneticPr fontId="3"/>
  </si>
  <si>
    <t>京都府が発注する建設工事に係る元請･下請関係適正化及び労働環境の確保に関する指針</t>
    <rPh sb="0" eb="3">
      <t>キョウトフ</t>
    </rPh>
    <rPh sb="4" eb="6">
      <t>ハッチュウ</t>
    </rPh>
    <rPh sb="8" eb="10">
      <t>ケンセツ</t>
    </rPh>
    <rPh sb="10" eb="12">
      <t>コウジ</t>
    </rPh>
    <rPh sb="13" eb="14">
      <t>カカ</t>
    </rPh>
    <rPh sb="15" eb="17">
      <t>モトウ</t>
    </rPh>
    <rPh sb="18" eb="20">
      <t>シタウ</t>
    </rPh>
    <rPh sb="20" eb="22">
      <t>カンケイ</t>
    </rPh>
    <rPh sb="22" eb="25">
      <t>テキセイカ</t>
    </rPh>
    <rPh sb="25" eb="26">
      <t>オヨ</t>
    </rPh>
    <rPh sb="27" eb="29">
      <t>ロウドウ</t>
    </rPh>
    <rPh sb="29" eb="31">
      <t>カンキョウ</t>
    </rPh>
    <rPh sb="32" eb="34">
      <t>カクホ</t>
    </rPh>
    <rPh sb="35" eb="36">
      <t>カン</t>
    </rPh>
    <rPh sb="38" eb="40">
      <t>シシン</t>
    </rPh>
    <phoneticPr fontId="3"/>
  </si>
  <si>
    <t>第6第1項（入札課　入札･物品調達調整係　所管）</t>
    <rPh sb="0" eb="1">
      <t>ダイ</t>
    </rPh>
    <rPh sb="2" eb="3">
      <t>ダイ</t>
    </rPh>
    <rPh sb="4" eb="5">
      <t>コウ</t>
    </rPh>
    <rPh sb="6" eb="9">
      <t>ニュウサツカ</t>
    </rPh>
    <rPh sb="10" eb="12">
      <t>ニュウサツ</t>
    </rPh>
    <rPh sb="13" eb="15">
      <t>ブッピン</t>
    </rPh>
    <rPh sb="15" eb="17">
      <t>チョウタツ</t>
    </rPh>
    <rPh sb="17" eb="19">
      <t>チョウセイ</t>
    </rPh>
    <rPh sb="19" eb="20">
      <t>カカリ</t>
    </rPh>
    <rPh sb="21" eb="23">
      <t>ショカン</t>
    </rPh>
    <phoneticPr fontId="3"/>
  </si>
  <si>
    <t>工事請負契約書　第54条の2第1項</t>
    <rPh sb="0" eb="2">
      <t>コウジ</t>
    </rPh>
    <rPh sb="2" eb="4">
      <t>ウケオイ</t>
    </rPh>
    <rPh sb="4" eb="7">
      <t>ケイヤクショ</t>
    </rPh>
    <rPh sb="8" eb="9">
      <t>ダイ</t>
    </rPh>
    <rPh sb="11" eb="12">
      <t>ジョウ</t>
    </rPh>
    <rPh sb="14" eb="15">
      <t>ダイ</t>
    </rPh>
    <rPh sb="16" eb="17">
      <t>コウ</t>
    </rPh>
    <phoneticPr fontId="3"/>
  </si>
  <si>
    <t>様式－18　</t>
    <phoneticPr fontId="3"/>
  </si>
  <si>
    <t>様式－19　</t>
    <rPh sb="0" eb="2">
      <t>ヨウシキ</t>
    </rPh>
    <phoneticPr fontId="2"/>
  </si>
  <si>
    <t>様式－20　</t>
    <rPh sb="0" eb="2">
      <t>ヨウシキ</t>
    </rPh>
    <phoneticPr fontId="2"/>
  </si>
  <si>
    <t>第3第2項（入札課　入札･物品調達調整係　所管）</t>
    <rPh sb="0" eb="1">
      <t>ダイ</t>
    </rPh>
    <rPh sb="2" eb="3">
      <t>ダイ</t>
    </rPh>
    <rPh sb="4" eb="5">
      <t>コウ</t>
    </rPh>
    <rPh sb="6" eb="9">
      <t>ニュウサツカ</t>
    </rPh>
    <rPh sb="10" eb="12">
      <t>ニュウサツ</t>
    </rPh>
    <rPh sb="13" eb="15">
      <t>ブッピン</t>
    </rPh>
    <rPh sb="15" eb="17">
      <t>チョウタツ</t>
    </rPh>
    <rPh sb="17" eb="19">
      <t>チョウセイ</t>
    </rPh>
    <rPh sb="19" eb="20">
      <t>カカリ</t>
    </rPh>
    <rPh sb="21" eb="23">
      <t>ショカン</t>
    </rPh>
    <phoneticPr fontId="3"/>
  </si>
  <si>
    <t>工事請負契約書　第9条第4項</t>
    <rPh sb="0" eb="2">
      <t>コウジ</t>
    </rPh>
    <rPh sb="2" eb="4">
      <t>ウケオイ</t>
    </rPh>
    <rPh sb="4" eb="7">
      <t>ケイヤクショ</t>
    </rPh>
    <rPh sb="8" eb="9">
      <t>ダイ</t>
    </rPh>
    <rPh sb="10" eb="11">
      <t>ジョウ</t>
    </rPh>
    <rPh sb="11" eb="12">
      <t>ダイ</t>
    </rPh>
    <rPh sb="13" eb="14">
      <t>コウ</t>
    </rPh>
    <phoneticPr fontId="3"/>
  </si>
  <si>
    <t>総　括</t>
    <rPh sb="0" eb="1">
      <t>ソウ</t>
    </rPh>
    <rPh sb="2" eb="3">
      <t>カツ</t>
    </rPh>
    <phoneticPr fontId="2"/>
  </si>
  <si>
    <t>管　理</t>
    <rPh sb="0" eb="1">
      <t>カン</t>
    </rPh>
    <rPh sb="2" eb="3">
      <t>リ</t>
    </rPh>
    <phoneticPr fontId="2"/>
  </si>
  <si>
    <t>担当主任</t>
    <rPh sb="0" eb="2">
      <t>タントウ</t>
    </rPh>
    <rPh sb="2" eb="4">
      <t>シュニン</t>
    </rPh>
    <phoneticPr fontId="2"/>
  </si>
  <si>
    <t>様式－21－１　</t>
    <rPh sb="0" eb="2">
      <t>ヨウシキ</t>
    </rPh>
    <phoneticPr fontId="2"/>
  </si>
  <si>
    <t>様式－21－２　</t>
    <rPh sb="0" eb="2">
      <t>ヨウシキ</t>
    </rPh>
    <phoneticPr fontId="2"/>
  </si>
  <si>
    <t>公共建築工事標準仕様書　1.3.11（建築工事）</t>
    <rPh sb="0" eb="2">
      <t>コウキョウ</t>
    </rPh>
    <rPh sb="2" eb="4">
      <t>ケンチク</t>
    </rPh>
    <rPh sb="4" eb="6">
      <t>コウジ</t>
    </rPh>
    <rPh sb="6" eb="8">
      <t>ヒョウジュン</t>
    </rPh>
    <rPh sb="8" eb="11">
      <t>シヨウショ</t>
    </rPh>
    <rPh sb="19" eb="21">
      <t>ケンチク</t>
    </rPh>
    <rPh sb="21" eb="23">
      <t>コウジ</t>
    </rPh>
    <phoneticPr fontId="3"/>
  </si>
  <si>
    <t>公共建築工事標準仕様書　1.3.9（電気設備工事）</t>
    <rPh sb="0" eb="2">
      <t>コウキョウ</t>
    </rPh>
    <rPh sb="2" eb="4">
      <t>ケンチク</t>
    </rPh>
    <rPh sb="4" eb="6">
      <t>コウジ</t>
    </rPh>
    <rPh sb="6" eb="8">
      <t>ヒョウジュン</t>
    </rPh>
    <rPh sb="8" eb="11">
      <t>シヨウショ</t>
    </rPh>
    <rPh sb="18" eb="20">
      <t>デンキ</t>
    </rPh>
    <rPh sb="20" eb="22">
      <t>セツビ</t>
    </rPh>
    <rPh sb="22" eb="24">
      <t>コウジ</t>
    </rPh>
    <phoneticPr fontId="3"/>
  </si>
  <si>
    <t>公共建築工事標準仕様書　1.3.9（機械設備工事）</t>
    <rPh sb="0" eb="2">
      <t>コウキョウ</t>
    </rPh>
    <rPh sb="2" eb="4">
      <t>ケンチク</t>
    </rPh>
    <rPh sb="4" eb="6">
      <t>コウジ</t>
    </rPh>
    <rPh sb="6" eb="8">
      <t>ヒョウジュン</t>
    </rPh>
    <rPh sb="8" eb="11">
      <t>シヨウショ</t>
    </rPh>
    <rPh sb="18" eb="20">
      <t>キカイ</t>
    </rPh>
    <rPh sb="20" eb="22">
      <t>セツビ</t>
    </rPh>
    <rPh sb="22" eb="24">
      <t>コウジ</t>
    </rPh>
    <phoneticPr fontId="3"/>
  </si>
  <si>
    <t>公共建築工事標準仕様書　1.3.8（建築工事）</t>
    <rPh sb="0" eb="2">
      <t>コウキョウ</t>
    </rPh>
    <rPh sb="2" eb="4">
      <t>ケンチク</t>
    </rPh>
    <rPh sb="4" eb="6">
      <t>コウジ</t>
    </rPh>
    <rPh sb="6" eb="8">
      <t>ヒョウジュン</t>
    </rPh>
    <rPh sb="8" eb="11">
      <t>シヨウショ</t>
    </rPh>
    <rPh sb="18" eb="20">
      <t>ケンチク</t>
    </rPh>
    <rPh sb="20" eb="22">
      <t>コウジ</t>
    </rPh>
    <phoneticPr fontId="3"/>
  </si>
  <si>
    <t>公共建築工事標準仕様書　1.3.6（電気設備工事）</t>
    <rPh sb="0" eb="2">
      <t>コウキョウ</t>
    </rPh>
    <rPh sb="2" eb="4">
      <t>ケンチク</t>
    </rPh>
    <rPh sb="4" eb="6">
      <t>コウジ</t>
    </rPh>
    <rPh sb="6" eb="8">
      <t>ヒョウジュン</t>
    </rPh>
    <rPh sb="8" eb="11">
      <t>シヨウショ</t>
    </rPh>
    <rPh sb="18" eb="20">
      <t>デンキ</t>
    </rPh>
    <rPh sb="20" eb="22">
      <t>セツビ</t>
    </rPh>
    <rPh sb="22" eb="24">
      <t>コウジ</t>
    </rPh>
    <phoneticPr fontId="3"/>
  </si>
  <si>
    <t>公共建築工事標準仕様書　1.3.6（機械設備工事）</t>
    <rPh sb="0" eb="2">
      <t>コウキョウ</t>
    </rPh>
    <rPh sb="2" eb="4">
      <t>ケンチク</t>
    </rPh>
    <rPh sb="4" eb="6">
      <t>コウジ</t>
    </rPh>
    <rPh sb="6" eb="8">
      <t>ヒョウジュン</t>
    </rPh>
    <rPh sb="8" eb="11">
      <t>シヨウショ</t>
    </rPh>
    <rPh sb="18" eb="20">
      <t>キカイ</t>
    </rPh>
    <rPh sb="20" eb="22">
      <t>セツビ</t>
    </rPh>
    <rPh sb="22" eb="24">
      <t>コウジ</t>
    </rPh>
    <phoneticPr fontId="3"/>
  </si>
  <si>
    <t>公共建築工事標準仕様書　1.4.3～1.4.4（建築工事）</t>
    <rPh sb="0" eb="2">
      <t>コウキョウ</t>
    </rPh>
    <rPh sb="2" eb="4">
      <t>ケンチク</t>
    </rPh>
    <rPh sb="4" eb="6">
      <t>コウジ</t>
    </rPh>
    <rPh sb="6" eb="8">
      <t>ヒョウジュン</t>
    </rPh>
    <rPh sb="8" eb="11">
      <t>シヨウショ</t>
    </rPh>
    <rPh sb="24" eb="26">
      <t>ケンチク</t>
    </rPh>
    <rPh sb="26" eb="28">
      <t>コウジ</t>
    </rPh>
    <phoneticPr fontId="3"/>
  </si>
  <si>
    <t>公共建築工事標準仕様書　1.4.4～1.4.5（電気設備工事）</t>
    <rPh sb="0" eb="2">
      <t>コウキョウ</t>
    </rPh>
    <rPh sb="2" eb="4">
      <t>ケンチク</t>
    </rPh>
    <rPh sb="4" eb="6">
      <t>コウジ</t>
    </rPh>
    <rPh sb="6" eb="8">
      <t>ヒョウジュン</t>
    </rPh>
    <rPh sb="8" eb="11">
      <t>シヨウショ</t>
    </rPh>
    <rPh sb="24" eb="26">
      <t>デンキ</t>
    </rPh>
    <rPh sb="26" eb="28">
      <t>セツビ</t>
    </rPh>
    <rPh sb="28" eb="30">
      <t>コウジ</t>
    </rPh>
    <phoneticPr fontId="3"/>
  </si>
  <si>
    <t>公共建築工事標準仕様書　1.4.4～1.4.5（機械設備工事）</t>
    <rPh sb="0" eb="2">
      <t>コウキョウ</t>
    </rPh>
    <rPh sb="2" eb="4">
      <t>ケンチク</t>
    </rPh>
    <rPh sb="4" eb="6">
      <t>コウジ</t>
    </rPh>
    <rPh sb="6" eb="8">
      <t>ヒョウジュン</t>
    </rPh>
    <rPh sb="8" eb="11">
      <t>シヨウショ</t>
    </rPh>
    <rPh sb="24" eb="26">
      <t>キカイ</t>
    </rPh>
    <rPh sb="26" eb="28">
      <t>セツビ</t>
    </rPh>
    <rPh sb="28" eb="30">
      <t>コウジ</t>
    </rPh>
    <phoneticPr fontId="3"/>
  </si>
  <si>
    <t>公共建築工事標準仕様書　1.5.4（建築工事）</t>
    <rPh sb="0" eb="2">
      <t>コウキョウ</t>
    </rPh>
    <rPh sb="2" eb="4">
      <t>ケンチク</t>
    </rPh>
    <rPh sb="4" eb="6">
      <t>コウジ</t>
    </rPh>
    <rPh sb="6" eb="8">
      <t>ヒョウジュン</t>
    </rPh>
    <rPh sb="8" eb="11">
      <t>シヨウショ</t>
    </rPh>
    <rPh sb="18" eb="20">
      <t>ケンチク</t>
    </rPh>
    <rPh sb="20" eb="22">
      <t>コウジ</t>
    </rPh>
    <phoneticPr fontId="3"/>
  </si>
  <si>
    <t>公共建築工事標準仕様書　1.5.2（電気設備工事）</t>
    <rPh sb="0" eb="2">
      <t>コウキョウ</t>
    </rPh>
    <rPh sb="2" eb="4">
      <t>ケンチク</t>
    </rPh>
    <rPh sb="4" eb="6">
      <t>コウジ</t>
    </rPh>
    <rPh sb="6" eb="8">
      <t>ヒョウジュン</t>
    </rPh>
    <rPh sb="8" eb="11">
      <t>シヨウショ</t>
    </rPh>
    <rPh sb="18" eb="20">
      <t>デンキ</t>
    </rPh>
    <rPh sb="20" eb="22">
      <t>セツビ</t>
    </rPh>
    <rPh sb="22" eb="24">
      <t>コウジ</t>
    </rPh>
    <phoneticPr fontId="3"/>
  </si>
  <si>
    <t>公共建築工事標準仕様書　1.5.3（機械設備工事）</t>
    <rPh sb="0" eb="2">
      <t>コウキョウ</t>
    </rPh>
    <rPh sb="2" eb="4">
      <t>ケンチク</t>
    </rPh>
    <rPh sb="4" eb="6">
      <t>コウジ</t>
    </rPh>
    <rPh sb="6" eb="8">
      <t>ヒョウジュン</t>
    </rPh>
    <rPh sb="8" eb="11">
      <t>シヨウショ</t>
    </rPh>
    <rPh sb="18" eb="20">
      <t>キカイ</t>
    </rPh>
    <rPh sb="20" eb="22">
      <t>セツビ</t>
    </rPh>
    <rPh sb="22" eb="24">
      <t>コウジ</t>
    </rPh>
    <phoneticPr fontId="3"/>
  </si>
  <si>
    <t>公共建築工事標準仕様書　1.5.5～1.5.6（建築工事）</t>
    <rPh sb="0" eb="2">
      <t>コウキョウ</t>
    </rPh>
    <rPh sb="2" eb="4">
      <t>ケンチク</t>
    </rPh>
    <rPh sb="4" eb="6">
      <t>コウジ</t>
    </rPh>
    <rPh sb="6" eb="8">
      <t>ヒョウジュン</t>
    </rPh>
    <rPh sb="8" eb="11">
      <t>シヨウショ</t>
    </rPh>
    <rPh sb="24" eb="26">
      <t>ケンチク</t>
    </rPh>
    <rPh sb="26" eb="28">
      <t>コウジ</t>
    </rPh>
    <phoneticPr fontId="3"/>
  </si>
  <si>
    <t>公共建築工事標準仕様書　1.5.3～1.5.4（電気設備工事）</t>
    <rPh sb="0" eb="2">
      <t>コウキョウ</t>
    </rPh>
    <rPh sb="2" eb="4">
      <t>ケンチク</t>
    </rPh>
    <rPh sb="4" eb="6">
      <t>コウジ</t>
    </rPh>
    <rPh sb="6" eb="8">
      <t>ヒョウジュン</t>
    </rPh>
    <rPh sb="8" eb="11">
      <t>シヨウショ</t>
    </rPh>
    <rPh sb="24" eb="26">
      <t>デンキ</t>
    </rPh>
    <rPh sb="26" eb="28">
      <t>セツビ</t>
    </rPh>
    <rPh sb="28" eb="30">
      <t>コウジ</t>
    </rPh>
    <phoneticPr fontId="3"/>
  </si>
  <si>
    <t>公共建築工事標準仕様書　1.5.4～1.5.5（機械設備工事）</t>
    <rPh sb="0" eb="2">
      <t>コウキョウ</t>
    </rPh>
    <rPh sb="2" eb="4">
      <t>ケンチク</t>
    </rPh>
    <rPh sb="4" eb="6">
      <t>コウジ</t>
    </rPh>
    <rPh sb="6" eb="8">
      <t>ヒョウジュン</t>
    </rPh>
    <rPh sb="8" eb="11">
      <t>シヨウショ</t>
    </rPh>
    <rPh sb="24" eb="26">
      <t>キカイ</t>
    </rPh>
    <rPh sb="26" eb="28">
      <t>セツビ</t>
    </rPh>
    <rPh sb="28" eb="30">
      <t>コウジ</t>
    </rPh>
    <phoneticPr fontId="3"/>
  </si>
  <si>
    <t>参考様式４　</t>
    <rPh sb="2" eb="4">
      <t>ヨウシキ</t>
    </rPh>
    <phoneticPr fontId="2"/>
  </si>
  <si>
    <t>参考様式３　</t>
    <rPh sb="2" eb="4">
      <t>ヨウシキ</t>
    </rPh>
    <phoneticPr fontId="2"/>
  </si>
  <si>
    <t>参考様式２　</t>
    <rPh sb="2" eb="4">
      <t>ヨウシキ</t>
    </rPh>
    <phoneticPr fontId="2"/>
  </si>
  <si>
    <t>参考様式１－３　</t>
    <phoneticPr fontId="2"/>
  </si>
  <si>
    <t>参考様式１－２　</t>
    <phoneticPr fontId="2"/>
  </si>
  <si>
    <t>参考様式１－１　</t>
    <rPh sb="0" eb="2">
      <t>サンコウ</t>
    </rPh>
    <rPh sb="2" eb="4">
      <t>ヨウシキ</t>
    </rPh>
    <phoneticPr fontId="2"/>
  </si>
  <si>
    <t>請負代金額</t>
    <rPh sb="0" eb="1">
      <t>ショウ</t>
    </rPh>
    <rPh sb="1" eb="2">
      <t>フ</t>
    </rPh>
    <rPh sb="2" eb="3">
      <t>ダイ</t>
    </rPh>
    <rPh sb="3" eb="4">
      <t>キン</t>
    </rPh>
    <rPh sb="4" eb="5">
      <t>ガク</t>
    </rPh>
    <phoneticPr fontId="2"/>
  </si>
  <si>
    <t>様式－22－１　</t>
    <rPh sb="0" eb="2">
      <t>ヨウシキ</t>
    </rPh>
    <phoneticPr fontId="2"/>
  </si>
  <si>
    <t>様式－22－２　</t>
    <rPh sb="0" eb="2">
      <t>ヨウシキ</t>
    </rPh>
    <phoneticPr fontId="2"/>
  </si>
  <si>
    <t>４</t>
    <phoneticPr fontId="3"/>
  </si>
  <si>
    <t>５</t>
    <phoneticPr fontId="3"/>
  </si>
  <si>
    <t>契約年月日</t>
    <rPh sb="0" eb="2">
      <t>ケイヤク</t>
    </rPh>
    <rPh sb="2" eb="3">
      <t>ネン</t>
    </rPh>
    <rPh sb="3" eb="4">
      <t>ガツ</t>
    </rPh>
    <rPh sb="4" eb="5">
      <t>ビ</t>
    </rPh>
    <phoneticPr fontId="2"/>
  </si>
  <si>
    <t>７</t>
    <phoneticPr fontId="3"/>
  </si>
  <si>
    <t>１</t>
    <phoneticPr fontId="3"/>
  </si>
  <si>
    <t>２８</t>
    <phoneticPr fontId="3"/>
  </si>
  <si>
    <t>府有施設○○○○　本館棟建設工事（建築工事）</t>
    <rPh sb="0" eb="2">
      <t>フユウ</t>
    </rPh>
    <rPh sb="2" eb="4">
      <t>シセツ</t>
    </rPh>
    <rPh sb="9" eb="11">
      <t>ホンカン</t>
    </rPh>
    <rPh sb="11" eb="12">
      <t>トウ</t>
    </rPh>
    <rPh sb="12" eb="14">
      <t>ケンセツ</t>
    </rPh>
    <rPh sb="14" eb="16">
      <t>コウジ</t>
    </rPh>
    <rPh sb="17" eb="19">
      <t>ケンチク</t>
    </rPh>
    <rPh sb="19" eb="21">
      <t>コウジ</t>
    </rPh>
    <phoneticPr fontId="3"/>
  </si>
  <si>
    <t>３１</t>
    <phoneticPr fontId="3"/>
  </si>
  <si>
    <t>府有施設○○○○　本館棟</t>
    <rPh sb="0" eb="2">
      <t>フユウ</t>
    </rPh>
    <rPh sb="2" eb="4">
      <t>シセツ</t>
    </rPh>
    <rPh sb="9" eb="11">
      <t>ホンカン</t>
    </rPh>
    <rPh sb="11" eb="12">
      <t>トウ</t>
    </rPh>
    <phoneticPr fontId="3"/>
  </si>
  <si>
    <t>８</t>
    <phoneticPr fontId="3"/>
  </si>
  <si>
    <t>９</t>
    <phoneticPr fontId="3"/>
  </si>
  <si>
    <t>３０</t>
    <phoneticPr fontId="3"/>
  </si>
  <si>
    <t>%</t>
  </si>
  <si>
    <t>　仮囲い</t>
    <rPh sb="1" eb="2">
      <t>カリ</t>
    </rPh>
    <rPh sb="2" eb="3">
      <t>カコ</t>
    </rPh>
    <phoneticPr fontId="3"/>
  </si>
  <si>
    <t>　縄張り、掘り方</t>
    <rPh sb="1" eb="3">
      <t>ナワバ</t>
    </rPh>
    <rPh sb="5" eb="6">
      <t>ホ</t>
    </rPh>
    <rPh sb="7" eb="8">
      <t>カタ</t>
    </rPh>
    <phoneticPr fontId="3"/>
  </si>
  <si>
    <t>木造・地上１階建　、　建築面積　９５．０㎡　、　延べ面積　９８．０㎡</t>
    <rPh sb="0" eb="2">
      <t>モクゾウ</t>
    </rPh>
    <rPh sb="3" eb="5">
      <t>チジョウ</t>
    </rPh>
    <rPh sb="6" eb="8">
      <t>カイダ</t>
    </rPh>
    <rPh sb="11" eb="13">
      <t>ケンチク</t>
    </rPh>
    <rPh sb="13" eb="15">
      <t>メンセキ</t>
    </rPh>
    <rPh sb="24" eb="25">
      <t>ノベ</t>
    </rPh>
    <rPh sb="26" eb="28">
      <t>メンセキ</t>
    </rPh>
    <phoneticPr fontId="3"/>
  </si>
  <si>
    <t>駐輪場、屋外物置、屋外工事（排水・舗装・植栽）工事　一式</t>
    <rPh sb="0" eb="3">
      <t>チュウリンジョウ</t>
    </rPh>
    <rPh sb="4" eb="6">
      <t>オクガイ</t>
    </rPh>
    <rPh sb="6" eb="8">
      <t>モノオキ</t>
    </rPh>
    <rPh sb="9" eb="11">
      <t>オクガイ</t>
    </rPh>
    <rPh sb="11" eb="13">
      <t>コウジ</t>
    </rPh>
    <rPh sb="14" eb="16">
      <t>ハイスイ</t>
    </rPh>
    <rPh sb="17" eb="19">
      <t>ホソウ</t>
    </rPh>
    <rPh sb="20" eb="22">
      <t>ショクサイ</t>
    </rPh>
    <rPh sb="23" eb="25">
      <t>コウジ</t>
    </rPh>
    <rPh sb="26" eb="28">
      <t>イッシキ</t>
    </rPh>
    <phoneticPr fontId="3"/>
  </si>
  <si>
    <t>※ 電気設備工事、機械設備工事は別途</t>
    <rPh sb="2" eb="4">
      <t>デンキ</t>
    </rPh>
    <rPh sb="4" eb="6">
      <t>セツビ</t>
    </rPh>
    <rPh sb="6" eb="8">
      <t>コウジ</t>
    </rPh>
    <rPh sb="9" eb="11">
      <t>キカイ</t>
    </rPh>
    <rPh sb="11" eb="13">
      <t>セツビ</t>
    </rPh>
    <rPh sb="13" eb="15">
      <t>コウジ</t>
    </rPh>
    <rPh sb="16" eb="18">
      <t>ベット</t>
    </rPh>
    <phoneticPr fontId="3"/>
  </si>
  <si>
    <t>　型枠脱型（基礎立上り）</t>
    <rPh sb="1" eb="3">
      <t>カタワク</t>
    </rPh>
    <rPh sb="3" eb="4">
      <t>ダツ</t>
    </rPh>
    <rPh sb="4" eb="5">
      <t>カタ</t>
    </rPh>
    <rPh sb="6" eb="8">
      <t>キソ</t>
    </rPh>
    <rPh sb="8" eb="9">
      <t>タ</t>
    </rPh>
    <rPh sb="9" eb="10">
      <t>ア</t>
    </rPh>
    <phoneticPr fontId="3"/>
  </si>
  <si>
    <t>主たる工事内容を記入</t>
    <rPh sb="0" eb="1">
      <t>シュ</t>
    </rPh>
    <rPh sb="3" eb="7">
      <t>コウジナイヨウ</t>
    </rPh>
    <rPh sb="8" eb="10">
      <t>キニュウ</t>
    </rPh>
    <phoneticPr fontId="2"/>
  </si>
  <si>
    <t>金</t>
    <rPh sb="0" eb="1">
      <t>キン</t>
    </rPh>
    <phoneticPr fontId="3"/>
  </si>
  <si>
    <t>土</t>
    <rPh sb="0" eb="1">
      <t>ド</t>
    </rPh>
    <phoneticPr fontId="3"/>
  </si>
  <si>
    <t>日</t>
    <rPh sb="0" eb="1">
      <t>ニチ</t>
    </rPh>
    <phoneticPr fontId="3"/>
  </si>
  <si>
    <t>月</t>
    <rPh sb="0" eb="1">
      <t>ゲツ</t>
    </rPh>
    <phoneticPr fontId="3"/>
  </si>
  <si>
    <t>火</t>
    <rPh sb="0" eb="1">
      <t>カ</t>
    </rPh>
    <phoneticPr fontId="3"/>
  </si>
  <si>
    <t>水</t>
    <rPh sb="0" eb="1">
      <t>スイ</t>
    </rPh>
    <phoneticPr fontId="3"/>
  </si>
  <si>
    <t>木</t>
    <rPh sb="0" eb="1">
      <t>モク</t>
    </rPh>
    <phoneticPr fontId="3"/>
  </si>
  <si>
    <t>　断熱材敷込み</t>
    <rPh sb="1" eb="4">
      <t>ダンネツザイ</t>
    </rPh>
    <rPh sb="4" eb="5">
      <t>シ</t>
    </rPh>
    <rPh sb="5" eb="6">
      <t>コ</t>
    </rPh>
    <phoneticPr fontId="3"/>
  </si>
  <si>
    <t>くもり</t>
    <phoneticPr fontId="3"/>
  </si>
  <si>
    <t>快晴</t>
    <rPh sb="0" eb="2">
      <t>カイセイ</t>
    </rPh>
    <phoneticPr fontId="3"/>
  </si>
  <si>
    <t>晴れ</t>
    <rPh sb="0" eb="1">
      <t>ハ</t>
    </rPh>
    <phoneticPr fontId="3"/>
  </si>
  <si>
    <t>雨</t>
    <rPh sb="0" eb="1">
      <t>アメ</t>
    </rPh>
    <phoneticPr fontId="3"/>
  </si>
  <si>
    <t>a</t>
    <phoneticPr fontId="3"/>
  </si>
  <si>
    <t>　現場休日</t>
    <rPh sb="1" eb="3">
      <t>ゲンバ</t>
    </rPh>
    <rPh sb="3" eb="5">
      <t>キュウジツ</t>
    </rPh>
    <phoneticPr fontId="3"/>
  </si>
  <si>
    <t>－</t>
    <phoneticPr fontId="3"/>
  </si>
  <si>
    <t>　埋戻し土搬入</t>
    <rPh sb="1" eb="2">
      <t>ウ</t>
    </rPh>
    <rPh sb="2" eb="3">
      <t>モド</t>
    </rPh>
    <rPh sb="4" eb="5">
      <t>ド</t>
    </rPh>
    <rPh sb="5" eb="7">
      <t>ハンニュウ</t>
    </rPh>
    <phoneticPr fontId="3"/>
  </si>
  <si>
    <t>記入内容・方法は監督職員と協議すること</t>
    <rPh sb="0" eb="2">
      <t>キニュウ</t>
    </rPh>
    <rPh sb="2" eb="4">
      <t>ナイヨウ</t>
    </rPh>
    <rPh sb="5" eb="7">
      <t>ホウホウ</t>
    </rPh>
    <rPh sb="8" eb="10">
      <t>カントク</t>
    </rPh>
    <rPh sb="10" eb="12">
      <t>ショクイン</t>
    </rPh>
    <rPh sb="13" eb="15">
      <t>キョウギ</t>
    </rPh>
    <phoneticPr fontId="2"/>
  </si>
  <si>
    <t>工事請負契約書　第２６条第２項</t>
    <rPh sb="0" eb="2">
      <t>コウジ</t>
    </rPh>
    <rPh sb="2" eb="4">
      <t>ウケオイ</t>
    </rPh>
    <rPh sb="4" eb="7">
      <t>ケイヤクショ</t>
    </rPh>
    <rPh sb="8" eb="9">
      <t>ダイ</t>
    </rPh>
    <rPh sb="11" eb="12">
      <t>ジョウ</t>
    </rPh>
    <rPh sb="12" eb="13">
      <t>ダイ</t>
    </rPh>
    <rPh sb="14" eb="15">
      <t>コウ</t>
    </rPh>
    <phoneticPr fontId="3"/>
  </si>
  <si>
    <t>様式－22－３　</t>
    <rPh sb="0" eb="2">
      <t>ヨウシキ</t>
    </rPh>
    <phoneticPr fontId="2"/>
  </si>
  <si>
    <t>様式－22－４　</t>
    <rPh sb="0" eb="2">
      <t>ヨウシキ</t>
    </rPh>
    <phoneticPr fontId="2"/>
  </si>
  <si>
    <t>様式－22－５　</t>
    <rPh sb="0" eb="2">
      <t>ヨウシキ</t>
    </rPh>
    <phoneticPr fontId="2"/>
  </si>
  <si>
    <t>様式－22－６　</t>
    <rPh sb="0" eb="2">
      <t>ヨウシキ</t>
    </rPh>
    <phoneticPr fontId="2"/>
  </si>
  <si>
    <t>様式－23　</t>
    <phoneticPr fontId="3"/>
  </si>
  <si>
    <t>工事請負契約書　第２９条第１項</t>
    <rPh sb="0" eb="2">
      <t>コウジ</t>
    </rPh>
    <rPh sb="2" eb="4">
      <t>ウケオイ</t>
    </rPh>
    <rPh sb="4" eb="7">
      <t>ケイヤクショ</t>
    </rPh>
    <rPh sb="8" eb="9">
      <t>ダイ</t>
    </rPh>
    <rPh sb="11" eb="12">
      <t>ジョウ</t>
    </rPh>
    <rPh sb="12" eb="13">
      <t>ダイ</t>
    </rPh>
    <rPh sb="14" eb="15">
      <t>コウ</t>
    </rPh>
    <phoneticPr fontId="3"/>
  </si>
  <si>
    <t>様式－24　</t>
    <rPh sb="0" eb="2">
      <t>ヨウシキ</t>
    </rPh>
    <phoneticPr fontId="2"/>
  </si>
  <si>
    <t>様式－２５　</t>
    <rPh sb="0" eb="2">
      <t>ヨウシキ</t>
    </rPh>
    <phoneticPr fontId="2"/>
  </si>
  <si>
    <t>12　その他
　　特記事項</t>
    <rPh sb="5" eb="6">
      <t>ホカ</t>
    </rPh>
    <rPh sb="9" eb="11">
      <t>トッキ</t>
    </rPh>
    <rPh sb="11" eb="13">
      <t>ジコウ</t>
    </rPh>
    <phoneticPr fontId="3"/>
  </si>
  <si>
    <t>様式－２６　</t>
    <rPh sb="0" eb="2">
      <t>ヨウシキ</t>
    </rPh>
    <phoneticPr fontId="3"/>
  </si>
  <si>
    <t>様式－27　</t>
    <rPh sb="0" eb="2">
      <t>ヨウシキ</t>
    </rPh>
    <phoneticPr fontId="2"/>
  </si>
  <si>
    <t>現場説明書　Ⅰ-６-１）-③</t>
    <rPh sb="0" eb="2">
      <t>ゲンバ</t>
    </rPh>
    <rPh sb="2" eb="5">
      <t>セツメイショ</t>
    </rPh>
    <phoneticPr fontId="3"/>
  </si>
  <si>
    <t>様式－28－１　</t>
    <phoneticPr fontId="3"/>
  </si>
  <si>
    <t>様式－28－２　</t>
    <rPh sb="0" eb="2">
      <t>ヨウシキ</t>
    </rPh>
    <phoneticPr fontId="2"/>
  </si>
  <si>
    <t>様式－29　</t>
    <rPh sb="0" eb="2">
      <t>ヨウシキ</t>
    </rPh>
    <phoneticPr fontId="2"/>
  </si>
  <si>
    <t>様式－30　</t>
    <rPh sb="0" eb="2">
      <t>ヨウシキ</t>
    </rPh>
    <phoneticPr fontId="2"/>
  </si>
  <si>
    <t>現場説明書　Ⅰ-６-４）</t>
    <rPh sb="0" eb="2">
      <t>ゲンバ</t>
    </rPh>
    <rPh sb="2" eb="5">
      <t>セツメイショ</t>
    </rPh>
    <phoneticPr fontId="3"/>
  </si>
  <si>
    <t>京都府工事等競争入札心得
第20条第4項</t>
    <rPh sb="0" eb="3">
      <t>キョウトフ</t>
    </rPh>
    <rPh sb="3" eb="5">
      <t>コウジ</t>
    </rPh>
    <rPh sb="5" eb="6">
      <t>ナド</t>
    </rPh>
    <rPh sb="6" eb="8">
      <t>キョウソウ</t>
    </rPh>
    <rPh sb="8" eb="10">
      <t>ニュウサツ</t>
    </rPh>
    <rPh sb="10" eb="12">
      <t>ココロエ</t>
    </rPh>
    <rPh sb="13" eb="14">
      <t>ダイ</t>
    </rPh>
    <rPh sb="16" eb="17">
      <t>ジョウ</t>
    </rPh>
    <rPh sb="17" eb="18">
      <t>ダイ</t>
    </rPh>
    <rPh sb="19" eb="20">
      <t>コウ</t>
    </rPh>
    <phoneticPr fontId="3"/>
  </si>
  <si>
    <t>京都府財産取扱規則　第54条</t>
    <rPh sb="0" eb="3">
      <t>キョウトフ</t>
    </rPh>
    <rPh sb="3" eb="5">
      <t>ザイサン</t>
    </rPh>
    <rPh sb="5" eb="7">
      <t>トリアツカ</t>
    </rPh>
    <rPh sb="7" eb="9">
      <t>キソク</t>
    </rPh>
    <rPh sb="10" eb="11">
      <t>ダイ</t>
    </rPh>
    <rPh sb="13" eb="14">
      <t>ジョウ</t>
    </rPh>
    <phoneticPr fontId="2"/>
  </si>
  <si>
    <t>現場説明書　Ⅰ－６－６）</t>
    <phoneticPr fontId="3"/>
  </si>
  <si>
    <t>現場説明書　Ⅰ－６－５）－②　</t>
    <rPh sb="0" eb="2">
      <t>ゲンバ</t>
    </rPh>
    <rPh sb="2" eb="5">
      <t>セツメイショ</t>
    </rPh>
    <phoneticPr fontId="2"/>
  </si>
  <si>
    <t>現場説明書　Ⅰ－６－１）－④</t>
    <rPh sb="0" eb="2">
      <t>ゲンバ</t>
    </rPh>
    <rPh sb="2" eb="5">
      <t>セツメイショ</t>
    </rPh>
    <phoneticPr fontId="2"/>
  </si>
  <si>
    <t>工事請負契約書　第9条第4項</t>
    <rPh sb="0" eb="2">
      <t>コウジ</t>
    </rPh>
    <rPh sb="2" eb="4">
      <t>ウケオイ</t>
    </rPh>
    <rPh sb="4" eb="7">
      <t>ケイヤクショ</t>
    </rPh>
    <rPh sb="8" eb="9">
      <t>ダイ</t>
    </rPh>
    <rPh sb="10" eb="11">
      <t>ジョウ</t>
    </rPh>
    <rPh sb="11" eb="12">
      <t>ダイ</t>
    </rPh>
    <rPh sb="13" eb="14">
      <t>コウ</t>
    </rPh>
    <phoneticPr fontId="3"/>
  </si>
  <si>
    <t>様式-1</t>
    <rPh sb="0" eb="2">
      <t>ヨウシキ</t>
    </rPh>
    <phoneticPr fontId="3"/>
  </si>
  <si>
    <t>様式-2-1、-2-2</t>
    <rPh sb="0" eb="2">
      <t>ヨウシキ</t>
    </rPh>
    <phoneticPr fontId="2"/>
  </si>
  <si>
    <t>様式-5</t>
    <rPh sb="0" eb="2">
      <t>ヨウシキ</t>
    </rPh>
    <phoneticPr fontId="2"/>
  </si>
  <si>
    <t>様式-8</t>
    <rPh sb="0" eb="2">
      <t>ヨウシキ</t>
    </rPh>
    <phoneticPr fontId="2"/>
  </si>
  <si>
    <t>様式-9</t>
    <phoneticPr fontId="3"/>
  </si>
  <si>
    <t>様式-10</t>
    <rPh sb="0" eb="2">
      <t>ヨウシキ</t>
    </rPh>
    <phoneticPr fontId="2"/>
  </si>
  <si>
    <t>様式-11</t>
    <rPh sb="0" eb="2">
      <t>ヨウシキ</t>
    </rPh>
    <phoneticPr fontId="2"/>
  </si>
  <si>
    <t>様式-13</t>
    <rPh sb="0" eb="2">
      <t>ヨウシキ</t>
    </rPh>
    <phoneticPr fontId="2"/>
  </si>
  <si>
    <t>様式-15</t>
    <rPh sb="0" eb="2">
      <t>ヨウシキ</t>
    </rPh>
    <phoneticPr fontId="2"/>
  </si>
  <si>
    <t>様式-16</t>
    <phoneticPr fontId="3"/>
  </si>
  <si>
    <t>様式-17</t>
    <rPh sb="0" eb="2">
      <t>ヨウシキ</t>
    </rPh>
    <phoneticPr fontId="3"/>
  </si>
  <si>
    <t>様式-20</t>
    <rPh sb="0" eb="2">
      <t>ヨウシキ</t>
    </rPh>
    <phoneticPr fontId="2"/>
  </si>
  <si>
    <t>標準仕様書　1.2.1</t>
    <rPh sb="0" eb="2">
      <t>ヒョウジュン</t>
    </rPh>
    <rPh sb="2" eb="5">
      <t>シヨウショ</t>
    </rPh>
    <phoneticPr fontId="2"/>
  </si>
  <si>
    <t>標準仕様書　1.2.2</t>
    <rPh sb="0" eb="2">
      <t>ヒョウジュン</t>
    </rPh>
    <rPh sb="2" eb="5">
      <t>シヨウショ</t>
    </rPh>
    <phoneticPr fontId="2"/>
  </si>
  <si>
    <t>標準仕様書　1.3.11（建築）
標準仕様書　1.3.9（電気）
標準仕様書　1.3.9（機械）</t>
    <rPh sb="13" eb="15">
      <t>ケンチク</t>
    </rPh>
    <rPh sb="29" eb="31">
      <t>デンキ</t>
    </rPh>
    <phoneticPr fontId="3"/>
  </si>
  <si>
    <t>標準仕様書　1.3.8（建築）
標準仕様書　1.3.6（電気）
標準仕様書　1.3.6（機械）</t>
    <rPh sb="12" eb="14">
      <t>ケンチク</t>
    </rPh>
    <rPh sb="28" eb="30">
      <t>デンキ</t>
    </rPh>
    <phoneticPr fontId="3"/>
  </si>
  <si>
    <t>標準仕様書　1.4.2、1.4.5（建築）
標準仕様書　1.4.2、1.4.5（電気）
標準仕様書　1.4.2、1.4.6（機械）</t>
    <rPh sb="18" eb="20">
      <t>ケンチク</t>
    </rPh>
    <rPh sb="40" eb="42">
      <t>デンキ</t>
    </rPh>
    <phoneticPr fontId="3"/>
  </si>
  <si>
    <t>標準仕様書　1.4.3、1.4.4（建築）
標準仕様書　1.4.3、1.4.4（電気）
標準仕様書　1.4.4、1.4.5（機械）</t>
    <rPh sb="18" eb="20">
      <t>ケンチク</t>
    </rPh>
    <rPh sb="40" eb="42">
      <t>デンキ</t>
    </rPh>
    <phoneticPr fontId="3"/>
  </si>
  <si>
    <t>標準仕様書　1.5.4（建築）
標準仕様書　1.5.2（電気）
標準仕様書　1.5.3（機械）</t>
    <rPh sb="12" eb="14">
      <t>ケンチク</t>
    </rPh>
    <rPh sb="28" eb="30">
      <t>デンキ</t>
    </rPh>
    <phoneticPr fontId="3"/>
  </si>
  <si>
    <t>標準仕様書　1.5.5、1.5.6（建築）
標準仕様書　1.5.3、1.5.4（電気）
標準仕様書　1.5.4、1.5.5（機械）</t>
    <rPh sb="18" eb="20">
      <t>ケンチク</t>
    </rPh>
    <rPh sb="40" eb="42">
      <t>デンキ</t>
    </rPh>
    <phoneticPr fontId="3"/>
  </si>
  <si>
    <t>標準仕様書　1.1.3</t>
    <phoneticPr fontId="3"/>
  </si>
  <si>
    <t>現場説明書　Ⅰ－６－１）－③</t>
    <rPh sb="0" eb="2">
      <t>ゲンバ</t>
    </rPh>
    <rPh sb="2" eb="5">
      <t>セツメイショ</t>
    </rPh>
    <phoneticPr fontId="2"/>
  </si>
  <si>
    <t>現場説明書　Ⅰ－６－５）－③</t>
    <phoneticPr fontId="3"/>
  </si>
  <si>
    <t>現場説明書　Ⅰ－６－４）</t>
    <phoneticPr fontId="3"/>
  </si>
  <si>
    <t>標準仕様書　1.4.2</t>
    <phoneticPr fontId="3"/>
  </si>
  <si>
    <t>様式-21-1、-21-2</t>
    <rPh sb="0" eb="2">
      <t>ヨウシキ</t>
    </rPh>
    <phoneticPr fontId="3"/>
  </si>
  <si>
    <t>参考様式1-1～1-3
(運搬管理票1～3)</t>
    <rPh sb="2" eb="4">
      <t>ヨウシキ</t>
    </rPh>
    <phoneticPr fontId="3"/>
  </si>
  <si>
    <t>参考様式2</t>
    <rPh sb="0" eb="2">
      <t>サンコウ</t>
    </rPh>
    <rPh sb="2" eb="4">
      <t>ヨウシキ</t>
    </rPh>
    <phoneticPr fontId="2"/>
  </si>
  <si>
    <t>参考様式3</t>
    <rPh sb="0" eb="2">
      <t>サンコウ</t>
    </rPh>
    <rPh sb="2" eb="4">
      <t>ヨウシキ</t>
    </rPh>
    <phoneticPr fontId="2"/>
  </si>
  <si>
    <t>参考様式4</t>
    <rPh sb="0" eb="2">
      <t>サンコウ</t>
    </rPh>
    <rPh sb="2" eb="4">
      <t>ヨウシキ</t>
    </rPh>
    <phoneticPr fontId="2"/>
  </si>
  <si>
    <t>様式-23</t>
    <phoneticPr fontId="3"/>
  </si>
  <si>
    <t>様式-24</t>
    <phoneticPr fontId="3"/>
  </si>
  <si>
    <t>様式-25</t>
    <rPh sb="0" eb="2">
      <t>ヨウシキ</t>
    </rPh>
    <phoneticPr fontId="3"/>
  </si>
  <si>
    <t>様式-26</t>
    <rPh sb="0" eb="2">
      <t>ヨウシキ</t>
    </rPh>
    <phoneticPr fontId="3"/>
  </si>
  <si>
    <t>様式-27</t>
    <rPh sb="0" eb="2">
      <t>ヨウシキ</t>
    </rPh>
    <phoneticPr fontId="3"/>
  </si>
  <si>
    <t>様式-28-1、-28-2</t>
    <rPh sb="0" eb="2">
      <t>ヨウシキ</t>
    </rPh>
    <phoneticPr fontId="2"/>
  </si>
  <si>
    <t>様式-30</t>
    <rPh sb="0" eb="2">
      <t>ヨウシキ</t>
    </rPh>
    <phoneticPr fontId="3"/>
  </si>
  <si>
    <t>様式-29</t>
    <rPh sb="0" eb="2">
      <t>ヨウシキ</t>
    </rPh>
    <phoneticPr fontId="3"/>
  </si>
  <si>
    <t>提出
部数</t>
    <rPh sb="0" eb="2">
      <t>テイシュツ</t>
    </rPh>
    <rPh sb="3" eb="5">
      <t>ブスウ</t>
    </rPh>
    <phoneticPr fontId="3"/>
  </si>
  <si>
    <t>完成検査
及び
引渡し
(部分引渡し)</t>
    <rPh sb="0" eb="2">
      <t>カンセイ</t>
    </rPh>
    <rPh sb="2" eb="4">
      <t>ケンサ</t>
    </rPh>
    <rPh sb="5" eb="6">
      <t>オヨ</t>
    </rPh>
    <rPh sb="8" eb="10">
      <t>ヒキワタ</t>
    </rPh>
    <rPh sb="14" eb="16">
      <t>ブブン</t>
    </rPh>
    <rPh sb="16" eb="17">
      <t>ヒ</t>
    </rPh>
    <rPh sb="17" eb="18">
      <t>ワタ</t>
    </rPh>
    <phoneticPr fontId="2"/>
  </si>
  <si>
    <t>添付書類　及び　内容</t>
    <rPh sb="0" eb="2">
      <t>テンプ</t>
    </rPh>
    <rPh sb="2" eb="4">
      <t>ショルイ</t>
    </rPh>
    <rPh sb="5" eb="6">
      <t>オヨ</t>
    </rPh>
    <rPh sb="8" eb="10">
      <t>ナイヨウ</t>
    </rPh>
    <phoneticPr fontId="3"/>
  </si>
  <si>
    <t>※　最終の施工体系図及び最終の請負総額がわかる資料（契約書等の写し）を添付すること。</t>
    <rPh sb="2" eb="4">
      <t>サイシュウ</t>
    </rPh>
    <rPh sb="5" eb="7">
      <t>セコウ</t>
    </rPh>
    <rPh sb="7" eb="10">
      <t>タイケイズ</t>
    </rPh>
    <rPh sb="10" eb="11">
      <t>オヨ</t>
    </rPh>
    <rPh sb="12" eb="14">
      <t>サイシュウ</t>
    </rPh>
    <rPh sb="15" eb="17">
      <t>ウケオイ</t>
    </rPh>
    <rPh sb="17" eb="19">
      <t>ソウガク</t>
    </rPh>
    <rPh sb="23" eb="25">
      <t>シリョウ</t>
    </rPh>
    <rPh sb="26" eb="29">
      <t>ケイヤクショ</t>
    </rPh>
    <rPh sb="29" eb="30">
      <t>ナド</t>
    </rPh>
    <rPh sb="31" eb="32">
      <t>ウツ</t>
    </rPh>
    <rPh sb="35" eb="37">
      <t>テンプ</t>
    </rPh>
    <phoneticPr fontId="2"/>
  </si>
  <si>
    <t>府内施工率は、全ての施工業者を対象とし、小数第２位四捨五入、少数第１位止めで算出すること。</t>
    <rPh sb="0" eb="2">
      <t>フナイ</t>
    </rPh>
    <rPh sb="2" eb="4">
      <t>セコウ</t>
    </rPh>
    <rPh sb="4" eb="5">
      <t>リツ</t>
    </rPh>
    <rPh sb="7" eb="8">
      <t>スベ</t>
    </rPh>
    <rPh sb="10" eb="12">
      <t>セコウ</t>
    </rPh>
    <rPh sb="12" eb="14">
      <t>ギョウシャ</t>
    </rPh>
    <rPh sb="15" eb="17">
      <t>タイショウ</t>
    </rPh>
    <rPh sb="20" eb="22">
      <t>ショウスウ</t>
    </rPh>
    <rPh sb="22" eb="23">
      <t>ダイ</t>
    </rPh>
    <rPh sb="24" eb="25">
      <t>イ</t>
    </rPh>
    <rPh sb="25" eb="29">
      <t>シシャゴニュウ</t>
    </rPh>
    <rPh sb="30" eb="32">
      <t>ショウスウ</t>
    </rPh>
    <rPh sb="32" eb="33">
      <t>ダイ</t>
    </rPh>
    <rPh sb="34" eb="35">
      <t>イ</t>
    </rPh>
    <rPh sb="35" eb="36">
      <t>ト</t>
    </rPh>
    <rPh sb="38" eb="40">
      <t>サンシュツ</t>
    </rPh>
    <phoneticPr fontId="2"/>
  </si>
  <si>
    <t>建設工事以外の契約は、この調書の下請施工に含まないものとする。（例：ガードマンの契約など）</t>
    <rPh sb="0" eb="2">
      <t>ケンセツ</t>
    </rPh>
    <rPh sb="2" eb="4">
      <t>コウジ</t>
    </rPh>
    <rPh sb="4" eb="6">
      <t>イガイ</t>
    </rPh>
    <rPh sb="7" eb="9">
      <t>ケイヤク</t>
    </rPh>
    <rPh sb="13" eb="15">
      <t>チョウショ</t>
    </rPh>
    <rPh sb="16" eb="18">
      <t>シタウケ</t>
    </rPh>
    <rPh sb="18" eb="20">
      <t>セコウ</t>
    </rPh>
    <rPh sb="21" eb="22">
      <t>フク</t>
    </rPh>
    <rPh sb="32" eb="33">
      <t>レイ</t>
    </rPh>
    <rPh sb="40" eb="42">
      <t>ケイヤク</t>
    </rPh>
    <phoneticPr fontId="2"/>
  </si>
  <si>
    <t>※様式-20『工事打合簿』鑑（押印有り）に本様式（押印無し）を添付して提出可能</t>
    <phoneticPr fontId="3"/>
  </si>
  <si>
    <t>労災保険成立が証明できる資料(JV案件の場合)　※掲示写真は工事写真に添付</t>
    <rPh sb="7" eb="9">
      <t>ショウメイ</t>
    </rPh>
    <rPh sb="12" eb="14">
      <t>シリョウ</t>
    </rPh>
    <rPh sb="17" eb="19">
      <t>アンケン</t>
    </rPh>
    <rPh sb="20" eb="22">
      <t>バアイ</t>
    </rPh>
    <rPh sb="25" eb="27">
      <t>ケイジ</t>
    </rPh>
    <rPh sb="27" eb="29">
      <t>シャシン</t>
    </rPh>
    <rPh sb="30" eb="32">
      <t>コウジ</t>
    </rPh>
    <rPh sb="32" eb="34">
      <t>シャシン</t>
    </rPh>
    <rPh sb="35" eb="37">
      <t>テンプ</t>
    </rPh>
    <phoneticPr fontId="2"/>
  </si>
  <si>
    <t>工事情報共有システム対象</t>
    <rPh sb="0" eb="2">
      <t>コウジ</t>
    </rPh>
    <rPh sb="2" eb="4">
      <t>ジョウホウ</t>
    </rPh>
    <rPh sb="4" eb="6">
      <t>キョウユウ</t>
    </rPh>
    <rPh sb="10" eb="12">
      <t>タイショウ</t>
    </rPh>
    <phoneticPr fontId="3"/>
  </si>
  <si>
    <t>(６)工事情報共有システム対象欄に「○」又は「○（任意）」と記載のある書類で、当該システムを利用する書類は、電子納品のみとする。
　それ以外の書類で、受発注者協議の上、当該システムを利用する書類は、電子納品に加え、紙提出も行うこと。紙と電子が混在する場合は、一覧表で整理すること。</t>
    <rPh sb="3" eb="5">
      <t>コウジ</t>
    </rPh>
    <rPh sb="5" eb="7">
      <t>ジョウホウ</t>
    </rPh>
    <rPh sb="7" eb="9">
      <t>キョウユウ</t>
    </rPh>
    <rPh sb="13" eb="15">
      <t>タイショウ</t>
    </rPh>
    <rPh sb="15" eb="16">
      <t>ラン</t>
    </rPh>
    <rPh sb="20" eb="21">
      <t>マタ</t>
    </rPh>
    <rPh sb="25" eb="27">
      <t>ニンイ</t>
    </rPh>
    <rPh sb="30" eb="32">
      <t>キサイ</t>
    </rPh>
    <rPh sb="35" eb="37">
      <t>ショルイ</t>
    </rPh>
    <rPh sb="39" eb="41">
      <t>トウガイ</t>
    </rPh>
    <rPh sb="46" eb="48">
      <t>リヨウ</t>
    </rPh>
    <rPh sb="50" eb="52">
      <t>ショルイ</t>
    </rPh>
    <rPh sb="54" eb="56">
      <t>デンシ</t>
    </rPh>
    <rPh sb="56" eb="58">
      <t>ノウヒン</t>
    </rPh>
    <rPh sb="68" eb="70">
      <t>イガイ</t>
    </rPh>
    <rPh sb="71" eb="73">
      <t>ショルイ</t>
    </rPh>
    <rPh sb="75" eb="78">
      <t>ジュハッチュウ</t>
    </rPh>
    <rPh sb="78" eb="79">
      <t>シャ</t>
    </rPh>
    <rPh sb="79" eb="81">
      <t>キョウギ</t>
    </rPh>
    <rPh sb="82" eb="83">
      <t>ウエ</t>
    </rPh>
    <rPh sb="84" eb="86">
      <t>トウガイ</t>
    </rPh>
    <rPh sb="91" eb="93">
      <t>リヨウ</t>
    </rPh>
    <rPh sb="95" eb="97">
      <t>ショルイ</t>
    </rPh>
    <rPh sb="99" eb="101">
      <t>デンシ</t>
    </rPh>
    <rPh sb="101" eb="103">
      <t>ノウヒン</t>
    </rPh>
    <rPh sb="104" eb="105">
      <t>クワ</t>
    </rPh>
    <rPh sb="107" eb="108">
      <t>カミ</t>
    </rPh>
    <rPh sb="108" eb="110">
      <t>テイシュツ</t>
    </rPh>
    <rPh sb="111" eb="112">
      <t>オコナ</t>
    </rPh>
    <rPh sb="116" eb="117">
      <t>カミ</t>
    </rPh>
    <rPh sb="118" eb="120">
      <t>デンシ</t>
    </rPh>
    <rPh sb="121" eb="123">
      <t>コンザイ</t>
    </rPh>
    <rPh sb="125" eb="127">
      <t>バアイ</t>
    </rPh>
    <rPh sb="129" eb="132">
      <t>イチランヒョウ</t>
    </rPh>
    <rPh sb="133" eb="135">
      <t>セイリ</t>
    </rPh>
    <phoneticPr fontId="3"/>
  </si>
  <si>
    <t>押印
要否</t>
    <rPh sb="0" eb="2">
      <t>オウイン</t>
    </rPh>
    <rPh sb="3" eb="5">
      <t>ヨウヒ</t>
    </rPh>
    <phoneticPr fontId="3"/>
  </si>
  <si>
    <t>契約担当者に提出</t>
    <rPh sb="0" eb="2">
      <t>ケイヤク</t>
    </rPh>
    <rPh sb="2" eb="5">
      <t>タントウシャ</t>
    </rPh>
    <rPh sb="6" eb="8">
      <t>テイシュツ</t>
    </rPh>
    <phoneticPr fontId="3"/>
  </si>
  <si>
    <t>監督職員に提出</t>
    <rPh sb="0" eb="2">
      <t>カントク</t>
    </rPh>
    <rPh sb="2" eb="4">
      <t>ショクイン</t>
    </rPh>
    <rPh sb="5" eb="7">
      <t>テイシュツ</t>
    </rPh>
    <phoneticPr fontId="2"/>
  </si>
  <si>
    <t>提示部数</t>
    <rPh sb="0" eb="2">
      <t>テイジ</t>
    </rPh>
    <rPh sb="2" eb="4">
      <t>ブスウ</t>
    </rPh>
    <phoneticPr fontId="3"/>
  </si>
  <si>
    <t>様式（リンク用）</t>
    <rPh sb="0" eb="2">
      <t>ヨウシキ</t>
    </rPh>
    <rPh sb="6" eb="7">
      <t>ヨウ</t>
    </rPh>
    <phoneticPr fontId="2"/>
  </si>
  <si>
    <t>様式-18</t>
    <rPh sb="0" eb="2">
      <t>ヨウシキ</t>
    </rPh>
    <phoneticPr fontId="2"/>
  </si>
  <si>
    <t>様式-19</t>
    <phoneticPr fontId="3"/>
  </si>
  <si>
    <t>フレックス工期契約制度適用工事の場合、提出　(契約前)　　　　</t>
    <rPh sb="16" eb="18">
      <t>バアイ</t>
    </rPh>
    <rPh sb="19" eb="21">
      <t>テイシュツ</t>
    </rPh>
    <rPh sb="23" eb="26">
      <t>ケイヤクマエ</t>
    </rPh>
    <rPh sb="27" eb="29">
      <t>テイシュツ</t>
    </rPh>
    <phoneticPr fontId="3"/>
  </si>
  <si>
    <t>※押印省略可能（京都府ホームページ「請求書等の押印省略について」参照）</t>
    <rPh sb="1" eb="3">
      <t>オウイン</t>
    </rPh>
    <phoneticPr fontId="3"/>
  </si>
  <si>
    <t>※押印省略可能（京都府ホームページ「請求書等の押印省略について」参照）</t>
    <rPh sb="1" eb="3">
      <t>オウイン</t>
    </rPh>
    <rPh sb="3" eb="5">
      <t>ショウリャク</t>
    </rPh>
    <rPh sb="5" eb="7">
      <t>カノウ</t>
    </rPh>
    <rPh sb="8" eb="11">
      <t>キョウトフ</t>
    </rPh>
    <rPh sb="18" eb="21">
      <t>セイキュウショ</t>
    </rPh>
    <rPh sb="21" eb="22">
      <t>ナド</t>
    </rPh>
    <rPh sb="23" eb="25">
      <t>オウイン</t>
    </rPh>
    <rPh sb="25" eb="27">
      <t>ショウリャク</t>
    </rPh>
    <rPh sb="32" eb="34">
      <t>サンショウ</t>
    </rPh>
    <phoneticPr fontId="3"/>
  </si>
  <si>
    <t>該当する再生資源がある場合、計画書は施工計画に含めて提出
電子データは別途提出</t>
    <rPh sb="0" eb="2">
      <t>ガイトウ</t>
    </rPh>
    <rPh sb="4" eb="6">
      <t>サイセイ</t>
    </rPh>
    <rPh sb="6" eb="8">
      <t>シゲン</t>
    </rPh>
    <rPh sb="11" eb="13">
      <t>バアイ</t>
    </rPh>
    <rPh sb="14" eb="17">
      <t>ケイカクショ</t>
    </rPh>
    <rPh sb="18" eb="20">
      <t>セコウ</t>
    </rPh>
    <rPh sb="20" eb="22">
      <t>ケイカク</t>
    </rPh>
    <rPh sb="23" eb="24">
      <t>フク</t>
    </rPh>
    <rPh sb="26" eb="28">
      <t>テイシュツ</t>
    </rPh>
    <rPh sb="29" eb="31">
      <t>デンシ</t>
    </rPh>
    <rPh sb="35" eb="37">
      <t>ベット</t>
    </rPh>
    <rPh sb="37" eb="39">
      <t>テイシュツ</t>
    </rPh>
    <phoneticPr fontId="3"/>
  </si>
  <si>
    <t xml:space="preserve">   要</t>
    <rPh sb="3" eb="4">
      <t>ヨウ</t>
    </rPh>
    <phoneticPr fontId="3"/>
  </si>
  <si>
    <t xml:space="preserve">   不要</t>
    <rPh sb="3" eb="5">
      <t>フヨウ</t>
    </rPh>
    <phoneticPr fontId="3"/>
  </si>
  <si>
    <t>組立保険等の場合あり
年間契約の場合は本工事が付保されていることを証明する保険会社等の発行する証明書を提出
火災保険等証書、提出後、工期延長した場合は、保険期間が工事期間を満たしていることを示す証書を再度提出</t>
    <rPh sb="54" eb="56">
      <t>カサイ</t>
    </rPh>
    <rPh sb="56" eb="58">
      <t>ホケン</t>
    </rPh>
    <rPh sb="58" eb="59">
      <t>トウ</t>
    </rPh>
    <rPh sb="59" eb="61">
      <t>ショウショ</t>
    </rPh>
    <rPh sb="62" eb="64">
      <t>テイシュツ</t>
    </rPh>
    <rPh sb="64" eb="65">
      <t>ゴ</t>
    </rPh>
    <rPh sb="66" eb="68">
      <t>コウキ</t>
    </rPh>
    <rPh sb="68" eb="70">
      <t>エンチョウ</t>
    </rPh>
    <rPh sb="72" eb="74">
      <t>バアイ</t>
    </rPh>
    <rPh sb="76" eb="80">
      <t>ホケンキカン</t>
    </rPh>
    <rPh sb="81" eb="85">
      <t>コウジキカン</t>
    </rPh>
    <rPh sb="86" eb="87">
      <t>ミ</t>
    </rPh>
    <rPh sb="95" eb="96">
      <t>シメ</t>
    </rPh>
    <rPh sb="97" eb="99">
      <t>ショウショ</t>
    </rPh>
    <rPh sb="100" eb="102">
      <t>サイド</t>
    </rPh>
    <rPh sb="102" eb="104">
      <t>テイシュツ</t>
    </rPh>
    <phoneticPr fontId="3"/>
  </si>
  <si>
    <t xml:space="preserve">   要※</t>
    <rPh sb="3" eb="4">
      <t>ヨウ</t>
    </rPh>
    <phoneticPr fontId="3"/>
  </si>
  <si>
    <t>様式-14-2</t>
    <rPh sb="0" eb="2">
      <t>ヨウシキ</t>
    </rPh>
    <phoneticPr fontId="3"/>
  </si>
  <si>
    <t xml:space="preserve">   不要</t>
    <rPh sb="3" eb="5">
      <t>フヨウ</t>
    </rPh>
    <phoneticPr fontId="3"/>
  </si>
  <si>
    <t xml:space="preserve">
 </t>
    <phoneticPr fontId="3"/>
  </si>
  <si>
    <t xml:space="preserve">   要</t>
    <rPh sb="3" eb="4">
      <t>ヨウ</t>
    </rPh>
    <phoneticPr fontId="3"/>
  </si>
  <si>
    <t>様式-3-2</t>
    <rPh sb="0" eb="2">
      <t>ヨウシキ</t>
    </rPh>
    <phoneticPr fontId="2"/>
  </si>
  <si>
    <t>様式-4</t>
    <rPh sb="0" eb="2">
      <t>ヨウシキ</t>
    </rPh>
    <phoneticPr fontId="2"/>
  </si>
  <si>
    <t>　ﾛ　完成工作物設備施設等一覧表</t>
    <phoneticPr fontId="3"/>
  </si>
  <si>
    <t xml:space="preserve">  ﾊ　付属物品・予備物品一覧表　</t>
    <phoneticPr fontId="3"/>
  </si>
  <si>
    <t xml:space="preserve">  ﾆ　鍵番号明細書　</t>
    <phoneticPr fontId="3"/>
  </si>
  <si>
    <t xml:space="preserve">  ﾎ　工事関係者連絡先</t>
    <phoneticPr fontId="3"/>
  </si>
  <si>
    <t xml:space="preserve">  ﾍ　下請負人名簿</t>
    <phoneticPr fontId="3"/>
  </si>
  <si>
    <t xml:space="preserve">  ﾄ　使用機材（資材）発注先名簿</t>
    <phoneticPr fontId="3"/>
  </si>
  <si>
    <t xml:space="preserve">  ﾁ  メーター指針表(電気・水道・ガス)</t>
    <phoneticPr fontId="3"/>
  </si>
  <si>
    <t xml:space="preserve">  ｲ　完成建物等一覧表</t>
    <phoneticPr fontId="3"/>
  </si>
  <si>
    <t>様式-22-1</t>
    <rPh sb="0" eb="2">
      <t>ヨウシキ</t>
    </rPh>
    <phoneticPr fontId="3"/>
  </si>
  <si>
    <t>様式-22-2</t>
    <rPh sb="0" eb="2">
      <t>ヨウシキ</t>
    </rPh>
    <phoneticPr fontId="3"/>
  </si>
  <si>
    <t>様式-22-3</t>
    <rPh sb="0" eb="2">
      <t>ヨウシキ</t>
    </rPh>
    <phoneticPr fontId="3"/>
  </si>
  <si>
    <t>様式-22-4</t>
    <rPh sb="0" eb="2">
      <t>ヨウシキ</t>
    </rPh>
    <phoneticPr fontId="3"/>
  </si>
  <si>
    <t>様式-22-5</t>
    <rPh sb="0" eb="2">
      <t>ヨウシキ</t>
    </rPh>
    <phoneticPr fontId="3"/>
  </si>
  <si>
    <t>様式-22-6</t>
    <rPh sb="0" eb="2">
      <t>ヨウシキ</t>
    </rPh>
    <phoneticPr fontId="3"/>
  </si>
  <si>
    <t>工事完成届
　(指定部分に係る工事完成届)</t>
    <rPh sb="0" eb="2">
      <t>コウジ</t>
    </rPh>
    <rPh sb="2" eb="4">
      <t>カンセイ</t>
    </rPh>
    <rPh sb="4" eb="5">
      <t>トド</t>
    </rPh>
    <phoneticPr fontId="2"/>
  </si>
  <si>
    <t>工事目的物引渡書
(指定部分に係る工事目的物引渡書)</t>
    <phoneticPr fontId="3"/>
  </si>
  <si>
    <t xml:space="preserve"> ②工事関係書類</t>
    <rPh sb="2" eb="4">
      <t>コウジ</t>
    </rPh>
    <rPh sb="4" eb="6">
      <t>カンケイ</t>
    </rPh>
    <rPh sb="6" eb="8">
      <t>ショルイ</t>
    </rPh>
    <phoneticPr fontId="2"/>
  </si>
  <si>
    <t xml:space="preserve"> ②工事関係書類</t>
    <phoneticPr fontId="3"/>
  </si>
  <si>
    <t>安全巡視、TBM・ＫＹ実施記録</t>
    <phoneticPr fontId="3"/>
  </si>
  <si>
    <t>使用機械・車両点検記録</t>
    <phoneticPr fontId="3"/>
  </si>
  <si>
    <t>様式-12-9</t>
  </si>
  <si>
    <t>様式-12-1</t>
  </si>
  <si>
    <t>様式-12-2</t>
  </si>
  <si>
    <t>様式-12-3</t>
  </si>
  <si>
    <t>様式-12-4</t>
  </si>
  <si>
    <t>様式-12-5</t>
  </si>
  <si>
    <t>様式-12-6</t>
  </si>
  <si>
    <t>様式-12-7</t>
  </si>
  <si>
    <t>様式-12-8</t>
  </si>
  <si>
    <t>様式-3-1</t>
    <rPh sb="0" eb="2">
      <t>ヨウシキ</t>
    </rPh>
    <phoneticPr fontId="3"/>
  </si>
  <si>
    <t>様式-6-1</t>
    <rPh sb="0" eb="2">
      <t>ヨウシキ</t>
    </rPh>
    <phoneticPr fontId="2"/>
  </si>
  <si>
    <t>１～</t>
    <phoneticPr fontId="3"/>
  </si>
  <si>
    <t>２６～</t>
    <phoneticPr fontId="3"/>
  </si>
  <si>
    <t>　型枠脱型</t>
    <rPh sb="1" eb="3">
      <t>カタワク</t>
    </rPh>
    <rPh sb="3" eb="4">
      <t>ダツ</t>
    </rPh>
    <rPh sb="4" eb="5">
      <t>カタ</t>
    </rPh>
    <phoneticPr fontId="3"/>
  </si>
  <si>
    <t>　埋戻し</t>
    <rPh sb="1" eb="2">
      <t>ウ</t>
    </rPh>
    <rPh sb="2" eb="3">
      <t>モド</t>
    </rPh>
    <phoneticPr fontId="3"/>
  </si>
  <si>
    <t>　配筋</t>
    <rPh sb="1" eb="3">
      <t>ハイキン</t>
    </rPh>
    <phoneticPr fontId="3"/>
  </si>
  <si>
    <t>※稼働日e1</t>
    <rPh sb="1" eb="4">
      <t>カドウビ</t>
    </rPh>
    <phoneticPr fontId="3"/>
  </si>
  <si>
    <t>※稼働日e2</t>
    <rPh sb="1" eb="4">
      <t>カドウビ</t>
    </rPh>
    <phoneticPr fontId="3"/>
  </si>
  <si>
    <t>※稼働日e3</t>
    <rPh sb="1" eb="4">
      <t>カドウビ</t>
    </rPh>
    <phoneticPr fontId="3"/>
  </si>
  <si>
    <t>※稼働日e4</t>
    <rPh sb="1" eb="4">
      <t>カドウビ</t>
    </rPh>
    <phoneticPr fontId="3"/>
  </si>
  <si>
    <t>※稼働日e5</t>
    <rPh sb="1" eb="4">
      <t>カドウビ</t>
    </rPh>
    <phoneticPr fontId="3"/>
  </si>
  <si>
    <t>※稼働日e6</t>
    <rPh sb="1" eb="4">
      <t>カドウビ</t>
    </rPh>
    <phoneticPr fontId="3"/>
  </si>
  <si>
    <t>※稼働日e7</t>
    <rPh sb="1" eb="4">
      <t>カドウビ</t>
    </rPh>
    <phoneticPr fontId="3"/>
  </si>
  <si>
    <t>※稼働日e8</t>
    <rPh sb="1" eb="4">
      <t>カドウビ</t>
    </rPh>
    <phoneticPr fontId="3"/>
  </si>
  <si>
    <t>※稼働日e9</t>
    <rPh sb="1" eb="4">
      <t>カドウビ</t>
    </rPh>
    <phoneticPr fontId="3"/>
  </si>
  <si>
    <t>※稼働日e10</t>
    <rPh sb="1" eb="4">
      <t>カドウビ</t>
    </rPh>
    <phoneticPr fontId="3"/>
  </si>
  <si>
    <t>※稼働日e11</t>
    <rPh sb="1" eb="4">
      <t>カドウビ</t>
    </rPh>
    <phoneticPr fontId="3"/>
  </si>
  <si>
    <t>※稼働日e12</t>
    <rPh sb="1" eb="4">
      <t>カドウビ</t>
    </rPh>
    <phoneticPr fontId="3"/>
  </si>
  <si>
    <t>※稼働日e13</t>
    <rPh sb="1" eb="4">
      <t>カドウビ</t>
    </rPh>
    <phoneticPr fontId="3"/>
  </si>
  <si>
    <t>※稼働日e14</t>
    <rPh sb="1" eb="4">
      <t>カドウビ</t>
    </rPh>
    <phoneticPr fontId="3"/>
  </si>
  <si>
    <t>※稼働日e15</t>
    <rPh sb="1" eb="4">
      <t>カドウビ</t>
    </rPh>
    <phoneticPr fontId="3"/>
  </si>
  <si>
    <t>※稼働日e16</t>
    <rPh sb="1" eb="4">
      <t>カドウビ</t>
    </rPh>
    <phoneticPr fontId="3"/>
  </si>
  <si>
    <t>・確認内容 2:</t>
    <rPh sb="1" eb="3">
      <t>カクニン</t>
    </rPh>
    <rPh sb="3" eb="5">
      <t>ナイヨウ</t>
    </rPh>
    <phoneticPr fontId="3"/>
  </si>
  <si>
    <r>
      <t>主　要　工　事　記　事　</t>
    </r>
    <r>
      <rPr>
        <b/>
        <sz val="14"/>
        <color theme="3"/>
        <rFont val="ＭＳ Ｐ明朝"/>
        <family val="1"/>
        <charset val="128"/>
      </rPr>
      <t>（例）</t>
    </r>
    <rPh sb="0" eb="1">
      <t>シュ</t>
    </rPh>
    <rPh sb="2" eb="3">
      <t>ヨウ</t>
    </rPh>
    <rPh sb="4" eb="5">
      <t>タクミ</t>
    </rPh>
    <rPh sb="6" eb="7">
      <t>コト</t>
    </rPh>
    <rPh sb="8" eb="9">
      <t>キ</t>
    </rPh>
    <rPh sb="10" eb="11">
      <t>コト</t>
    </rPh>
    <rPh sb="13" eb="14">
      <t>レイ</t>
    </rPh>
    <phoneticPr fontId="2"/>
  </si>
  <si>
    <t>様式-14-1</t>
    <rPh sb="0" eb="2">
      <t>ヨウシキ</t>
    </rPh>
    <phoneticPr fontId="2"/>
  </si>
  <si>
    <t>必要に応じて作成</t>
    <rPh sb="0" eb="2">
      <t>ヒツヨウ</t>
    </rPh>
    <rPh sb="3" eb="4">
      <t>オウ</t>
    </rPh>
    <rPh sb="6" eb="8">
      <t>サクセイ</t>
    </rPh>
    <phoneticPr fontId="2"/>
  </si>
  <si>
    <t>「京都府建築工事及び設備工事等検査規程」第11条第1項による別記第3号様式
　（監督職員から別途入手してください）</t>
    <rPh sb="1" eb="4">
      <t>キョウトフ</t>
    </rPh>
    <rPh sb="4" eb="6">
      <t>ケンチク</t>
    </rPh>
    <rPh sb="6" eb="8">
      <t>コウジ</t>
    </rPh>
    <rPh sb="8" eb="9">
      <t>オヨ</t>
    </rPh>
    <rPh sb="10" eb="12">
      <t>セツビ</t>
    </rPh>
    <rPh sb="12" eb="14">
      <t>コウジ</t>
    </rPh>
    <rPh sb="14" eb="15">
      <t>ナド</t>
    </rPh>
    <rPh sb="15" eb="17">
      <t>ケンサ</t>
    </rPh>
    <rPh sb="17" eb="19">
      <t>キテイ</t>
    </rPh>
    <rPh sb="20" eb="21">
      <t>ダイ</t>
    </rPh>
    <rPh sb="23" eb="24">
      <t>ジョウ</t>
    </rPh>
    <rPh sb="24" eb="25">
      <t>ダイ</t>
    </rPh>
    <rPh sb="26" eb="27">
      <t>コウ</t>
    </rPh>
    <rPh sb="30" eb="32">
      <t>ベッキ</t>
    </rPh>
    <rPh sb="32" eb="33">
      <t>ダイ</t>
    </rPh>
    <rPh sb="34" eb="35">
      <t>ゴウ</t>
    </rPh>
    <rPh sb="35" eb="37">
      <t>ヨウシキ</t>
    </rPh>
    <rPh sb="40" eb="42">
      <t>カントク</t>
    </rPh>
    <rPh sb="42" eb="44">
      <t>ショクイン</t>
    </rPh>
    <rPh sb="46" eb="48">
      <t>ベット</t>
    </rPh>
    <rPh sb="48" eb="50">
      <t>ニュウシュ</t>
    </rPh>
    <phoneticPr fontId="3"/>
  </si>
  <si>
    <t>△△市　□□　地内　</t>
    <rPh sb="2" eb="3">
      <t>シ</t>
    </rPh>
    <rPh sb="7" eb="8">
      <t>チ</t>
    </rPh>
    <rPh sb="8" eb="9">
      <t>ナイ</t>
    </rPh>
    <phoneticPr fontId="3"/>
  </si>
  <si>
    <t>　（日祝日の場合、監督職員と協議）</t>
    <rPh sb="2" eb="5">
      <t>ニチシュクジツ</t>
    </rPh>
    <rPh sb="6" eb="8">
      <t>バアイ</t>
    </rPh>
    <rPh sb="9" eb="11">
      <t>カントク</t>
    </rPh>
    <rPh sb="11" eb="13">
      <t>ショクイン</t>
    </rPh>
    <rPh sb="14" eb="16">
      <t>キョウギ</t>
    </rPh>
    <phoneticPr fontId="2"/>
  </si>
  <si>
    <t>　監督職員　配筋検査</t>
    <rPh sb="1" eb="3">
      <t>カントク</t>
    </rPh>
    <rPh sb="3" eb="5">
      <t>ショクイン</t>
    </rPh>
    <rPh sb="6" eb="8">
      <t>ハイキン</t>
    </rPh>
    <rPh sb="8" eb="10">
      <t>ケンサ</t>
    </rPh>
    <phoneticPr fontId="3"/>
  </si>
  <si>
    <t>　監督職員　脱型立会</t>
    <rPh sb="1" eb="3">
      <t>カントク</t>
    </rPh>
    <rPh sb="3" eb="5">
      <t>ショクイン</t>
    </rPh>
    <rPh sb="6" eb="7">
      <t>ダツ</t>
    </rPh>
    <rPh sb="7" eb="8">
      <t>ケイ</t>
    </rPh>
    <rPh sb="8" eb="10">
      <t>タチア</t>
    </rPh>
    <phoneticPr fontId="3"/>
  </si>
  <si>
    <t>　基礎（ｺﾝｸﾘｰﾄ、型枠、鉄筋）</t>
    <rPh sb="1" eb="3">
      <t>キソ</t>
    </rPh>
    <rPh sb="11" eb="13">
      <t>カタワク</t>
    </rPh>
    <rPh sb="14" eb="16">
      <t>テッキン</t>
    </rPh>
    <phoneticPr fontId="3"/>
  </si>
  <si>
    <t>　ｺﾝｸﾘｰﾄ強度試験</t>
    <rPh sb="7" eb="9">
      <t>キョウド</t>
    </rPh>
    <rPh sb="9" eb="11">
      <t>シケン</t>
    </rPh>
    <phoneticPr fontId="3"/>
  </si>
  <si>
    <t>　ｺﾝｸﾘｰﾄ打設</t>
    <rPh sb="7" eb="9">
      <t>ダセツ</t>
    </rPh>
    <phoneticPr fontId="3"/>
  </si>
  <si>
    <t>　監督職員立会（基礎立上り）</t>
    <rPh sb="1" eb="3">
      <t>カントク</t>
    </rPh>
    <rPh sb="3" eb="5">
      <t>ショクイン</t>
    </rPh>
    <rPh sb="5" eb="7">
      <t>タチア</t>
    </rPh>
    <rPh sb="8" eb="10">
      <t>キソ</t>
    </rPh>
    <rPh sb="10" eb="11">
      <t>タ</t>
    </rPh>
    <rPh sb="11" eb="12">
      <t>ア</t>
    </rPh>
    <phoneticPr fontId="3"/>
  </si>
  <si>
    <t>　ｺﾝｸﾘｰﾄ補修</t>
    <rPh sb="7" eb="9">
      <t>ホシュウ</t>
    </rPh>
    <phoneticPr fontId="3"/>
  </si>
  <si>
    <t>　１階床ｽﾗﾌﾞ（ｺﾝｸﾘｰﾄ、型枠、鉄筋）</t>
    <rPh sb="2" eb="3">
      <t>カイ</t>
    </rPh>
    <rPh sb="3" eb="4">
      <t>ユカ</t>
    </rPh>
    <rPh sb="16" eb="18">
      <t>カタワク</t>
    </rPh>
    <rPh sb="19" eb="21">
      <t>テッキン</t>
    </rPh>
    <phoneticPr fontId="3"/>
  </si>
  <si>
    <t>　防湿ｼｰﾄ、断熱材　敷込み</t>
    <rPh sb="1" eb="3">
      <t>ボウシツ</t>
    </rPh>
    <rPh sb="7" eb="10">
      <t>ダンネツザイ</t>
    </rPh>
    <rPh sb="11" eb="12">
      <t>シ</t>
    </rPh>
    <rPh sb="12" eb="13">
      <t>コ</t>
    </rPh>
    <phoneticPr fontId="3"/>
  </si>
  <si>
    <t>　埋戻し（1階床ｽﾗﾌﾞ下）</t>
    <rPh sb="1" eb="2">
      <t>ウ</t>
    </rPh>
    <rPh sb="2" eb="3">
      <t>モド</t>
    </rPh>
    <rPh sb="6" eb="7">
      <t>カイ</t>
    </rPh>
    <rPh sb="7" eb="8">
      <t>ユカ</t>
    </rPh>
    <rPh sb="12" eb="13">
      <t>シタ</t>
    </rPh>
    <phoneticPr fontId="3"/>
  </si>
  <si>
    <t>　配筋（1階床ｽﾗﾌﾞ）</t>
    <rPh sb="1" eb="3">
      <t>ハイキン</t>
    </rPh>
    <rPh sb="5" eb="6">
      <t>カイ</t>
    </rPh>
    <rPh sb="6" eb="7">
      <t>ユカ</t>
    </rPh>
    <phoneticPr fontId="3"/>
  </si>
  <si>
    <t>　防湿ｼｰﾄ敷込み</t>
    <rPh sb="1" eb="3">
      <t>ボウシツ</t>
    </rPh>
    <rPh sb="6" eb="7">
      <t>シ</t>
    </rPh>
    <rPh sb="7" eb="8">
      <t>コ</t>
    </rPh>
    <phoneticPr fontId="3"/>
  </si>
  <si>
    <t>　配筋検査（1階床ｽﾗﾌﾞ）</t>
    <rPh sb="1" eb="3">
      <t>ハイキン</t>
    </rPh>
    <rPh sb="3" eb="5">
      <t>ケンサ</t>
    </rPh>
    <rPh sb="7" eb="8">
      <t>カイ</t>
    </rPh>
    <rPh sb="8" eb="9">
      <t>ユカ</t>
    </rPh>
    <phoneticPr fontId="3"/>
  </si>
  <si>
    <t>　天候不良による現場休日</t>
    <rPh sb="1" eb="3">
      <t>テンコウ</t>
    </rPh>
    <rPh sb="3" eb="5">
      <t>フリョウ</t>
    </rPh>
    <rPh sb="8" eb="10">
      <t>ゲンバ</t>
    </rPh>
    <rPh sb="10" eb="12">
      <t>キュウジツ</t>
    </rPh>
    <phoneticPr fontId="3"/>
  </si>
  <si>
    <t>　ｺﾝｸﾘｰﾄ打ち（1階床ｽﾗﾌﾞ）</t>
    <rPh sb="7" eb="8">
      <t>ウ</t>
    </rPh>
    <rPh sb="11" eb="12">
      <t>カイ</t>
    </rPh>
    <rPh sb="12" eb="13">
      <t>ユカ</t>
    </rPh>
    <phoneticPr fontId="3"/>
  </si>
  <si>
    <t>　ｺﾝｸﾘｰﾄ養生、現場清掃</t>
    <rPh sb="7" eb="9">
      <t>ヨウジョウ</t>
    </rPh>
    <rPh sb="10" eb="12">
      <t>ゲンバ</t>
    </rPh>
    <rPh sb="12" eb="14">
      <t>セイソウ</t>
    </rPh>
    <phoneticPr fontId="3"/>
  </si>
  <si>
    <t>４．無資格の場合は、最終学歴及び職歴を記載した経歴書を添付すること。</t>
    <rPh sb="23" eb="26">
      <t>ケイレキショ</t>
    </rPh>
    <phoneticPr fontId="2"/>
  </si>
  <si>
    <t>契約書第３１条第４項の規定により、引渡しいたします。</t>
    <rPh sb="0" eb="2">
      <t>ケイヤク</t>
    </rPh>
    <rPh sb="2" eb="3">
      <t>ショ</t>
    </rPh>
    <rPh sb="3" eb="4">
      <t>ダイ</t>
    </rPh>
    <rPh sb="6" eb="7">
      <t>ジョウ</t>
    </rPh>
    <rPh sb="7" eb="8">
      <t>ダイ</t>
    </rPh>
    <rPh sb="9" eb="10">
      <t>コウ</t>
    </rPh>
    <rPh sb="11" eb="13">
      <t>キテイ</t>
    </rPh>
    <rPh sb="17" eb="18">
      <t>ヒ</t>
    </rPh>
    <rPh sb="18" eb="19">
      <t>ワタ</t>
    </rPh>
    <phoneticPr fontId="2"/>
  </si>
  <si>
    <t>添付する関係書類の記号に○印を付すること。</t>
    <rPh sb="0" eb="2">
      <t>テンプ</t>
    </rPh>
    <rPh sb="4" eb="6">
      <t>カンケイ</t>
    </rPh>
    <rPh sb="6" eb="8">
      <t>ショルイ</t>
    </rPh>
    <rPh sb="9" eb="11">
      <t>キゴウ</t>
    </rPh>
    <rPh sb="13" eb="14">
      <t>シルシ</t>
    </rPh>
    <rPh sb="15" eb="16">
      <t>フ</t>
    </rPh>
    <phoneticPr fontId="2"/>
  </si>
  <si>
    <t>電気設備業者及び現場担当者・機械設備業者及び現場担当者も合わせて記入すること。</t>
    <rPh sb="0" eb="2">
      <t>デンキ</t>
    </rPh>
    <rPh sb="2" eb="4">
      <t>セツビ</t>
    </rPh>
    <rPh sb="4" eb="6">
      <t>ギョウシャ</t>
    </rPh>
    <rPh sb="6" eb="7">
      <t>オヨ</t>
    </rPh>
    <rPh sb="8" eb="10">
      <t>ゲンバ</t>
    </rPh>
    <rPh sb="10" eb="13">
      <t>タントウシャ</t>
    </rPh>
    <rPh sb="14" eb="16">
      <t>キカイ</t>
    </rPh>
    <rPh sb="16" eb="18">
      <t>セツビ</t>
    </rPh>
    <rPh sb="18" eb="20">
      <t>ギョウシャ</t>
    </rPh>
    <rPh sb="20" eb="21">
      <t>オヨ</t>
    </rPh>
    <rPh sb="22" eb="24">
      <t>ゲンバ</t>
    </rPh>
    <rPh sb="24" eb="27">
      <t>タントウシャ</t>
    </rPh>
    <rPh sb="28" eb="29">
      <t>ア</t>
    </rPh>
    <rPh sb="32" eb="34">
      <t>キニュウ</t>
    </rPh>
    <phoneticPr fontId="2"/>
  </si>
  <si>
    <t>　　　　　工事請負契約書第３７条第2項の規定により、第○回工事出来高内訳書を提出します。</t>
    <rPh sb="16" eb="17">
      <t>ダイ</t>
    </rPh>
    <rPh sb="18" eb="19">
      <t>コウ</t>
    </rPh>
    <rPh sb="26" eb="27">
      <t>ダイ</t>
    </rPh>
    <rPh sb="28" eb="29">
      <t>カイ</t>
    </rPh>
    <rPh sb="29" eb="31">
      <t>コウジ</t>
    </rPh>
    <rPh sb="31" eb="34">
      <t>デキダカ</t>
    </rPh>
    <phoneticPr fontId="2"/>
  </si>
  <si>
    <t>第　○　回　工　事　出　来　高　内　訳　書</t>
    <rPh sb="0" eb="1">
      <t>ダイ</t>
    </rPh>
    <rPh sb="4" eb="5">
      <t>カイ</t>
    </rPh>
    <rPh sb="6" eb="7">
      <t>タクミ</t>
    </rPh>
    <rPh sb="8" eb="9">
      <t>コト</t>
    </rPh>
    <rPh sb="10" eb="11">
      <t>デ</t>
    </rPh>
    <rPh sb="12" eb="13">
      <t>キ</t>
    </rPh>
    <rPh sb="14" eb="15">
      <t>タカ</t>
    </rPh>
    <rPh sb="16" eb="17">
      <t>ウチ</t>
    </rPh>
    <rPh sb="18" eb="19">
      <t>ヤク</t>
    </rPh>
    <rPh sb="20" eb="21">
      <t>ショ</t>
    </rPh>
    <phoneticPr fontId="2"/>
  </si>
  <si>
    <t>押印要</t>
    <rPh sb="0" eb="2">
      <t>オウイン</t>
    </rPh>
    <rPh sb="2" eb="3">
      <t>ヨウ</t>
    </rPh>
    <phoneticPr fontId="3"/>
  </si>
  <si>
    <t>押印不要</t>
    <rPh sb="0" eb="2">
      <t>オウイン</t>
    </rPh>
    <rPh sb="2" eb="4">
      <t>フヨウ</t>
    </rPh>
    <phoneticPr fontId="3"/>
  </si>
  <si>
    <t>押印要</t>
    <rPh sb="0" eb="3">
      <t>オウインヨウ</t>
    </rPh>
    <phoneticPr fontId="3"/>
  </si>
  <si>
    <t>工      事      名</t>
    <rPh sb="0" eb="1">
      <t>コウ</t>
    </rPh>
    <rPh sb="7" eb="8">
      <t>コト</t>
    </rPh>
    <rPh sb="14" eb="15">
      <t>メイ</t>
    </rPh>
    <phoneticPr fontId="2"/>
  </si>
  <si>
    <t>工   事   場   所</t>
    <rPh sb="0" eb="1">
      <t>コウ</t>
    </rPh>
    <rPh sb="4" eb="5">
      <t>コト</t>
    </rPh>
    <rPh sb="8" eb="9">
      <t>バ</t>
    </rPh>
    <rPh sb="12" eb="13">
      <t>ショ</t>
    </rPh>
    <phoneticPr fontId="2"/>
  </si>
  <si>
    <t>　工事請負契約書第１８条第1項の規定により、設計図書と現場の照査を行い、以下のとおりでしたので通知します。</t>
    <rPh sb="1" eb="3">
      <t>コウジ</t>
    </rPh>
    <rPh sb="3" eb="5">
      <t>ウケオイ</t>
    </rPh>
    <rPh sb="5" eb="8">
      <t>ケイヤクショ</t>
    </rPh>
    <rPh sb="8" eb="9">
      <t>ダイ</t>
    </rPh>
    <rPh sb="11" eb="12">
      <t>ジョウ</t>
    </rPh>
    <rPh sb="12" eb="13">
      <t>ダイ</t>
    </rPh>
    <rPh sb="14" eb="15">
      <t>コウ</t>
    </rPh>
    <rPh sb="16" eb="18">
      <t>キテイ</t>
    </rPh>
    <rPh sb="22" eb="26">
      <t>セッケイトショ</t>
    </rPh>
    <rPh sb="27" eb="29">
      <t>ゲンバ</t>
    </rPh>
    <rPh sb="30" eb="32">
      <t>ショウサ</t>
    </rPh>
    <rPh sb="33" eb="34">
      <t>オコナ</t>
    </rPh>
    <rPh sb="36" eb="38">
      <t>イカ</t>
    </rPh>
    <rPh sb="47" eb="49">
      <t>ツウチ</t>
    </rPh>
    <phoneticPr fontId="2"/>
  </si>
  <si>
    <t>当月までの月末出来高と</t>
    <rPh sb="0" eb="2">
      <t>トウゲツ</t>
    </rPh>
    <rPh sb="1" eb="2">
      <t>カトウ</t>
    </rPh>
    <rPh sb="4" eb="5">
      <t>トウゲツ</t>
    </rPh>
    <rPh sb="5" eb="6">
      <t>ゲツ</t>
    </rPh>
    <rPh sb="6" eb="7">
      <t>マツ</t>
    </rPh>
    <rPh sb="7" eb="10">
      <t>デキダカ</t>
    </rPh>
    <phoneticPr fontId="3"/>
  </si>
  <si>
    <t>　　月別の主要工事を記入</t>
    <rPh sb="2" eb="4">
      <t>ツキベツ</t>
    </rPh>
    <rPh sb="5" eb="7">
      <t>シュヨウ</t>
    </rPh>
    <rPh sb="7" eb="9">
      <t>コウジ</t>
    </rPh>
    <rPh sb="10" eb="12">
      <t>キニュウ</t>
    </rPh>
    <phoneticPr fontId="3"/>
  </si>
  <si>
    <t>当月内における現場工程と</t>
    <rPh sb="0" eb="1">
      <t>トウ</t>
    </rPh>
    <rPh sb="1" eb="2">
      <t>ツキ</t>
    </rPh>
    <rPh sb="2" eb="3">
      <t>ナイ</t>
    </rPh>
    <rPh sb="7" eb="9">
      <t>ゲンバ</t>
    </rPh>
    <rPh sb="9" eb="11">
      <t>コウテイ</t>
    </rPh>
    <phoneticPr fontId="3"/>
  </si>
  <si>
    <t>　試験・検査等の実施状況を記入</t>
    <rPh sb="1" eb="3">
      <t>シケン</t>
    </rPh>
    <rPh sb="4" eb="6">
      <t>ケンサ</t>
    </rPh>
    <rPh sb="6" eb="7">
      <t>ナド</t>
    </rPh>
    <rPh sb="8" eb="10">
      <t>ジッシ</t>
    </rPh>
    <rPh sb="10" eb="12">
      <t>ジョウキョウ</t>
    </rPh>
    <rPh sb="13" eb="15">
      <t>キニュウ</t>
    </rPh>
    <phoneticPr fontId="3"/>
  </si>
  <si>
    <t>工事請負契約書　第11条第1項</t>
    <rPh sb="0" eb="2">
      <t>コウジ</t>
    </rPh>
    <rPh sb="2" eb="4">
      <t>ウケオイ</t>
    </rPh>
    <rPh sb="4" eb="7">
      <t>ケイヤクショ</t>
    </rPh>
    <rPh sb="8" eb="9">
      <t>ダイ</t>
    </rPh>
    <rPh sb="11" eb="12">
      <t>ジョウ</t>
    </rPh>
    <rPh sb="12" eb="13">
      <t>ダイ</t>
    </rPh>
    <rPh sb="14" eb="15">
      <t>コウ</t>
    </rPh>
    <phoneticPr fontId="3"/>
  </si>
  <si>
    <t>押印要</t>
    <rPh sb="0" eb="2">
      <t>オウイン</t>
    </rPh>
    <rPh sb="2" eb="3">
      <t>ヨウ</t>
    </rPh>
    <phoneticPr fontId="3"/>
  </si>
  <si>
    <t>監督職員　様</t>
    <rPh sb="0" eb="2">
      <t>カントク</t>
    </rPh>
    <rPh sb="2" eb="4">
      <t>ショクイン</t>
    </rPh>
    <rPh sb="5" eb="6">
      <t>サマ</t>
    </rPh>
    <phoneticPr fontId="3"/>
  </si>
  <si>
    <t>６　請負代金額</t>
    <rPh sb="2" eb="4">
      <t>ウケオイ</t>
    </rPh>
    <rPh sb="4" eb="5">
      <t>ダイ</t>
    </rPh>
    <rPh sb="5" eb="7">
      <t>キンガク</t>
    </rPh>
    <phoneticPr fontId="3"/>
  </si>
  <si>
    <t xml:space="preserve">（記載の注意事項）　３：事故に至った状況をできるだけ具体的に。
　　　　　　　　　　　　　８：人的被害では、工事関係者か第三者か、氏名、性別、年齢、被災内容、等を。
　　　　　　　　　　　　　　　被災者が工事関係者で下請業者の場合は、元請との関係を記載する。
　　　　　　　　　　　　　　　例）　○○建設（元請）→◇◇組（１次）→□□工業（２次、今回被災）　　
　　　　　　　　　　　　　　　物的被害では、被害内容、被害額等を。　　
　　　　　　　　　　　　　９：確定できない場合は、記載しないか「～と思われる」でも可。
　　　　　　　　　　　　　１０：発注者と受注者の、現場と被災者等への対応を記載する。
  　　　　　　　　　　　※　必要に応じて写真や図等を添付のこと。
</t>
    <rPh sb="281" eb="284">
      <t>ジュチュウシャ</t>
    </rPh>
    <phoneticPr fontId="3"/>
  </si>
  <si>
    <t>押印不要</t>
    <rPh sb="0" eb="2">
      <t>オウイン</t>
    </rPh>
    <rPh sb="2" eb="4">
      <t>フヨウ</t>
    </rPh>
    <phoneticPr fontId="3"/>
  </si>
  <si>
    <t>確認者名を記入すること</t>
    <rPh sb="0" eb="3">
      <t>カクニンシャ</t>
    </rPh>
    <rPh sb="3" eb="4">
      <t>メイ</t>
    </rPh>
    <rPh sb="5" eb="7">
      <t>キニュウ</t>
    </rPh>
    <phoneticPr fontId="3"/>
  </si>
  <si>
    <t>(２)契約担当者へ提出書類については、宛名は「発注者名」、作成者は「受注者名」とする。 （様式-3-2を除く）</t>
    <rPh sb="45" eb="47">
      <t>ヨウシキ</t>
    </rPh>
    <rPh sb="52" eb="53">
      <t>ノゾ</t>
    </rPh>
    <phoneticPr fontId="3"/>
  </si>
  <si>
    <t>(３)監督職員へ提出書類については、宛名は「監督職員」、作成者は「現場代理人」とする。 （様式-18，-19，-26，-27，-28-1，-28-2，-30を除く）</t>
    <rPh sb="45" eb="47">
      <t>ヨウシキ</t>
    </rPh>
    <rPh sb="79" eb="80">
      <t>ノゾ</t>
    </rPh>
    <phoneticPr fontId="3"/>
  </si>
  <si>
    <t>　・分類欄「完成時」にある提出書類は監督職員が確認したもの</t>
    <rPh sb="2" eb="4">
      <t>ブンルイ</t>
    </rPh>
    <rPh sb="4" eb="5">
      <t>ラン</t>
    </rPh>
    <rPh sb="6" eb="9">
      <t>カンセイジ</t>
    </rPh>
    <rPh sb="13" eb="15">
      <t>テイシュツ</t>
    </rPh>
    <rPh sb="15" eb="17">
      <t>ショルイ</t>
    </rPh>
    <rPh sb="18" eb="20">
      <t>カントク</t>
    </rPh>
    <rPh sb="20" eb="21">
      <t>ショク</t>
    </rPh>
    <rPh sb="21" eb="22">
      <t>イン</t>
    </rPh>
    <rPh sb="23" eb="25">
      <t>カクニン</t>
    </rPh>
    <phoneticPr fontId="3"/>
  </si>
  <si>
    <t>標準仕様書　1.3.7～1.3.10（建築）
標準仕様書　1.3.5～1.3.8（電気）
標準仕様書　1.3.5～1.3.8（機械）
〔労働安全衛生法　第30条第1項〕
〔建築工事公衆災害防止対策要綱〕
〔建築工事安全施工技術指針〕
〔建設副産物適正処理推進要綱〕
　(標準仕様書巻末に掲載)
〔建設機械施工安全技術指針〕</t>
    <rPh sb="45" eb="47">
      <t>ヒョウジュン</t>
    </rPh>
    <rPh sb="47" eb="50">
      <t>シヨウショ</t>
    </rPh>
    <rPh sb="88" eb="90">
      <t>ケンチク</t>
    </rPh>
    <rPh sb="90" eb="92">
      <t>コウジ</t>
    </rPh>
    <rPh sb="92" eb="94">
      <t>コウシュウ</t>
    </rPh>
    <rPh sb="94" eb="96">
      <t>サイガイ</t>
    </rPh>
    <rPh sb="96" eb="98">
      <t>ボウシ</t>
    </rPh>
    <rPh sb="98" eb="100">
      <t>タイサク</t>
    </rPh>
    <rPh sb="100" eb="102">
      <t>ヨウコウ</t>
    </rPh>
    <rPh sb="105" eb="107">
      <t>ケンチク</t>
    </rPh>
    <rPh sb="107" eb="109">
      <t>コウジ</t>
    </rPh>
    <rPh sb="109" eb="111">
      <t>アンゼン</t>
    </rPh>
    <rPh sb="111" eb="113">
      <t>セコウ</t>
    </rPh>
    <rPh sb="113" eb="115">
      <t>ギジュツ</t>
    </rPh>
    <rPh sb="115" eb="117">
      <t>シシン</t>
    </rPh>
    <rPh sb="120" eb="122">
      <t>ケンセツ</t>
    </rPh>
    <rPh sb="122" eb="125">
      <t>フクサンブツ</t>
    </rPh>
    <rPh sb="125" eb="127">
      <t>テキセイ</t>
    </rPh>
    <rPh sb="127" eb="129">
      <t>ショリ</t>
    </rPh>
    <rPh sb="129" eb="131">
      <t>スイシン</t>
    </rPh>
    <rPh sb="131" eb="133">
      <t>ヨウコウ</t>
    </rPh>
    <rPh sb="137" eb="139">
      <t>ヒョウジュン</t>
    </rPh>
    <rPh sb="139" eb="142">
      <t>シヨウショ</t>
    </rPh>
    <rPh sb="145" eb="147">
      <t>ケイサイ</t>
    </rPh>
    <rPh sb="151" eb="153">
      <t>ケンセツ</t>
    </rPh>
    <rPh sb="153" eb="155">
      <t>キカイ</t>
    </rPh>
    <rPh sb="155" eb="157">
      <t>セコウ</t>
    </rPh>
    <rPh sb="157" eb="159">
      <t>アンゼン</t>
    </rPh>
    <rPh sb="159" eb="161">
      <t>ギジュツ</t>
    </rPh>
    <rPh sb="161" eb="163">
      <t>シシン</t>
    </rPh>
    <phoneticPr fontId="3"/>
  </si>
  <si>
    <t>工事請負契約書　第11条第1項</t>
    <rPh sb="0" eb="2">
      <t>コウジ</t>
    </rPh>
    <rPh sb="2" eb="4">
      <t>ウケオイ</t>
    </rPh>
    <rPh sb="4" eb="7">
      <t>ケイヤクショ</t>
    </rPh>
    <rPh sb="8" eb="9">
      <t>ダイ</t>
    </rPh>
    <rPh sb="11" eb="12">
      <t>ジョウ</t>
    </rPh>
    <rPh sb="12" eb="13">
      <t>ダイ</t>
    </rPh>
    <rPh sb="14" eb="15">
      <t>コウ</t>
    </rPh>
    <phoneticPr fontId="2"/>
  </si>
  <si>
    <t>工事請負契約書　第26条第2項</t>
    <rPh sb="0" eb="2">
      <t>コウジ</t>
    </rPh>
    <rPh sb="2" eb="4">
      <t>ウケオイ</t>
    </rPh>
    <rPh sb="4" eb="7">
      <t>ケイヤクショ</t>
    </rPh>
    <rPh sb="8" eb="9">
      <t>ダイ</t>
    </rPh>
    <rPh sb="11" eb="12">
      <t>ジョウ</t>
    </rPh>
    <rPh sb="12" eb="13">
      <t>ダイ</t>
    </rPh>
    <rPh sb="14" eb="15">
      <t>コウ</t>
    </rPh>
    <phoneticPr fontId="2"/>
  </si>
  <si>
    <t>工事請負契約書　第29条第1項</t>
    <rPh sb="0" eb="2">
      <t>コウジ</t>
    </rPh>
    <rPh sb="2" eb="4">
      <t>ウケオイ</t>
    </rPh>
    <rPh sb="4" eb="7">
      <t>ケイヤクショ</t>
    </rPh>
    <rPh sb="8" eb="9">
      <t>ダイ</t>
    </rPh>
    <rPh sb="11" eb="12">
      <t>ジョウ</t>
    </rPh>
    <rPh sb="12" eb="13">
      <t>ダイ</t>
    </rPh>
    <rPh sb="14" eb="15">
      <t>コウ</t>
    </rPh>
    <phoneticPr fontId="2"/>
  </si>
  <si>
    <t xml:space="preserve"> ②工事関係書類(つづき)</t>
    <phoneticPr fontId="3"/>
  </si>
  <si>
    <t>工事請負契約書　第50条第1項
現場説明書　Ⅰ－６－５）－④，⑤</t>
    <rPh sb="0" eb="2">
      <t>コウジ</t>
    </rPh>
    <rPh sb="2" eb="4">
      <t>ウケオイ</t>
    </rPh>
    <rPh sb="4" eb="7">
      <t>ケイヤクショ</t>
    </rPh>
    <rPh sb="8" eb="9">
      <t>ダイ</t>
    </rPh>
    <rPh sb="11" eb="12">
      <t>ジョウ</t>
    </rPh>
    <rPh sb="12" eb="13">
      <t>ダイ</t>
    </rPh>
    <rPh sb="14" eb="15">
      <t>コウ</t>
    </rPh>
    <rPh sb="16" eb="18">
      <t>ゲンバ</t>
    </rPh>
    <rPh sb="18" eb="21">
      <t>セツメイショ</t>
    </rPh>
    <phoneticPr fontId="2"/>
  </si>
  <si>
    <t>工事請負契約書　第54条の2第1項
元下指針　第6第1項</t>
    <rPh sb="0" eb="2">
      <t>コウジ</t>
    </rPh>
    <rPh sb="2" eb="4">
      <t>ウケオイ</t>
    </rPh>
    <rPh sb="4" eb="7">
      <t>ケイヤクショ</t>
    </rPh>
    <rPh sb="8" eb="9">
      <t>ダイ</t>
    </rPh>
    <rPh sb="11" eb="12">
      <t>ジョウ</t>
    </rPh>
    <rPh sb="14" eb="15">
      <t>ダイ</t>
    </rPh>
    <rPh sb="16" eb="17">
      <t>コウ</t>
    </rPh>
    <rPh sb="18" eb="19">
      <t>モト</t>
    </rPh>
    <rPh sb="19" eb="20">
      <t>シタ</t>
    </rPh>
    <rPh sb="20" eb="22">
      <t>シシン</t>
    </rPh>
    <rPh sb="23" eb="24">
      <t>ダイ</t>
    </rPh>
    <rPh sb="25" eb="26">
      <t>ダイ</t>
    </rPh>
    <rPh sb="27" eb="28">
      <t>コウ</t>
    </rPh>
    <phoneticPr fontId="2"/>
  </si>
  <si>
    <t>工事請負契約書　第54条の2第1項
元下指針　第3第2項</t>
    <rPh sb="0" eb="2">
      <t>コウジ</t>
    </rPh>
    <rPh sb="2" eb="4">
      <t>ウケオイ</t>
    </rPh>
    <rPh sb="4" eb="7">
      <t>ケイヤクショ</t>
    </rPh>
    <rPh sb="8" eb="9">
      <t>ダイ</t>
    </rPh>
    <rPh sb="11" eb="12">
      <t>ジョウ</t>
    </rPh>
    <rPh sb="14" eb="15">
      <t>ダイ</t>
    </rPh>
    <rPh sb="16" eb="17">
      <t>コウ</t>
    </rPh>
    <rPh sb="18" eb="19">
      <t>モト</t>
    </rPh>
    <rPh sb="19" eb="20">
      <t>シタ</t>
    </rPh>
    <rPh sb="20" eb="22">
      <t>シシン</t>
    </rPh>
    <rPh sb="23" eb="24">
      <t>ダイ</t>
    </rPh>
    <rPh sb="25" eb="26">
      <t>ダイ</t>
    </rPh>
    <rPh sb="27" eb="28">
      <t>コウ</t>
    </rPh>
    <phoneticPr fontId="2"/>
  </si>
  <si>
    <t>火災保険等証書
（労災補償に必要な法定外の保険契約を含む）</t>
    <rPh sb="0" eb="2">
      <t>カサイ</t>
    </rPh>
    <rPh sb="2" eb="4">
      <t>ホケン</t>
    </rPh>
    <rPh sb="4" eb="5">
      <t>トウ</t>
    </rPh>
    <rPh sb="5" eb="7">
      <t>ショウショ</t>
    </rPh>
    <rPh sb="9" eb="11">
      <t>ロウサイ</t>
    </rPh>
    <rPh sb="11" eb="13">
      <t>ホショウ</t>
    </rPh>
    <rPh sb="14" eb="16">
      <t>ヒツヨウ</t>
    </rPh>
    <rPh sb="17" eb="20">
      <t>ホウテイガイ</t>
    </rPh>
    <rPh sb="21" eb="23">
      <t>ホケン</t>
    </rPh>
    <rPh sb="23" eb="25">
      <t>ケイヤク</t>
    </rPh>
    <rPh sb="26" eb="27">
      <t>フク</t>
    </rPh>
    <phoneticPr fontId="2"/>
  </si>
  <si>
    <t>工事請負契約書　第18条第1項</t>
    <rPh sb="0" eb="2">
      <t>コウジ</t>
    </rPh>
    <rPh sb="2" eb="4">
      <t>ウケオイ</t>
    </rPh>
    <rPh sb="4" eb="7">
      <t>ケイヤクショ</t>
    </rPh>
    <rPh sb="8" eb="9">
      <t>ダイ</t>
    </rPh>
    <rPh sb="11" eb="12">
      <t>ジョウ</t>
    </rPh>
    <rPh sb="12" eb="13">
      <t>ダイ</t>
    </rPh>
    <rPh sb="14" eb="15">
      <t>コウ</t>
    </rPh>
    <phoneticPr fontId="2"/>
  </si>
  <si>
    <t>工事請負契約書　第31条第1項
(第38条第1項)</t>
    <rPh sb="0" eb="2">
      <t>コウジ</t>
    </rPh>
    <rPh sb="2" eb="4">
      <t>ウケオイ</t>
    </rPh>
    <rPh sb="4" eb="7">
      <t>ケイヤクショ</t>
    </rPh>
    <rPh sb="8" eb="9">
      <t>ダイ</t>
    </rPh>
    <rPh sb="11" eb="12">
      <t>ジョウ</t>
    </rPh>
    <rPh sb="12" eb="13">
      <t>ダイ</t>
    </rPh>
    <rPh sb="14" eb="15">
      <t>コウ</t>
    </rPh>
    <rPh sb="21" eb="22">
      <t>ダイ</t>
    </rPh>
    <phoneticPr fontId="2"/>
  </si>
  <si>
    <t>工事請負契約書　第31条第4項
(第38条第1項)</t>
    <rPh sb="0" eb="2">
      <t>コウジ</t>
    </rPh>
    <rPh sb="2" eb="4">
      <t>ウケオイ</t>
    </rPh>
    <rPh sb="12" eb="13">
      <t>ダイ</t>
    </rPh>
    <rPh sb="14" eb="15">
      <t>コウ</t>
    </rPh>
    <phoneticPr fontId="3"/>
  </si>
  <si>
    <t>工事請負契約書　第32条第1項
(第38条第1項)</t>
    <rPh sb="0" eb="2">
      <t>コウジ</t>
    </rPh>
    <rPh sb="2" eb="4">
      <t>ウケオイ</t>
    </rPh>
    <rPh sb="4" eb="7">
      <t>ケイヤクショ</t>
    </rPh>
    <rPh sb="8" eb="9">
      <t>ダイ</t>
    </rPh>
    <rPh sb="11" eb="12">
      <t>ジョウ</t>
    </rPh>
    <rPh sb="12" eb="13">
      <t>ダイ</t>
    </rPh>
    <rPh sb="14" eb="15">
      <t>コウ</t>
    </rPh>
    <rPh sb="21" eb="22">
      <t>ダイ</t>
    </rPh>
    <phoneticPr fontId="3"/>
  </si>
  <si>
    <t>工事請負契約書　第37条第2項</t>
    <rPh sb="4" eb="7">
      <t>ケイヤクショ</t>
    </rPh>
    <rPh sb="8" eb="9">
      <t>ダイ</t>
    </rPh>
    <rPh sb="11" eb="12">
      <t>ジョウ</t>
    </rPh>
    <rPh sb="12" eb="13">
      <t>ダイ</t>
    </rPh>
    <rPh sb="14" eb="15">
      <t>コウ</t>
    </rPh>
    <phoneticPr fontId="2"/>
  </si>
  <si>
    <t>工事請負契約書　第37条第5項</t>
    <rPh sb="4" eb="7">
      <t>ケイヤクショ</t>
    </rPh>
    <rPh sb="8" eb="9">
      <t>ダイ</t>
    </rPh>
    <rPh sb="11" eb="12">
      <t>ジョウ</t>
    </rPh>
    <rPh sb="12" eb="13">
      <t>ダイ</t>
    </rPh>
    <rPh sb="14" eb="15">
      <t>コウ</t>
    </rPh>
    <phoneticPr fontId="2"/>
  </si>
  <si>
    <t>補修(改造)工事完成届</t>
    <rPh sb="0" eb="2">
      <t>ホシュウ</t>
    </rPh>
    <rPh sb="3" eb="5">
      <t>カイゾウ</t>
    </rPh>
    <rPh sb="6" eb="8">
      <t>コウジ</t>
    </rPh>
    <rPh sb="8" eb="10">
      <t>カンセイ</t>
    </rPh>
    <rPh sb="10" eb="11">
      <t>トド</t>
    </rPh>
    <phoneticPr fontId="3"/>
  </si>
  <si>
    <t>工事請負契約書　第31条第6項</t>
    <rPh sb="4" eb="7">
      <t>ケイヤクショ</t>
    </rPh>
    <rPh sb="8" eb="9">
      <t>ダイ</t>
    </rPh>
    <rPh sb="11" eb="12">
      <t>ジョウ</t>
    </rPh>
    <rPh sb="12" eb="13">
      <t>ダイ</t>
    </rPh>
    <rPh sb="14" eb="15">
      <t>コウ</t>
    </rPh>
    <phoneticPr fontId="3"/>
  </si>
  <si>
    <t>工事請負契約書　第21条第1項</t>
    <rPh sb="4" eb="7">
      <t>ケイヤクショ</t>
    </rPh>
    <rPh sb="8" eb="9">
      <t>ダイ</t>
    </rPh>
    <rPh sb="11" eb="12">
      <t>ジョウ</t>
    </rPh>
    <rPh sb="12" eb="13">
      <t>ダイ</t>
    </rPh>
    <rPh sb="14" eb="15">
      <t>コウ</t>
    </rPh>
    <phoneticPr fontId="2"/>
  </si>
  <si>
    <t>フレックス工期による契約方式の試行に係る事務取扱要領　第3条第2項</t>
    <rPh sb="27" eb="28">
      <t>ダイ</t>
    </rPh>
    <rPh sb="29" eb="30">
      <t>ジョウ</t>
    </rPh>
    <rPh sb="30" eb="31">
      <t>ダイ</t>
    </rPh>
    <rPh sb="32" eb="33">
      <t>コウ</t>
    </rPh>
    <phoneticPr fontId="3"/>
  </si>
  <si>
    <t>工事請負契約書　第10条第1項</t>
    <rPh sb="0" eb="2">
      <t>コウジ</t>
    </rPh>
    <rPh sb="2" eb="4">
      <t>ウケオイ</t>
    </rPh>
    <rPh sb="4" eb="7">
      <t>ケイヤクショ</t>
    </rPh>
    <rPh sb="8" eb="9">
      <t>ダイ</t>
    </rPh>
    <rPh sb="11" eb="12">
      <t>ジョウ</t>
    </rPh>
    <rPh sb="12" eb="13">
      <t>ダイ</t>
    </rPh>
    <rPh sb="14" eb="15">
      <t>コウ</t>
    </rPh>
    <phoneticPr fontId="2"/>
  </si>
  <si>
    <t>工事請負契約書　第3条第1項</t>
    <rPh sb="0" eb="2">
      <t>コウジ</t>
    </rPh>
    <rPh sb="2" eb="4">
      <t>ウケオイ</t>
    </rPh>
    <rPh sb="4" eb="7">
      <t>ケイヤクショ</t>
    </rPh>
    <rPh sb="8" eb="9">
      <t>ダイ</t>
    </rPh>
    <rPh sb="10" eb="11">
      <t>ジョウ</t>
    </rPh>
    <rPh sb="11" eb="12">
      <t>ダイ</t>
    </rPh>
    <rPh sb="13" eb="14">
      <t>コウ</t>
    </rPh>
    <phoneticPr fontId="2"/>
  </si>
  <si>
    <t>工事請負契約書　第34条第1項</t>
    <rPh sb="0" eb="2">
      <t>コウジ</t>
    </rPh>
    <rPh sb="2" eb="4">
      <t>ウケオイ</t>
    </rPh>
    <rPh sb="4" eb="7">
      <t>ケイヤクショ</t>
    </rPh>
    <rPh sb="8" eb="9">
      <t>ダイ</t>
    </rPh>
    <rPh sb="11" eb="12">
      <t>ジョウ</t>
    </rPh>
    <rPh sb="12" eb="13">
      <t>ダイ</t>
    </rPh>
    <rPh sb="14" eb="15">
      <t>コウ</t>
    </rPh>
    <phoneticPr fontId="2"/>
  </si>
  <si>
    <t xml:space="preserve"> ①契約関係書類</t>
    <rPh sb="2" eb="4">
      <t>ケイヤク</t>
    </rPh>
    <rPh sb="4" eb="6">
      <t>カンケイ</t>
    </rPh>
    <rPh sb="6" eb="8">
      <t>ショルイ</t>
    </rPh>
    <phoneticPr fontId="2"/>
  </si>
  <si>
    <t>様式-20『工事打合簿』鑑に任意様式を添付して提出すること
軽微な場合の変更施工計画書は提出不要(工期や数量だけの変更等)</t>
    <rPh sb="0" eb="2">
      <t>ヨウシキ</t>
    </rPh>
    <rPh sb="6" eb="8">
      <t>コウジ</t>
    </rPh>
    <rPh sb="8" eb="10">
      <t>ウチアワ</t>
    </rPh>
    <rPh sb="10" eb="11">
      <t>ボ</t>
    </rPh>
    <rPh sb="12" eb="13">
      <t>カガミ</t>
    </rPh>
    <rPh sb="14" eb="16">
      <t>ニンイ</t>
    </rPh>
    <rPh sb="16" eb="18">
      <t>ヨウシキ</t>
    </rPh>
    <rPh sb="19" eb="21">
      <t>テンプ</t>
    </rPh>
    <rPh sb="23" eb="25">
      <t>テイシュツ</t>
    </rPh>
    <rPh sb="30" eb="32">
      <t>ケイビ</t>
    </rPh>
    <rPh sb="33" eb="35">
      <t>バアイ</t>
    </rPh>
    <rPh sb="36" eb="38">
      <t>ヘンコウ</t>
    </rPh>
    <rPh sb="38" eb="40">
      <t>セコウ</t>
    </rPh>
    <rPh sb="40" eb="43">
      <t>ケイカクショ</t>
    </rPh>
    <rPh sb="44" eb="46">
      <t>テイシュツ</t>
    </rPh>
    <rPh sb="46" eb="48">
      <t>フヨウ</t>
    </rPh>
    <rPh sb="49" eb="51">
      <t>コウキ</t>
    </rPh>
    <rPh sb="52" eb="54">
      <t>スウリョウ</t>
    </rPh>
    <rPh sb="57" eb="59">
      <t>ヘンコウ</t>
    </rPh>
    <rPh sb="59" eb="60">
      <t>トウ</t>
    </rPh>
    <phoneticPr fontId="3"/>
  </si>
  <si>
    <r>
      <t xml:space="preserve">誓約書は建設業許可を有しない下請かつ下請契約額が１５０万円以上の場合が対象
</t>
    </r>
    <r>
      <rPr>
        <strike/>
        <sz val="14"/>
        <rFont val="ＭＳ Ｐゴシック"/>
        <family val="3"/>
        <charset val="128"/>
      </rPr>
      <t>※</t>
    </r>
    <r>
      <rPr>
        <sz val="14"/>
        <rFont val="ＭＳ Ｐゴシック"/>
        <family val="3"/>
        <charset val="128"/>
      </rPr>
      <t>契約遵守窓口案内ステッカー掲示写真を工事写真に添付</t>
    </r>
    <rPh sb="52" eb="54">
      <t>ケイジ</t>
    </rPh>
    <rPh sb="57" eb="59">
      <t>コウジ</t>
    </rPh>
    <rPh sb="59" eb="61">
      <t>シャシン</t>
    </rPh>
    <rPh sb="62" eb="64">
      <t>テンプ</t>
    </rPh>
    <phoneticPr fontId="2"/>
  </si>
  <si>
    <t>重層下請を行う場合に提出(建築一式：3次以内、建築一式を除く建設：2次以内の場合を除く)</t>
    <rPh sb="0" eb="2">
      <t>ジュウソウ</t>
    </rPh>
    <rPh sb="2" eb="4">
      <t>シタウ</t>
    </rPh>
    <rPh sb="5" eb="6">
      <t>オコナ</t>
    </rPh>
    <rPh sb="7" eb="9">
      <t>バアイ</t>
    </rPh>
    <rPh sb="10" eb="12">
      <t>テイシュツ</t>
    </rPh>
    <rPh sb="20" eb="22">
      <t>イナイ</t>
    </rPh>
    <rPh sb="23" eb="25">
      <t>ケンチク</t>
    </rPh>
    <rPh sb="25" eb="27">
      <t>イッシキ</t>
    </rPh>
    <rPh sb="28" eb="29">
      <t>ノゾ</t>
    </rPh>
    <rPh sb="30" eb="32">
      <t>ケンセツ</t>
    </rPh>
    <rPh sb="35" eb="37">
      <t>イナイ</t>
    </rPh>
    <rPh sb="38" eb="40">
      <t>バアイ</t>
    </rPh>
    <rPh sb="41" eb="42">
      <t>ノゾ</t>
    </rPh>
    <phoneticPr fontId="3"/>
  </si>
  <si>
    <t>自由処分の場合に提出。計画書は施工計画書に含めて提出
以下の内容を確認
　①処理場の位置図　②平面概略図　③受入先の承諾書等　④受入先の受入証明
　⑤写真(工事エリア内搬出状況)
※様式-20『工事打合簿』鑑（押印有り）に本様式（押印無し）を添付して提出可能</t>
    <rPh sb="0" eb="2">
      <t>ジユウ</t>
    </rPh>
    <rPh sb="2" eb="4">
      <t>ショブン</t>
    </rPh>
    <rPh sb="5" eb="7">
      <t>バアイ</t>
    </rPh>
    <rPh sb="8" eb="10">
      <t>テイシュツ</t>
    </rPh>
    <rPh sb="11" eb="14">
      <t>ケイカクショ</t>
    </rPh>
    <rPh sb="15" eb="17">
      <t>セコウ</t>
    </rPh>
    <rPh sb="17" eb="20">
      <t>ケイカクショ</t>
    </rPh>
    <rPh sb="21" eb="22">
      <t>フク</t>
    </rPh>
    <rPh sb="24" eb="26">
      <t>テイシュツ</t>
    </rPh>
    <phoneticPr fontId="3"/>
  </si>
  <si>
    <t>確認者名を記入すること
工事写真等で機材の検収状況が確認できる場合は省略できる</t>
    <rPh sb="0" eb="3">
      <t>カクニンシャ</t>
    </rPh>
    <rPh sb="3" eb="4">
      <t>メイ</t>
    </rPh>
    <rPh sb="5" eb="7">
      <t>キニュウ</t>
    </rPh>
    <rPh sb="12" eb="14">
      <t>コウジ</t>
    </rPh>
    <rPh sb="14" eb="16">
      <t>シャシン</t>
    </rPh>
    <rPh sb="16" eb="17">
      <t>トウ</t>
    </rPh>
    <rPh sb="18" eb="20">
      <t>キザイ</t>
    </rPh>
    <rPh sb="21" eb="23">
      <t>ケンシュウ</t>
    </rPh>
    <rPh sb="23" eb="25">
      <t>ジョウキョウ</t>
    </rPh>
    <rPh sb="26" eb="28">
      <t>カクニン</t>
    </rPh>
    <rPh sb="31" eb="33">
      <t>バアイ</t>
    </rPh>
    <rPh sb="34" eb="36">
      <t>ショウリャク</t>
    </rPh>
    <phoneticPr fontId="3"/>
  </si>
  <si>
    <t>検査報告書
各工種の施工チェックシート等、写真</t>
    <rPh sb="0" eb="2">
      <t>ケンサ</t>
    </rPh>
    <rPh sb="2" eb="5">
      <t>ホウコクショ</t>
    </rPh>
    <phoneticPr fontId="2"/>
  </si>
  <si>
    <t>月報
※様式-20『工事打合簿』鑑（押印有り）に本様式（押印無し）を添付して提出可能
※工事情報共有システム利用の場合は工事打合簿に添付して提出
成果物は電子納品のみ</t>
    <rPh sb="0" eb="1">
      <t>ゲツ</t>
    </rPh>
    <rPh sb="1" eb="2">
      <t>ホウ</t>
    </rPh>
    <rPh sb="60" eb="62">
      <t>コウジ</t>
    </rPh>
    <rPh sb="62" eb="63">
      <t>ウ</t>
    </rPh>
    <rPh sb="63" eb="64">
      <t>ア</t>
    </rPh>
    <rPh sb="64" eb="65">
      <t>ボ</t>
    </rPh>
    <rPh sb="66" eb="68">
      <t>テンプ</t>
    </rPh>
    <rPh sb="70" eb="72">
      <t>テイシュツ</t>
    </rPh>
    <rPh sb="73" eb="76">
      <t>セイカブツ</t>
    </rPh>
    <phoneticPr fontId="2"/>
  </si>
  <si>
    <t>必要に応じて作成
※様式-20『工事打合簿』鑑（押印有り）に本様式（押印無し）を添付して提出可能</t>
    <rPh sb="0" eb="2">
      <t>ヒツヨウ</t>
    </rPh>
    <rPh sb="3" eb="4">
      <t>オウ</t>
    </rPh>
    <rPh sb="6" eb="8">
      <t>サクセイ</t>
    </rPh>
    <phoneticPr fontId="2"/>
  </si>
  <si>
    <t>以下の内容を確認
　①収集運搬業者の許可証の写し　②処分業者の許可証の写し　
　③運搬経路　　④車検証の写し　　</t>
    <phoneticPr fontId="3"/>
  </si>
  <si>
    <t>産業廃棄物がある場合に検査時に提示する
以下の内容を確認
　①A・B2・D・E票　②発生土受入計量証明書 　③有価物受入証明</t>
    <rPh sb="0" eb="2">
      <t>サンギョウ</t>
    </rPh>
    <rPh sb="2" eb="5">
      <t>ハイキブツ</t>
    </rPh>
    <rPh sb="8" eb="10">
      <t>バアイ</t>
    </rPh>
    <rPh sb="11" eb="14">
      <t>ケンサジ</t>
    </rPh>
    <rPh sb="15" eb="17">
      <t>テイジ</t>
    </rPh>
    <phoneticPr fontId="3"/>
  </si>
  <si>
    <t>国土交通省
ホームページ</t>
    <rPh sb="1" eb="2">
      <t>ド</t>
    </rPh>
    <rPh sb="3" eb="4">
      <t>ツウ</t>
    </rPh>
    <phoneticPr fontId="3"/>
  </si>
  <si>
    <t>※契約の前に提出すること。</t>
    <rPh sb="1" eb="3">
      <t>ケイヤク</t>
    </rPh>
    <rPh sb="4" eb="5">
      <t>マエ</t>
    </rPh>
    <rPh sb="6" eb="8">
      <t>テイシュツ</t>
    </rPh>
    <phoneticPr fontId="2"/>
  </si>
  <si>
    <t>※契約書には、本通知書により通知した工事開始日を記載すること。</t>
    <rPh sb="1" eb="4">
      <t>ケイヤクショ</t>
    </rPh>
    <rPh sb="7" eb="8">
      <t>ホン</t>
    </rPh>
    <rPh sb="8" eb="11">
      <t>ツウチショ</t>
    </rPh>
    <rPh sb="14" eb="16">
      <t>ツウチ</t>
    </rPh>
    <rPh sb="18" eb="20">
      <t>コウジ</t>
    </rPh>
    <rPh sb="20" eb="23">
      <t>カイシビ</t>
    </rPh>
    <rPh sb="24" eb="26">
      <t>キサイ</t>
    </rPh>
    <phoneticPr fontId="2"/>
  </si>
  <si>
    <t>１１　警察・労働基準監督署との関連</t>
    <rPh sb="3" eb="5">
      <t>ケイサツ</t>
    </rPh>
    <rPh sb="6" eb="8">
      <t>ロウドウ</t>
    </rPh>
    <rPh sb="8" eb="10">
      <t>キジュン</t>
    </rPh>
    <rPh sb="10" eb="13">
      <t>カントクショ</t>
    </rPh>
    <rPh sb="15" eb="17">
      <t>カンレン</t>
    </rPh>
    <phoneticPr fontId="3"/>
  </si>
  <si>
    <t>延べ面積</t>
    <rPh sb="0" eb="1">
      <t>ノ</t>
    </rPh>
    <rPh sb="2" eb="4">
      <t>メンセキ</t>
    </rPh>
    <phoneticPr fontId="2"/>
  </si>
  <si>
    <t>様式－７－１　</t>
    <rPh sb="0" eb="2">
      <t>ヨウシキ</t>
    </rPh>
    <phoneticPr fontId="3"/>
  </si>
  <si>
    <r>
      <rPr>
        <b/>
        <sz val="11"/>
        <color rgb="FFFF0000"/>
        <rFont val="ＭＳ Ｐ明朝"/>
        <family val="1"/>
        <charset val="128"/>
      </rPr>
      <t>押印省略可能</t>
    </r>
    <r>
      <rPr>
        <sz val="11"/>
        <color rgb="FFFF0000"/>
        <rFont val="ＭＳ Ｐ明朝"/>
        <family val="1"/>
        <charset val="128"/>
      </rPr>
      <t>（京都府ホームページ「請求書等の押印省略について」参照）</t>
    </r>
    <rPh sb="0" eb="2">
      <t>オウイン</t>
    </rPh>
    <rPh sb="2" eb="4">
      <t>ショウリャク</t>
    </rPh>
    <rPh sb="4" eb="6">
      <t>カノウ</t>
    </rPh>
    <rPh sb="7" eb="10">
      <t>キョウトフ</t>
    </rPh>
    <rPh sb="17" eb="20">
      <t>セイキュウショ</t>
    </rPh>
    <rPh sb="20" eb="21">
      <t>ナド</t>
    </rPh>
    <rPh sb="22" eb="24">
      <t>オウイン</t>
    </rPh>
    <rPh sb="24" eb="26">
      <t>ショウリャク</t>
    </rPh>
    <rPh sb="31" eb="33">
      <t>サンショウ</t>
    </rPh>
    <phoneticPr fontId="3"/>
  </si>
  <si>
    <r>
      <t>押印要（</t>
    </r>
    <r>
      <rPr>
        <b/>
        <sz val="11"/>
        <color rgb="FFFF0000"/>
        <rFont val="ＭＳ Ｐ明朝"/>
        <family val="1"/>
        <charset val="128"/>
      </rPr>
      <t>※様式－20『工事打合簿』鑑（押印有り）に本様式（押印無し）を添付して提出可能</t>
    </r>
    <r>
      <rPr>
        <sz val="11"/>
        <color rgb="FFFF0000"/>
        <rFont val="ＭＳ Ｐ明朝"/>
        <family val="1"/>
        <charset val="128"/>
      </rPr>
      <t>）</t>
    </r>
    <rPh sb="0" eb="2">
      <t>オウイン</t>
    </rPh>
    <rPh sb="2" eb="3">
      <t>ヨウ</t>
    </rPh>
    <rPh sb="5" eb="7">
      <t>ヨウシキ</t>
    </rPh>
    <rPh sb="11" eb="13">
      <t>コウジ</t>
    </rPh>
    <rPh sb="13" eb="15">
      <t>ウチアワ</t>
    </rPh>
    <rPh sb="15" eb="16">
      <t>ボ</t>
    </rPh>
    <rPh sb="17" eb="18">
      <t>カガミ</t>
    </rPh>
    <rPh sb="19" eb="21">
      <t>オウイン</t>
    </rPh>
    <rPh sb="21" eb="22">
      <t>ア</t>
    </rPh>
    <rPh sb="25" eb="26">
      <t>ホン</t>
    </rPh>
    <rPh sb="26" eb="28">
      <t>ヨウシキ</t>
    </rPh>
    <rPh sb="29" eb="31">
      <t>オウイン</t>
    </rPh>
    <rPh sb="31" eb="32">
      <t>ナ</t>
    </rPh>
    <rPh sb="35" eb="37">
      <t>テンプ</t>
    </rPh>
    <rPh sb="39" eb="41">
      <t>テイシュツ</t>
    </rPh>
    <rPh sb="41" eb="43">
      <t>カノウ</t>
    </rPh>
    <phoneticPr fontId="3"/>
  </si>
  <si>
    <t>押印不要（京都府ホームページ未反映）</t>
    <rPh sb="0" eb="2">
      <t>オウイン</t>
    </rPh>
    <rPh sb="2" eb="4">
      <t>フヨウ</t>
    </rPh>
    <rPh sb="5" eb="8">
      <t>キョウトフ</t>
    </rPh>
    <rPh sb="14" eb="17">
      <t>ミハンエイ</t>
    </rPh>
    <phoneticPr fontId="3"/>
  </si>
  <si>
    <t>←この欄に必要な職名については、監督職員と現場代理人で</t>
    <rPh sb="3" eb="4">
      <t>ラン</t>
    </rPh>
    <rPh sb="5" eb="7">
      <t>ヒツヨウ</t>
    </rPh>
    <rPh sb="8" eb="10">
      <t>ショクメイ</t>
    </rPh>
    <rPh sb="16" eb="18">
      <t>カントク</t>
    </rPh>
    <rPh sb="18" eb="20">
      <t>ショクイン</t>
    </rPh>
    <rPh sb="21" eb="23">
      <t>ゲンバ</t>
    </rPh>
    <rPh sb="23" eb="26">
      <t>ダイリニン</t>
    </rPh>
    <phoneticPr fontId="2"/>
  </si>
  <si>
    <t>　初回打合せ時等に協議し、決定することとします。</t>
    <rPh sb="1" eb="3">
      <t>ショカイ</t>
    </rPh>
    <rPh sb="3" eb="5">
      <t>ウチアワ</t>
    </rPh>
    <rPh sb="6" eb="7">
      <t>ジ</t>
    </rPh>
    <rPh sb="7" eb="8">
      <t>ナド</t>
    </rPh>
    <rPh sb="9" eb="11">
      <t>キョウギ</t>
    </rPh>
    <rPh sb="13" eb="15">
      <t>ケッテイ</t>
    </rPh>
    <phoneticPr fontId="2"/>
  </si>
  <si>
    <t>土・日曜日数（祝日除）</t>
    <rPh sb="0" eb="1">
      <t>ツチ</t>
    </rPh>
    <rPh sb="2" eb="3">
      <t>ヒ</t>
    </rPh>
    <rPh sb="4" eb="6">
      <t>ニッスウ</t>
    </rPh>
    <rPh sb="5" eb="6">
      <t>スウ</t>
    </rPh>
    <rPh sb="7" eb="8">
      <t>シュク</t>
    </rPh>
    <rPh sb="8" eb="9">
      <t>ジツ</t>
    </rPh>
    <rPh sb="9" eb="10">
      <t>ノゾ</t>
    </rPh>
    <phoneticPr fontId="4"/>
  </si>
  <si>
    <t>現場閉所(休息)日数</t>
    <rPh sb="0" eb="2">
      <t>ゲンバ</t>
    </rPh>
    <rPh sb="2" eb="4">
      <t>ヘイショ</t>
    </rPh>
    <rPh sb="5" eb="7">
      <t>キュウソク</t>
    </rPh>
    <rPh sb="8" eb="10">
      <t>ニッスウ</t>
    </rPh>
    <rPh sb="9" eb="10">
      <t>スウ</t>
    </rPh>
    <phoneticPr fontId="4"/>
  </si>
  <si>
    <t>荒天等による作業不能日数</t>
    <rPh sb="0" eb="2">
      <t>コウテン</t>
    </rPh>
    <rPh sb="2" eb="3">
      <t>トウ</t>
    </rPh>
    <rPh sb="6" eb="8">
      <t>サギョウ</t>
    </rPh>
    <rPh sb="8" eb="10">
      <t>フノウ</t>
    </rPh>
    <rPh sb="10" eb="12">
      <t>ニッスウ</t>
    </rPh>
    <phoneticPr fontId="4"/>
  </si>
  <si>
    <t>稼働日数</t>
    <rPh sb="0" eb="2">
      <t>カドウ</t>
    </rPh>
    <rPh sb="2" eb="4">
      <t>ニッスウ</t>
    </rPh>
    <phoneticPr fontId="4"/>
  </si>
  <si>
    <t>週休２日対象外日数</t>
    <rPh sb="0" eb="2">
      <t>シュウキュウ</t>
    </rPh>
    <rPh sb="3" eb="4">
      <t>ニチ</t>
    </rPh>
    <rPh sb="4" eb="6">
      <t>タイショウ</t>
    </rPh>
    <rPh sb="6" eb="7">
      <t>ガイ</t>
    </rPh>
    <rPh sb="7" eb="9">
      <t>ニッスウ</t>
    </rPh>
    <phoneticPr fontId="4"/>
  </si>
  <si>
    <t>注１）天候の記号は天気図の記号によるものとする。</t>
    <rPh sb="0" eb="1">
      <t>チュウ</t>
    </rPh>
    <rPh sb="3" eb="5">
      <t>テンコウ</t>
    </rPh>
    <rPh sb="6" eb="8">
      <t>キゴウ</t>
    </rPh>
    <rPh sb="9" eb="12">
      <t>テンキズ</t>
    </rPh>
    <rPh sb="13" eb="15">
      <t>キゴウ</t>
    </rPh>
    <phoneticPr fontId="2"/>
  </si>
  <si>
    <t>注２）週休２日対象外日数：年末年始休暇６日間、夏季休暇３日間　等</t>
    <rPh sb="0" eb="1">
      <t>チュウ</t>
    </rPh>
    <rPh sb="3" eb="5">
      <t>シュウキュウ</t>
    </rPh>
    <rPh sb="6" eb="7">
      <t>ニチ</t>
    </rPh>
    <rPh sb="7" eb="10">
      <t>タイショウガイ</t>
    </rPh>
    <rPh sb="10" eb="12">
      <t>ニッスウ</t>
    </rPh>
    <rPh sb="13" eb="15">
      <t>ネンマツ</t>
    </rPh>
    <rPh sb="15" eb="17">
      <t>ネンシ</t>
    </rPh>
    <rPh sb="17" eb="19">
      <t>キュウカ</t>
    </rPh>
    <rPh sb="20" eb="22">
      <t>ニチカン</t>
    </rPh>
    <rPh sb="23" eb="27">
      <t>カキキュウカ</t>
    </rPh>
    <rPh sb="28" eb="29">
      <t>ニチ</t>
    </rPh>
    <rPh sb="29" eb="30">
      <t>カン</t>
    </rPh>
    <rPh sb="31" eb="32">
      <t>トウ</t>
    </rPh>
    <phoneticPr fontId="2"/>
  </si>
  <si>
    <t>注３）週休２日の確認において暦上の土・日曜日数の割合が28.5％に満たない月は</t>
    <rPh sb="0" eb="1">
      <t>チュウ</t>
    </rPh>
    <rPh sb="3" eb="5">
      <t>シュウキュウ</t>
    </rPh>
    <rPh sb="6" eb="7">
      <t>ニチ</t>
    </rPh>
    <rPh sb="8" eb="10">
      <t>カクニン</t>
    </rPh>
    <rPh sb="14" eb="16">
      <t>コヨミジョウ</t>
    </rPh>
    <rPh sb="17" eb="18">
      <t>ツチ</t>
    </rPh>
    <rPh sb="19" eb="20">
      <t>ヒ</t>
    </rPh>
    <rPh sb="20" eb="21">
      <t>ヨウ</t>
    </rPh>
    <rPh sb="21" eb="22">
      <t>ビ</t>
    </rPh>
    <rPh sb="22" eb="23">
      <t>スウ</t>
    </rPh>
    <rPh sb="24" eb="26">
      <t>ワリアイ</t>
    </rPh>
    <rPh sb="33" eb="34">
      <t>ミ</t>
    </rPh>
    <rPh sb="37" eb="38">
      <t>ツキ</t>
    </rPh>
    <phoneticPr fontId="2"/>
  </si>
  <si>
    <t>現場閉所日数が当該月の土・日曜日数以上であることを確認する。</t>
    <rPh sb="0" eb="4">
      <t>ゲンバヘイショ</t>
    </rPh>
    <rPh sb="4" eb="5">
      <t>ビ</t>
    </rPh>
    <rPh sb="5" eb="6">
      <t>スウ</t>
    </rPh>
    <rPh sb="17" eb="19">
      <t>イジョウ</t>
    </rPh>
    <phoneticPr fontId="3"/>
  </si>
  <si>
    <t>注1）天候の記号は天気図の記号によるものとする。</t>
    <rPh sb="0" eb="1">
      <t>チュウ</t>
    </rPh>
    <rPh sb="3" eb="5">
      <t>テンコウ</t>
    </rPh>
    <rPh sb="6" eb="8">
      <t>キゴウ</t>
    </rPh>
    <rPh sb="9" eb="12">
      <t>テンキズ</t>
    </rPh>
    <rPh sb="13" eb="15">
      <t>キゴウ</t>
    </rPh>
    <phoneticPr fontId="2"/>
  </si>
  <si>
    <t>注３）週休２日の確認において暦上の土・日曜日数の割合が28.5％に満たない月は</t>
    <rPh sb="0" eb="1">
      <t>チュウ</t>
    </rPh>
    <rPh sb="3" eb="5">
      <t>シュウキュウ</t>
    </rPh>
    <rPh sb="6" eb="7">
      <t>ニチ</t>
    </rPh>
    <rPh sb="8" eb="10">
      <t>カクニン</t>
    </rPh>
    <rPh sb="14" eb="15">
      <t>コヨミ</t>
    </rPh>
    <rPh sb="15" eb="16">
      <t>ジョウ</t>
    </rPh>
    <rPh sb="17" eb="18">
      <t>ツチ</t>
    </rPh>
    <rPh sb="19" eb="22">
      <t>ニチヨウビ</t>
    </rPh>
    <rPh sb="22" eb="23">
      <t>スウ</t>
    </rPh>
    <rPh sb="24" eb="26">
      <t>ワリアイ</t>
    </rPh>
    <rPh sb="33" eb="34">
      <t>ミ</t>
    </rPh>
    <rPh sb="37" eb="38">
      <t>ツキ</t>
    </rPh>
    <phoneticPr fontId="2"/>
  </si>
  <si>
    <t>現場閉所日数が当該月の土・日曜日数以上であることを確認する。</t>
    <phoneticPr fontId="3"/>
  </si>
  <si>
    <t>６</t>
    <phoneticPr fontId="3"/>
  </si>
  <si>
    <t>６～</t>
    <phoneticPr fontId="3"/>
  </si>
  <si>
    <t>１２～</t>
    <phoneticPr fontId="3"/>
  </si>
  <si>
    <t>２１</t>
    <phoneticPr fontId="3"/>
  </si>
  <si>
    <t>※土日a1</t>
    <rPh sb="1" eb="3">
      <t>ドニチ</t>
    </rPh>
    <phoneticPr fontId="3"/>
  </si>
  <si>
    <t>※現場閉所b1</t>
    <rPh sb="1" eb="3">
      <t>ゲンバ</t>
    </rPh>
    <rPh sb="3" eb="5">
      <t>ヘイショ</t>
    </rPh>
    <phoneticPr fontId="3"/>
  </si>
  <si>
    <t>※土日a2</t>
    <rPh sb="1" eb="3">
      <t>ドニチ</t>
    </rPh>
    <phoneticPr fontId="3"/>
  </si>
  <si>
    <t>　現場休日</t>
    <rPh sb="1" eb="3">
      <t>ゲンバ</t>
    </rPh>
    <phoneticPr fontId="3"/>
  </si>
  <si>
    <t>※現場閉所b2</t>
    <rPh sb="1" eb="3">
      <t>ゲンバ</t>
    </rPh>
    <phoneticPr fontId="3"/>
  </si>
  <si>
    <t>※荒天日c1</t>
    <rPh sb="1" eb="3">
      <t>コウテン</t>
    </rPh>
    <rPh sb="3" eb="4">
      <t>ヒ</t>
    </rPh>
    <phoneticPr fontId="3"/>
  </si>
  <si>
    <t>※荒天日c2</t>
    <rPh sb="1" eb="3">
      <t>コウテン</t>
    </rPh>
    <rPh sb="3" eb="4">
      <t>ヒ</t>
    </rPh>
    <phoneticPr fontId="3"/>
  </si>
  <si>
    <t>※土日a7</t>
    <rPh sb="1" eb="3">
      <t>ドニチ</t>
    </rPh>
    <phoneticPr fontId="3"/>
  </si>
  <si>
    <t>※現場閉所b7</t>
    <rPh sb="1" eb="3">
      <t>ゲンバ</t>
    </rPh>
    <phoneticPr fontId="3"/>
  </si>
  <si>
    <t>※土日a8</t>
    <rPh sb="1" eb="3">
      <t>ドニチ</t>
    </rPh>
    <phoneticPr fontId="3"/>
  </si>
  <si>
    <t>※現場閉所b8</t>
    <rPh sb="1" eb="3">
      <t>ゲンバ</t>
    </rPh>
    <phoneticPr fontId="3"/>
  </si>
  <si>
    <t>※土日a3</t>
    <rPh sb="1" eb="3">
      <t>ドニチ</t>
    </rPh>
    <phoneticPr fontId="3"/>
  </si>
  <si>
    <t>※現場閉所b3</t>
    <rPh sb="1" eb="3">
      <t>ゲンバ</t>
    </rPh>
    <phoneticPr fontId="3"/>
  </si>
  <si>
    <t>※土日a4</t>
    <rPh sb="1" eb="3">
      <t>ドニチ</t>
    </rPh>
    <phoneticPr fontId="3"/>
  </si>
  <si>
    <t>※現場閉所b4</t>
    <rPh sb="1" eb="3">
      <t>ゲンバ</t>
    </rPh>
    <phoneticPr fontId="3"/>
  </si>
  <si>
    <t>※現場閉所b9</t>
    <rPh sb="1" eb="3">
      <t>ゲンバ</t>
    </rPh>
    <phoneticPr fontId="3"/>
  </si>
  <si>
    <t>※土日a9</t>
    <rPh sb="1" eb="3">
      <t>ドニチ</t>
    </rPh>
    <phoneticPr fontId="3"/>
  </si>
  <si>
    <t>※現場閉所b10</t>
    <rPh sb="1" eb="3">
      <t>ゲンバ</t>
    </rPh>
    <phoneticPr fontId="3"/>
  </si>
  <si>
    <t>　夏季休暇</t>
    <rPh sb="1" eb="5">
      <t>カキキュウカ</t>
    </rPh>
    <phoneticPr fontId="3"/>
  </si>
  <si>
    <t>※対象外f1</t>
    <phoneticPr fontId="3"/>
  </si>
  <si>
    <t>土・日曜日数（祝日除）</t>
    <rPh sb="0" eb="1">
      <t>ツチ</t>
    </rPh>
    <rPh sb="2" eb="5">
      <t>ニチヨウビ</t>
    </rPh>
    <rPh sb="5" eb="6">
      <t>スウ</t>
    </rPh>
    <rPh sb="7" eb="9">
      <t>シュクジツ</t>
    </rPh>
    <rPh sb="9" eb="10">
      <t>ジョ</t>
    </rPh>
    <phoneticPr fontId="2"/>
  </si>
  <si>
    <t>現場閉所(休息)日数</t>
    <rPh sb="0" eb="2">
      <t>ゲンバ</t>
    </rPh>
    <rPh sb="2" eb="4">
      <t>ヘイショ</t>
    </rPh>
    <rPh sb="5" eb="7">
      <t>キュウソク</t>
    </rPh>
    <rPh sb="8" eb="10">
      <t>ニッスウ</t>
    </rPh>
    <phoneticPr fontId="2"/>
  </si>
  <si>
    <t>b</t>
    <phoneticPr fontId="3"/>
  </si>
  <si>
    <t>月日数</t>
    <rPh sb="0" eb="3">
      <t>ツキニッスウ</t>
    </rPh>
    <phoneticPr fontId="3"/>
  </si>
  <si>
    <t>荒天等による作業不能日数</t>
    <rPh sb="0" eb="2">
      <t>コウテン</t>
    </rPh>
    <rPh sb="2" eb="3">
      <t>トウ</t>
    </rPh>
    <rPh sb="6" eb="8">
      <t>サギョウ</t>
    </rPh>
    <rPh sb="8" eb="10">
      <t>フノウ</t>
    </rPh>
    <rPh sb="10" eb="12">
      <t>ニッスウ</t>
    </rPh>
    <phoneticPr fontId="2"/>
  </si>
  <si>
    <t>c</t>
    <phoneticPr fontId="3"/>
  </si>
  <si>
    <t>土日割合</t>
    <rPh sb="0" eb="2">
      <t>ドニチ</t>
    </rPh>
    <rPh sb="2" eb="4">
      <t>ワリアイ</t>
    </rPh>
    <phoneticPr fontId="3"/>
  </si>
  <si>
    <t>a/月日数</t>
    <rPh sb="2" eb="5">
      <t>ツキニッスウ</t>
    </rPh>
    <phoneticPr fontId="3"/>
  </si>
  <si>
    <t>※対象外f2</t>
    <phoneticPr fontId="3"/>
  </si>
  <si>
    <t>稼働日数</t>
    <rPh sb="0" eb="2">
      <t>カドウ</t>
    </rPh>
    <rPh sb="2" eb="4">
      <t>ニッスウ</t>
    </rPh>
    <phoneticPr fontId="2"/>
  </si>
  <si>
    <t>e</t>
  </si>
  <si>
    <t>閉所割合</t>
    <rPh sb="0" eb="2">
      <t>ヘイショ</t>
    </rPh>
    <rPh sb="2" eb="4">
      <t>ワリアイ</t>
    </rPh>
    <phoneticPr fontId="3"/>
  </si>
  <si>
    <t>ｄ/g</t>
    <phoneticPr fontId="3"/>
  </si>
  <si>
    <t>週休２日対象外日数</t>
    <rPh sb="0" eb="2">
      <t>シュウキュウ</t>
    </rPh>
    <rPh sb="3" eb="4">
      <t>ニチ</t>
    </rPh>
    <rPh sb="4" eb="6">
      <t>タイショウ</t>
    </rPh>
    <rPh sb="6" eb="7">
      <t>ガイ</t>
    </rPh>
    <rPh sb="7" eb="9">
      <t>ニッスウ</t>
    </rPh>
    <phoneticPr fontId="2"/>
  </si>
  <si>
    <t>f</t>
    <phoneticPr fontId="3"/>
  </si>
  <si>
    <t>日数計</t>
    <rPh sb="0" eb="2">
      <t>ニッスウ</t>
    </rPh>
    <rPh sb="2" eb="3">
      <t>ケイ</t>
    </rPh>
    <phoneticPr fontId="3"/>
  </si>
  <si>
    <t>(b+c+e+f)=月日数</t>
    <rPh sb="10" eb="13">
      <t>ツキニッスウ</t>
    </rPh>
    <phoneticPr fontId="3"/>
  </si>
  <si>
    <t>※対象外f3</t>
    <phoneticPr fontId="3"/>
  </si>
  <si>
    <t>・確認内容 1:</t>
    <rPh sb="1" eb="3">
      <t>カクニン</t>
    </rPh>
    <rPh sb="3" eb="5">
      <t>ナイヨウ</t>
    </rPh>
    <phoneticPr fontId="3"/>
  </si>
  <si>
    <t>　現場閉所・休息日数10日〔b〕+作業不能日数２日〔c〕</t>
    <phoneticPr fontId="3"/>
  </si>
  <si>
    <t>※土日a5</t>
    <rPh sb="1" eb="3">
      <t>ドニチ</t>
    </rPh>
    <phoneticPr fontId="3"/>
  </si>
  <si>
    <t>　   　＝1２日〔現場休日数＝ｄ〕</t>
    <rPh sb="10" eb="12">
      <t>ゲンバ</t>
    </rPh>
    <rPh sb="12" eb="14">
      <t>キュウジツ</t>
    </rPh>
    <rPh sb="14" eb="15">
      <t>スウ</t>
    </rPh>
    <phoneticPr fontId="3"/>
  </si>
  <si>
    <t>※現場休日b5</t>
    <rPh sb="1" eb="3">
      <t>ゲンバ</t>
    </rPh>
    <rPh sb="3" eb="5">
      <t>キュウジツ</t>
    </rPh>
    <phoneticPr fontId="3"/>
  </si>
  <si>
    <t>　月間総日数31日－対象外日数3日〔F〕＝28 日〔対象期間＝g〕</t>
    <rPh sb="1" eb="3">
      <t>ゲッカン</t>
    </rPh>
    <rPh sb="3" eb="6">
      <t>ソウニッスウ</t>
    </rPh>
    <rPh sb="8" eb="9">
      <t>ニチ</t>
    </rPh>
    <rPh sb="10" eb="15">
      <t>タイショウガイニッスウ</t>
    </rPh>
    <rPh sb="16" eb="17">
      <t>ニチ</t>
    </rPh>
    <rPh sb="24" eb="25">
      <t>ニチ</t>
    </rPh>
    <rPh sb="26" eb="30">
      <t>タイショウキカン</t>
    </rPh>
    <phoneticPr fontId="3"/>
  </si>
  <si>
    <t>※土日a6</t>
    <rPh sb="1" eb="3">
      <t>ドニチ</t>
    </rPh>
    <phoneticPr fontId="3"/>
  </si>
  <si>
    <t>※現場休日b6</t>
    <rPh sb="1" eb="3">
      <t>ゲンバ</t>
    </rPh>
    <rPh sb="3" eb="5">
      <t>キュウジツ</t>
    </rPh>
    <phoneticPr fontId="3"/>
  </si>
  <si>
    <t>・確認内容 ３:</t>
    <rPh sb="1" eb="3">
      <t>カクニン</t>
    </rPh>
    <rPh sb="3" eb="5">
      <t>ナイヨウ</t>
    </rPh>
    <phoneticPr fontId="3"/>
  </si>
  <si>
    <t>　現場休日数12日〔ｄ〕/対象期間28日〔g〕＝42.8％</t>
    <rPh sb="1" eb="3">
      <t>ゲンバ</t>
    </rPh>
    <rPh sb="3" eb="5">
      <t>キュウジツ</t>
    </rPh>
    <rPh sb="5" eb="6">
      <t>スウ</t>
    </rPh>
    <rPh sb="8" eb="9">
      <t>ニチ</t>
    </rPh>
    <rPh sb="13" eb="17">
      <t>タイショウキカン</t>
    </rPh>
    <rPh sb="19" eb="20">
      <t>ニチ</t>
    </rPh>
    <phoneticPr fontId="3"/>
  </si>
  <si>
    <t>※少数第2位切り捨て</t>
    <rPh sb="1" eb="3">
      <t>ショウスウ</t>
    </rPh>
    <rPh sb="3" eb="4">
      <t>ダイ</t>
    </rPh>
    <rPh sb="5" eb="6">
      <t>イ</t>
    </rPh>
    <rPh sb="6" eb="7">
      <t>キ</t>
    </rPh>
    <rPh sb="8" eb="9">
      <t>ス</t>
    </rPh>
    <phoneticPr fontId="3"/>
  </si>
  <si>
    <t>予定月間現場閉所日数（率）</t>
    <rPh sb="0" eb="2">
      <t>ヨテイ</t>
    </rPh>
    <rPh sb="2" eb="4">
      <t>ゲッカン</t>
    </rPh>
    <rPh sb="4" eb="6">
      <t>ゲンバ</t>
    </rPh>
    <rPh sb="6" eb="8">
      <t>ヘイショ</t>
    </rPh>
    <rPh sb="8" eb="10">
      <t>ニッスウ</t>
    </rPh>
    <rPh sb="11" eb="12">
      <t>リツ</t>
    </rPh>
    <phoneticPr fontId="3"/>
  </si>
  <si>
    <t>実施月間現場閉所日数（率）</t>
    <rPh sb="0" eb="2">
      <t>ジッシ</t>
    </rPh>
    <rPh sb="2" eb="4">
      <t>ゲッカン</t>
    </rPh>
    <rPh sb="4" eb="6">
      <t>ゲンバ</t>
    </rPh>
    <rPh sb="6" eb="8">
      <t>ヘイショ</t>
    </rPh>
    <rPh sb="8" eb="10">
      <t>ニッスウ</t>
    </rPh>
    <rPh sb="11" eb="12">
      <t>リツ</t>
    </rPh>
    <phoneticPr fontId="3"/>
  </si>
  <si>
    <t>月日数</t>
    <rPh sb="0" eb="1">
      <t>ツキ</t>
    </rPh>
    <rPh sb="1" eb="3">
      <t>ニッスウ</t>
    </rPh>
    <phoneticPr fontId="3"/>
  </si>
  <si>
    <t>休日数</t>
    <rPh sb="0" eb="2">
      <t>キュウジツ</t>
    </rPh>
    <rPh sb="2" eb="3">
      <t>スウ</t>
    </rPh>
    <phoneticPr fontId="3"/>
  </si>
  <si>
    <t>※「参考数量書」の項目に一致させて作成すること。</t>
    <rPh sb="2" eb="4">
      <t>サンコウ</t>
    </rPh>
    <rPh sb="4" eb="6">
      <t>スウリョウ</t>
    </rPh>
    <rPh sb="6" eb="7">
      <t>ショ</t>
    </rPh>
    <rPh sb="9" eb="11">
      <t>コウモク</t>
    </rPh>
    <rPh sb="12" eb="14">
      <t>イッチ</t>
    </rPh>
    <rPh sb="17" eb="19">
      <t>サクセイ</t>
    </rPh>
    <phoneticPr fontId="3"/>
  </si>
  <si>
    <t>記載内容又は記載例</t>
    <rPh sb="0" eb="2">
      <t>キサイ</t>
    </rPh>
    <rPh sb="2" eb="4">
      <t>ナイヨウ</t>
    </rPh>
    <rPh sb="4" eb="5">
      <t>マタ</t>
    </rPh>
    <rPh sb="6" eb="9">
      <t>キサイレイ</t>
    </rPh>
    <phoneticPr fontId="66"/>
  </si>
  <si>
    <t>基礎データ</t>
    <rPh sb="0" eb="2">
      <t>キソ</t>
    </rPh>
    <phoneticPr fontId="66"/>
  </si>
  <si>
    <t>発注者（役職）</t>
    <rPh sb="0" eb="3">
      <t>ハッチュウシャ</t>
    </rPh>
    <rPh sb="4" eb="6">
      <t>ヤクショク</t>
    </rPh>
    <phoneticPr fontId="66"/>
  </si>
  <si>
    <t>京都府知事</t>
    <rPh sb="0" eb="5">
      <t>キョウトフチジ</t>
    </rPh>
    <phoneticPr fontId="66"/>
  </si>
  <si>
    <t>発注者（氏名）</t>
    <rPh sb="0" eb="3">
      <t>ハッチュウシャ</t>
    </rPh>
    <rPh sb="4" eb="6">
      <t>シメイ</t>
    </rPh>
    <phoneticPr fontId="66"/>
  </si>
  <si>
    <t>営繕　太郎</t>
  </si>
  <si>
    <t>受注者（会社名）</t>
    <rPh sb="0" eb="3">
      <t>ジュチュウシャ</t>
    </rPh>
    <rPh sb="4" eb="6">
      <t>カイシャ</t>
    </rPh>
    <rPh sb="6" eb="7">
      <t>メイ</t>
    </rPh>
    <phoneticPr fontId="66"/>
  </si>
  <si>
    <t>（株）国土建設</t>
    <rPh sb="1" eb="2">
      <t>カブ</t>
    </rPh>
    <rPh sb="3" eb="5">
      <t>コクド</t>
    </rPh>
    <rPh sb="5" eb="7">
      <t>ケンセツ</t>
    </rPh>
    <phoneticPr fontId="66"/>
  </si>
  <si>
    <t>受注者（代表者役職氏名）</t>
    <rPh sb="0" eb="3">
      <t>ジュチュウシャ</t>
    </rPh>
    <rPh sb="4" eb="7">
      <t>ダイヒョウシャ</t>
    </rPh>
    <rPh sb="7" eb="9">
      <t>ヤクショク</t>
    </rPh>
    <rPh sb="9" eb="11">
      <t>シメイ</t>
    </rPh>
    <phoneticPr fontId="66"/>
  </si>
  <si>
    <t>代表取締役社長　建設　太郎</t>
    <rPh sb="0" eb="2">
      <t>ダイヒョウ</t>
    </rPh>
    <rPh sb="2" eb="5">
      <t>トリシマリヤク</t>
    </rPh>
    <rPh sb="5" eb="7">
      <t>シャチョウ</t>
    </rPh>
    <rPh sb="8" eb="10">
      <t>ケンセツ</t>
    </rPh>
    <rPh sb="11" eb="13">
      <t>タロウ</t>
    </rPh>
    <phoneticPr fontId="66"/>
  </si>
  <si>
    <t>受注者（郵便番号）</t>
    <rPh sb="0" eb="3">
      <t>ジュチュウシャ</t>
    </rPh>
    <rPh sb="4" eb="6">
      <t>ユウビン</t>
    </rPh>
    <rPh sb="6" eb="8">
      <t>バンゴウ</t>
    </rPh>
    <phoneticPr fontId="66"/>
  </si>
  <si>
    <t>受注者（電話番号）</t>
    <rPh sb="0" eb="3">
      <t>ジュチュウシャ</t>
    </rPh>
    <rPh sb="4" eb="6">
      <t>デンワ</t>
    </rPh>
    <rPh sb="6" eb="8">
      <t>バンゴウ</t>
    </rPh>
    <phoneticPr fontId="66"/>
  </si>
  <si>
    <t>受注者（住所）</t>
    <rPh sb="0" eb="3">
      <t>ジュチュウシャ</t>
    </rPh>
    <rPh sb="4" eb="6">
      <t>ジュウショ</t>
    </rPh>
    <phoneticPr fontId="66"/>
  </si>
  <si>
    <t>京都府●●</t>
    <rPh sb="0" eb="3">
      <t>キョウトフ</t>
    </rPh>
    <phoneticPr fontId="66"/>
  </si>
  <si>
    <t>契約年月日</t>
    <rPh sb="0" eb="2">
      <t>ケイヤク</t>
    </rPh>
    <rPh sb="2" eb="5">
      <t>ネンガッピ</t>
    </rPh>
    <phoneticPr fontId="66"/>
  </si>
  <si>
    <t>令和○年○月○日</t>
    <rPh sb="0" eb="2">
      <t>レイワ</t>
    </rPh>
    <rPh sb="3" eb="4">
      <t>ネン</t>
    </rPh>
    <rPh sb="5" eb="6">
      <t>ガツ</t>
    </rPh>
    <rPh sb="7" eb="8">
      <t>ニチ</t>
    </rPh>
    <phoneticPr fontId="66"/>
  </si>
  <si>
    <t>京都府合同庁舎建築工事</t>
    <rPh sb="0" eb="3">
      <t>キョウトフ</t>
    </rPh>
    <rPh sb="3" eb="5">
      <t>ゴウドウ</t>
    </rPh>
    <rPh sb="5" eb="7">
      <t>チョウシャ</t>
    </rPh>
    <rPh sb="7" eb="9">
      <t>ケンチク</t>
    </rPh>
    <rPh sb="9" eb="11">
      <t>コウジ</t>
    </rPh>
    <phoneticPr fontId="66"/>
  </si>
  <si>
    <t>工事場所</t>
    <rPh sb="0" eb="2">
      <t>コウジ</t>
    </rPh>
    <rPh sb="2" eb="4">
      <t>バショ</t>
    </rPh>
    <phoneticPr fontId="66"/>
  </si>
  <si>
    <t>現場代理人氏名</t>
    <rPh sb="0" eb="2">
      <t>ゲンバ</t>
    </rPh>
    <rPh sb="2" eb="5">
      <t>ダイリニン</t>
    </rPh>
    <rPh sb="5" eb="7">
      <t>シメイ</t>
    </rPh>
    <phoneticPr fontId="66"/>
  </si>
  <si>
    <t>専門技術者氏名</t>
    <rPh sb="0" eb="2">
      <t>センモン</t>
    </rPh>
    <rPh sb="2" eb="5">
      <t>ギジュツシャ</t>
    </rPh>
    <rPh sb="5" eb="7">
      <t>シメイ</t>
    </rPh>
    <phoneticPr fontId="66"/>
  </si>
  <si>
    <t>10,000,000</t>
  </si>
  <si>
    <t>監督職員氏名</t>
    <rPh sb="0" eb="2">
      <t>カントク</t>
    </rPh>
    <rPh sb="2" eb="4">
      <t>ショクイン</t>
    </rPh>
    <rPh sb="4" eb="6">
      <t>シメイ</t>
    </rPh>
    <phoneticPr fontId="66"/>
  </si>
  <si>
    <t>主任監督員　営繕　次郎</t>
    <rPh sb="0" eb="2">
      <t>シュニン</t>
    </rPh>
    <rPh sb="2" eb="5">
      <t>カントクイン</t>
    </rPh>
    <rPh sb="6" eb="8">
      <t>エイゼン</t>
    </rPh>
    <rPh sb="9" eb="11">
      <t>ジロウ</t>
    </rPh>
    <phoneticPr fontId="66"/>
  </si>
  <si>
    <t>記載すべき項目</t>
    <rPh sb="0" eb="2">
      <t>キサイ</t>
    </rPh>
    <rPh sb="5" eb="7">
      <t>コウモク</t>
    </rPh>
    <phoneticPr fontId="66"/>
  </si>
  <si>
    <t>データ入力欄</t>
    <rPh sb="3" eb="5">
      <t>ニュウリョク</t>
    </rPh>
    <rPh sb="5" eb="6">
      <t>ラン</t>
    </rPh>
    <phoneticPr fontId="66"/>
  </si>
  <si>
    <t>印</t>
    <rPh sb="0" eb="1">
      <t>イン</t>
    </rPh>
    <phoneticPr fontId="3"/>
  </si>
  <si>
    <t>京都府●●市△△ー○</t>
    <rPh sb="0" eb="3">
      <t>キョウトフ</t>
    </rPh>
    <rPh sb="5" eb="6">
      <t>シ</t>
    </rPh>
    <phoneticPr fontId="66"/>
  </si>
  <si>
    <t>様</t>
    <phoneticPr fontId="3"/>
  </si>
  <si>
    <t>年　　　月　　　日</t>
    <phoneticPr fontId="3"/>
  </si>
  <si>
    <t>令和</t>
    <rPh sb="0" eb="2">
      <t>レイワ</t>
    </rPh>
    <phoneticPr fontId="3"/>
  </si>
  <si>
    <t>　　年　　月　　日</t>
    <rPh sb="2" eb="3">
      <t>ネン</t>
    </rPh>
    <rPh sb="5" eb="6">
      <t>ガツ</t>
    </rPh>
    <rPh sb="8" eb="9">
      <t>ニチ</t>
    </rPh>
    <phoneticPr fontId="3"/>
  </si>
  <si>
    <t>至</t>
    <phoneticPr fontId="2"/>
  </si>
  <si>
    <t>自</t>
    <phoneticPr fontId="2"/>
  </si>
  <si>
    <t>工事名</t>
    <rPh sb="0" eb="2">
      <t>コウジ</t>
    </rPh>
    <rPh sb="2" eb="3">
      <t>メイ</t>
    </rPh>
    <phoneticPr fontId="66"/>
  </si>
  <si>
    <t>（工事番号）</t>
    <rPh sb="1" eb="3">
      <t>コウジ</t>
    </rPh>
    <rPh sb="3" eb="5">
      <t>バンゴウ</t>
    </rPh>
    <phoneticPr fontId="3"/>
  </si>
  <si>
    <t>から</t>
    <phoneticPr fontId="3"/>
  </si>
  <si>
    <t>まで</t>
    <phoneticPr fontId="3"/>
  </si>
  <si>
    <t>京都府知事</t>
    <rPh sb="0" eb="3">
      <t>キョウトフ</t>
    </rPh>
    <rPh sb="3" eb="5">
      <t>チジ</t>
    </rPh>
    <phoneticPr fontId="66"/>
  </si>
  <si>
    <t xml:space="preserve">　令和　　年　　月　　日付けをもって請負契約を締結した次の工事について、工事請負契約書第１０条の規定により、現場代理人等を下記のとおり定めた（変更した）ので、通知します。 </t>
    <rPh sb="1" eb="3">
      <t>レイワ</t>
    </rPh>
    <phoneticPr fontId="2"/>
  </si>
  <si>
    <t>～</t>
    <phoneticPr fontId="3"/>
  </si>
  <si>
    <t>600-0000</t>
    <phoneticPr fontId="3"/>
  </si>
  <si>
    <t>075-000-0000</t>
    <phoneticPr fontId="3"/>
  </si>
  <si>
    <t>令和　　　年　　　　月　　　　日</t>
    <rPh sb="0" eb="2">
      <t>レイワ</t>
    </rPh>
    <rPh sb="5" eb="6">
      <t>ネン</t>
    </rPh>
    <rPh sb="10" eb="11">
      <t>ガツ</t>
    </rPh>
    <rPh sb="15" eb="16">
      <t>ニチ</t>
    </rPh>
    <phoneticPr fontId="3"/>
  </si>
  <si>
    <t>氏名</t>
    <rPh sb="0" eb="2">
      <t>シメイ</t>
    </rPh>
    <phoneticPr fontId="3"/>
  </si>
  <si>
    <t>建設　次郎</t>
    <rPh sb="0" eb="2">
      <t>けんせつ</t>
    </rPh>
    <rPh sb="3" eb="5">
      <t>じろう</t>
    </rPh>
    <phoneticPr fontId="69" type="Hiragana"/>
  </si>
  <si>
    <t>建設　三郎</t>
    <rPh sb="0" eb="2">
      <t>けんせつ</t>
    </rPh>
    <rPh sb="3" eb="5">
      <t>さぶろう</t>
    </rPh>
    <phoneticPr fontId="69" type="Hiragana"/>
  </si>
  <si>
    <t>建設　四郎</t>
    <rPh sb="0" eb="2">
      <t>けんせつ</t>
    </rPh>
    <rPh sb="3" eb="5">
      <t>しろう</t>
    </rPh>
    <phoneticPr fontId="69" type="Hiragana"/>
  </si>
  <si>
    <t>建設　五郎</t>
    <rPh sb="0" eb="2">
      <t>けんせつ</t>
    </rPh>
    <rPh sb="3" eb="5">
      <t>ごろう</t>
    </rPh>
    <phoneticPr fontId="69" type="Hiragana"/>
  </si>
  <si>
    <t>けんせつ　さぶろう</t>
    <phoneticPr fontId="69" type="Hiragana"/>
  </si>
  <si>
    <t>けんせつ　しろう</t>
    <phoneticPr fontId="3"/>
  </si>
  <si>
    <t>けんせつ　ごろう</t>
    <phoneticPr fontId="3"/>
  </si>
  <si>
    <t>けんせつ　じろう</t>
    <phoneticPr fontId="3"/>
  </si>
  <si>
    <t>資格者証番号</t>
    <phoneticPr fontId="2"/>
  </si>
  <si>
    <t>円</t>
    <rPh sb="0" eb="1">
      <t>エン</t>
    </rPh>
    <phoneticPr fontId="3"/>
  </si>
  <si>
    <t>から　　</t>
    <phoneticPr fontId="2"/>
  </si>
  <si>
    <t>まで　</t>
    <phoneticPr fontId="2"/>
  </si>
  <si>
    <t>から</t>
    <phoneticPr fontId="3"/>
  </si>
  <si>
    <t>まで</t>
    <phoneticPr fontId="3"/>
  </si>
  <si>
    <t>～</t>
    <phoneticPr fontId="3"/>
  </si>
  <si>
    <t>～</t>
    <phoneticPr fontId="3"/>
  </si>
  <si>
    <t>工事番号：</t>
    <rPh sb="0" eb="2">
      <t>コウジ</t>
    </rPh>
    <rPh sb="2" eb="4">
      <t>バンゴウ</t>
    </rPh>
    <phoneticPr fontId="2"/>
  </si>
  <si>
    <t>工事名：</t>
    <rPh sb="0" eb="3">
      <t>コウジメイ</t>
    </rPh>
    <phoneticPr fontId="2"/>
  </si>
  <si>
    <t>工事場所：</t>
    <rPh sb="0" eb="2">
      <t>コウジ</t>
    </rPh>
    <rPh sb="2" eb="4">
      <t>バショ</t>
    </rPh>
    <phoneticPr fontId="2"/>
  </si>
  <si>
    <t>請負金額：</t>
    <rPh sb="0" eb="2">
      <t>ウケオイ</t>
    </rPh>
    <rPh sb="2" eb="4">
      <t>キンガク</t>
    </rPh>
    <phoneticPr fontId="2"/>
  </si>
  <si>
    <t>　不要</t>
    <rPh sb="1" eb="3">
      <t>フヨウ</t>
    </rPh>
    <phoneticPr fontId="3"/>
  </si>
  <si>
    <t>会　　社　　名</t>
    <rPh sb="0" eb="1">
      <t>カイ</t>
    </rPh>
    <rPh sb="3" eb="4">
      <t>シャ</t>
    </rPh>
    <rPh sb="6" eb="7">
      <t>メイ</t>
    </rPh>
    <phoneticPr fontId="2"/>
  </si>
  <si>
    <t>合　　　　　計</t>
    <rPh sb="0" eb="1">
      <t>ゴウ</t>
    </rPh>
    <rPh sb="6" eb="7">
      <t>ケイ</t>
    </rPh>
    <phoneticPr fontId="2"/>
  </si>
  <si>
    <t>累　　　　　計</t>
    <rPh sb="0" eb="1">
      <t>ルイ</t>
    </rPh>
    <rPh sb="6" eb="7">
      <t>ケイ</t>
    </rPh>
    <phoneticPr fontId="2"/>
  </si>
  <si>
    <t>証紙購入</t>
    <rPh sb="0" eb="2">
      <t>ショウシ</t>
    </rPh>
    <rPh sb="2" eb="4">
      <t>コウニュウ</t>
    </rPh>
    <phoneticPr fontId="2"/>
  </si>
  <si>
    <t>証紙貼付枚数</t>
    <rPh sb="0" eb="2">
      <t>ショウシ</t>
    </rPh>
    <rPh sb="2" eb="4">
      <t>チョウフ</t>
    </rPh>
    <rPh sb="4" eb="6">
      <t>マイスウ</t>
    </rPh>
    <phoneticPr fontId="2"/>
  </si>
  <si>
    <t>証紙残数</t>
    <rPh sb="0" eb="2">
      <t>ショウシ</t>
    </rPh>
    <rPh sb="2" eb="3">
      <t>ザン</t>
    </rPh>
    <rPh sb="3" eb="4">
      <t>スウ</t>
    </rPh>
    <phoneticPr fontId="2"/>
  </si>
  <si>
    <t>年</t>
    <rPh sb="0" eb="1">
      <t>ネン</t>
    </rPh>
    <phoneticPr fontId="73"/>
  </si>
  <si>
    <t>月</t>
    <rPh sb="0" eb="1">
      <t>ガツ</t>
    </rPh>
    <phoneticPr fontId="73"/>
  </si>
  <si>
    <t>日</t>
    <rPh sb="0" eb="1">
      <t>ニチ</t>
    </rPh>
    <phoneticPr fontId="73"/>
  </si>
  <si>
    <t>発注者</t>
    <phoneticPr fontId="73"/>
  </si>
  <si>
    <t>殿</t>
    <rPh sb="0" eb="1">
      <t>トノ</t>
    </rPh>
    <phoneticPr fontId="73"/>
  </si>
  <si>
    <t>受注者</t>
    <rPh sb="0" eb="3">
      <t>ジュチュウシャ</t>
    </rPh>
    <phoneticPr fontId="73"/>
  </si>
  <si>
    <t>住所</t>
    <rPh sb="0" eb="2">
      <t>ジュウショ</t>
    </rPh>
    <phoneticPr fontId="73"/>
  </si>
  <si>
    <t>名称</t>
    <rPh sb="0" eb="2">
      <t>メイショウ</t>
    </rPh>
    <phoneticPr fontId="73"/>
  </si>
  <si>
    <t>共済契約者番号</t>
    <rPh sb="0" eb="2">
      <t>キョウサイ</t>
    </rPh>
    <rPh sb="2" eb="5">
      <t>ケイヤクシャ</t>
    </rPh>
    <rPh sb="5" eb="7">
      <t>バンゴウ</t>
    </rPh>
    <phoneticPr fontId="73"/>
  </si>
  <si>
    <t>建設キャリアアップシステム事業者ID</t>
    <rPh sb="0" eb="2">
      <t>ケンセツ</t>
    </rPh>
    <rPh sb="13" eb="16">
      <t>ジギョウシャ</t>
    </rPh>
    <phoneticPr fontId="73"/>
  </si>
  <si>
    <t>工事番号および工事名</t>
    <rPh sb="0" eb="2">
      <t>コウジ</t>
    </rPh>
    <rPh sb="2" eb="4">
      <t>バンゴウ</t>
    </rPh>
    <rPh sb="7" eb="9">
      <t>コウジ</t>
    </rPh>
    <rPh sb="9" eb="10">
      <t>メイ</t>
    </rPh>
    <phoneticPr fontId="73"/>
  </si>
  <si>
    <t>建設キャリアアップシステム現場ID</t>
    <rPh sb="0" eb="2">
      <t>ケンセツ</t>
    </rPh>
    <rPh sb="13" eb="15">
      <t>ゲンバ</t>
    </rPh>
    <phoneticPr fontId="73"/>
  </si>
  <si>
    <t>工事期間</t>
    <rPh sb="0" eb="2">
      <t>コウジ</t>
    </rPh>
    <rPh sb="2" eb="4">
      <t>キカン</t>
    </rPh>
    <phoneticPr fontId="73"/>
  </si>
  <si>
    <t>～</t>
    <phoneticPr fontId="73"/>
  </si>
  <si>
    <t>上記工事に係る建設業退職金共済制度の掛金充当実績について、以下のとおり報告します。</t>
    <phoneticPr fontId="73"/>
  </si>
  <si>
    <t>（１）</t>
    <phoneticPr fontId="73"/>
  </si>
  <si>
    <t>工事全体</t>
    <rPh sb="0" eb="2">
      <t>コウジ</t>
    </rPh>
    <rPh sb="2" eb="4">
      <t>ゼンタイ</t>
    </rPh>
    <phoneticPr fontId="73"/>
  </si>
  <si>
    <t>労働者延べ就労日数</t>
    <rPh sb="0" eb="3">
      <t>ロウドウシャ</t>
    </rPh>
    <rPh sb="3" eb="4">
      <t>ノ</t>
    </rPh>
    <rPh sb="5" eb="7">
      <t>シュウロウ</t>
    </rPh>
    <rPh sb="7" eb="9">
      <t>ニッスウ</t>
    </rPh>
    <phoneticPr fontId="73"/>
  </si>
  <si>
    <t>人日</t>
    <rPh sb="0" eb="1">
      <t>ニン</t>
    </rPh>
    <rPh sb="1" eb="2">
      <t>ニチ</t>
    </rPh>
    <phoneticPr fontId="73"/>
  </si>
  <si>
    <t>本工事に従事した事業者数（元請を含む）</t>
    <rPh sb="0" eb="1">
      <t>ホン</t>
    </rPh>
    <rPh sb="1" eb="3">
      <t>コウジ</t>
    </rPh>
    <rPh sb="4" eb="6">
      <t>ジュウジ</t>
    </rPh>
    <rPh sb="8" eb="11">
      <t>ジギョウシャ</t>
    </rPh>
    <rPh sb="11" eb="12">
      <t>スウ</t>
    </rPh>
    <rPh sb="13" eb="15">
      <t>モトウケ</t>
    </rPh>
    <rPh sb="16" eb="17">
      <t>フク</t>
    </rPh>
    <phoneticPr fontId="73"/>
  </si>
  <si>
    <t>者</t>
    <rPh sb="0" eb="1">
      <t>モノ</t>
    </rPh>
    <phoneticPr fontId="73"/>
  </si>
  <si>
    <t>（２）</t>
    <phoneticPr fontId="73"/>
  </si>
  <si>
    <t>建退共対象労働者</t>
    <rPh sb="0" eb="3">
      <t>ケ</t>
    </rPh>
    <rPh sb="3" eb="5">
      <t>タイショウ</t>
    </rPh>
    <rPh sb="5" eb="8">
      <t>ロウドウシャ</t>
    </rPh>
    <phoneticPr fontId="73"/>
  </si>
  <si>
    <t>建退共対象労働者延べ就労日数（掛金充当日数）</t>
    <phoneticPr fontId="73"/>
  </si>
  <si>
    <t>採用した方式</t>
    <rPh sb="0" eb="2">
      <t>サイヨウ</t>
    </rPh>
    <rPh sb="4" eb="6">
      <t>ホウシキ</t>
    </rPh>
    <phoneticPr fontId="73"/>
  </si>
  <si>
    <t>電子申請方式</t>
    <rPh sb="0" eb="2">
      <t>デンシ</t>
    </rPh>
    <rPh sb="2" eb="4">
      <t>シンセイ</t>
    </rPh>
    <rPh sb="4" eb="6">
      <t>ホウシキ</t>
    </rPh>
    <phoneticPr fontId="73"/>
  </si>
  <si>
    <t>証紙貼付方式</t>
    <rPh sb="0" eb="2">
      <t>ショウシ</t>
    </rPh>
    <rPh sb="2" eb="4">
      <t>チョウフ</t>
    </rPh>
    <rPh sb="4" eb="6">
      <t>ホウシキ</t>
    </rPh>
    <phoneticPr fontId="73"/>
  </si>
  <si>
    <t>（工事全体）</t>
    <rPh sb="1" eb="5">
      <t>コウジゼンタイ</t>
    </rPh>
    <phoneticPr fontId="2"/>
  </si>
  <si>
    <t>（建退共対象労働者）</t>
    <rPh sb="1" eb="4">
      <t>ケンタイキョウ</t>
    </rPh>
    <rPh sb="4" eb="6">
      <t>タイショウ</t>
    </rPh>
    <rPh sb="6" eb="9">
      <t>ロウドウシャ</t>
    </rPh>
    <phoneticPr fontId="2"/>
  </si>
  <si>
    <t>　年</t>
    <rPh sb="1" eb="2">
      <t>トシ</t>
    </rPh>
    <phoneticPr fontId="2"/>
  </si>
  <si>
    <t>　年</t>
    <rPh sb="1" eb="2">
      <t>ネン</t>
    </rPh>
    <phoneticPr fontId="2"/>
  </si>
  <si>
    <t>　　年</t>
    <rPh sb="2" eb="3">
      <t>トシ</t>
    </rPh>
    <phoneticPr fontId="2"/>
  </si>
  <si>
    <t>建退共運営実績報告書</t>
    <phoneticPr fontId="2"/>
  </si>
  <si>
    <t>現場代理人等通知書</t>
    <phoneticPr fontId="3"/>
  </si>
  <si>
    <t xml:space="preserve">　次の工事について、現場代理人等を下記のとおり定めたので、別添経歴書を添えて通知します。 </t>
    <rPh sb="29" eb="31">
      <t>ベッテン</t>
    </rPh>
    <rPh sb="31" eb="34">
      <t>ケイレキショ</t>
    </rPh>
    <rPh sb="35" eb="36">
      <t>ソ</t>
    </rPh>
    <rPh sb="38" eb="40">
      <t>ツウチ</t>
    </rPh>
    <phoneticPr fontId="2"/>
  </si>
  <si>
    <t>総工事費</t>
    <rPh sb="0" eb="1">
      <t>ソウ</t>
    </rPh>
    <rPh sb="1" eb="4">
      <t>コウジヒ</t>
    </rPh>
    <phoneticPr fontId="73"/>
  </si>
  <si>
    <t>円</t>
    <rPh sb="0" eb="1">
      <t>エン</t>
    </rPh>
    <phoneticPr fontId="73"/>
  </si>
  <si>
    <t>受注者（元請）</t>
    <rPh sb="0" eb="3">
      <t>ジュチュウシャ</t>
    </rPh>
    <rPh sb="4" eb="6">
      <t>モトウケ</t>
    </rPh>
    <phoneticPr fontId="73"/>
  </si>
  <si>
    <t>住　 所</t>
    <rPh sb="0" eb="1">
      <t>ジュウ</t>
    </rPh>
    <rPh sb="3" eb="4">
      <t>ショ</t>
    </rPh>
    <phoneticPr fontId="73"/>
  </si>
  <si>
    <t>名　 称</t>
    <rPh sb="0" eb="1">
      <t>ナ</t>
    </rPh>
    <rPh sb="3" eb="4">
      <t>ショウ</t>
    </rPh>
    <phoneticPr fontId="73"/>
  </si>
  <si>
    <t>共済証紙購入金額</t>
    <rPh sb="0" eb="2">
      <t>キョウサイ</t>
    </rPh>
    <rPh sb="2" eb="4">
      <t>ショウシ</t>
    </rPh>
    <rPh sb="4" eb="6">
      <t>コウニュウ</t>
    </rPh>
    <rPh sb="6" eb="8">
      <t>キンガク</t>
    </rPh>
    <phoneticPr fontId="73"/>
  </si>
  <si>
    <r>
      <t>当該工事における共済証紙購入の考え方　(該当する</t>
    </r>
    <r>
      <rPr>
        <sz val="14"/>
        <color theme="1"/>
        <rFont val="ＭＳ Ｐゴシック"/>
        <family val="3"/>
        <charset val="128"/>
      </rPr>
      <t>□</t>
    </r>
    <r>
      <rPr>
        <sz val="11"/>
        <color theme="1"/>
        <rFont val="ＭＳ Ｐゴシック"/>
        <family val="2"/>
        <charset val="128"/>
        <scheme val="minor"/>
      </rPr>
      <t>に✓をチェックして下さい)</t>
    </r>
    <phoneticPr fontId="73"/>
  </si>
  <si>
    <t>1. 発注者の指示のとおり</t>
    <phoneticPr fontId="73"/>
  </si>
  <si>
    <t>2. 対象労働者数と当該労働者の就労日数を的確に把握している場合</t>
    <phoneticPr fontId="73"/>
  </si>
  <si>
    <t>就労予定延人数</t>
    <rPh sb="0" eb="2">
      <t>シュウロウ</t>
    </rPh>
    <rPh sb="2" eb="4">
      <t>ヨテイ</t>
    </rPh>
    <rPh sb="4" eb="5">
      <t>ノ</t>
    </rPh>
    <rPh sb="5" eb="7">
      <t>ニンズウ</t>
    </rPh>
    <phoneticPr fontId="73"/>
  </si>
  <si>
    <t>販売価格</t>
    <rPh sb="0" eb="2">
      <t>ハンバイ</t>
    </rPh>
    <rPh sb="2" eb="4">
      <t>カカク</t>
    </rPh>
    <phoneticPr fontId="73"/>
  </si>
  <si>
    <t>×</t>
    <phoneticPr fontId="73"/>
  </si>
  <si>
    <t>＝</t>
    <phoneticPr fontId="73"/>
  </si>
  <si>
    <t>3. 対象労働者数と当該労働者の就労日数の把握が困難な場合</t>
    <phoneticPr fontId="73"/>
  </si>
  <si>
    <t>購入率</t>
    <rPh sb="0" eb="2">
      <t>コウニュウ</t>
    </rPh>
    <rPh sb="2" eb="3">
      <t>リツ</t>
    </rPh>
    <phoneticPr fontId="73"/>
  </si>
  <si>
    <t>※加入率</t>
    <rPh sb="1" eb="3">
      <t>カニュウ</t>
    </rPh>
    <rPh sb="3" eb="4">
      <t>リツ</t>
    </rPh>
    <phoneticPr fontId="73"/>
  </si>
  <si>
    <t>％</t>
    <phoneticPr fontId="73"/>
  </si>
  <si>
    <t>※対象工事における労働者の建退共加入率</t>
    <rPh sb="1" eb="5">
      <t>タイショウコウジ</t>
    </rPh>
    <rPh sb="9" eb="12">
      <t>ロウドウシャ</t>
    </rPh>
    <rPh sb="13" eb="16">
      <t>ケンタイキョウ</t>
    </rPh>
    <rPh sb="16" eb="18">
      <t>カニュウ</t>
    </rPh>
    <rPh sb="18" eb="19">
      <t>リツ</t>
    </rPh>
    <phoneticPr fontId="73"/>
  </si>
  <si>
    <t>　</t>
  </si>
  <si>
    <t xml:space="preserve">4.その他 </t>
    <phoneticPr fontId="73"/>
  </si>
  <si>
    <t>購入額の根拠を記入</t>
    <rPh sb="0" eb="3">
      <t>コウニュウガク</t>
    </rPh>
    <rPh sb="4" eb="6">
      <t>コンキョ</t>
    </rPh>
    <rPh sb="7" eb="9">
      <t>キニュウ</t>
    </rPh>
    <phoneticPr fontId="73"/>
  </si>
  <si>
    <t>（参考）</t>
    <phoneticPr fontId="73"/>
  </si>
  <si>
    <t>建設キャリアアップシステム登録情報</t>
    <phoneticPr fontId="73"/>
  </si>
  <si>
    <t>　共済契約者である元請負人の建設キャリアアップシステム事業者登録の有無</t>
    <phoneticPr fontId="73"/>
  </si>
  <si>
    <t>（　有　・ 無　）</t>
    <phoneticPr fontId="73"/>
  </si>
  <si>
    <t>　本工事について、現場・契約情報の建設キャリアアップシステムへの登録の有無</t>
    <phoneticPr fontId="73"/>
  </si>
  <si>
    <t>　本工事について、カードリーダーの設置等、就業履歴が蓄積可能な環境の有無</t>
    <phoneticPr fontId="73"/>
  </si>
  <si>
    <t>工事名</t>
    <rPh sb="0" eb="3">
      <t>コウジメイ</t>
    </rPh>
    <phoneticPr fontId="73"/>
  </si>
  <si>
    <t>請負金額</t>
    <rPh sb="0" eb="4">
      <t>ウケオイキンガク</t>
    </rPh>
    <phoneticPr fontId="73"/>
  </si>
  <si>
    <t>掛金収納書を添付（契約者から発注者用）</t>
    <rPh sb="0" eb="2">
      <t>カカキン</t>
    </rPh>
    <rPh sb="2" eb="5">
      <t>シュウノウショ</t>
    </rPh>
    <rPh sb="6" eb="8">
      <t>テンプ</t>
    </rPh>
    <rPh sb="9" eb="11">
      <t>ケイヤク</t>
    </rPh>
    <rPh sb="11" eb="12">
      <t>シャ</t>
    </rPh>
    <rPh sb="14" eb="17">
      <t>ハッチュウシャ</t>
    </rPh>
    <rPh sb="17" eb="18">
      <t>ヨウ</t>
    </rPh>
    <phoneticPr fontId="3"/>
  </si>
  <si>
    <t>建 退 共 運 営 実 績 報 告 書</t>
    <phoneticPr fontId="73"/>
  </si>
  <si>
    <t>様式-3-3</t>
    <rPh sb="0" eb="2">
      <t>ヨウシキ</t>
    </rPh>
    <phoneticPr fontId="3"/>
  </si>
  <si>
    <t>様式－３－３　</t>
    <phoneticPr fontId="2"/>
  </si>
  <si>
    <t>現場休業がある場合のみ提出する。</t>
    <rPh sb="2" eb="4">
      <t>キュウギョウ</t>
    </rPh>
    <phoneticPr fontId="3"/>
  </si>
  <si>
    <t>現場の休業期間その他必要事項を実施⼯程表、⽉間⼯程表、⼯事週報、⼯事打合せ書等に記載することで省略できる。</t>
  </si>
  <si>
    <t>５．主任技術者が無資格の場合は、最終学歴及び職歴を記載した経歴書を添付すること。</t>
    <rPh sb="2" eb="4">
      <t>シュニン</t>
    </rPh>
    <rPh sb="4" eb="7">
      <t>ギジュツシャ</t>
    </rPh>
    <rPh sb="29" eb="31">
      <t>ケイレキ</t>
    </rPh>
    <phoneticPr fontId="2"/>
  </si>
  <si>
    <t>建設業退職金共済制度掛金収納書</t>
    <rPh sb="8" eb="10">
      <t>セイド</t>
    </rPh>
    <phoneticPr fontId="3"/>
  </si>
  <si>
    <t>令和○年○月△日</t>
    <rPh sb="0" eb="2">
      <t>レイワ</t>
    </rPh>
    <rPh sb="3" eb="4">
      <t>ネン</t>
    </rPh>
    <rPh sb="5" eb="6">
      <t>ガツ</t>
    </rPh>
    <rPh sb="7" eb="8">
      <t>ニチ</t>
    </rPh>
    <phoneticPr fontId="66"/>
  </si>
  <si>
    <t>発注者（住所）</t>
    <rPh sb="0" eb="3">
      <t>ハッチュウシャ</t>
    </rPh>
    <rPh sb="4" eb="6">
      <t>ジュウショ</t>
    </rPh>
    <phoneticPr fontId="66"/>
  </si>
  <si>
    <t>京都市上京区下立売通新町西入薮ノ内町</t>
  </si>
  <si>
    <t>受注者</t>
    <rPh sb="0" eb="3">
      <t>ジュチュウシャ</t>
    </rPh>
    <phoneticPr fontId="3"/>
  </si>
  <si>
    <t>令和　年　月　日</t>
    <phoneticPr fontId="3"/>
  </si>
  <si>
    <t>京都府知事</t>
  </si>
  <si>
    <t>をもって請負契約した下記工事が完成したので、工事請負</t>
    <rPh sb="4" eb="6">
      <t>ウケオイ</t>
    </rPh>
    <rPh sb="6" eb="8">
      <t>ケイヤク</t>
    </rPh>
    <rPh sb="10" eb="12">
      <t>カキ</t>
    </rPh>
    <rPh sb="12" eb="14">
      <t>コウジ</t>
    </rPh>
    <rPh sb="15" eb="17">
      <t>カンセイ</t>
    </rPh>
    <rPh sb="22" eb="24">
      <t>コウジ</t>
    </rPh>
    <rPh sb="24" eb="26">
      <t>ウケオイ</t>
    </rPh>
    <phoneticPr fontId="2"/>
  </si>
  <si>
    <t>受注者</t>
    <rPh sb="0" eb="3">
      <t>ジュチュウシャ</t>
    </rPh>
    <phoneticPr fontId="2"/>
  </si>
  <si>
    <t>作成者</t>
    <rPh sb="0" eb="3">
      <t>サクセイシャ</t>
    </rPh>
    <phoneticPr fontId="2"/>
  </si>
  <si>
    <t>建設　次郎</t>
  </si>
  <si>
    <t>現　 場　 員</t>
    <rPh sb="0" eb="1">
      <t>ウツツ</t>
    </rPh>
    <rPh sb="3" eb="4">
      <t>バ</t>
    </rPh>
    <rPh sb="6" eb="7">
      <t>イン</t>
    </rPh>
    <phoneticPr fontId="2"/>
  </si>
  <si>
    <t>（氏名）</t>
  </si>
  <si>
    <t>契約後1ヶ月以内に提出 （電子申請方式の場合は工事契約後40日以内に、退職金購入ポイント購入時に発行される「掛金収納書（電子申請方式）」を提出）
購入枚数の根拠 ( 計画購入 又は 率購入 ) を確認</t>
    <rPh sb="0" eb="2">
      <t>ケイヤク</t>
    </rPh>
    <rPh sb="2" eb="3">
      <t>ゴ</t>
    </rPh>
    <rPh sb="5" eb="6">
      <t>ゲツ</t>
    </rPh>
    <rPh sb="6" eb="8">
      <t>イナイ</t>
    </rPh>
    <rPh sb="9" eb="11">
      <t>テイシュツ</t>
    </rPh>
    <rPh sb="13" eb="15">
      <t>デンシ</t>
    </rPh>
    <rPh sb="15" eb="17">
      <t>シンセイ</t>
    </rPh>
    <rPh sb="17" eb="19">
      <t>ホウシキ</t>
    </rPh>
    <rPh sb="20" eb="22">
      <t>バアイ</t>
    </rPh>
    <rPh sb="23" eb="27">
      <t>コウジケイヤク</t>
    </rPh>
    <rPh sb="27" eb="28">
      <t>ゴ</t>
    </rPh>
    <rPh sb="30" eb="31">
      <t>ニチ</t>
    </rPh>
    <rPh sb="31" eb="33">
      <t>イナイ</t>
    </rPh>
    <rPh sb="35" eb="38">
      <t>タイショクキン</t>
    </rPh>
    <rPh sb="38" eb="40">
      <t>コウニュウ</t>
    </rPh>
    <rPh sb="44" eb="47">
      <t>コウニュウジ</t>
    </rPh>
    <rPh sb="48" eb="50">
      <t>ハッコウ</t>
    </rPh>
    <rPh sb="54" eb="55">
      <t>カ</t>
    </rPh>
    <rPh sb="55" eb="59">
      <t>キンシュウノウショ</t>
    </rPh>
    <rPh sb="60" eb="66">
      <t>デンシシンセイホウシキ</t>
    </rPh>
    <rPh sb="69" eb="71">
      <t>テイシュツ</t>
    </rPh>
    <rPh sb="88" eb="89">
      <t>マタ</t>
    </rPh>
    <phoneticPr fontId="3"/>
  </si>
  <si>
    <r>
      <t>現場休業がある場合のみ提出する。
※様式-20『工事打合簿』鑑（押印有り）に本様式（押印無し）を添付して提出可能
　現場の休業期間その他必要事項を実施</t>
    </r>
    <r>
      <rPr>
        <sz val="14"/>
        <rFont val="Microsoft YaHei UI"/>
        <family val="3"/>
        <charset val="134"/>
      </rPr>
      <t>⼯</t>
    </r>
    <r>
      <rPr>
        <sz val="14"/>
        <rFont val="ＭＳ Ｐゴシック"/>
        <family val="3"/>
        <charset val="128"/>
      </rPr>
      <t>程表、</t>
    </r>
    <r>
      <rPr>
        <sz val="14"/>
        <rFont val="Microsoft YaHei UI"/>
        <family val="3"/>
        <charset val="134"/>
      </rPr>
      <t>⽉</t>
    </r>
    <r>
      <rPr>
        <sz val="14"/>
        <rFont val="ＭＳ Ｐゴシック"/>
        <family val="3"/>
        <charset val="128"/>
      </rPr>
      <t>間</t>
    </r>
    <r>
      <rPr>
        <sz val="14"/>
        <rFont val="Microsoft YaHei UI"/>
        <family val="3"/>
        <charset val="134"/>
      </rPr>
      <t>⼯</t>
    </r>
    <r>
      <rPr>
        <sz val="14"/>
        <rFont val="ＭＳ Ｐゴシック"/>
        <family val="3"/>
        <charset val="128"/>
      </rPr>
      <t>程表、</t>
    </r>
    <r>
      <rPr>
        <sz val="14"/>
        <rFont val="Microsoft YaHei UI"/>
        <family val="3"/>
        <charset val="134"/>
      </rPr>
      <t>⼯</t>
    </r>
    <r>
      <rPr>
        <sz val="14"/>
        <rFont val="ＭＳ Ｐゴシック"/>
        <family val="3"/>
        <charset val="128"/>
      </rPr>
      <t>事週報、</t>
    </r>
    <r>
      <rPr>
        <sz val="14"/>
        <rFont val="Microsoft YaHei UI"/>
        <family val="3"/>
        <charset val="134"/>
      </rPr>
      <t>⼯</t>
    </r>
    <r>
      <rPr>
        <sz val="14"/>
        <rFont val="ＭＳ Ｐゴシック"/>
        <family val="3"/>
        <charset val="128"/>
      </rPr>
      <t>事打合
せ書等に記載することで省略できる。</t>
    </r>
    <rPh sb="2" eb="4">
      <t>キュウギョウ</t>
    </rPh>
    <rPh sb="61" eb="63">
      <t>キュウギョウ</t>
    </rPh>
    <phoneticPr fontId="3"/>
  </si>
  <si>
    <t>（注）１．標題の（　）には、主任技術者等該当するものの名称を記入すること。</t>
    <rPh sb="14" eb="19">
      <t>シュニンギジュツシャ</t>
    </rPh>
    <phoneticPr fontId="2"/>
  </si>
  <si>
    <t>様式-7</t>
  </si>
  <si>
    <t>円</t>
    <rPh sb="0" eb="1">
      <t>エン</t>
    </rPh>
    <phoneticPr fontId="3"/>
  </si>
  <si>
    <t>円</t>
    <rPh sb="0" eb="1">
      <t>エン</t>
    </rPh>
    <phoneticPr fontId="3"/>
  </si>
  <si>
    <t>49,500,000</t>
    <phoneticPr fontId="3"/>
  </si>
  <si>
    <t>監技術者氏名</t>
    <rPh sb="0" eb="1">
      <t>カン</t>
    </rPh>
    <rPh sb="1" eb="4">
      <t>ギジュツシャ</t>
    </rPh>
    <rPh sb="4" eb="6">
      <t>シメイ</t>
    </rPh>
    <phoneticPr fontId="66"/>
  </si>
  <si>
    <t>監理技術者氏名</t>
    <rPh sb="0" eb="2">
      <t>カンリ</t>
    </rPh>
    <rPh sb="2" eb="5">
      <t>ギジュツシャ</t>
    </rPh>
    <rPh sb="5" eb="7">
      <t>シメイ</t>
    </rPh>
    <phoneticPr fontId="66"/>
  </si>
  <si>
    <t>主任技術者氏名</t>
    <rPh sb="0" eb="2">
      <t>シュニン</t>
    </rPh>
    <rPh sb="2" eb="5">
      <t>ギジュツシャ</t>
    </rPh>
    <rPh sb="5" eb="7">
      <t>シメイ</t>
    </rPh>
    <phoneticPr fontId="66"/>
  </si>
  <si>
    <t>令和　年　月　日</t>
    <phoneticPr fontId="3"/>
  </si>
  <si>
    <t>契約後5日以内に提出
資格の写し、経歴書（様式-3-2）、雇用期間の証明となる書類、講習修了書の写し等を添付
公告文等で契約締結前に提出することとなっている場合、様式3－3を使用する</t>
    <rPh sb="0" eb="2">
      <t>ケイヤク</t>
    </rPh>
    <rPh sb="2" eb="3">
      <t>ゴ</t>
    </rPh>
    <rPh sb="4" eb="5">
      <t>ニチ</t>
    </rPh>
    <rPh sb="5" eb="7">
      <t>イナイ</t>
    </rPh>
    <rPh sb="8" eb="10">
      <t>テイシュツ</t>
    </rPh>
    <rPh sb="21" eb="23">
      <t>ヨウシキ</t>
    </rPh>
    <rPh sb="50" eb="51">
      <t>ナド</t>
    </rPh>
    <phoneticPr fontId="3"/>
  </si>
  <si>
    <t>建設キャリアアップシステム事業者ID（利用した場合記入）</t>
    <rPh sb="0" eb="2">
      <t>ケンセツ</t>
    </rPh>
    <rPh sb="13" eb="16">
      <t>ジギョウシャ</t>
    </rPh>
    <rPh sb="19" eb="21">
      <t>リヨウ</t>
    </rPh>
    <rPh sb="23" eb="25">
      <t>バアイ</t>
    </rPh>
    <rPh sb="25" eb="27">
      <t>キニュウ</t>
    </rPh>
    <phoneticPr fontId="73"/>
  </si>
  <si>
    <t>建設キャリアアップシステム現場ID（利用した場合記入）</t>
    <rPh sb="0" eb="2">
      <t>ケンセツ</t>
    </rPh>
    <rPh sb="13" eb="15">
      <t>ゲンバ</t>
    </rPh>
    <phoneticPr fontId="73"/>
  </si>
  <si>
    <t>本工事に従事した事業者数（元請を含む）</t>
    <rPh sb="8" eb="11">
      <t>ジギョウシャ</t>
    </rPh>
    <rPh sb="11" eb="12">
      <t>スウ</t>
    </rPh>
    <rPh sb="13" eb="15">
      <t>モトウケ</t>
    </rPh>
    <rPh sb="16" eb="17">
      <t>フク</t>
    </rPh>
    <phoneticPr fontId="73"/>
  </si>
  <si>
    <t>証紙購入枚数</t>
    <rPh sb="0" eb="2">
      <t>ショウシ</t>
    </rPh>
    <rPh sb="2" eb="6">
      <t>コウニュウマイスウ</t>
    </rPh>
    <phoneticPr fontId="3"/>
  </si>
  <si>
    <t>証紙貼付枚数</t>
    <rPh sb="0" eb="2">
      <t>ショウシ</t>
    </rPh>
    <rPh sb="2" eb="3">
      <t>ハ</t>
    </rPh>
    <rPh sb="3" eb="4">
      <t>ツ</t>
    </rPh>
    <rPh sb="4" eb="6">
      <t>マイスウ</t>
    </rPh>
    <phoneticPr fontId="3"/>
  </si>
  <si>
    <t>枚</t>
    <rPh sb="0" eb="1">
      <t>マイ</t>
    </rPh>
    <phoneticPr fontId="73"/>
  </si>
  <si>
    <t>請負金額（円）</t>
    <rPh sb="0" eb="2">
      <t>ウケオイ</t>
    </rPh>
    <rPh sb="2" eb="4">
      <t>キンガク</t>
    </rPh>
    <rPh sb="3" eb="4">
      <t>ガク</t>
    </rPh>
    <rPh sb="5" eb="6">
      <t>エン</t>
    </rPh>
    <phoneticPr fontId="66"/>
  </si>
  <si>
    <t>工期（自）</t>
    <rPh sb="0" eb="2">
      <t>コウキ</t>
    </rPh>
    <rPh sb="3" eb="4">
      <t>ジ</t>
    </rPh>
    <phoneticPr fontId="66"/>
  </si>
  <si>
    <t>工期（至）</t>
    <rPh sb="0" eb="2">
      <t>コウキ</t>
    </rPh>
    <rPh sb="3" eb="4">
      <t>イタ</t>
    </rPh>
    <phoneticPr fontId="66"/>
  </si>
  <si>
    <r>
      <t>現場説明書で提出を求める資料（府内産木材利用計画書、石綿事前調査結果報告　等）
特記仕様書で提出を求める資料（京都府内産木材証明書、産地証明書　等）
標準仕様書で提出を求める資料（規格証明書、出荷証明書　等）</t>
    </r>
    <r>
      <rPr>
        <sz val="14"/>
        <rFont val="ＭＳ Ｐゴシック"/>
        <family val="3"/>
        <charset val="128"/>
        <scheme val="minor"/>
      </rPr>
      <t>　</t>
    </r>
    <rPh sb="0" eb="2">
      <t>ゲンバ</t>
    </rPh>
    <rPh sb="2" eb="5">
      <t>セツメイショ</t>
    </rPh>
    <rPh sb="6" eb="8">
      <t>テイシュツ</t>
    </rPh>
    <rPh sb="9" eb="10">
      <t>モト</t>
    </rPh>
    <rPh sb="12" eb="14">
      <t>シリョウ</t>
    </rPh>
    <rPh sb="15" eb="17">
      <t>フナイ</t>
    </rPh>
    <rPh sb="17" eb="18">
      <t>サン</t>
    </rPh>
    <rPh sb="18" eb="20">
      <t>モクザイ</t>
    </rPh>
    <rPh sb="20" eb="22">
      <t>リヨウ</t>
    </rPh>
    <rPh sb="22" eb="25">
      <t>ケイカクショ</t>
    </rPh>
    <rPh sb="26" eb="34">
      <t>セキメンジゼンチョウサケッカ</t>
    </rPh>
    <rPh sb="34" eb="36">
      <t>ホウコク</t>
    </rPh>
    <rPh sb="37" eb="38">
      <t>ナド</t>
    </rPh>
    <rPh sb="40" eb="42">
      <t>トッキ</t>
    </rPh>
    <rPh sb="42" eb="45">
      <t>シヨウショ</t>
    </rPh>
    <rPh sb="46" eb="48">
      <t>テイシュツ</t>
    </rPh>
    <rPh sb="49" eb="50">
      <t>モト</t>
    </rPh>
    <rPh sb="52" eb="54">
      <t>シリョウ</t>
    </rPh>
    <rPh sb="55" eb="57">
      <t>キョウト</t>
    </rPh>
    <rPh sb="57" eb="59">
      <t>フナイ</t>
    </rPh>
    <rPh sb="59" eb="60">
      <t>サン</t>
    </rPh>
    <rPh sb="60" eb="62">
      <t>モクザイ</t>
    </rPh>
    <rPh sb="62" eb="65">
      <t>ショウメイショ</t>
    </rPh>
    <rPh sb="66" eb="68">
      <t>サンチ</t>
    </rPh>
    <rPh sb="68" eb="71">
      <t>ショウメイショ</t>
    </rPh>
    <rPh sb="72" eb="73">
      <t>ナド</t>
    </rPh>
    <rPh sb="75" eb="77">
      <t>ヒョウジュン</t>
    </rPh>
    <rPh sb="77" eb="80">
      <t>シヨウショ</t>
    </rPh>
    <rPh sb="81" eb="83">
      <t>テイシュツ</t>
    </rPh>
    <rPh sb="84" eb="85">
      <t>モト</t>
    </rPh>
    <rPh sb="87" eb="89">
      <t>シリョウ</t>
    </rPh>
    <rPh sb="90" eb="92">
      <t>キカク</t>
    </rPh>
    <rPh sb="92" eb="95">
      <t>ショウメイショ</t>
    </rPh>
    <rPh sb="96" eb="98">
      <t>シュッカ</t>
    </rPh>
    <rPh sb="98" eb="101">
      <t>ショウメイショ</t>
    </rPh>
    <rPh sb="102" eb="103">
      <t>ナド</t>
    </rPh>
    <phoneticPr fontId="2"/>
  </si>
  <si>
    <t>営繕工事入札関連情報</t>
  </si>
  <si>
    <t>取引上の地位を利用して、原価に満たない請負代金額や著しく短い工期としていない。</t>
    <rPh sb="0" eb="3">
      <t>トリヒキジョウ</t>
    </rPh>
    <rPh sb="4" eb="6">
      <t>チイ</t>
    </rPh>
    <rPh sb="7" eb="9">
      <t>リヨウ</t>
    </rPh>
    <rPh sb="12" eb="14">
      <t>ゲンカ</t>
    </rPh>
    <rPh sb="15" eb="16">
      <t>ミ</t>
    </rPh>
    <rPh sb="19" eb="21">
      <t>ウケオイ</t>
    </rPh>
    <rPh sb="21" eb="23">
      <t>ダイキン</t>
    </rPh>
    <rPh sb="23" eb="24">
      <t>ガク</t>
    </rPh>
    <rPh sb="25" eb="26">
      <t>イチジル</t>
    </rPh>
    <rPh sb="28" eb="29">
      <t>ミジカ</t>
    </rPh>
    <rPh sb="30" eb="32">
      <t>コウキ</t>
    </rPh>
    <phoneticPr fontId="2"/>
  </si>
  <si>
    <t>令和８年１月</t>
    <rPh sb="0" eb="2">
      <t>レイワ</t>
    </rPh>
    <rPh sb="3" eb="4">
      <t>ネン</t>
    </rPh>
    <rPh sb="5" eb="6">
      <t>ガツ</t>
    </rPh>
    <phoneticPr fontId="3"/>
  </si>
  <si>
    <t>（工事費内訳）</t>
    <rPh sb="1" eb="3">
      <t>コウジ</t>
    </rPh>
    <rPh sb="4" eb="6">
      <t>ウチワケ</t>
    </rPh>
    <phoneticPr fontId="84"/>
  </si>
  <si>
    <t>名　　　　　称</t>
    <rPh sb="0" eb="1">
      <t>ナ</t>
    </rPh>
    <rPh sb="6" eb="7">
      <t>ショウ</t>
    </rPh>
    <phoneticPr fontId="84"/>
  </si>
  <si>
    <t>金　　額</t>
    <rPh sb="0" eb="1">
      <t>キン</t>
    </rPh>
    <rPh sb="3" eb="4">
      <t>ガク</t>
    </rPh>
    <phoneticPr fontId="84"/>
  </si>
  <si>
    <t>直接工事費</t>
    <rPh sb="0" eb="5">
      <t>チョクセツコウジヒ</t>
    </rPh>
    <phoneticPr fontId="84"/>
  </si>
  <si>
    <t>○○工事</t>
    <rPh sb="2" eb="4">
      <t>コウジ</t>
    </rPh>
    <phoneticPr fontId="84"/>
  </si>
  <si>
    <t>式</t>
    <rPh sb="0" eb="1">
      <t>シキ</t>
    </rPh>
    <phoneticPr fontId="84"/>
  </si>
  <si>
    <t>　うち材料費</t>
    <rPh sb="3" eb="6">
      <t>ザイリョウヒ</t>
    </rPh>
    <phoneticPr fontId="84"/>
  </si>
  <si>
    <t>　うち労務費</t>
    <rPh sb="3" eb="6">
      <t>ロウムヒ</t>
    </rPh>
    <phoneticPr fontId="84"/>
  </si>
  <si>
    <t>計</t>
    <rPh sb="0" eb="1">
      <t>ケイ</t>
    </rPh>
    <phoneticPr fontId="84"/>
  </si>
  <si>
    <t>共通費</t>
    <rPh sb="0" eb="3">
      <t>キョウツウヒ</t>
    </rPh>
    <phoneticPr fontId="84"/>
  </si>
  <si>
    <t>　共通仮設費</t>
    <rPh sb="1" eb="6">
      <t>キョウツウカセツヒ</t>
    </rPh>
    <phoneticPr fontId="84"/>
  </si>
  <si>
    <t>　現場管理費</t>
    <rPh sb="1" eb="6">
      <t>ゲンバカンリヒ</t>
    </rPh>
    <phoneticPr fontId="84"/>
  </si>
  <si>
    <t>　　うち建退共制度の掛金</t>
    <rPh sb="4" eb="9">
      <t>ケンタイキョウセイド</t>
    </rPh>
    <rPh sb="10" eb="12">
      <t>カケキン</t>
    </rPh>
    <phoneticPr fontId="84"/>
  </si>
  <si>
    <t>　　工事原価のうち現場労働者の法定福利費の
　　事業主負担額</t>
    <rPh sb="2" eb="6">
      <t>コウジゲンカ</t>
    </rPh>
    <rPh sb="9" eb="14">
      <t>ゲンバロウドウシャ</t>
    </rPh>
    <rPh sb="15" eb="20">
      <t>ホウテイフクリヒ</t>
    </rPh>
    <rPh sb="24" eb="30">
      <t>ジギョウヌシフタンガク</t>
    </rPh>
    <phoneticPr fontId="84"/>
  </si>
  <si>
    <t>　　工事原価のうち安全衛生経費</t>
    <rPh sb="2" eb="6">
      <t>コウジゲンカ</t>
    </rPh>
    <rPh sb="9" eb="13">
      <t>アンゼンエイセイ</t>
    </rPh>
    <rPh sb="13" eb="15">
      <t>ケイヒ</t>
    </rPh>
    <phoneticPr fontId="84"/>
  </si>
  <si>
    <t>一般管理費等</t>
    <rPh sb="0" eb="5">
      <t>イッパンカンリヒ</t>
    </rPh>
    <rPh sb="5" eb="6">
      <t>ナド</t>
    </rPh>
    <phoneticPr fontId="84"/>
  </si>
  <si>
    <t>工事価格</t>
    <rPh sb="0" eb="4">
      <t>コウジカカク</t>
    </rPh>
    <phoneticPr fontId="84"/>
  </si>
  <si>
    <t>消費税相当額</t>
    <rPh sb="0" eb="6">
      <t>ショウヒゼイソウトウガク</t>
    </rPh>
    <phoneticPr fontId="84"/>
  </si>
  <si>
    <t>工事費</t>
    <rPh sb="0" eb="3">
      <t>コウジヒ</t>
    </rPh>
    <phoneticPr fontId="84"/>
  </si>
  <si>
    <t>様式－６－３</t>
    <phoneticPr fontId="2"/>
  </si>
  <si>
    <t>様式-6-2、-6-3</t>
    <rPh sb="0" eb="2">
      <t>ヨウシキ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</si>
</sst>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_ "/>
    <numFmt numFmtId="177" formatCode="#,##0.0_ "/>
    <numFmt numFmtId="178" formatCode="0.0_ "/>
    <numFmt numFmtId="179" formatCode="0.0%"/>
    <numFmt numFmtId="180" formatCode="0.0_);[Red]\(0.0\)"/>
    <numFmt numFmtId="181" formatCode="#,##0_);[Red]\(#,##0\)"/>
    <numFmt numFmtId="182" formatCode="#,##0.0_);[Red]\(#,##0.0\)"/>
    <numFmt numFmtId="183" formatCode="0_ "/>
    <numFmt numFmtId="184" formatCode="\(0.0%\)"/>
  </numFmts>
  <fonts count="87">
    <font>
      <sz val="11"/>
      <color theme="1"/>
      <name val="ＭＳ Ｐゴシック"/>
      <family val="2"/>
      <charset val="128"/>
      <scheme val="minor"/>
    </font>
    <font>
      <sz val="11"/>
      <name val="ＭＳ Ｐゴシック"/>
      <family val="3"/>
      <charset val="128"/>
    </font>
    <font>
      <sz val="6"/>
      <name val="ＭＳ Ｐゴシック"/>
      <family val="3"/>
      <charset val="128"/>
    </font>
    <font>
      <sz val="6"/>
      <name val="ＭＳ Ｐゴシック"/>
      <family val="2"/>
      <charset val="128"/>
      <scheme val="minor"/>
    </font>
    <font>
      <sz val="14"/>
      <name val="ＭＳ Ｐゴシック"/>
      <family val="3"/>
      <charset val="128"/>
    </font>
    <font>
      <sz val="11"/>
      <color rgb="FFFF0000"/>
      <name val="ＭＳ Ｐゴシック"/>
      <family val="3"/>
      <charset val="128"/>
    </font>
    <font>
      <sz val="11"/>
      <name val="ＭＳ Ｐゴシック"/>
      <family val="3"/>
      <charset val="128"/>
      <scheme val="major"/>
    </font>
    <font>
      <b/>
      <sz val="24"/>
      <name val="ＭＳ Ｐゴシック"/>
      <family val="3"/>
      <charset val="128"/>
    </font>
    <font>
      <sz val="10"/>
      <name val="ＭＳ Ｐゴシック"/>
      <family val="3"/>
      <charset val="128"/>
    </font>
    <font>
      <sz val="10"/>
      <color rgb="FFFF0000"/>
      <name val="ＭＳ Ｐゴシック"/>
      <family val="3"/>
      <charset val="128"/>
    </font>
    <font>
      <sz val="12"/>
      <name val="ＭＳ Ｐゴシック"/>
      <family val="3"/>
      <charset val="128"/>
    </font>
    <font>
      <b/>
      <sz val="22"/>
      <name val="ＭＳ Ｐゴシック"/>
      <family val="3"/>
      <charset val="128"/>
    </font>
    <font>
      <sz val="14"/>
      <color rgb="FFFF0000"/>
      <name val="ＭＳ Ｐゴシック"/>
      <family val="3"/>
      <charset val="128"/>
    </font>
    <font>
      <strike/>
      <sz val="14"/>
      <color rgb="FFFF0000"/>
      <name val="ＭＳ Ｐゴシック"/>
      <family val="3"/>
      <charset val="128"/>
    </font>
    <font>
      <sz val="14"/>
      <color theme="1"/>
      <name val="ＭＳ Ｐゴシック"/>
      <family val="3"/>
      <charset val="128"/>
    </font>
    <font>
      <sz val="11"/>
      <color theme="1"/>
      <name val="ＭＳ Ｐゴシック"/>
      <family val="3"/>
      <charset val="128"/>
    </font>
    <font>
      <sz val="12"/>
      <color theme="1"/>
      <name val="ＭＳ Ｐゴシック"/>
      <family val="3"/>
      <charset val="128"/>
    </font>
    <font>
      <sz val="14"/>
      <color theme="1"/>
      <name val="ＭＳ Ｐゴシック"/>
      <family val="3"/>
      <charset val="128"/>
      <scheme val="minor"/>
    </font>
    <font>
      <sz val="11"/>
      <name val="ＭＳ Ｐ明朝"/>
      <family val="1"/>
      <charset val="128"/>
    </font>
    <font>
      <sz val="18"/>
      <name val="ＭＳ Ｐ明朝"/>
      <family val="1"/>
      <charset val="128"/>
    </font>
    <font>
      <sz val="8"/>
      <name val="ＭＳ Ｐ明朝"/>
      <family val="1"/>
      <charset val="128"/>
    </font>
    <font>
      <sz val="10"/>
      <name val="ＭＳ Ｐ明朝"/>
      <family val="1"/>
      <charset val="128"/>
    </font>
    <font>
      <sz val="12"/>
      <name val="ＭＳ Ｐ明朝"/>
      <family val="1"/>
      <charset val="128"/>
    </font>
    <font>
      <sz val="14"/>
      <name val="ＭＳ Ｐ明朝"/>
      <family val="1"/>
      <charset val="128"/>
    </font>
    <font>
      <sz val="9"/>
      <name val="ＭＳ Ｐ明朝"/>
      <family val="1"/>
      <charset val="128"/>
    </font>
    <font>
      <sz val="11"/>
      <color indexed="8"/>
      <name val="ＭＳ Ｐゴシック"/>
      <family val="3"/>
      <charset val="128"/>
    </font>
    <font>
      <sz val="16"/>
      <name val="ＭＳ Ｐ明朝"/>
      <family val="1"/>
      <charset val="128"/>
    </font>
    <font>
      <b/>
      <sz val="11"/>
      <name val="ＭＳ Ｐ明朝"/>
      <family val="1"/>
      <charset val="128"/>
    </font>
    <font>
      <b/>
      <sz val="20"/>
      <name val="ＭＳ Ｐ明朝"/>
      <family val="1"/>
      <charset val="128"/>
    </font>
    <font>
      <u/>
      <sz val="12"/>
      <name val="ＭＳ Ｐ明朝"/>
      <family val="1"/>
      <charset val="128"/>
    </font>
    <font>
      <sz val="11"/>
      <name val="ＭＳ 明朝"/>
      <family val="1"/>
      <charset val="128"/>
    </font>
    <font>
      <b/>
      <u/>
      <sz val="11"/>
      <color theme="1"/>
      <name val="ＭＳ Ｐゴシック"/>
      <family val="3"/>
      <charset val="128"/>
      <scheme val="minor"/>
    </font>
    <font>
      <sz val="8"/>
      <color theme="1"/>
      <name val="ＭＳ Ｐゴシック"/>
      <family val="3"/>
      <charset val="128"/>
      <scheme val="minor"/>
    </font>
    <font>
      <sz val="11"/>
      <color theme="1"/>
      <name val="ＭＳ Ｐゴシック"/>
      <family val="3"/>
      <charset val="128"/>
      <scheme val="minor"/>
    </font>
    <font>
      <sz val="9"/>
      <name val="ＭＳ Ｐゴシック"/>
      <family val="3"/>
      <charset val="128"/>
    </font>
    <font>
      <sz val="6"/>
      <name val="ＭＳ Ｐ明朝"/>
      <family val="1"/>
      <charset val="128"/>
    </font>
    <font>
      <sz val="8"/>
      <name val="ＭＳ Ｐゴシック"/>
      <family val="3"/>
      <charset val="128"/>
    </font>
    <font>
      <sz val="20"/>
      <name val="ＭＳ Ｐ明朝"/>
      <family val="1"/>
      <charset val="128"/>
    </font>
    <font>
      <sz val="26"/>
      <color theme="1"/>
      <name val="ＭＳ 明朝"/>
      <family val="1"/>
      <charset val="128"/>
    </font>
    <font>
      <sz val="28"/>
      <color theme="1"/>
      <name val="ＭＳ 明朝"/>
      <family val="1"/>
      <charset val="128"/>
    </font>
    <font>
      <u/>
      <sz val="11"/>
      <color theme="10"/>
      <name val="ＭＳ Ｐゴシック"/>
      <family val="2"/>
      <charset val="128"/>
      <scheme val="minor"/>
    </font>
    <font>
      <i/>
      <sz val="10"/>
      <name val="ＭＳ 明朝"/>
      <family val="1"/>
      <charset val="128"/>
    </font>
    <font>
      <i/>
      <u/>
      <sz val="11"/>
      <color theme="10"/>
      <name val="ＭＳ Ｐゴシック"/>
      <family val="3"/>
      <charset val="128"/>
      <scheme val="minor"/>
    </font>
    <font>
      <sz val="18"/>
      <name val="ＭＳ Ｐゴシック"/>
      <family val="3"/>
      <charset val="128"/>
    </font>
    <font>
      <strike/>
      <sz val="11"/>
      <color rgb="FFFF0000"/>
      <name val="ＭＳ Ｐ明朝"/>
      <family val="1"/>
      <charset val="128"/>
    </font>
    <font>
      <sz val="11"/>
      <color rgb="FFFF0000"/>
      <name val="ＭＳ Ｐ明朝"/>
      <family val="1"/>
      <charset val="128"/>
    </font>
    <font>
      <sz val="10"/>
      <color rgb="FFFF0000"/>
      <name val="ＭＳ Ｐ明朝"/>
      <family val="1"/>
      <charset val="128"/>
    </font>
    <font>
      <sz val="11"/>
      <color rgb="FFFF0000"/>
      <name val="ＭＳ 明朝"/>
      <family val="1"/>
      <charset val="128"/>
    </font>
    <font>
      <strike/>
      <sz val="11"/>
      <color rgb="FFFF0000"/>
      <name val="ＭＳ Ｐゴシック"/>
      <family val="3"/>
      <charset val="128"/>
    </font>
    <font>
      <sz val="8"/>
      <color rgb="FFFF0000"/>
      <name val="ＭＳ Ｐ明朝"/>
      <family val="1"/>
      <charset val="128"/>
    </font>
    <font>
      <strike/>
      <sz val="9"/>
      <color rgb="FFFF0000"/>
      <name val="ＭＳ Ｐ明朝"/>
      <family val="1"/>
      <charset val="128"/>
    </font>
    <font>
      <sz val="8"/>
      <color theme="3"/>
      <name val="ＭＳ Ｐ明朝"/>
      <family val="1"/>
      <charset val="128"/>
    </font>
    <font>
      <sz val="11"/>
      <color theme="3"/>
      <name val="ＭＳ Ｐ明朝"/>
      <family val="1"/>
      <charset val="128"/>
    </font>
    <font>
      <b/>
      <sz val="11"/>
      <color rgb="FFFF0000"/>
      <name val="ＭＳ Ｐ明朝"/>
      <family val="1"/>
      <charset val="128"/>
    </font>
    <font>
      <sz val="18"/>
      <color rgb="FFFF0000"/>
      <name val="ＭＳ Ｐゴシック"/>
      <family val="3"/>
      <charset val="128"/>
    </font>
    <font>
      <u/>
      <sz val="14"/>
      <color theme="10"/>
      <name val="ＭＳ Ｐゴシック"/>
      <family val="2"/>
      <charset val="128"/>
      <scheme val="minor"/>
    </font>
    <font>
      <u/>
      <sz val="14"/>
      <color theme="10"/>
      <name val="ＭＳ Ｐゴシック"/>
      <family val="3"/>
      <charset val="128"/>
      <scheme val="minor"/>
    </font>
    <font>
      <sz val="9"/>
      <color rgb="FFFF0000"/>
      <name val="ＭＳ Ｐ明朝"/>
      <family val="1"/>
      <charset val="128"/>
    </font>
    <font>
      <b/>
      <sz val="11"/>
      <color theme="3"/>
      <name val="ＭＳ Ｐ明朝"/>
      <family val="1"/>
      <charset val="128"/>
    </font>
    <font>
      <b/>
      <sz val="14"/>
      <color theme="3"/>
      <name val="ＭＳ Ｐ明朝"/>
      <family val="1"/>
      <charset val="128"/>
    </font>
    <font>
      <strike/>
      <sz val="14"/>
      <name val="ＭＳ Ｐゴシック"/>
      <family val="3"/>
      <charset val="128"/>
    </font>
    <font>
      <sz val="14"/>
      <name val="ＭＳ Ｐゴシック"/>
      <family val="3"/>
      <charset val="128"/>
      <scheme val="minor"/>
    </font>
    <font>
      <sz val="8"/>
      <color theme="1"/>
      <name val="ＭＳ Ｐ明朝"/>
      <family val="1"/>
      <charset val="128"/>
    </font>
    <font>
      <sz val="11"/>
      <color theme="1"/>
      <name val="ＭＳ Ｐ明朝"/>
      <family val="1"/>
      <charset val="128"/>
    </font>
    <font>
      <sz val="8"/>
      <color theme="3" tint="0.39997558519241921"/>
      <name val="ＭＳ Ｐ明朝"/>
      <family val="1"/>
      <charset val="128"/>
    </font>
    <font>
      <sz val="8"/>
      <color theme="4"/>
      <name val="ＭＳ Ｐ明朝"/>
      <family val="1"/>
      <charset val="128"/>
    </font>
    <font>
      <sz val="11"/>
      <color theme="1"/>
      <name val="ＭＳ Ｐゴシック"/>
      <family val="2"/>
      <charset val="128"/>
      <scheme val="minor"/>
    </font>
    <font>
      <sz val="9"/>
      <color indexed="81"/>
      <name val="MS P ゴシック"/>
      <family val="3"/>
      <charset val="128"/>
    </font>
    <font>
      <b/>
      <sz val="9"/>
      <color indexed="81"/>
      <name val="MS P ゴシック"/>
      <family val="3"/>
      <charset val="128"/>
    </font>
    <font>
      <sz val="8"/>
      <color theme="1"/>
      <name val="ＭＳ Ｐゴシック"/>
      <family val="2"/>
      <charset val="128"/>
      <scheme val="minor"/>
    </font>
    <font>
      <sz val="8"/>
      <name val="ＭＳ Ｐゴシック"/>
      <family val="2"/>
      <charset val="128"/>
      <scheme val="minor"/>
    </font>
    <font>
      <sz val="11"/>
      <color theme="1"/>
      <name val="ＭＳ Ｐゴシック"/>
      <family val="2"/>
      <charset val="128"/>
    </font>
    <font>
      <sz val="11"/>
      <color theme="1"/>
      <name val="ＭＳ ゴシック"/>
      <family val="3"/>
      <charset val="128"/>
    </font>
    <font>
      <sz val="6"/>
      <name val="ＭＳ Ｐゴシック"/>
      <family val="2"/>
      <charset val="128"/>
    </font>
    <font>
      <sz val="10.5"/>
      <color theme="1"/>
      <name val="ＭＳ ゴシック"/>
      <family val="3"/>
      <charset val="128"/>
    </font>
    <font>
      <sz val="18"/>
      <color theme="1"/>
      <name val="ＭＳ Ｐゴシック"/>
      <family val="3"/>
      <charset val="128"/>
    </font>
    <font>
      <sz val="9"/>
      <color theme="1"/>
      <name val="ＭＳ Ｐゴシック"/>
      <family val="2"/>
      <charset val="128"/>
    </font>
    <font>
      <sz val="10"/>
      <color theme="1"/>
      <name val="ＭＳ Ｐゴシック"/>
      <family val="3"/>
      <charset val="128"/>
    </font>
    <font>
      <sz val="9"/>
      <color theme="1"/>
      <name val="ＭＳ Ｐゴシック"/>
      <family val="3"/>
      <charset val="128"/>
    </font>
    <font>
      <sz val="18"/>
      <color theme="1"/>
      <name val="ＭＳ Ｐ明朝"/>
      <family val="1"/>
      <charset val="128"/>
    </font>
    <font>
      <b/>
      <sz val="18"/>
      <color theme="1"/>
      <name val="ＭＳ Ｐ明朝"/>
      <family val="1"/>
      <charset val="128"/>
    </font>
    <font>
      <sz val="14"/>
      <name val="Microsoft YaHei UI"/>
      <family val="3"/>
      <charset val="134"/>
    </font>
    <font>
      <sz val="10.5"/>
      <color theme="1"/>
      <name val="ＭＳ Ｐ明朝"/>
      <family val="1"/>
      <charset val="128"/>
    </font>
    <font>
      <sz val="12"/>
      <name val="ＭＳ 明朝"/>
      <family val="1"/>
      <charset val="128"/>
    </font>
    <font>
      <sz val="6"/>
      <name val="ＭＳ Ｐゴシック"/>
      <family val="3"/>
      <charset val="128"/>
      <scheme val="minor"/>
    </font>
    <font>
      <sz val="11"/>
      <color theme="1"/>
      <name val="ＭＳ Ｐゴシック"/>
      <family val="2"/>
      <scheme val="minor"/>
    </font>
    <font>
      <sz val="12"/>
      <color theme="1"/>
      <name val="ＭＳ Ｐ明朝"/>
      <family val="1"/>
      <charset val="128"/>
    </font>
  </fonts>
  <fills count="15">
    <fill>
      <patternFill patternType="none"/>
    </fill>
    <fill>
      <patternFill patternType="gray125"/>
    </fill>
    <fill>
      <patternFill patternType="solid">
        <fgColor theme="0" tint="-0.14999847407452621"/>
        <bgColor indexed="64"/>
      </patternFill>
    </fill>
    <fill>
      <patternFill patternType="solid">
        <fgColor theme="2" tint="-9.9978637043366805E-2"/>
        <bgColor indexed="64"/>
      </patternFill>
    </fill>
    <fill>
      <patternFill patternType="solid">
        <fgColor rgb="FFFFFF99"/>
        <bgColor indexed="64"/>
      </patternFill>
    </fill>
    <fill>
      <patternFill patternType="solid">
        <fgColor theme="0"/>
        <bgColor indexed="64"/>
      </patternFill>
    </fill>
    <fill>
      <patternFill patternType="solid">
        <fgColor indexed="22"/>
        <bgColor indexed="64"/>
      </patternFill>
    </fill>
    <fill>
      <patternFill patternType="solid">
        <fgColor indexed="9"/>
        <bgColor indexed="64"/>
      </patternFill>
    </fill>
    <fill>
      <patternFill patternType="solid">
        <fgColor indexed="41"/>
        <bgColor indexed="64"/>
      </patternFill>
    </fill>
    <fill>
      <patternFill patternType="gray0625">
        <bgColor indexed="41"/>
      </patternFill>
    </fill>
    <fill>
      <patternFill patternType="solid">
        <fgColor rgb="FFCCFFFF"/>
        <bgColor indexed="64"/>
      </patternFill>
    </fill>
    <fill>
      <patternFill patternType="solid">
        <fgColor theme="0" tint="-0.249977111117893"/>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rgb="FFCCCCFF"/>
        <bgColor indexed="64"/>
      </patternFill>
    </fill>
  </fills>
  <borders count="219">
    <border>
      <left/>
      <right/>
      <top/>
      <bottom/>
      <diagonal/>
    </border>
    <border>
      <left/>
      <right/>
      <top/>
      <bottom style="medium">
        <color indexed="64"/>
      </bottom>
      <diagonal/>
    </border>
    <border>
      <left/>
      <right style="thin">
        <color indexed="64"/>
      </right>
      <top/>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top/>
      <bottom/>
      <diagonal/>
    </border>
    <border>
      <left/>
      <right style="thin">
        <color indexed="64"/>
      </right>
      <top/>
      <bottom style="medium">
        <color indexed="64"/>
      </bottom>
      <diagonal/>
    </border>
    <border>
      <left style="medium">
        <color indexed="64"/>
      </left>
      <right/>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style="thin">
        <color indexed="64"/>
      </left>
      <right/>
      <top style="medium">
        <color indexed="64"/>
      </top>
      <bottom style="thin">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style="medium">
        <color indexed="64"/>
      </right>
      <top/>
      <bottom/>
      <diagonal/>
    </border>
    <border>
      <left/>
      <right/>
      <top style="double">
        <color indexed="64"/>
      </top>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double">
        <color indexed="64"/>
      </top>
      <bottom/>
      <diagonal/>
    </border>
    <border>
      <left/>
      <right style="thin">
        <color indexed="64"/>
      </right>
      <top style="double">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hair">
        <color indexed="64"/>
      </left>
      <right/>
      <top style="hair">
        <color indexed="64"/>
      </top>
      <bottom/>
      <diagonal/>
    </border>
    <border>
      <left style="hair">
        <color indexed="64"/>
      </left>
      <right/>
      <top/>
      <bottom style="thin">
        <color indexed="64"/>
      </bottom>
      <diagonal/>
    </border>
    <border>
      <left style="hair">
        <color indexed="64"/>
      </left>
      <right/>
      <top/>
      <bottom/>
      <diagonal/>
    </border>
    <border>
      <left style="dotted">
        <color indexed="64"/>
      </left>
      <right style="thin">
        <color indexed="64"/>
      </right>
      <top style="thin">
        <color indexed="64"/>
      </top>
      <bottom style="thin">
        <color indexed="64"/>
      </bottom>
      <diagonal/>
    </border>
    <border>
      <left/>
      <right/>
      <top/>
      <bottom style="dotted">
        <color indexed="64"/>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thin">
        <color indexed="64"/>
      </top>
      <bottom style="thin">
        <color indexed="64"/>
      </bottom>
      <diagonal/>
    </border>
    <border>
      <left style="hair">
        <color indexed="64"/>
      </left>
      <right/>
      <top style="thin">
        <color indexed="64"/>
      </top>
      <bottom style="hair">
        <color indexed="64"/>
      </bottom>
      <diagonal/>
    </border>
    <border>
      <left style="thin">
        <color indexed="64"/>
      </left>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style="hair">
        <color indexed="64"/>
      </right>
      <top/>
      <bottom/>
      <diagonal/>
    </border>
    <border>
      <left/>
      <right style="hair">
        <color indexed="64"/>
      </right>
      <top/>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
      <left style="medium">
        <color indexed="64"/>
      </left>
      <right/>
      <top/>
      <bottom style="dotted">
        <color indexed="64"/>
      </bottom>
      <diagonal/>
    </border>
    <border>
      <left/>
      <right style="medium">
        <color indexed="64"/>
      </right>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dotted">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bottom style="thin">
        <color indexed="64"/>
      </bottom>
      <diagonal/>
    </border>
    <border>
      <left style="medium">
        <color indexed="64"/>
      </left>
      <right/>
      <top style="dotted">
        <color indexed="64"/>
      </top>
      <bottom style="dotted">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hair">
        <color indexed="64"/>
      </left>
      <right style="hair">
        <color indexed="64"/>
      </right>
      <top style="thin">
        <color indexed="64"/>
      </top>
      <bottom style="dotted">
        <color indexed="64"/>
      </bottom>
      <diagonal/>
    </border>
    <border>
      <left style="thin">
        <color indexed="64"/>
      </left>
      <right style="hair">
        <color indexed="64"/>
      </right>
      <top style="thin">
        <color indexed="64"/>
      </top>
      <bottom style="dotted">
        <color indexed="64"/>
      </bottom>
      <diagonal/>
    </border>
    <border>
      <left style="hair">
        <color indexed="64"/>
      </left>
      <right style="thin">
        <color indexed="64"/>
      </right>
      <top style="thin">
        <color indexed="64"/>
      </top>
      <bottom style="dotted">
        <color indexed="64"/>
      </bottom>
      <diagonal/>
    </border>
    <border>
      <left style="hair">
        <color indexed="64"/>
      </left>
      <right style="medium">
        <color indexed="64"/>
      </right>
      <top style="thin">
        <color indexed="64"/>
      </top>
      <bottom style="dotted">
        <color indexed="64"/>
      </bottom>
      <diagonal/>
    </border>
    <border>
      <left style="hair">
        <color indexed="64"/>
      </left>
      <right style="hair">
        <color indexed="64"/>
      </right>
      <top style="dotted">
        <color indexed="64"/>
      </top>
      <bottom style="dotted">
        <color indexed="64"/>
      </bottom>
      <diagonal/>
    </border>
    <border>
      <left style="thin">
        <color indexed="64"/>
      </left>
      <right style="hair">
        <color indexed="64"/>
      </right>
      <top style="dotted">
        <color indexed="64"/>
      </top>
      <bottom style="dotted">
        <color indexed="64"/>
      </bottom>
      <diagonal/>
    </border>
    <border>
      <left style="hair">
        <color indexed="64"/>
      </left>
      <right style="thin">
        <color indexed="64"/>
      </right>
      <top style="dotted">
        <color indexed="64"/>
      </top>
      <bottom style="dotted">
        <color indexed="64"/>
      </bottom>
      <diagonal/>
    </border>
    <border>
      <left style="hair">
        <color indexed="64"/>
      </left>
      <right style="medium">
        <color indexed="64"/>
      </right>
      <top style="dotted">
        <color indexed="64"/>
      </top>
      <bottom style="dotted">
        <color indexed="64"/>
      </bottom>
      <diagonal/>
    </border>
    <border>
      <left style="hair">
        <color indexed="64"/>
      </left>
      <right style="hair">
        <color indexed="64"/>
      </right>
      <top/>
      <bottom style="thin">
        <color indexed="64"/>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medium">
        <color indexed="64"/>
      </right>
      <top/>
      <bottom style="thin">
        <color indexed="64"/>
      </bottom>
      <diagonal/>
    </border>
    <border>
      <left style="hair">
        <color indexed="64"/>
      </left>
      <right style="hair">
        <color indexed="64"/>
      </right>
      <top style="dotted">
        <color indexed="64"/>
      </top>
      <bottom style="thin">
        <color indexed="64"/>
      </bottom>
      <diagonal/>
    </border>
    <border>
      <left style="thin">
        <color indexed="64"/>
      </left>
      <right style="hair">
        <color indexed="64"/>
      </right>
      <top style="dotted">
        <color indexed="64"/>
      </top>
      <bottom style="thin">
        <color indexed="64"/>
      </bottom>
      <diagonal/>
    </border>
    <border>
      <left style="hair">
        <color indexed="64"/>
      </left>
      <right style="thin">
        <color indexed="64"/>
      </right>
      <top style="dotted">
        <color indexed="64"/>
      </top>
      <bottom style="thin">
        <color indexed="64"/>
      </bottom>
      <diagonal/>
    </border>
    <border>
      <left style="hair">
        <color indexed="64"/>
      </left>
      <right style="medium">
        <color indexed="64"/>
      </right>
      <top style="dotted">
        <color indexed="64"/>
      </top>
      <bottom style="thin">
        <color indexed="64"/>
      </bottom>
      <diagonal/>
    </border>
    <border>
      <left style="medium">
        <color indexed="64"/>
      </left>
      <right/>
      <top style="medium">
        <color indexed="64"/>
      </top>
      <bottom style="dotted">
        <color indexed="64"/>
      </bottom>
      <diagonal/>
    </border>
    <border>
      <left/>
      <right style="thin">
        <color indexed="64"/>
      </right>
      <top style="medium">
        <color indexed="64"/>
      </top>
      <bottom style="dotted">
        <color indexed="64"/>
      </bottom>
      <diagonal/>
    </border>
    <border>
      <left style="thin">
        <color indexed="64"/>
      </left>
      <right/>
      <top/>
      <bottom style="dotted">
        <color indexed="64"/>
      </bottom>
      <diagonal/>
    </border>
    <border>
      <left style="hair">
        <color indexed="64"/>
      </left>
      <right style="hair">
        <color indexed="64"/>
      </right>
      <top/>
      <bottom style="dotted">
        <color indexed="64"/>
      </bottom>
      <diagonal/>
    </border>
    <border>
      <left style="thin">
        <color indexed="64"/>
      </left>
      <right style="hair">
        <color indexed="64"/>
      </right>
      <top/>
      <bottom style="dotted">
        <color indexed="64"/>
      </bottom>
      <diagonal/>
    </border>
    <border>
      <left style="hair">
        <color indexed="64"/>
      </left>
      <right style="thin">
        <color indexed="64"/>
      </right>
      <top/>
      <bottom style="dotted">
        <color indexed="64"/>
      </bottom>
      <diagonal/>
    </border>
    <border>
      <left style="hair">
        <color indexed="64"/>
      </left>
      <right style="medium">
        <color indexed="64"/>
      </right>
      <top/>
      <bottom style="dotted">
        <color indexed="64"/>
      </bottom>
      <diagonal/>
    </border>
    <border>
      <left style="medium">
        <color indexed="64"/>
      </left>
      <right/>
      <top style="dotted">
        <color indexed="64"/>
      </top>
      <bottom style="double">
        <color indexed="64"/>
      </bottom>
      <diagonal/>
    </border>
    <border>
      <left/>
      <right style="thin">
        <color indexed="64"/>
      </right>
      <top style="dotted">
        <color indexed="64"/>
      </top>
      <bottom style="double">
        <color indexed="64"/>
      </bottom>
      <diagonal/>
    </border>
    <border>
      <left style="thin">
        <color indexed="64"/>
      </left>
      <right/>
      <top style="dotted">
        <color indexed="64"/>
      </top>
      <bottom style="double">
        <color indexed="64"/>
      </bottom>
      <diagonal/>
    </border>
    <border>
      <left style="hair">
        <color indexed="64"/>
      </left>
      <right style="hair">
        <color indexed="64"/>
      </right>
      <top/>
      <bottom style="medium">
        <color indexed="64"/>
      </bottom>
      <diagonal/>
    </border>
    <border>
      <left style="thin">
        <color indexed="64"/>
      </left>
      <right style="hair">
        <color indexed="64"/>
      </right>
      <top/>
      <bottom style="medium">
        <color indexed="64"/>
      </bottom>
      <diagonal/>
    </border>
    <border>
      <left style="hair">
        <color indexed="64"/>
      </left>
      <right style="thin">
        <color indexed="64"/>
      </right>
      <top/>
      <bottom style="medium">
        <color indexed="64"/>
      </bottom>
      <diagonal/>
    </border>
    <border>
      <left style="hair">
        <color indexed="64"/>
      </left>
      <right style="medium">
        <color indexed="64"/>
      </right>
      <top/>
      <bottom style="medium">
        <color indexed="64"/>
      </bottom>
      <diagonal/>
    </border>
    <border>
      <left style="medium">
        <color indexed="64"/>
      </left>
      <right/>
      <top style="thin">
        <color indexed="64"/>
      </top>
      <bottom style="double">
        <color indexed="64"/>
      </bottom>
      <diagonal/>
    </border>
    <border>
      <left style="medium">
        <color indexed="64"/>
      </left>
      <right/>
      <top style="thin">
        <color indexed="64"/>
      </top>
      <bottom style="dotted">
        <color indexed="64"/>
      </bottom>
      <diagonal/>
    </border>
    <border>
      <left/>
      <right style="hair">
        <color indexed="64"/>
      </right>
      <top style="dotted">
        <color indexed="64"/>
      </top>
      <bottom style="medium">
        <color indexed="64"/>
      </bottom>
      <diagonal/>
    </border>
    <border>
      <left style="hair">
        <color indexed="64"/>
      </left>
      <right/>
      <top style="dotted">
        <color indexed="64"/>
      </top>
      <bottom style="medium">
        <color indexed="64"/>
      </bottom>
      <diagonal/>
    </border>
    <border>
      <left/>
      <right style="thin">
        <color indexed="64"/>
      </right>
      <top style="dotted">
        <color indexed="64"/>
      </top>
      <bottom style="medium">
        <color indexed="64"/>
      </bottom>
      <diagonal/>
    </border>
    <border>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right style="hair">
        <color indexed="64"/>
      </right>
      <top style="thin">
        <color indexed="64"/>
      </top>
      <bottom style="thin">
        <color indexed="64"/>
      </bottom>
      <diagonal/>
    </border>
    <border>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hair">
        <color indexed="64"/>
      </left>
      <right/>
      <top/>
      <bottom style="medium">
        <color indexed="64"/>
      </bottom>
      <diagonal/>
    </border>
    <border>
      <left style="medium">
        <color indexed="64"/>
      </left>
      <right style="thin">
        <color indexed="64"/>
      </right>
      <top style="thin">
        <color indexed="64"/>
      </top>
      <bottom style="dotted">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style="medium">
        <color indexed="64"/>
      </right>
      <top style="dotted">
        <color indexed="64"/>
      </top>
      <bottom style="thin">
        <color indexed="64"/>
      </bottom>
      <diagonal/>
    </border>
    <border diagonalUp="1">
      <left style="thin">
        <color indexed="64"/>
      </left>
      <right style="thin">
        <color indexed="64"/>
      </right>
      <top style="medium">
        <color indexed="64"/>
      </top>
      <bottom/>
      <diagonal style="thin">
        <color indexed="64"/>
      </diagonal>
    </border>
    <border diagonalUp="1">
      <left style="thin">
        <color indexed="64"/>
      </left>
      <right style="thin">
        <color indexed="64"/>
      </right>
      <top/>
      <bottom/>
      <diagonal style="thin">
        <color indexed="64"/>
      </diagonal>
    </border>
    <border diagonalUp="1">
      <left style="thin">
        <color indexed="64"/>
      </left>
      <right style="thin">
        <color indexed="64"/>
      </right>
      <top/>
      <bottom style="medium">
        <color indexed="64"/>
      </bottom>
      <diagonal style="thin">
        <color indexed="64"/>
      </diagonal>
    </border>
    <border diagonalUp="1">
      <left style="thin">
        <color indexed="64"/>
      </left>
      <right style="thin">
        <color indexed="64"/>
      </right>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left style="medium">
        <color theme="3"/>
      </left>
      <right/>
      <top style="medium">
        <color theme="3"/>
      </top>
      <bottom style="medium">
        <color theme="3"/>
      </bottom>
      <diagonal/>
    </border>
    <border>
      <left/>
      <right style="medium">
        <color theme="3"/>
      </right>
      <top style="medium">
        <color theme="3"/>
      </top>
      <bottom style="medium">
        <color theme="3"/>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style="medium">
        <color indexed="64"/>
      </left>
      <right/>
      <top style="dotted">
        <color indexed="64"/>
      </top>
      <bottom style="thin">
        <color indexed="64"/>
      </bottom>
      <diagonal/>
    </border>
    <border>
      <left/>
      <right style="thin">
        <color indexed="64"/>
      </right>
      <top style="dotted">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double">
        <color indexed="64"/>
      </bottom>
      <diagonal/>
    </border>
    <border>
      <left style="dashed">
        <color indexed="64"/>
      </left>
      <right/>
      <top style="dashed">
        <color indexed="64"/>
      </top>
      <bottom style="dashed">
        <color indexed="64"/>
      </bottom>
      <diagonal/>
    </border>
    <border>
      <left/>
      <right/>
      <top style="dashed">
        <color indexed="64"/>
      </top>
      <bottom style="dashed">
        <color indexed="64"/>
      </bottom>
      <diagonal/>
    </border>
    <border>
      <left/>
      <right style="dashed">
        <color indexed="64"/>
      </right>
      <top style="dashed">
        <color indexed="64"/>
      </top>
      <bottom style="dashed">
        <color indexed="64"/>
      </bottom>
      <diagonal/>
    </border>
    <border>
      <left style="dotted">
        <color indexed="64"/>
      </left>
      <right/>
      <top style="dotted">
        <color indexed="64"/>
      </top>
      <bottom style="dotted">
        <color indexed="64"/>
      </bottom>
      <diagonal/>
    </border>
    <border>
      <left/>
      <right style="dotted">
        <color indexed="64"/>
      </right>
      <top style="dotted">
        <color indexed="64"/>
      </top>
      <bottom style="dotted">
        <color indexed="64"/>
      </bottom>
      <diagonal/>
    </border>
    <border>
      <left style="dashDot">
        <color indexed="64"/>
      </left>
      <right/>
      <top style="dashDot">
        <color indexed="64"/>
      </top>
      <bottom/>
      <diagonal/>
    </border>
    <border>
      <left/>
      <right/>
      <top style="dashDot">
        <color indexed="64"/>
      </top>
      <bottom/>
      <diagonal/>
    </border>
    <border>
      <left/>
      <right style="dashDot">
        <color indexed="64"/>
      </right>
      <top style="dashDot">
        <color indexed="64"/>
      </top>
      <bottom/>
      <diagonal/>
    </border>
    <border>
      <left style="dashDot">
        <color indexed="64"/>
      </left>
      <right/>
      <top/>
      <bottom style="dashDot">
        <color indexed="64"/>
      </bottom>
      <diagonal/>
    </border>
    <border>
      <left/>
      <right/>
      <top/>
      <bottom style="dashDot">
        <color indexed="64"/>
      </bottom>
      <diagonal/>
    </border>
    <border>
      <left/>
      <right style="dashDot">
        <color indexed="64"/>
      </right>
      <top/>
      <bottom style="dashDot">
        <color indexed="64"/>
      </bottom>
      <diagonal/>
    </border>
    <border>
      <left style="thin">
        <color indexed="64"/>
      </left>
      <right style="thin">
        <color indexed="64"/>
      </right>
      <top style="dotted">
        <color indexed="64"/>
      </top>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medium">
        <color indexed="64"/>
      </right>
      <top style="dotted">
        <color indexed="64"/>
      </top>
      <bottom/>
      <diagonal/>
    </border>
    <border>
      <left style="thin">
        <color rgb="FF002060"/>
      </left>
      <right style="thin">
        <color rgb="FF002060"/>
      </right>
      <top style="thin">
        <color rgb="FF002060"/>
      </top>
      <bottom style="thin">
        <color rgb="FF002060"/>
      </bottom>
      <diagonal/>
    </border>
    <border>
      <left style="thin">
        <color rgb="FF002060"/>
      </left>
      <right style="dotted">
        <color indexed="64"/>
      </right>
      <top style="thin">
        <color rgb="FF002060"/>
      </top>
      <bottom style="thin">
        <color rgb="FF002060"/>
      </bottom>
      <diagonal/>
    </border>
    <border>
      <left/>
      <right style="thin">
        <color rgb="FF002060"/>
      </right>
      <top style="thin">
        <color rgb="FF002060"/>
      </top>
      <bottom style="thin">
        <color rgb="FF002060"/>
      </bottom>
      <diagonal/>
    </border>
  </borders>
  <cellStyleXfs count="10">
    <xf numFmtId="0" fontId="0" fillId="0" borderId="0">
      <alignment vertical="center"/>
    </xf>
    <xf numFmtId="0" fontId="1" fillId="0" borderId="0"/>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0" fontId="25" fillId="0" borderId="0">
      <alignment vertical="center"/>
    </xf>
    <xf numFmtId="0" fontId="1" fillId="0" borderId="0">
      <alignment vertical="center"/>
    </xf>
    <xf numFmtId="0" fontId="40" fillId="0" borderId="0" applyNumberFormat="0" applyFill="0" applyBorder="0" applyAlignment="0" applyProtection="0">
      <alignment vertical="center"/>
    </xf>
    <xf numFmtId="0" fontId="71" fillId="0" borderId="0">
      <alignment vertical="center"/>
    </xf>
    <xf numFmtId="38" fontId="66" fillId="0" borderId="0" applyFont="0" applyFill="0" applyBorder="0" applyAlignment="0" applyProtection="0">
      <alignment vertical="center"/>
    </xf>
    <xf numFmtId="0" fontId="85" fillId="0" borderId="0"/>
  </cellStyleXfs>
  <cellXfs count="1899">
    <xf numFmtId="0" fontId="0" fillId="0" borderId="0" xfId="0">
      <alignment vertical="center"/>
    </xf>
    <xf numFmtId="0" fontId="1" fillId="0" borderId="0" xfId="1"/>
    <xf numFmtId="0" fontId="1" fillId="0" borderId="0" xfId="1" applyAlignment="1">
      <alignment shrinkToFit="1"/>
    </xf>
    <xf numFmtId="0" fontId="1" fillId="0" borderId="3" xfId="1" applyBorder="1"/>
    <xf numFmtId="0" fontId="1" fillId="0" borderId="8" xfId="1" applyBorder="1"/>
    <xf numFmtId="49" fontId="1" fillId="0" borderId="4" xfId="1" applyNumberFormat="1" applyBorder="1" applyAlignment="1">
      <alignment horizontal="right"/>
    </xf>
    <xf numFmtId="0" fontId="1" fillId="0" borderId="4" xfId="1" applyBorder="1"/>
    <xf numFmtId="0" fontId="1" fillId="0" borderId="7" xfId="1" applyBorder="1"/>
    <xf numFmtId="0" fontId="1" fillId="0" borderId="0" xfId="1" applyAlignment="1">
      <alignment horizontal="center"/>
    </xf>
    <xf numFmtId="0" fontId="5" fillId="0" borderId="0" xfId="1" applyFont="1"/>
    <xf numFmtId="0" fontId="1" fillId="0" borderId="0" xfId="1" applyAlignment="1">
      <alignment vertical="top"/>
    </xf>
    <xf numFmtId="0" fontId="5" fillId="0" borderId="0" xfId="1" applyFont="1" applyAlignment="1">
      <alignment shrinkToFit="1"/>
    </xf>
    <xf numFmtId="0" fontId="1" fillId="0" borderId="25" xfId="1" applyBorder="1" applyAlignment="1">
      <alignment vertical="top"/>
    </xf>
    <xf numFmtId="0" fontId="1" fillId="0" borderId="0" xfId="1" applyAlignment="1">
      <alignment horizontal="center" vertical="center"/>
    </xf>
    <xf numFmtId="0" fontId="1" fillId="0" borderId="25" xfId="1" applyBorder="1" applyAlignment="1">
      <alignment horizontal="center" vertical="top" wrapText="1" shrinkToFit="1"/>
    </xf>
    <xf numFmtId="0" fontId="1" fillId="0" borderId="25" xfId="1" applyBorder="1" applyAlignment="1">
      <alignment horizontal="center" vertical="center" wrapText="1" shrinkToFit="1"/>
    </xf>
    <xf numFmtId="0" fontId="1" fillId="0" borderId="0" xfId="1" applyAlignment="1">
      <alignment horizontal="center" vertical="top" wrapText="1" shrinkToFit="1"/>
    </xf>
    <xf numFmtId="0" fontId="1" fillId="0" borderId="0" xfId="1" applyAlignment="1">
      <alignment horizontal="center" vertical="center" wrapText="1" shrinkToFit="1"/>
    </xf>
    <xf numFmtId="0" fontId="1" fillId="0" borderId="0" xfId="1" applyAlignment="1">
      <alignment horizontal="center" vertical="center" wrapText="1"/>
    </xf>
    <xf numFmtId="0" fontId="1" fillId="0" borderId="25" xfId="1" applyBorder="1"/>
    <xf numFmtId="0" fontId="1" fillId="0" borderId="27" xfId="1" applyBorder="1" applyAlignment="1">
      <alignment wrapText="1"/>
    </xf>
    <xf numFmtId="0" fontId="1" fillId="0" borderId="4" xfId="1" applyBorder="1" applyAlignment="1">
      <alignment wrapText="1"/>
    </xf>
    <xf numFmtId="0" fontId="1" fillId="0" borderId="25" xfId="1" applyBorder="1" applyAlignment="1">
      <alignment vertical="center"/>
    </xf>
    <xf numFmtId="0" fontId="1" fillId="0" borderId="0" xfId="1" applyAlignment="1">
      <alignment vertical="center" textRotation="255"/>
    </xf>
    <xf numFmtId="0" fontId="9" fillId="0" borderId="0" xfId="1" applyFont="1"/>
    <xf numFmtId="0" fontId="1" fillId="0" borderId="4" xfId="1" applyBorder="1" applyAlignment="1">
      <alignment vertical="center"/>
    </xf>
    <xf numFmtId="0" fontId="1" fillId="0" borderId="29" xfId="1" applyBorder="1" applyAlignment="1">
      <alignment horizontal="center"/>
    </xf>
    <xf numFmtId="0" fontId="4" fillId="0" borderId="24" xfId="1" applyFont="1" applyBorder="1" applyAlignment="1">
      <alignment horizontal="left" vertical="center"/>
    </xf>
    <xf numFmtId="0" fontId="4" fillId="0" borderId="11" xfId="1" applyFont="1" applyBorder="1" applyAlignment="1">
      <alignment horizontal="left" vertical="center"/>
    </xf>
    <xf numFmtId="0" fontId="9" fillId="0" borderId="0" xfId="1" applyFont="1" applyAlignment="1">
      <alignment horizontal="center"/>
    </xf>
    <xf numFmtId="0" fontId="4" fillId="0" borderId="10" xfId="1" applyFont="1" applyBorder="1" applyAlignment="1">
      <alignment horizontal="left" vertical="center"/>
    </xf>
    <xf numFmtId="0" fontId="4" fillId="0" borderId="5" xfId="1" applyFont="1" applyBorder="1" applyAlignment="1">
      <alignment horizontal="left" vertical="center"/>
    </xf>
    <xf numFmtId="0" fontId="11" fillId="0" borderId="0" xfId="1" applyFont="1"/>
    <xf numFmtId="0" fontId="14" fillId="0" borderId="0" xfId="1" applyFont="1" applyAlignment="1">
      <alignment horizontal="left" vertical="center"/>
    </xf>
    <xf numFmtId="0" fontId="14" fillId="0" borderId="15" xfId="1" applyFont="1" applyBorder="1" applyAlignment="1">
      <alignment horizontal="left" vertical="center"/>
    </xf>
    <xf numFmtId="0" fontId="14" fillId="0" borderId="9" xfId="1" applyFont="1" applyBorder="1" applyAlignment="1">
      <alignment horizontal="left" vertical="center"/>
    </xf>
    <xf numFmtId="0" fontId="14" fillId="0" borderId="6" xfId="1" applyFont="1" applyBorder="1" applyAlignment="1">
      <alignment horizontal="left" vertical="center"/>
    </xf>
    <xf numFmtId="0" fontId="14" fillId="0" borderId="2" xfId="1" applyFont="1" applyBorder="1" applyAlignment="1">
      <alignment horizontal="left" vertical="center"/>
    </xf>
    <xf numFmtId="0" fontId="14" fillId="0" borderId="11" xfId="1" applyFont="1" applyBorder="1" applyAlignment="1">
      <alignment horizontal="left" vertical="center"/>
    </xf>
    <xf numFmtId="0" fontId="14" fillId="0" borderId="1" xfId="1" applyFont="1" applyBorder="1" applyAlignment="1">
      <alignment horizontal="left" vertical="center"/>
    </xf>
    <xf numFmtId="0" fontId="14" fillId="0" borderId="17" xfId="1" applyFont="1" applyBorder="1" applyAlignment="1">
      <alignment horizontal="left" vertical="center"/>
    </xf>
    <xf numFmtId="0" fontId="16" fillId="0" borderId="0" xfId="1" applyFont="1"/>
    <xf numFmtId="0" fontId="15" fillId="0" borderId="0" xfId="1" applyFont="1" applyAlignment="1">
      <alignment horizontal="center" vertical="center"/>
    </xf>
    <xf numFmtId="0" fontId="15" fillId="5" borderId="0" xfId="1" applyFont="1" applyFill="1" applyAlignment="1">
      <alignment horizontal="center" vertical="center"/>
    </xf>
    <xf numFmtId="0" fontId="16" fillId="0" borderId="0" xfId="1" applyFont="1" applyAlignment="1">
      <alignment horizontal="left" vertical="top"/>
    </xf>
    <xf numFmtId="0" fontId="15" fillId="0" borderId="0" xfId="1" applyFont="1"/>
    <xf numFmtId="0" fontId="14" fillId="0" borderId="14" xfId="1" applyFont="1" applyBorder="1" applyAlignment="1">
      <alignment horizontal="left" vertical="center"/>
    </xf>
    <xf numFmtId="0" fontId="14" fillId="0" borderId="24" xfId="1" applyFont="1" applyBorder="1" applyAlignment="1">
      <alignment vertical="center"/>
    </xf>
    <xf numFmtId="0" fontId="14" fillId="0" borderId="10" xfId="1" applyFont="1" applyBorder="1" applyAlignment="1">
      <alignment vertical="center" wrapText="1"/>
    </xf>
    <xf numFmtId="0" fontId="1" fillId="0" borderId="0" xfId="1" applyAlignment="1">
      <alignment vertical="center"/>
    </xf>
    <xf numFmtId="0" fontId="1" fillId="0" borderId="0" xfId="1" applyAlignment="1">
      <alignment vertical="center" shrinkToFit="1"/>
    </xf>
    <xf numFmtId="0" fontId="5" fillId="0" borderId="0" xfId="1" applyFont="1" applyAlignment="1">
      <alignment vertical="center" shrinkToFit="1"/>
    </xf>
    <xf numFmtId="0" fontId="14" fillId="0" borderId="25" xfId="1" applyFont="1" applyBorder="1" applyAlignment="1">
      <alignment vertical="center"/>
    </xf>
    <xf numFmtId="0" fontId="14" fillId="0" borderId="0" xfId="1" applyFont="1" applyAlignment="1">
      <alignment vertical="center"/>
    </xf>
    <xf numFmtId="0" fontId="14" fillId="0" borderId="37" xfId="1" applyFont="1" applyBorder="1" applyAlignment="1">
      <alignment vertical="center"/>
    </xf>
    <xf numFmtId="0" fontId="6" fillId="0" borderId="0" xfId="1" applyFont="1"/>
    <xf numFmtId="0" fontId="8" fillId="0" borderId="0" xfId="1" applyFont="1"/>
    <xf numFmtId="0" fontId="18" fillId="6" borderId="0" xfId="1" applyFont="1" applyFill="1"/>
    <xf numFmtId="0" fontId="18" fillId="7" borderId="0" xfId="1" applyFont="1" applyFill="1"/>
    <xf numFmtId="0" fontId="18" fillId="7" borderId="8" xfId="1" applyFont="1" applyFill="1" applyBorder="1"/>
    <xf numFmtId="0" fontId="18" fillId="7" borderId="9" xfId="1" applyFont="1" applyFill="1" applyBorder="1"/>
    <xf numFmtId="0" fontId="18" fillId="7" borderId="15" xfId="1" applyFont="1" applyFill="1" applyBorder="1"/>
    <xf numFmtId="0" fontId="18" fillId="6" borderId="0" xfId="0" applyFont="1" applyFill="1" applyAlignment="1"/>
    <xf numFmtId="0" fontId="18" fillId="6" borderId="0" xfId="0" applyFont="1" applyFill="1" applyAlignment="1">
      <alignment horizontal="center"/>
    </xf>
    <xf numFmtId="0" fontId="18" fillId="7" borderId="24" xfId="1" applyFont="1" applyFill="1" applyBorder="1"/>
    <xf numFmtId="0" fontId="18" fillId="7" borderId="0" xfId="1" applyFont="1" applyFill="1" applyAlignment="1">
      <alignment horizontal="right"/>
    </xf>
    <xf numFmtId="0" fontId="18" fillId="7" borderId="4" xfId="1" applyFont="1" applyFill="1" applyBorder="1"/>
    <xf numFmtId="0" fontId="18" fillId="7" borderId="55" xfId="1" applyFont="1" applyFill="1" applyBorder="1"/>
    <xf numFmtId="0" fontId="18" fillId="7" borderId="18" xfId="1" applyFont="1" applyFill="1" applyBorder="1"/>
    <xf numFmtId="0" fontId="18" fillId="7" borderId="1" xfId="1" applyFont="1" applyFill="1" applyBorder="1"/>
    <xf numFmtId="0" fontId="18" fillId="7" borderId="56" xfId="1" applyFont="1" applyFill="1" applyBorder="1"/>
    <xf numFmtId="0" fontId="18" fillId="7" borderId="26" xfId="1" applyFont="1" applyFill="1" applyBorder="1"/>
    <xf numFmtId="0" fontId="18" fillId="7" borderId="58" xfId="1" applyFont="1" applyFill="1" applyBorder="1"/>
    <xf numFmtId="0" fontId="18" fillId="7" borderId="59" xfId="1" applyFont="1" applyFill="1" applyBorder="1"/>
    <xf numFmtId="0" fontId="18" fillId="6" borderId="0" xfId="1" applyFont="1" applyFill="1" applyAlignment="1">
      <alignment vertical="center"/>
    </xf>
    <xf numFmtId="0" fontId="18" fillId="7" borderId="10" xfId="1" applyFont="1" applyFill="1" applyBorder="1" applyAlignment="1">
      <alignment vertical="center"/>
    </xf>
    <xf numFmtId="0" fontId="18" fillId="0" borderId="0" xfId="1" applyFont="1"/>
    <xf numFmtId="0" fontId="21" fillId="0" borderId="0" xfId="1" applyFont="1"/>
    <xf numFmtId="0" fontId="18" fillId="7" borderId="8" xfId="1" applyFont="1" applyFill="1" applyBorder="1" applyAlignment="1">
      <alignment vertical="center"/>
    </xf>
    <xf numFmtId="0" fontId="18" fillId="7" borderId="9" xfId="1" applyFont="1" applyFill="1" applyBorder="1" applyAlignment="1">
      <alignment vertical="center"/>
    </xf>
    <xf numFmtId="0" fontId="18" fillId="7" borderId="10" xfId="1" applyFont="1" applyFill="1" applyBorder="1"/>
    <xf numFmtId="0" fontId="18" fillId="7" borderId="65" xfId="1" applyFont="1" applyFill="1" applyBorder="1"/>
    <xf numFmtId="0" fontId="18" fillId="7" borderId="5" xfId="1" applyFont="1" applyFill="1" applyBorder="1"/>
    <xf numFmtId="0" fontId="18" fillId="7" borderId="7" xfId="1" applyFont="1" applyFill="1" applyBorder="1" applyAlignment="1">
      <alignment vertical="center"/>
    </xf>
    <xf numFmtId="0" fontId="18" fillId="7" borderId="3" xfId="1" applyFont="1" applyFill="1" applyBorder="1" applyAlignment="1">
      <alignment vertical="center"/>
    </xf>
    <xf numFmtId="0" fontId="18" fillId="7" borderId="6" xfId="1" applyFont="1" applyFill="1" applyBorder="1" applyAlignment="1">
      <alignment vertical="center"/>
    </xf>
    <xf numFmtId="0" fontId="18" fillId="7" borderId="11" xfId="1" applyFont="1" applyFill="1" applyBorder="1" applyAlignment="1">
      <alignment vertical="center"/>
    </xf>
    <xf numFmtId="0" fontId="23" fillId="6" borderId="0" xfId="1" applyFont="1" applyFill="1" applyAlignment="1">
      <alignment horizontal="center"/>
    </xf>
    <xf numFmtId="0" fontId="18" fillId="7" borderId="0" xfId="1" applyFont="1" applyFill="1" applyAlignment="1">
      <alignment vertical="center"/>
    </xf>
    <xf numFmtId="0" fontId="18" fillId="7" borderId="4" xfId="1" applyFont="1" applyFill="1" applyBorder="1" applyAlignment="1">
      <alignment vertical="center"/>
    </xf>
    <xf numFmtId="0" fontId="18" fillId="7" borderId="2" xfId="1" applyFont="1" applyFill="1" applyBorder="1" applyAlignment="1">
      <alignment vertical="center"/>
    </xf>
    <xf numFmtId="0" fontId="18" fillId="7" borderId="15" xfId="1" applyFont="1" applyFill="1" applyBorder="1" applyAlignment="1">
      <alignment vertical="center"/>
    </xf>
    <xf numFmtId="0" fontId="18" fillId="7" borderId="5" xfId="1" applyFont="1" applyFill="1" applyBorder="1" applyAlignment="1">
      <alignment vertical="center"/>
    </xf>
    <xf numFmtId="0" fontId="18" fillId="7" borderId="10" xfId="1" applyFont="1" applyFill="1" applyBorder="1" applyAlignment="1" applyProtection="1">
      <alignment vertical="center"/>
      <protection locked="0"/>
    </xf>
    <xf numFmtId="0" fontId="18" fillId="7" borderId="5" xfId="1" applyFont="1" applyFill="1" applyBorder="1" applyAlignment="1" applyProtection="1">
      <alignment vertical="center"/>
      <protection locked="0"/>
    </xf>
    <xf numFmtId="0" fontId="18" fillId="7" borderId="9" xfId="1" applyFont="1" applyFill="1" applyBorder="1" applyAlignment="1" applyProtection="1">
      <alignment vertical="center"/>
      <protection locked="0"/>
    </xf>
    <xf numFmtId="0" fontId="18" fillId="7" borderId="0" xfId="1" applyFont="1" applyFill="1" applyAlignment="1" applyProtection="1">
      <alignment vertical="center"/>
      <protection locked="0"/>
    </xf>
    <xf numFmtId="0" fontId="18" fillId="7" borderId="11" xfId="1" applyFont="1" applyFill="1" applyBorder="1" applyAlignment="1" applyProtection="1">
      <alignment vertical="center"/>
      <protection locked="0"/>
    </xf>
    <xf numFmtId="0" fontId="18" fillId="7" borderId="2" xfId="1" applyFont="1" applyFill="1" applyBorder="1" applyAlignment="1" applyProtection="1">
      <alignment vertical="center"/>
      <protection locked="0"/>
    </xf>
    <xf numFmtId="0" fontId="18" fillId="7" borderId="84" xfId="1" applyFont="1" applyFill="1" applyBorder="1" applyAlignment="1">
      <alignment vertical="center"/>
    </xf>
    <xf numFmtId="0" fontId="18" fillId="7" borderId="86" xfId="1" applyFont="1" applyFill="1" applyBorder="1" applyAlignment="1">
      <alignment vertical="center"/>
    </xf>
    <xf numFmtId="0" fontId="18" fillId="7" borderId="86" xfId="1" applyFont="1" applyFill="1" applyBorder="1" applyAlignment="1" applyProtection="1">
      <alignment vertical="center"/>
      <protection locked="0"/>
    </xf>
    <xf numFmtId="0" fontId="18" fillId="7" borderId="87" xfId="1" applyFont="1" applyFill="1" applyBorder="1" applyAlignment="1" applyProtection="1">
      <alignment vertical="center"/>
      <protection locked="0"/>
    </xf>
    <xf numFmtId="0" fontId="18" fillId="7" borderId="87" xfId="1" applyFont="1" applyFill="1" applyBorder="1" applyAlignment="1">
      <alignment vertical="center"/>
    </xf>
    <xf numFmtId="0" fontId="20" fillId="7" borderId="7" xfId="1" applyFont="1" applyFill="1" applyBorder="1" applyAlignment="1">
      <alignment vertical="center"/>
    </xf>
    <xf numFmtId="0" fontId="20" fillId="7" borderId="6" xfId="1" applyFont="1" applyFill="1" applyBorder="1" applyAlignment="1">
      <alignment vertical="center"/>
    </xf>
    <xf numFmtId="0" fontId="20" fillId="7" borderId="11" xfId="1" applyFont="1" applyFill="1" applyBorder="1" applyAlignment="1">
      <alignment vertical="center"/>
    </xf>
    <xf numFmtId="0" fontId="20" fillId="7" borderId="3" xfId="1" applyFont="1" applyFill="1" applyBorder="1" applyAlignment="1">
      <alignment vertical="center"/>
    </xf>
    <xf numFmtId="0" fontId="20" fillId="7" borderId="0" xfId="1" applyFont="1" applyFill="1" applyAlignment="1">
      <alignment vertical="center"/>
    </xf>
    <xf numFmtId="0" fontId="20" fillId="7" borderId="12" xfId="1" applyFont="1" applyFill="1" applyBorder="1" applyAlignment="1">
      <alignment vertical="center"/>
    </xf>
    <xf numFmtId="0" fontId="20" fillId="7" borderId="8" xfId="1" applyFont="1" applyFill="1" applyBorder="1" applyAlignment="1">
      <alignment vertical="center"/>
    </xf>
    <xf numFmtId="0" fontId="20" fillId="7" borderId="15" xfId="1" applyFont="1" applyFill="1" applyBorder="1" applyAlignment="1">
      <alignment vertical="center"/>
    </xf>
    <xf numFmtId="0" fontId="20" fillId="7" borderId="9" xfId="1" applyFont="1" applyFill="1" applyBorder="1" applyAlignment="1">
      <alignment vertical="center"/>
    </xf>
    <xf numFmtId="0" fontId="20" fillId="7" borderId="14" xfId="1" applyFont="1" applyFill="1" applyBorder="1" applyAlignment="1">
      <alignment vertical="center"/>
    </xf>
    <xf numFmtId="0" fontId="18" fillId="7" borderId="7" xfId="1" applyFont="1" applyFill="1" applyBorder="1" applyAlignment="1" applyProtection="1">
      <alignment vertical="top"/>
      <protection locked="0"/>
    </xf>
    <xf numFmtId="0" fontId="18" fillId="7" borderId="6" xfId="1" applyFont="1" applyFill="1" applyBorder="1" applyAlignment="1" applyProtection="1">
      <alignment vertical="top"/>
      <protection locked="0"/>
    </xf>
    <xf numFmtId="0" fontId="18" fillId="7" borderId="11" xfId="1" applyFont="1" applyFill="1" applyBorder="1" applyAlignment="1" applyProtection="1">
      <alignment vertical="top"/>
      <protection locked="0"/>
    </xf>
    <xf numFmtId="0" fontId="18" fillId="7" borderId="3" xfId="1" applyFont="1" applyFill="1" applyBorder="1" applyAlignment="1" applyProtection="1">
      <alignment vertical="top"/>
      <protection locked="0"/>
    </xf>
    <xf numFmtId="0" fontId="18" fillId="7" borderId="0" xfId="1" applyFont="1" applyFill="1" applyAlignment="1" applyProtection="1">
      <alignment vertical="top"/>
      <protection locked="0"/>
    </xf>
    <xf numFmtId="0" fontId="18" fillId="7" borderId="2" xfId="1" applyFont="1" applyFill="1" applyBorder="1" applyAlignment="1" applyProtection="1">
      <alignment vertical="top"/>
      <protection locked="0"/>
    </xf>
    <xf numFmtId="0" fontId="18" fillId="7" borderId="8" xfId="1" applyFont="1" applyFill="1" applyBorder="1" applyAlignment="1" applyProtection="1">
      <alignment vertical="top"/>
      <protection locked="0"/>
    </xf>
    <xf numFmtId="0" fontId="18" fillId="7" borderId="9" xfId="1" applyFont="1" applyFill="1" applyBorder="1" applyAlignment="1" applyProtection="1">
      <alignment vertical="top"/>
      <protection locked="0"/>
    </xf>
    <xf numFmtId="0" fontId="18" fillId="7" borderId="15" xfId="1" applyFont="1" applyFill="1" applyBorder="1" applyAlignment="1" applyProtection="1">
      <alignment vertical="top"/>
      <protection locked="0"/>
    </xf>
    <xf numFmtId="0" fontId="18" fillId="7" borderId="42" xfId="1" applyFont="1" applyFill="1" applyBorder="1"/>
    <xf numFmtId="0" fontId="18" fillId="7" borderId="43" xfId="1" applyFont="1" applyFill="1" applyBorder="1"/>
    <xf numFmtId="0" fontId="18" fillId="7" borderId="66" xfId="1" applyFont="1" applyFill="1" applyBorder="1"/>
    <xf numFmtId="0" fontId="18" fillId="7" borderId="17" xfId="1" applyFont="1" applyFill="1" applyBorder="1"/>
    <xf numFmtId="0" fontId="20" fillId="7" borderId="0" xfId="1" applyFont="1" applyFill="1"/>
    <xf numFmtId="0" fontId="20" fillId="7" borderId="0" xfId="1" applyFont="1" applyFill="1" applyAlignment="1">
      <alignment horizontal="center" vertical="center"/>
    </xf>
    <xf numFmtId="0" fontId="24" fillId="7" borderId="37" xfId="1" applyFont="1" applyFill="1" applyBorder="1"/>
    <xf numFmtId="0" fontId="24" fillId="7" borderId="26" xfId="1" applyFont="1" applyFill="1" applyBorder="1"/>
    <xf numFmtId="0" fontId="24" fillId="7" borderId="58" xfId="1" applyFont="1" applyFill="1" applyBorder="1"/>
    <xf numFmtId="0" fontId="24" fillId="7" borderId="59" xfId="1" applyFont="1" applyFill="1" applyBorder="1"/>
    <xf numFmtId="0" fontId="24" fillId="7" borderId="24" xfId="1" applyFont="1" applyFill="1" applyBorder="1"/>
    <xf numFmtId="0" fontId="24" fillId="7" borderId="4" xfId="1" applyFont="1" applyFill="1" applyBorder="1"/>
    <xf numFmtId="0" fontId="24" fillId="7" borderId="10" xfId="1" applyFont="1" applyFill="1" applyBorder="1"/>
    <xf numFmtId="0" fontId="24" fillId="7" borderId="65" xfId="1" applyFont="1" applyFill="1" applyBorder="1"/>
    <xf numFmtId="0" fontId="24" fillId="7" borderId="66" xfId="1" applyFont="1" applyFill="1" applyBorder="1"/>
    <xf numFmtId="0" fontId="24" fillId="7" borderId="5" xfId="1" applyFont="1" applyFill="1" applyBorder="1"/>
    <xf numFmtId="0" fontId="24" fillId="7" borderId="8" xfId="1" applyFont="1" applyFill="1" applyBorder="1"/>
    <xf numFmtId="0" fontId="24" fillId="7" borderId="9" xfId="1" applyFont="1" applyFill="1" applyBorder="1"/>
    <xf numFmtId="0" fontId="24" fillId="7" borderId="55" xfId="1" applyFont="1" applyFill="1" applyBorder="1"/>
    <xf numFmtId="0" fontId="20" fillId="7" borderId="12" xfId="1" applyFont="1" applyFill="1" applyBorder="1" applyAlignment="1">
      <alignment vertical="top"/>
    </xf>
    <xf numFmtId="0" fontId="20" fillId="7" borderId="100" xfId="1" applyFont="1" applyFill="1" applyBorder="1"/>
    <xf numFmtId="0" fontId="20" fillId="7" borderId="120" xfId="1" applyFont="1" applyFill="1" applyBorder="1"/>
    <xf numFmtId="0" fontId="20" fillId="7" borderId="101" xfId="1" applyFont="1" applyFill="1" applyBorder="1"/>
    <xf numFmtId="0" fontId="20" fillId="7" borderId="121" xfId="1" applyFont="1" applyFill="1" applyBorder="1"/>
    <xf numFmtId="0" fontId="20" fillId="7" borderId="122" xfId="1" applyFont="1" applyFill="1" applyBorder="1"/>
    <xf numFmtId="0" fontId="20" fillId="7" borderId="123" xfId="1" applyFont="1" applyFill="1" applyBorder="1"/>
    <xf numFmtId="0" fontId="20" fillId="8" borderId="66" xfId="1" applyFont="1" applyFill="1" applyBorder="1" applyAlignment="1">
      <alignment vertical="center"/>
    </xf>
    <xf numFmtId="0" fontId="20" fillId="8" borderId="5" xfId="1" applyFont="1" applyFill="1" applyBorder="1" applyAlignment="1">
      <alignment vertical="center"/>
    </xf>
    <xf numFmtId="179" fontId="20" fillId="8" borderId="4" xfId="1" applyNumberFormat="1" applyFont="1" applyFill="1" applyBorder="1" applyAlignment="1">
      <alignment horizontal="right"/>
    </xf>
    <xf numFmtId="179" fontId="20" fillId="8" borderId="5" xfId="1" applyNumberFormat="1" applyFont="1" applyFill="1" applyBorder="1" applyAlignment="1">
      <alignment horizontal="right"/>
    </xf>
    <xf numFmtId="0" fontId="20" fillId="7" borderId="13" xfId="1" applyFont="1" applyFill="1" applyBorder="1" applyAlignment="1">
      <alignment vertical="top"/>
    </xf>
    <xf numFmtId="0" fontId="20" fillId="7" borderId="103" xfId="1" applyFont="1" applyFill="1" applyBorder="1"/>
    <xf numFmtId="0" fontId="20" fillId="7" borderId="124" xfId="1" applyFont="1" applyFill="1" applyBorder="1"/>
    <xf numFmtId="0" fontId="20" fillId="7" borderId="104" xfId="1" applyFont="1" applyFill="1" applyBorder="1"/>
    <xf numFmtId="0" fontId="20" fillId="7" borderId="125" xfId="1" applyFont="1" applyFill="1" applyBorder="1"/>
    <xf numFmtId="0" fontId="20" fillId="7" borderId="126" xfId="1" applyFont="1" applyFill="1" applyBorder="1"/>
    <xf numFmtId="0" fontId="20" fillId="7" borderId="127" xfId="1" applyFont="1" applyFill="1" applyBorder="1"/>
    <xf numFmtId="0" fontId="20" fillId="7" borderId="8" xfId="1" applyFont="1" applyFill="1" applyBorder="1"/>
    <xf numFmtId="0" fontId="20" fillId="7" borderId="128" xfId="1" applyFont="1" applyFill="1" applyBorder="1"/>
    <xf numFmtId="0" fontId="20" fillId="7" borderId="9" xfId="1" applyFont="1" applyFill="1" applyBorder="1"/>
    <xf numFmtId="0" fontId="20" fillId="7" borderId="129" xfId="1" applyFont="1" applyFill="1" applyBorder="1"/>
    <xf numFmtId="0" fontId="20" fillId="7" borderId="130" xfId="1" applyFont="1" applyFill="1" applyBorder="1"/>
    <xf numFmtId="0" fontId="20" fillId="7" borderId="131" xfId="1" applyFont="1" applyFill="1" applyBorder="1"/>
    <xf numFmtId="0" fontId="20" fillId="7" borderId="13" xfId="1" applyFont="1" applyFill="1" applyBorder="1" applyAlignment="1">
      <alignment vertical="center"/>
    </xf>
    <xf numFmtId="0" fontId="20" fillId="7" borderId="106" xfId="1" applyFont="1" applyFill="1" applyBorder="1"/>
    <xf numFmtId="0" fontId="20" fillId="7" borderId="132" xfId="1" applyFont="1" applyFill="1" applyBorder="1"/>
    <xf numFmtId="0" fontId="20" fillId="7" borderId="107" xfId="1" applyFont="1" applyFill="1" applyBorder="1"/>
    <xf numFmtId="0" fontId="20" fillId="7" borderId="133" xfId="1" applyFont="1" applyFill="1" applyBorder="1"/>
    <xf numFmtId="0" fontId="20" fillId="7" borderId="134" xfId="1" applyFont="1" applyFill="1" applyBorder="1"/>
    <xf numFmtId="0" fontId="20" fillId="7" borderId="135" xfId="1" applyFont="1" applyFill="1" applyBorder="1"/>
    <xf numFmtId="0" fontId="20" fillId="8" borderId="60" xfId="1" applyFont="1" applyFill="1" applyBorder="1" applyAlignment="1">
      <alignment vertical="center"/>
    </xf>
    <xf numFmtId="0" fontId="20" fillId="8" borderId="11" xfId="1" applyFont="1" applyFill="1" applyBorder="1" applyAlignment="1">
      <alignment vertical="center"/>
    </xf>
    <xf numFmtId="179" fontId="20" fillId="8" borderId="7" xfId="1" applyNumberFormat="1" applyFont="1" applyFill="1" applyBorder="1" applyAlignment="1">
      <alignment horizontal="right"/>
    </xf>
    <xf numFmtId="179" fontId="20" fillId="8" borderId="11" xfId="1" applyNumberFormat="1" applyFont="1" applyFill="1" applyBorder="1" applyAlignment="1">
      <alignment horizontal="right"/>
    </xf>
    <xf numFmtId="0" fontId="20" fillId="7" borderId="138" xfId="1" applyFont="1" applyFill="1" applyBorder="1"/>
    <xf numFmtId="0" fontId="20" fillId="7" borderId="139" xfId="1" applyFont="1" applyFill="1" applyBorder="1"/>
    <xf numFmtId="0" fontId="20" fillId="7" borderId="52" xfId="1" applyFont="1" applyFill="1" applyBorder="1"/>
    <xf numFmtId="0" fontId="20" fillId="7" borderId="140" xfId="1" applyFont="1" applyFill="1" applyBorder="1"/>
    <xf numFmtId="0" fontId="20" fillId="7" borderId="141" xfId="1" applyFont="1" applyFill="1" applyBorder="1"/>
    <xf numFmtId="0" fontId="20" fillId="7" borderId="142" xfId="1" applyFont="1" applyFill="1" applyBorder="1"/>
    <xf numFmtId="0" fontId="20" fillId="7" borderId="28" xfId="1" applyFont="1" applyFill="1" applyBorder="1"/>
    <xf numFmtId="0" fontId="20" fillId="7" borderId="27" xfId="1" applyFont="1" applyFill="1" applyBorder="1"/>
    <xf numFmtId="0" fontId="20" fillId="7" borderId="146" xfId="1" applyFont="1" applyFill="1" applyBorder="1"/>
    <xf numFmtId="0" fontId="20" fillId="7" borderId="1" xfId="1" applyFont="1" applyFill="1" applyBorder="1"/>
    <xf numFmtId="0" fontId="20" fillId="7" borderId="147" xfId="1" applyFont="1" applyFill="1" applyBorder="1"/>
    <xf numFmtId="0" fontId="20" fillId="7" borderId="148" xfId="1" applyFont="1" applyFill="1" applyBorder="1"/>
    <xf numFmtId="0" fontId="20" fillId="7" borderId="149" xfId="1" applyFont="1" applyFill="1" applyBorder="1"/>
    <xf numFmtId="0" fontId="20" fillId="7" borderId="57" xfId="1" applyFont="1" applyFill="1" applyBorder="1"/>
    <xf numFmtId="0" fontId="20" fillId="7" borderId="58" xfId="1" applyFont="1" applyFill="1" applyBorder="1"/>
    <xf numFmtId="0" fontId="20" fillId="7" borderId="68" xfId="1" applyFont="1" applyFill="1" applyBorder="1"/>
    <xf numFmtId="0" fontId="20" fillId="7" borderId="42" xfId="1" applyFont="1" applyFill="1" applyBorder="1"/>
    <xf numFmtId="0" fontId="18" fillId="9" borderId="0" xfId="1" applyFont="1" applyFill="1"/>
    <xf numFmtId="0" fontId="35" fillId="7" borderId="0" xfId="1" applyFont="1" applyFill="1"/>
    <xf numFmtId="0" fontId="26" fillId="7" borderId="0" xfId="1" applyFont="1" applyFill="1"/>
    <xf numFmtId="0" fontId="18" fillId="7" borderId="37" xfId="1" applyFont="1" applyFill="1" applyBorder="1"/>
    <xf numFmtId="0" fontId="20" fillId="7" borderId="66" xfId="1" applyFont="1" applyFill="1" applyBorder="1"/>
    <xf numFmtId="0" fontId="20" fillId="7" borderId="5" xfId="1" applyFont="1" applyFill="1" applyBorder="1"/>
    <xf numFmtId="0" fontId="20" fillId="7" borderId="60" xfId="1" applyFont="1" applyFill="1" applyBorder="1"/>
    <xf numFmtId="0" fontId="20" fillId="7" borderId="11" xfId="1" applyFont="1" applyFill="1" applyBorder="1"/>
    <xf numFmtId="0" fontId="20" fillId="7" borderId="66" xfId="1" applyFont="1" applyFill="1" applyBorder="1" applyAlignment="1">
      <alignment horizontal="center"/>
    </xf>
    <xf numFmtId="0" fontId="20" fillId="7" borderId="5" xfId="1" applyFont="1" applyFill="1" applyBorder="1" applyAlignment="1">
      <alignment horizontal="center"/>
    </xf>
    <xf numFmtId="0" fontId="18" fillId="7" borderId="57" xfId="1" applyFont="1" applyFill="1" applyBorder="1"/>
    <xf numFmtId="0" fontId="18" fillId="7" borderId="18" xfId="1" applyFont="1" applyFill="1" applyBorder="1" applyAlignment="1">
      <alignment horizontal="center" vertical="center"/>
    </xf>
    <xf numFmtId="0" fontId="18" fillId="7" borderId="1" xfId="1" applyFont="1" applyFill="1" applyBorder="1" applyAlignment="1">
      <alignment horizontal="center" vertical="center"/>
    </xf>
    <xf numFmtId="0" fontId="18" fillId="7" borderId="155" xfId="1" applyFont="1" applyFill="1" applyBorder="1"/>
    <xf numFmtId="0" fontId="18" fillId="7" borderId="156" xfId="1" applyFont="1" applyFill="1" applyBorder="1"/>
    <xf numFmtId="0" fontId="18" fillId="7" borderId="19" xfId="1" applyFont="1" applyFill="1" applyBorder="1"/>
    <xf numFmtId="0" fontId="18" fillId="7" borderId="157" xfId="1" applyFont="1" applyFill="1" applyBorder="1"/>
    <xf numFmtId="0" fontId="18" fillId="7" borderId="78" xfId="1" applyFont="1" applyFill="1" applyBorder="1"/>
    <xf numFmtId="0" fontId="18" fillId="7" borderId="66" xfId="1" applyFont="1" applyFill="1" applyBorder="1" applyAlignment="1">
      <alignment horizontal="left"/>
    </xf>
    <xf numFmtId="0" fontId="18" fillId="7" borderId="10" xfId="1" applyFont="1" applyFill="1" applyBorder="1" applyAlignment="1">
      <alignment horizontal="left"/>
    </xf>
    <xf numFmtId="0" fontId="18" fillId="7" borderId="68" xfId="1" applyFont="1" applyFill="1" applyBorder="1"/>
    <xf numFmtId="0" fontId="18" fillId="7" borderId="158" xfId="1" applyFont="1" applyFill="1" applyBorder="1"/>
    <xf numFmtId="0" fontId="18" fillId="7" borderId="159" xfId="1" applyFont="1" applyFill="1" applyBorder="1"/>
    <xf numFmtId="0" fontId="18" fillId="7" borderId="160" xfId="1" applyFont="1" applyFill="1" applyBorder="1"/>
    <xf numFmtId="0" fontId="1" fillId="6" borderId="0" xfId="1" applyFill="1"/>
    <xf numFmtId="0" fontId="4" fillId="0" borderId="0" xfId="1" applyFont="1" applyAlignment="1">
      <alignment horizontal="center" vertical="center"/>
    </xf>
    <xf numFmtId="0" fontId="1" fillId="0" borderId="38" xfId="1" applyBorder="1" applyAlignment="1">
      <alignment vertical="center" textRotation="255"/>
    </xf>
    <xf numFmtId="0" fontId="1" fillId="0" borderId="39" xfId="1" applyBorder="1" applyAlignment="1">
      <alignment vertical="center" textRotation="255"/>
    </xf>
    <xf numFmtId="49" fontId="1" fillId="0" borderId="27" xfId="1" applyNumberFormat="1" applyBorder="1" applyAlignment="1">
      <alignment horizontal="right"/>
    </xf>
    <xf numFmtId="0" fontId="18" fillId="0" borderId="3" xfId="0" applyFont="1" applyBorder="1" applyAlignment="1"/>
    <xf numFmtId="0" fontId="18" fillId="0" borderId="0" xfId="0" applyFont="1" applyAlignment="1"/>
    <xf numFmtId="0" fontId="18" fillId="0" borderId="8" xfId="0" applyFont="1" applyBorder="1" applyAlignment="1"/>
    <xf numFmtId="0" fontId="18" fillId="0" borderId="9" xfId="0" applyFont="1" applyBorder="1" applyAlignment="1"/>
    <xf numFmtId="0" fontId="18" fillId="0" borderId="2" xfId="0" applyFont="1" applyBorder="1" applyAlignment="1"/>
    <xf numFmtId="0" fontId="18" fillId="0" borderId="14" xfId="0" applyFont="1" applyBorder="1" applyAlignment="1"/>
    <xf numFmtId="0" fontId="18" fillId="0" borderId="15" xfId="0" applyFont="1" applyBorder="1" applyAlignment="1"/>
    <xf numFmtId="0" fontId="21" fillId="0" borderId="0" xfId="0" applyFont="1" applyAlignment="1"/>
    <xf numFmtId="0" fontId="18" fillId="0" borderId="0" xfId="0" applyFont="1" applyAlignment="1">
      <alignment horizontal="right"/>
    </xf>
    <xf numFmtId="0" fontId="19" fillId="0" borderId="0" xfId="0" applyFont="1" applyAlignment="1">
      <alignment horizontal="center"/>
    </xf>
    <xf numFmtId="0" fontId="19" fillId="0" borderId="0" xfId="1" applyFont="1" applyAlignment="1">
      <alignment horizontal="center"/>
    </xf>
    <xf numFmtId="0" fontId="18" fillId="0" borderId="0" xfId="1" applyFont="1" applyAlignment="1">
      <alignment horizontal="center"/>
    </xf>
    <xf numFmtId="0" fontId="18" fillId="0" borderId="7" xfId="1" applyFont="1" applyBorder="1"/>
    <xf numFmtId="0" fontId="18" fillId="0" borderId="6" xfId="1" applyFont="1" applyBorder="1"/>
    <xf numFmtId="0" fontId="18" fillId="0" borderId="11" xfId="1" applyFont="1" applyBorder="1"/>
    <xf numFmtId="0" fontId="18" fillId="0" borderId="8" xfId="1" applyFont="1" applyBorder="1"/>
    <xf numFmtId="0" fontId="18" fillId="0" borderId="9" xfId="1" applyFont="1" applyBorder="1"/>
    <xf numFmtId="0" fontId="18" fillId="0" borderId="15" xfId="1" applyFont="1" applyBorder="1"/>
    <xf numFmtId="0" fontId="18" fillId="0" borderId="3" xfId="1" applyFont="1" applyBorder="1"/>
    <xf numFmtId="0" fontId="18" fillId="0" borderId="2" xfId="1" applyFont="1" applyBorder="1"/>
    <xf numFmtId="0" fontId="18" fillId="0" borderId="4" xfId="1" applyFont="1" applyBorder="1" applyAlignment="1">
      <alignment horizontal="center" vertical="center"/>
    </xf>
    <xf numFmtId="0" fontId="18" fillId="0" borderId="5" xfId="1" applyFont="1" applyBorder="1" applyAlignment="1">
      <alignment horizontal="center" vertical="center"/>
    </xf>
    <xf numFmtId="0" fontId="18" fillId="0" borderId="45" xfId="0" applyFont="1" applyBorder="1" applyAlignment="1"/>
    <xf numFmtId="0" fontId="18" fillId="0" borderId="46" xfId="0" applyFont="1" applyBorder="1" applyAlignment="1"/>
    <xf numFmtId="0" fontId="18" fillId="0" borderId="47" xfId="0" applyFont="1" applyBorder="1" applyAlignment="1"/>
    <xf numFmtId="0" fontId="18" fillId="0" borderId="48" xfId="0" applyFont="1" applyBorder="1" applyAlignment="1"/>
    <xf numFmtId="0" fontId="18" fillId="0" borderId="49" xfId="0" applyFont="1" applyBorder="1" applyAlignment="1"/>
    <xf numFmtId="0" fontId="18" fillId="0" borderId="45" xfId="0" applyFont="1" applyBorder="1" applyAlignment="1">
      <alignment horizontal="center"/>
    </xf>
    <xf numFmtId="0" fontId="18" fillId="0" borderId="46" xfId="0" applyFont="1" applyBorder="1" applyAlignment="1">
      <alignment horizontal="center"/>
    </xf>
    <xf numFmtId="0" fontId="18" fillId="0" borderId="47" xfId="0" applyFont="1" applyBorder="1" applyAlignment="1">
      <alignment horizontal="center"/>
    </xf>
    <xf numFmtId="0" fontId="18" fillId="0" borderId="50" xfId="0" applyFont="1" applyBorder="1" applyAlignment="1"/>
    <xf numFmtId="0" fontId="18" fillId="0" borderId="0" xfId="0" applyFont="1" applyAlignment="1">
      <alignment vertical="center" wrapText="1"/>
    </xf>
    <xf numFmtId="0" fontId="18" fillId="0" borderId="12" xfId="0" applyFont="1" applyBorder="1" applyAlignment="1"/>
    <xf numFmtId="0" fontId="18" fillId="0" borderId="12" xfId="1" applyFont="1" applyBorder="1" applyAlignment="1">
      <alignment horizontal="right"/>
    </xf>
    <xf numFmtId="0" fontId="18" fillId="0" borderId="12" xfId="1" applyFont="1" applyBorder="1"/>
    <xf numFmtId="0" fontId="18" fillId="0" borderId="14" xfId="1" applyFont="1" applyBorder="1" applyAlignment="1">
      <alignment horizontal="right"/>
    </xf>
    <xf numFmtId="0" fontId="18" fillId="0" borderId="24" xfId="1" applyFont="1" applyBorder="1"/>
    <xf numFmtId="0" fontId="18" fillId="0" borderId="24" xfId="1" applyFont="1" applyBorder="1" applyAlignment="1">
      <alignment horizontal="center"/>
    </xf>
    <xf numFmtId="0" fontId="18" fillId="0" borderId="5" xfId="1" applyFont="1" applyBorder="1" applyAlignment="1">
      <alignment horizontal="center"/>
    </xf>
    <xf numFmtId="0" fontId="18" fillId="0" borderId="4" xfId="1" applyFont="1" applyBorder="1"/>
    <xf numFmtId="0" fontId="18" fillId="0" borderId="51" xfId="1" applyFont="1" applyBorder="1"/>
    <xf numFmtId="0" fontId="26" fillId="0" borderId="0" xfId="1" applyFont="1" applyAlignment="1">
      <alignment horizontal="center"/>
    </xf>
    <xf numFmtId="0" fontId="18" fillId="0" borderId="52" xfId="1" applyFont="1" applyBorder="1"/>
    <xf numFmtId="0" fontId="18" fillId="0" borderId="26" xfId="1" applyFont="1" applyBorder="1"/>
    <xf numFmtId="0" fontId="18" fillId="0" borderId="58" xfId="1" applyFont="1" applyBorder="1"/>
    <xf numFmtId="0" fontId="18" fillId="0" borderId="59" xfId="1" applyFont="1" applyBorder="1"/>
    <xf numFmtId="0" fontId="18" fillId="0" borderId="61" xfId="1" applyFont="1" applyBorder="1"/>
    <xf numFmtId="0" fontId="18" fillId="0" borderId="55" xfId="1" applyFont="1" applyBorder="1"/>
    <xf numFmtId="0" fontId="18" fillId="0" borderId="27" xfId="1" applyFont="1" applyBorder="1"/>
    <xf numFmtId="0" fontId="18" fillId="0" borderId="1" xfId="1" applyFont="1" applyBorder="1"/>
    <xf numFmtId="0" fontId="18" fillId="0" borderId="56" xfId="1" applyFont="1" applyBorder="1"/>
    <xf numFmtId="0" fontId="18" fillId="0" borderId="4" xfId="1" applyFont="1" applyBorder="1" applyAlignment="1">
      <alignment vertical="center"/>
    </xf>
    <xf numFmtId="0" fontId="18" fillId="0" borderId="10" xfId="1" applyFont="1" applyBorder="1" applyAlignment="1">
      <alignment vertical="center"/>
    </xf>
    <xf numFmtId="0" fontId="18" fillId="0" borderId="65" xfId="1" applyFont="1" applyBorder="1" applyAlignment="1">
      <alignment vertical="center"/>
    </xf>
    <xf numFmtId="0" fontId="18" fillId="0" borderId="1" xfId="1" applyFont="1" applyBorder="1" applyAlignment="1">
      <alignment vertical="center"/>
    </xf>
    <xf numFmtId="0" fontId="18" fillId="0" borderId="56" xfId="1" applyFont="1" applyBorder="1" applyAlignment="1">
      <alignment vertical="center"/>
    </xf>
    <xf numFmtId="0" fontId="18" fillId="0" borderId="10" xfId="1" applyFont="1" applyBorder="1"/>
    <xf numFmtId="0" fontId="18" fillId="0" borderId="65" xfId="1" applyFont="1" applyBorder="1"/>
    <xf numFmtId="0" fontId="18" fillId="0" borderId="41" xfId="1" applyFont="1" applyBorder="1"/>
    <xf numFmtId="0" fontId="18" fillId="0" borderId="42" xfId="1" applyFont="1" applyBorder="1"/>
    <xf numFmtId="0" fontId="18" fillId="0" borderId="69" xfId="1" applyFont="1" applyBorder="1"/>
    <xf numFmtId="0" fontId="18" fillId="0" borderId="8" xfId="1" applyFont="1" applyBorder="1" applyAlignment="1">
      <alignment horizontal="center"/>
    </xf>
    <xf numFmtId="0" fontId="18" fillId="0" borderId="5" xfId="1" applyFont="1" applyBorder="1"/>
    <xf numFmtId="0" fontId="18" fillId="0" borderId="21" xfId="1" applyFont="1" applyBorder="1"/>
    <xf numFmtId="0" fontId="18" fillId="0" borderId="7" xfId="1" applyFont="1" applyBorder="1" applyAlignment="1">
      <alignment horizontal="center"/>
    </xf>
    <xf numFmtId="0" fontId="18" fillId="0" borderId="13" xfId="1" applyFont="1" applyBorder="1" applyAlignment="1">
      <alignment horizontal="center"/>
    </xf>
    <xf numFmtId="0" fontId="18" fillId="0" borderId="13" xfId="1" applyFont="1" applyBorder="1"/>
    <xf numFmtId="0" fontId="18" fillId="0" borderId="14" xfId="1" applyFont="1" applyBorder="1"/>
    <xf numFmtId="0" fontId="18" fillId="0" borderId="0" xfId="1" applyFont="1" applyAlignment="1">
      <alignment horizontal="left"/>
    </xf>
    <xf numFmtId="0" fontId="18" fillId="0" borderId="3" xfId="1" applyFont="1" applyBorder="1" applyAlignment="1">
      <alignment vertical="center"/>
    </xf>
    <xf numFmtId="0" fontId="18" fillId="0" borderId="0" xfId="1" applyFont="1" applyAlignment="1">
      <alignment vertical="center"/>
    </xf>
    <xf numFmtId="0" fontId="18" fillId="0" borderId="8" xfId="1" applyFont="1" applyBorder="1" applyAlignment="1">
      <alignment vertical="center"/>
    </xf>
    <xf numFmtId="0" fontId="18" fillId="0" borderId="9" xfId="1" applyFont="1" applyBorder="1" applyAlignment="1">
      <alignment vertical="center"/>
    </xf>
    <xf numFmtId="0" fontId="18" fillId="0" borderId="6" xfId="1" applyFont="1" applyBorder="1" applyAlignment="1" applyProtection="1">
      <alignment vertical="center"/>
      <protection locked="0"/>
    </xf>
    <xf numFmtId="0" fontId="18" fillId="0" borderId="11" xfId="1" applyFont="1" applyBorder="1" applyAlignment="1" applyProtection="1">
      <alignment vertical="center"/>
      <protection locked="0"/>
    </xf>
    <xf numFmtId="0" fontId="18" fillId="0" borderId="0" xfId="1" applyFont="1" applyAlignment="1" applyProtection="1">
      <alignment vertical="center"/>
      <protection locked="0"/>
    </xf>
    <xf numFmtId="0" fontId="18" fillId="0" borderId="2" xfId="1" applyFont="1" applyBorder="1" applyAlignment="1" applyProtection="1">
      <alignment vertical="center"/>
      <protection locked="0"/>
    </xf>
    <xf numFmtId="0" fontId="18" fillId="0" borderId="9" xfId="1" applyFont="1" applyBorder="1" applyAlignment="1" applyProtection="1">
      <alignment vertical="center"/>
      <protection locked="0"/>
    </xf>
    <xf numFmtId="0" fontId="18" fillId="0" borderId="15" xfId="1" applyFont="1" applyBorder="1" applyAlignment="1" applyProtection="1">
      <alignment vertical="center"/>
      <protection locked="0"/>
    </xf>
    <xf numFmtId="0" fontId="18" fillId="0" borderId="2" xfId="1" applyFont="1" applyBorder="1" applyAlignment="1">
      <alignment vertical="center"/>
    </xf>
    <xf numFmtId="0" fontId="18" fillId="0" borderId="15" xfId="1" applyFont="1" applyBorder="1" applyAlignment="1">
      <alignment vertical="center"/>
    </xf>
    <xf numFmtId="0" fontId="18" fillId="0" borderId="6" xfId="1" applyFont="1" applyBorder="1" applyAlignment="1">
      <alignment vertical="center"/>
    </xf>
    <xf numFmtId="0" fontId="18" fillId="0" borderId="11" xfId="1" applyFont="1" applyBorder="1" applyAlignment="1">
      <alignment vertical="center"/>
    </xf>
    <xf numFmtId="0" fontId="18" fillId="0" borderId="0" xfId="1" applyFont="1" applyProtection="1">
      <protection locked="0"/>
    </xf>
    <xf numFmtId="0" fontId="18" fillId="0" borderId="9" xfId="1" applyFont="1" applyBorder="1" applyProtection="1">
      <protection locked="0"/>
    </xf>
    <xf numFmtId="0" fontId="18" fillId="0" borderId="6" xfId="1" applyFont="1" applyBorder="1" applyProtection="1">
      <protection locked="0"/>
    </xf>
    <xf numFmtId="0" fontId="18" fillId="0" borderId="0" xfId="1" applyFont="1" applyAlignment="1">
      <alignment horizontal="right"/>
    </xf>
    <xf numFmtId="0" fontId="18" fillId="0" borderId="2" xfId="1" applyFont="1" applyBorder="1" applyAlignment="1">
      <alignment horizontal="center"/>
    </xf>
    <xf numFmtId="0" fontId="18" fillId="0" borderId="0" xfId="1" applyFont="1" applyAlignment="1">
      <alignment horizontal="center" vertical="center"/>
    </xf>
    <xf numFmtId="0" fontId="18" fillId="0" borderId="0" xfId="1" applyFont="1" applyAlignment="1">
      <alignment horizontal="left" indent="1"/>
    </xf>
    <xf numFmtId="0" fontId="23" fillId="0" borderId="0" xfId="1" applyFont="1" applyAlignment="1">
      <alignment horizontal="left" indent="2"/>
    </xf>
    <xf numFmtId="0" fontId="18" fillId="0" borderId="10" xfId="1" applyFont="1" applyBorder="1" applyAlignment="1">
      <alignment horizontal="center" vertical="center"/>
    </xf>
    <xf numFmtId="0" fontId="18" fillId="0" borderId="14" xfId="1" applyFont="1" applyBorder="1" applyAlignment="1">
      <alignment horizontal="center"/>
    </xf>
    <xf numFmtId="0" fontId="18" fillId="0" borderId="76" xfId="1" applyFont="1" applyBorder="1"/>
    <xf numFmtId="0" fontId="18" fillId="0" borderId="77" xfId="1" applyFont="1" applyBorder="1"/>
    <xf numFmtId="0" fontId="18" fillId="0" borderId="3" xfId="1" applyFont="1" applyBorder="1" applyAlignment="1">
      <alignment horizontal="right"/>
    </xf>
    <xf numFmtId="0" fontId="18" fillId="0" borderId="75" xfId="1" applyFont="1" applyBorder="1"/>
    <xf numFmtId="0" fontId="18" fillId="0" borderId="79" xfId="1" applyFont="1" applyBorder="1"/>
    <xf numFmtId="0" fontId="18" fillId="0" borderId="80" xfId="1" applyFont="1" applyBorder="1"/>
    <xf numFmtId="0" fontId="18" fillId="0" borderId="81" xfId="1" applyFont="1" applyBorder="1"/>
    <xf numFmtId="0" fontId="18" fillId="0" borderId="82" xfId="1" applyFont="1" applyBorder="1"/>
    <xf numFmtId="0" fontId="18" fillId="0" borderId="83" xfId="1" applyFont="1" applyBorder="1"/>
    <xf numFmtId="0" fontId="18" fillId="0" borderId="84" xfId="1" applyFont="1" applyBorder="1"/>
    <xf numFmtId="0" fontId="18" fillId="0" borderId="85" xfId="1" applyFont="1" applyBorder="1"/>
    <xf numFmtId="0" fontId="18" fillId="0" borderId="86" xfId="1" applyFont="1" applyBorder="1"/>
    <xf numFmtId="0" fontId="18" fillId="0" borderId="87" xfId="1" applyFont="1" applyBorder="1"/>
    <xf numFmtId="0" fontId="1" fillId="0" borderId="24" xfId="1" applyBorder="1" applyAlignment="1">
      <alignment vertical="center" shrinkToFit="1"/>
    </xf>
    <xf numFmtId="0" fontId="1" fillId="0" borderId="24" xfId="1" applyBorder="1" applyAlignment="1">
      <alignment vertical="center"/>
    </xf>
    <xf numFmtId="0" fontId="1" fillId="0" borderId="24" xfId="1" applyBorder="1" applyAlignment="1">
      <alignment horizontal="center" vertical="center" shrinkToFit="1"/>
    </xf>
    <xf numFmtId="0" fontId="1" fillId="0" borderId="88" xfId="1" applyBorder="1" applyAlignment="1">
      <alignment horizontal="center" vertical="center"/>
    </xf>
    <xf numFmtId="0" fontId="1" fillId="0" borderId="88" xfId="1" applyBorder="1" applyAlignment="1">
      <alignment vertical="center"/>
    </xf>
    <xf numFmtId="0" fontId="18" fillId="0" borderId="0" xfId="4" applyFont="1">
      <alignment vertical="center"/>
    </xf>
    <xf numFmtId="0" fontId="18" fillId="0" borderId="10" xfId="1" applyFont="1" applyBorder="1" applyAlignment="1" applyProtection="1">
      <alignment vertical="center"/>
      <protection locked="0"/>
    </xf>
    <xf numFmtId="0" fontId="18" fillId="0" borderId="5" xfId="1" applyFont="1" applyBorder="1" applyAlignment="1" applyProtection="1">
      <alignment vertical="center"/>
      <protection locked="0"/>
    </xf>
    <xf numFmtId="0" fontId="18" fillId="0" borderId="84" xfId="1" applyFont="1" applyBorder="1" applyAlignment="1">
      <alignment vertical="center"/>
    </xf>
    <xf numFmtId="0" fontId="18" fillId="0" borderId="86" xfId="1" applyFont="1" applyBorder="1" applyAlignment="1">
      <alignment vertical="center"/>
    </xf>
    <xf numFmtId="0" fontId="18" fillId="0" borderId="86" xfId="1" applyFont="1" applyBorder="1" applyAlignment="1" applyProtection="1">
      <alignment vertical="center"/>
      <protection locked="0"/>
    </xf>
    <xf numFmtId="0" fontId="18" fillId="0" borderId="87" xfId="1" applyFont="1" applyBorder="1" applyAlignment="1" applyProtection="1">
      <alignment vertical="center"/>
      <protection locked="0"/>
    </xf>
    <xf numFmtId="0" fontId="18" fillId="0" borderId="87" xfId="1" applyFont="1" applyBorder="1" applyAlignment="1">
      <alignment vertical="center"/>
    </xf>
    <xf numFmtId="0" fontId="18" fillId="0" borderId="7" xfId="1" applyFont="1" applyBorder="1" applyAlignment="1">
      <alignment vertical="center"/>
    </xf>
    <xf numFmtId="0" fontId="20" fillId="0" borderId="3" xfId="1" applyFont="1" applyBorder="1" applyAlignment="1">
      <alignment vertical="center"/>
    </xf>
    <xf numFmtId="0" fontId="20" fillId="0" borderId="0" xfId="1" applyFont="1" applyAlignment="1">
      <alignment vertical="center"/>
    </xf>
    <xf numFmtId="0" fontId="18" fillId="0" borderId="5" xfId="1" applyFont="1" applyBorder="1" applyAlignment="1">
      <alignment vertical="center"/>
    </xf>
    <xf numFmtId="0" fontId="18" fillId="0" borderId="20" xfId="1" applyFont="1" applyBorder="1"/>
    <xf numFmtId="0" fontId="18" fillId="0" borderId="25" xfId="1" applyFont="1" applyBorder="1"/>
    <xf numFmtId="0" fontId="18" fillId="0" borderId="53" xfId="1" applyFont="1" applyBorder="1"/>
    <xf numFmtId="0" fontId="18" fillId="0" borderId="29" xfId="1" applyFont="1" applyBorder="1"/>
    <xf numFmtId="0" fontId="18" fillId="0" borderId="16" xfId="1" applyFont="1" applyBorder="1"/>
    <xf numFmtId="0" fontId="18" fillId="0" borderId="18" xfId="1" applyFont="1" applyBorder="1"/>
    <xf numFmtId="0" fontId="18" fillId="0" borderId="66" xfId="1" applyFont="1" applyBorder="1"/>
    <xf numFmtId="0" fontId="18" fillId="0" borderId="60" xfId="1" quotePrefix="1" applyFont="1" applyBorder="1" applyAlignment="1">
      <alignment horizontal="center"/>
    </xf>
    <xf numFmtId="0" fontId="18" fillId="0" borderId="54" xfId="1" applyFont="1" applyBorder="1"/>
    <xf numFmtId="0" fontId="18" fillId="0" borderId="68" xfId="1" applyFont="1" applyBorder="1"/>
    <xf numFmtId="0" fontId="18" fillId="0" borderId="43" xfId="1" applyFont="1" applyBorder="1"/>
    <xf numFmtId="49" fontId="18" fillId="0" borderId="4" xfId="1" applyNumberFormat="1" applyFont="1" applyBorder="1"/>
    <xf numFmtId="0" fontId="18" fillId="0" borderId="22" xfId="1" applyFont="1" applyBorder="1"/>
    <xf numFmtId="0" fontId="18" fillId="0" borderId="109" xfId="1" applyFont="1" applyBorder="1" applyAlignment="1">
      <alignment horizontal="center"/>
    </xf>
    <xf numFmtId="0" fontId="18" fillId="0" borderId="38" xfId="1" applyFont="1" applyBorder="1"/>
    <xf numFmtId="0" fontId="18" fillId="0" borderId="104" xfId="1" applyFont="1" applyBorder="1"/>
    <xf numFmtId="0" fontId="18" fillId="0" borderId="114" xfId="1" applyFont="1" applyBorder="1"/>
    <xf numFmtId="0" fontId="18" fillId="0" borderId="115" xfId="1" applyFont="1" applyBorder="1"/>
    <xf numFmtId="0" fontId="18" fillId="0" borderId="17" xfId="1" applyFont="1" applyBorder="1"/>
    <xf numFmtId="0" fontId="18" fillId="0" borderId="98" xfId="1" applyFont="1" applyBorder="1"/>
    <xf numFmtId="0" fontId="18" fillId="0" borderId="99" xfId="1" applyFont="1" applyBorder="1"/>
    <xf numFmtId="0" fontId="18" fillId="0" borderId="116" xfId="1" applyFont="1" applyBorder="1"/>
    <xf numFmtId="0" fontId="18" fillId="0" borderId="39" xfId="1" applyFont="1" applyBorder="1"/>
    <xf numFmtId="0" fontId="18" fillId="0" borderId="117" xfId="1" applyFont="1" applyBorder="1"/>
    <xf numFmtId="0" fontId="18" fillId="0" borderId="118" xfId="1" applyFont="1" applyBorder="1"/>
    <xf numFmtId="0" fontId="18" fillId="0" borderId="119" xfId="1" applyFont="1" applyBorder="1"/>
    <xf numFmtId="0" fontId="18" fillId="0" borderId="6" xfId="1" applyFont="1" applyBorder="1" applyAlignment="1">
      <alignment horizontal="left"/>
    </xf>
    <xf numFmtId="0" fontId="18" fillId="0" borderId="11" xfId="1" applyFont="1" applyBorder="1" applyAlignment="1">
      <alignment horizontal="left"/>
    </xf>
    <xf numFmtId="0" fontId="18" fillId="0" borderId="2" xfId="1" applyFont="1" applyBorder="1" applyAlignment="1">
      <alignment horizontal="left"/>
    </xf>
    <xf numFmtId="0" fontId="18" fillId="0" borderId="8" xfId="1" applyFont="1" applyBorder="1" applyAlignment="1">
      <alignment horizontal="left"/>
    </xf>
    <xf numFmtId="0" fontId="18" fillId="0" borderId="9" xfId="1" applyFont="1" applyBorder="1" applyAlignment="1">
      <alignment horizontal="left"/>
    </xf>
    <xf numFmtId="0" fontId="18" fillId="0" borderId="15" xfId="1" applyFont="1" applyBorder="1" applyAlignment="1">
      <alignment horizontal="left"/>
    </xf>
    <xf numFmtId="0" fontId="18" fillId="0" borderId="0" xfId="1" quotePrefix="1" applyFont="1"/>
    <xf numFmtId="0" fontId="24" fillId="0" borderId="0" xfId="1" applyFont="1"/>
    <xf numFmtId="0" fontId="18" fillId="0" borderId="13" xfId="1" applyFont="1" applyBorder="1" applyAlignment="1">
      <alignment horizontal="left"/>
    </xf>
    <xf numFmtId="0" fontId="18" fillId="0" borderId="13" xfId="1" applyFont="1" applyBorder="1" applyAlignment="1">
      <alignment wrapText="1"/>
    </xf>
    <xf numFmtId="0" fontId="18" fillId="0" borderId="0" xfId="5" applyFont="1">
      <alignment vertical="center"/>
    </xf>
    <xf numFmtId="0" fontId="22" fillId="0" borderId="9" xfId="5" applyFont="1" applyBorder="1">
      <alignment vertical="center"/>
    </xf>
    <xf numFmtId="0" fontId="18" fillId="0" borderId="9" xfId="5" applyFont="1" applyBorder="1">
      <alignment vertical="center"/>
    </xf>
    <xf numFmtId="0" fontId="22" fillId="0" borderId="10" xfId="5" applyFont="1" applyBorder="1">
      <alignment vertical="center"/>
    </xf>
    <xf numFmtId="0" fontId="18" fillId="0" borderId="10" xfId="5" applyFont="1" applyBorder="1">
      <alignment vertical="center"/>
    </xf>
    <xf numFmtId="0" fontId="18" fillId="0" borderId="25" xfId="5" quotePrefix="1" applyFont="1" applyBorder="1">
      <alignment vertical="center"/>
    </xf>
    <xf numFmtId="0" fontId="21" fillId="0" borderId="25" xfId="5" applyFont="1" applyBorder="1" applyAlignment="1">
      <alignment horizontal="center" vertical="center"/>
    </xf>
    <xf numFmtId="178" fontId="18" fillId="0" borderId="25" xfId="5" applyNumberFormat="1" applyFont="1" applyBorder="1">
      <alignment vertical="center"/>
    </xf>
    <xf numFmtId="9" fontId="18" fillId="0" borderId="25" xfId="2" applyFont="1" applyFill="1" applyBorder="1">
      <alignment vertical="center"/>
    </xf>
    <xf numFmtId="176" fontId="18" fillId="0" borderId="25" xfId="5" applyNumberFormat="1" applyFont="1" applyBorder="1">
      <alignment vertical="center"/>
    </xf>
    <xf numFmtId="0" fontId="18" fillId="0" borderId="25" xfId="5" applyFont="1" applyBorder="1" applyAlignment="1">
      <alignment horizontal="center" vertical="center"/>
    </xf>
    <xf numFmtId="0" fontId="18" fillId="0" borderId="0" xfId="5" quotePrefix="1" applyFont="1" applyAlignment="1">
      <alignment horizontal="center" vertical="center"/>
    </xf>
    <xf numFmtId="0" fontId="18" fillId="0" borderId="0" xfId="5" quotePrefix="1" applyFont="1">
      <alignment vertical="center"/>
    </xf>
    <xf numFmtId="0" fontId="18" fillId="0" borderId="0" xfId="5" applyFont="1" applyAlignment="1">
      <alignment vertical="center" wrapText="1"/>
    </xf>
    <xf numFmtId="9" fontId="18" fillId="0" borderId="0" xfId="2" applyFont="1" applyFill="1" applyBorder="1">
      <alignment vertical="center"/>
    </xf>
    <xf numFmtId="176" fontId="18" fillId="0" borderId="0" xfId="5" applyNumberFormat="1" applyFont="1">
      <alignment vertical="center"/>
    </xf>
    <xf numFmtId="0" fontId="18" fillId="0" borderId="0" xfId="5" applyFont="1" applyAlignment="1">
      <alignment horizontal="center" vertical="center"/>
    </xf>
    <xf numFmtId="0" fontId="21" fillId="0" borderId="0" xfId="5" applyFont="1" applyAlignment="1">
      <alignment horizontal="center" vertical="center"/>
    </xf>
    <xf numFmtId="0" fontId="22" fillId="0" borderId="109" xfId="5" applyFont="1" applyBorder="1" applyAlignment="1">
      <alignment horizontal="center" vertical="center"/>
    </xf>
    <xf numFmtId="178" fontId="18" fillId="0" borderId="63" xfId="5" applyNumberFormat="1" applyFont="1" applyBorder="1">
      <alignment vertical="center"/>
    </xf>
    <xf numFmtId="9" fontId="22" fillId="0" borderId="34" xfId="2" applyFont="1" applyFill="1" applyBorder="1" applyAlignment="1">
      <alignment horizontal="center" vertical="center"/>
    </xf>
    <xf numFmtId="9" fontId="18" fillId="0" borderId="64" xfId="2" applyFont="1" applyFill="1" applyBorder="1">
      <alignment vertical="center"/>
    </xf>
    <xf numFmtId="0" fontId="21" fillId="0" borderId="0" xfId="5" applyFont="1">
      <alignment vertical="center"/>
    </xf>
    <xf numFmtId="0" fontId="18" fillId="0" borderId="0" xfId="5" applyFont="1" applyAlignment="1">
      <alignment vertical="top"/>
    </xf>
    <xf numFmtId="0" fontId="18" fillId="0" borderId="54" xfId="5" quotePrefix="1" applyFont="1" applyBorder="1">
      <alignment vertical="center"/>
    </xf>
    <xf numFmtId="0" fontId="18" fillId="0" borderId="60" xfId="5" quotePrefix="1" applyFont="1" applyBorder="1">
      <alignment vertical="center"/>
    </xf>
    <xf numFmtId="0" fontId="22" fillId="0" borderId="61" xfId="5" applyFont="1" applyBorder="1" applyAlignment="1">
      <alignment vertical="center" wrapText="1"/>
    </xf>
    <xf numFmtId="0" fontId="18" fillId="0" borderId="20" xfId="1" applyFont="1" applyBorder="1" applyAlignment="1">
      <alignment vertical="center"/>
    </xf>
    <xf numFmtId="0" fontId="18" fillId="0" borderId="25" xfId="1" applyFont="1" applyBorder="1" applyAlignment="1">
      <alignment vertical="center"/>
    </xf>
    <xf numFmtId="0" fontId="18" fillId="0" borderId="53" xfId="1" applyFont="1" applyBorder="1" applyAlignment="1">
      <alignment vertical="center"/>
    </xf>
    <xf numFmtId="0" fontId="18" fillId="0" borderId="55" xfId="1" applyFont="1" applyBorder="1" applyAlignment="1">
      <alignment vertical="center"/>
    </xf>
    <xf numFmtId="0" fontId="18" fillId="0" borderId="60" xfId="1" applyFont="1" applyBorder="1"/>
    <xf numFmtId="0" fontId="18" fillId="0" borderId="16" xfId="1" applyFont="1" applyBorder="1" applyAlignment="1">
      <alignment vertical="center"/>
    </xf>
    <xf numFmtId="0" fontId="18" fillId="0" borderId="29" xfId="1" applyFont="1" applyBorder="1" applyAlignment="1">
      <alignment vertical="center"/>
    </xf>
    <xf numFmtId="0" fontId="18" fillId="0" borderId="18" xfId="1" applyFont="1" applyBorder="1" applyAlignment="1">
      <alignment vertical="center"/>
    </xf>
    <xf numFmtId="0" fontId="21" fillId="0" borderId="0" xfId="1" applyFont="1" applyAlignment="1">
      <alignment vertical="center"/>
    </xf>
    <xf numFmtId="0" fontId="18" fillId="0" borderId="54" xfId="1" applyFont="1" applyBorder="1" applyAlignment="1">
      <alignment vertical="top"/>
    </xf>
    <xf numFmtId="0" fontId="18" fillId="0" borderId="9" xfId="1" applyFont="1" applyBorder="1" applyAlignment="1">
      <alignment vertical="top"/>
    </xf>
    <xf numFmtId="0" fontId="18" fillId="0" borderId="8" xfId="1" applyFont="1" applyBorder="1" applyAlignment="1">
      <alignment vertical="top"/>
    </xf>
    <xf numFmtId="0" fontId="18" fillId="0" borderId="60" xfId="1" applyFont="1" applyBorder="1" applyAlignment="1">
      <alignment vertical="top"/>
    </xf>
    <xf numFmtId="0" fontId="18" fillId="0" borderId="6" xfId="1" applyFont="1" applyBorder="1" applyAlignment="1">
      <alignment vertical="top"/>
    </xf>
    <xf numFmtId="0" fontId="18" fillId="0" borderId="7" xfId="1" applyFont="1" applyBorder="1" applyAlignment="1">
      <alignment vertical="top"/>
    </xf>
    <xf numFmtId="20" fontId="18" fillId="0" borderId="2" xfId="1" applyNumberFormat="1" applyFont="1" applyBorder="1"/>
    <xf numFmtId="0" fontId="18" fillId="0" borderId="163" xfId="1" applyFont="1" applyBorder="1"/>
    <xf numFmtId="0" fontId="18" fillId="0" borderId="164" xfId="1" applyFont="1" applyBorder="1"/>
    <xf numFmtId="20" fontId="18" fillId="0" borderId="164" xfId="1" applyNumberFormat="1" applyFont="1" applyBorder="1"/>
    <xf numFmtId="0" fontId="18" fillId="0" borderId="165" xfId="1" applyFont="1" applyBorder="1"/>
    <xf numFmtId="0" fontId="18" fillId="0" borderId="163" xfId="1" applyFont="1" applyBorder="1" applyAlignment="1">
      <alignment horizontal="center"/>
    </xf>
    <xf numFmtId="20" fontId="18" fillId="0" borderId="17" xfId="1" applyNumberFormat="1" applyFont="1" applyBorder="1"/>
    <xf numFmtId="0" fontId="24" fillId="0" borderId="0" xfId="1" quotePrefix="1" applyFont="1"/>
    <xf numFmtId="0" fontId="18" fillId="0" borderId="15" xfId="1" applyFont="1" applyBorder="1" applyAlignment="1">
      <alignment vertical="top"/>
    </xf>
    <xf numFmtId="0" fontId="18" fillId="0" borderId="14" xfId="1" applyFont="1" applyBorder="1" applyAlignment="1">
      <alignment vertical="top"/>
    </xf>
    <xf numFmtId="0" fontId="18" fillId="0" borderId="16" xfId="1" applyFont="1" applyBorder="1" applyAlignment="1">
      <alignment vertical="top"/>
    </xf>
    <xf numFmtId="0" fontId="18" fillId="0" borderId="0" xfId="1" applyFont="1" applyAlignment="1">
      <alignment horizontal="center" vertical="top"/>
    </xf>
    <xf numFmtId="0" fontId="18" fillId="0" borderId="2" xfId="1" applyFont="1" applyBorder="1" applyAlignment="1">
      <alignment horizontal="center" vertical="top"/>
    </xf>
    <xf numFmtId="0" fontId="18" fillId="0" borderId="3" xfId="1" applyFont="1" applyBorder="1" applyAlignment="1">
      <alignment horizontal="center" vertical="top"/>
    </xf>
    <xf numFmtId="0" fontId="18" fillId="0" borderId="2" xfId="1" applyFont="1" applyBorder="1" applyAlignment="1">
      <alignment vertical="top"/>
    </xf>
    <xf numFmtId="177" fontId="18" fillId="0" borderId="2" xfId="1" applyNumberFormat="1" applyFont="1" applyBorder="1"/>
    <xf numFmtId="49" fontId="18" fillId="0" borderId="2" xfId="1" applyNumberFormat="1" applyFont="1" applyBorder="1" applyAlignment="1">
      <alignment horizontal="center"/>
    </xf>
    <xf numFmtId="176" fontId="18" fillId="0" borderId="2" xfId="1" applyNumberFormat="1" applyFont="1" applyBorder="1"/>
    <xf numFmtId="177" fontId="18" fillId="0" borderId="17" xfId="1" applyNumberFormat="1" applyFont="1" applyBorder="1"/>
    <xf numFmtId="49" fontId="18" fillId="0" borderId="17" xfId="1" applyNumberFormat="1" applyFont="1" applyBorder="1" applyAlignment="1">
      <alignment horizontal="center"/>
    </xf>
    <xf numFmtId="176" fontId="18" fillId="0" borderId="163" xfId="1" applyNumberFormat="1" applyFont="1" applyBorder="1"/>
    <xf numFmtId="0" fontId="18" fillId="0" borderId="5" xfId="1" applyFont="1" applyBorder="1" applyAlignment="1">
      <alignment horizontal="left" vertical="center"/>
    </xf>
    <xf numFmtId="0" fontId="18" fillId="0" borderId="4" xfId="1" applyFont="1" applyBorder="1" applyAlignment="1">
      <alignment horizontal="right" vertical="center"/>
    </xf>
    <xf numFmtId="0" fontId="18" fillId="0" borderId="10" xfId="1" applyFont="1" applyBorder="1" applyAlignment="1">
      <alignment horizontal="right" vertical="center"/>
    </xf>
    <xf numFmtId="0" fontId="18" fillId="0" borderId="5" xfId="1" applyFont="1" applyBorder="1" applyAlignment="1">
      <alignment horizontal="right" vertical="center"/>
    </xf>
    <xf numFmtId="0" fontId="18" fillId="0" borderId="10" xfId="1" applyFont="1" applyBorder="1" applyAlignment="1">
      <alignment horizontal="left" vertical="center"/>
    </xf>
    <xf numFmtId="0" fontId="21" fillId="0" borderId="4" xfId="1" applyFont="1" applyBorder="1"/>
    <xf numFmtId="0" fontId="43" fillId="0" borderId="0" xfId="1" applyFont="1" applyAlignment="1">
      <alignment horizontal="center" vertical="center"/>
    </xf>
    <xf numFmtId="0" fontId="43" fillId="0" borderId="0" xfId="1" applyFont="1" applyAlignment="1">
      <alignment vertical="center"/>
    </xf>
    <xf numFmtId="0" fontId="43" fillId="0" borderId="0" xfId="1" applyFont="1"/>
    <xf numFmtId="0" fontId="43" fillId="0" borderId="0" xfId="1" applyFont="1" applyAlignment="1">
      <alignment vertical="top"/>
    </xf>
    <xf numFmtId="0" fontId="15" fillId="5" borderId="25" xfId="1" applyFont="1" applyFill="1" applyBorder="1" applyAlignment="1">
      <alignment horizontal="center" vertical="center"/>
    </xf>
    <xf numFmtId="0" fontId="4" fillId="0" borderId="24" xfId="1" applyFont="1" applyBorder="1" applyAlignment="1">
      <alignment vertical="center" wrapText="1"/>
    </xf>
    <xf numFmtId="0" fontId="4" fillId="0" borderId="12" xfId="1" applyFont="1" applyBorder="1" applyAlignment="1">
      <alignment horizontal="left" vertical="center"/>
    </xf>
    <xf numFmtId="0" fontId="4" fillId="0" borderId="24" xfId="1" applyFont="1" applyBorder="1" applyAlignment="1">
      <alignment vertical="center"/>
    </xf>
    <xf numFmtId="0" fontId="4" fillId="0" borderId="0" xfId="1" applyFont="1" applyAlignment="1">
      <alignment horizontal="left" vertical="center"/>
    </xf>
    <xf numFmtId="0" fontId="4" fillId="0" borderId="12" xfId="1" applyFont="1" applyBorder="1" applyAlignment="1">
      <alignment vertical="center"/>
    </xf>
    <xf numFmtId="0" fontId="26" fillId="0" borderId="0" xfId="1" applyFont="1"/>
    <xf numFmtId="0" fontId="14" fillId="0" borderId="12" xfId="1" applyFont="1" applyBorder="1" applyAlignment="1">
      <alignment horizontal="left" vertical="center"/>
    </xf>
    <xf numFmtId="0" fontId="14" fillId="0" borderId="10" xfId="1" applyFont="1" applyBorder="1" applyAlignment="1">
      <alignment horizontal="left" vertical="center" wrapText="1"/>
    </xf>
    <xf numFmtId="0" fontId="14" fillId="0" borderId="5" xfId="1" applyFont="1" applyBorder="1" applyAlignment="1">
      <alignment horizontal="left" vertical="center" wrapText="1"/>
    </xf>
    <xf numFmtId="0" fontId="14" fillId="0" borderId="0" xfId="1" applyFont="1" applyAlignment="1">
      <alignment horizontal="left" vertical="center" wrapText="1"/>
    </xf>
    <xf numFmtId="0" fontId="14" fillId="0" borderId="2" xfId="1" applyFont="1" applyBorder="1" applyAlignment="1">
      <alignment horizontal="left" vertical="center" wrapText="1"/>
    </xf>
    <xf numFmtId="0" fontId="14" fillId="0" borderId="5" xfId="1" applyFont="1" applyBorder="1" applyAlignment="1">
      <alignment horizontal="left" vertical="center"/>
    </xf>
    <xf numFmtId="0" fontId="14" fillId="0" borderId="10" xfId="1" applyFont="1" applyBorder="1" applyAlignment="1">
      <alignment horizontal="left" vertical="center"/>
    </xf>
    <xf numFmtId="0" fontId="18" fillId="0" borderId="33" xfId="1" applyFont="1" applyBorder="1" applyAlignment="1">
      <alignment horizontal="center"/>
    </xf>
    <xf numFmtId="0" fontId="18" fillId="0" borderId="110" xfId="1" applyFont="1" applyBorder="1" applyAlignment="1">
      <alignment horizontal="center"/>
    </xf>
    <xf numFmtId="0" fontId="44" fillId="0" borderId="0" xfId="0" applyFont="1" applyAlignment="1"/>
    <xf numFmtId="0" fontId="45" fillId="6" borderId="0" xfId="1" applyFont="1" applyFill="1"/>
    <xf numFmtId="0" fontId="45" fillId="6" borderId="0" xfId="0" applyFont="1" applyFill="1" applyAlignment="1"/>
    <xf numFmtId="0" fontId="45" fillId="0" borderId="0" xfId="1" applyFont="1" applyAlignment="1">
      <alignment horizontal="right"/>
    </xf>
    <xf numFmtId="0" fontId="44" fillId="0" borderId="0" xfId="1" applyFont="1"/>
    <xf numFmtId="0" fontId="44" fillId="0" borderId="0" xfId="1" applyFont="1" applyAlignment="1">
      <alignment vertical="center"/>
    </xf>
    <xf numFmtId="0" fontId="44" fillId="0" borderId="0" xfId="4" applyFont="1">
      <alignment vertical="center"/>
    </xf>
    <xf numFmtId="0" fontId="45" fillId="6" borderId="0" xfId="1" applyFont="1" applyFill="1" applyAlignment="1">
      <alignment vertical="center"/>
    </xf>
    <xf numFmtId="0" fontId="44" fillId="0" borderId="42" xfId="1" applyFont="1" applyBorder="1"/>
    <xf numFmtId="0" fontId="21" fillId="0" borderId="66" xfId="1" applyFont="1" applyBorder="1"/>
    <xf numFmtId="0" fontId="21" fillId="0" borderId="18" xfId="1" applyFont="1" applyBorder="1"/>
    <xf numFmtId="0" fontId="45" fillId="0" borderId="0" xfId="1" applyFont="1"/>
    <xf numFmtId="0" fontId="45" fillId="0" borderId="0" xfId="1" quotePrefix="1" applyFont="1"/>
    <xf numFmtId="0" fontId="45" fillId="0" borderId="0" xfId="1" quotePrefix="1" applyFont="1" applyAlignment="1">
      <alignment horizontal="center"/>
    </xf>
    <xf numFmtId="0" fontId="18" fillId="0" borderId="28" xfId="1" applyFont="1" applyBorder="1" applyAlignment="1">
      <alignment horizontal="center"/>
    </xf>
    <xf numFmtId="0" fontId="46" fillId="0" borderId="10" xfId="1" applyFont="1" applyBorder="1" applyAlignment="1">
      <alignment vertical="center"/>
    </xf>
    <xf numFmtId="0" fontId="20" fillId="0" borderId="111" xfId="1" applyFont="1" applyBorder="1"/>
    <xf numFmtId="0" fontId="20" fillId="0" borderId="112" xfId="1" applyFont="1" applyBorder="1"/>
    <xf numFmtId="0" fontId="20" fillId="0" borderId="113" xfId="1" applyFont="1" applyBorder="1"/>
    <xf numFmtId="0" fontId="20" fillId="0" borderId="103" xfId="1" applyFont="1" applyBorder="1"/>
    <xf numFmtId="0" fontId="20" fillId="0" borderId="104" xfId="1" applyFont="1" applyBorder="1"/>
    <xf numFmtId="0" fontId="20" fillId="0" borderId="114" xfId="1" applyFont="1" applyBorder="1"/>
    <xf numFmtId="0" fontId="20" fillId="0" borderId="9" xfId="1" applyFont="1" applyBorder="1"/>
    <xf numFmtId="0" fontId="20" fillId="0" borderId="0" xfId="1" applyFont="1"/>
    <xf numFmtId="0" fontId="20" fillId="0" borderId="1" xfId="1" applyFont="1" applyBorder="1"/>
    <xf numFmtId="0" fontId="20" fillId="0" borderId="29" xfId="1" applyFont="1" applyBorder="1"/>
    <xf numFmtId="0" fontId="20" fillId="0" borderId="55" xfId="1" applyFont="1" applyBorder="1"/>
    <xf numFmtId="0" fontId="18" fillId="0" borderId="23" xfId="1" applyFont="1" applyBorder="1" applyAlignment="1">
      <alignment horizontal="center"/>
    </xf>
    <xf numFmtId="0" fontId="20" fillId="0" borderId="56" xfId="1" applyFont="1" applyBorder="1"/>
    <xf numFmtId="0" fontId="20" fillId="0" borderId="25" xfId="1" applyFont="1" applyBorder="1"/>
    <xf numFmtId="0" fontId="20" fillId="0" borderId="53" xfId="1" applyFont="1" applyBorder="1"/>
    <xf numFmtId="0" fontId="18" fillId="0" borderId="40" xfId="1" applyFont="1" applyBorder="1"/>
    <xf numFmtId="0" fontId="20" fillId="0" borderId="107" xfId="1" applyFont="1" applyBorder="1"/>
    <xf numFmtId="0" fontId="20" fillId="0" borderId="173" xfId="1" applyFont="1" applyBorder="1"/>
    <xf numFmtId="0" fontId="20" fillId="0" borderId="101" xfId="1" applyFont="1" applyBorder="1"/>
    <xf numFmtId="0" fontId="51" fillId="0" borderId="104" xfId="1" applyFont="1" applyBorder="1"/>
    <xf numFmtId="0" fontId="51" fillId="0" borderId="0" xfId="1" applyFont="1"/>
    <xf numFmtId="0" fontId="51" fillId="0" borderId="1" xfId="1" applyFont="1" applyBorder="1"/>
    <xf numFmtId="0" fontId="49" fillId="0" borderId="103" xfId="1" applyFont="1" applyBorder="1"/>
    <xf numFmtId="0" fontId="49" fillId="0" borderId="9" xfId="1" applyFont="1" applyBorder="1"/>
    <xf numFmtId="0" fontId="49" fillId="0" borderId="0" xfId="1" applyFont="1"/>
    <xf numFmtId="0" fontId="49" fillId="0" borderId="1" xfId="1" applyFont="1" applyBorder="1"/>
    <xf numFmtId="0" fontId="45" fillId="0" borderId="23" xfId="1" applyFont="1" applyBorder="1" applyAlignment="1">
      <alignment horizontal="center"/>
    </xf>
    <xf numFmtId="0" fontId="45" fillId="0" borderId="13" xfId="1" applyFont="1" applyBorder="1" applyAlignment="1">
      <alignment horizontal="center"/>
    </xf>
    <xf numFmtId="0" fontId="45" fillId="0" borderId="14" xfId="1" applyFont="1" applyBorder="1" applyAlignment="1">
      <alignment horizontal="center"/>
    </xf>
    <xf numFmtId="0" fontId="45" fillId="0" borderId="28" xfId="1" applyFont="1" applyBorder="1" applyAlignment="1">
      <alignment horizontal="center"/>
    </xf>
    <xf numFmtId="0" fontId="49" fillId="0" borderId="106" xfId="1" applyFont="1" applyBorder="1"/>
    <xf numFmtId="0" fontId="49" fillId="0" borderId="100" xfId="1" applyFont="1" applyBorder="1"/>
    <xf numFmtId="0" fontId="52" fillId="0" borderId="104" xfId="1" quotePrefix="1" applyFont="1" applyBorder="1"/>
    <xf numFmtId="0" fontId="44" fillId="7" borderId="0" xfId="1" applyFont="1" applyFill="1"/>
    <xf numFmtId="0" fontId="44" fillId="0" borderId="56" xfId="1" applyFont="1" applyBorder="1" applyAlignment="1">
      <alignment vertical="center"/>
    </xf>
    <xf numFmtId="0" fontId="4" fillId="0" borderId="14" xfId="1" applyFont="1" applyBorder="1" applyAlignment="1">
      <alignment horizontal="left" vertical="center" wrapText="1"/>
    </xf>
    <xf numFmtId="0" fontId="14" fillId="0" borderId="24" xfId="1" applyFont="1" applyBorder="1" applyAlignment="1">
      <alignment horizontal="center" vertical="center"/>
    </xf>
    <xf numFmtId="0" fontId="4" fillId="0" borderId="24" xfId="1" applyFont="1" applyBorder="1" applyAlignment="1">
      <alignment horizontal="center" vertical="center"/>
    </xf>
    <xf numFmtId="0" fontId="4" fillId="0" borderId="0" xfId="1" applyFont="1" applyAlignment="1">
      <alignment horizontal="center"/>
    </xf>
    <xf numFmtId="0" fontId="4" fillId="4" borderId="24" xfId="1" applyFont="1" applyFill="1" applyBorder="1" applyAlignment="1">
      <alignment horizontal="center" vertical="center"/>
    </xf>
    <xf numFmtId="0" fontId="4" fillId="3" borderId="24" xfId="1" applyFont="1" applyFill="1" applyBorder="1" applyAlignment="1">
      <alignment horizontal="center" vertical="center"/>
    </xf>
    <xf numFmtId="0" fontId="4" fillId="4" borderId="14" xfId="1" applyFont="1" applyFill="1" applyBorder="1" applyAlignment="1">
      <alignment horizontal="center" vertical="center"/>
    </xf>
    <xf numFmtId="0" fontId="4" fillId="2" borderId="15" xfId="1" applyFont="1" applyFill="1" applyBorder="1" applyAlignment="1">
      <alignment horizontal="center" vertical="center"/>
    </xf>
    <xf numFmtId="0" fontId="4" fillId="0" borderId="12" xfId="1" applyFont="1" applyBorder="1" applyAlignment="1">
      <alignment horizontal="center" vertical="center"/>
    </xf>
    <xf numFmtId="0" fontId="4" fillId="4" borderId="12" xfId="1" applyFont="1" applyFill="1" applyBorder="1" applyAlignment="1">
      <alignment horizontal="center" vertical="center"/>
    </xf>
    <xf numFmtId="0" fontId="4" fillId="2" borderId="11" xfId="1" applyFont="1" applyFill="1" applyBorder="1" applyAlignment="1">
      <alignment horizontal="center" vertical="center"/>
    </xf>
    <xf numFmtId="0" fontId="4" fillId="2" borderId="5" xfId="1" applyFont="1" applyFill="1" applyBorder="1" applyAlignment="1">
      <alignment horizontal="center" vertical="center"/>
    </xf>
    <xf numFmtId="0" fontId="4" fillId="2" borderId="24" xfId="1" applyFont="1" applyFill="1" applyBorder="1" applyAlignment="1">
      <alignment horizontal="center" vertical="center"/>
    </xf>
    <xf numFmtId="0" fontId="4" fillId="4" borderId="13" xfId="1" applyFont="1" applyFill="1" applyBorder="1" applyAlignment="1">
      <alignment horizontal="center" vertical="center"/>
    </xf>
    <xf numFmtId="0" fontId="4" fillId="3" borderId="13" xfId="1" applyFont="1" applyFill="1" applyBorder="1" applyAlignment="1">
      <alignment horizontal="center" vertical="center"/>
    </xf>
    <xf numFmtId="0" fontId="4" fillId="0" borderId="24" xfId="1" applyFont="1" applyBorder="1" applyAlignment="1">
      <alignment horizontal="center" vertical="center" wrapText="1" shrinkToFit="1"/>
    </xf>
    <xf numFmtId="0" fontId="4" fillId="4" borderId="24" xfId="1" applyFont="1" applyFill="1" applyBorder="1" applyAlignment="1">
      <alignment horizontal="center" vertical="center" wrapText="1" shrinkToFit="1"/>
    </xf>
    <xf numFmtId="0" fontId="4" fillId="2" borderId="5" xfId="1" applyFont="1" applyFill="1" applyBorder="1" applyAlignment="1">
      <alignment horizontal="center" vertical="center" wrapText="1" shrinkToFit="1"/>
    </xf>
    <xf numFmtId="0" fontId="4" fillId="4" borderId="28" xfId="1" applyFont="1" applyFill="1" applyBorder="1" applyAlignment="1">
      <alignment horizontal="center" vertical="center"/>
    </xf>
    <xf numFmtId="0" fontId="4" fillId="2" borderId="17" xfId="1" applyFont="1" applyFill="1" applyBorder="1" applyAlignment="1">
      <alignment horizontal="center" vertical="center"/>
    </xf>
    <xf numFmtId="0" fontId="4" fillId="0" borderId="8" xfId="1" applyFont="1" applyBorder="1"/>
    <xf numFmtId="0" fontId="14" fillId="4" borderId="37" xfId="1" applyFont="1" applyFill="1" applyBorder="1" applyAlignment="1">
      <alignment horizontal="center" vertical="center"/>
    </xf>
    <xf numFmtId="49" fontId="4" fillId="0" borderId="7" xfId="1" applyNumberFormat="1" applyFont="1" applyBorder="1" applyAlignment="1">
      <alignment horizontal="right"/>
    </xf>
    <xf numFmtId="0" fontId="14" fillId="0" borderId="31" xfId="1" applyFont="1" applyBorder="1" applyAlignment="1">
      <alignment horizontal="center" vertical="center"/>
    </xf>
    <xf numFmtId="0" fontId="14" fillId="4" borderId="12" xfId="1" applyFont="1" applyFill="1" applyBorder="1" applyAlignment="1">
      <alignment horizontal="center" vertical="center"/>
    </xf>
    <xf numFmtId="0" fontId="14" fillId="2" borderId="12" xfId="1" applyFont="1" applyFill="1" applyBorder="1" applyAlignment="1">
      <alignment horizontal="center" vertical="center"/>
    </xf>
    <xf numFmtId="49" fontId="4" fillId="0" borderId="4" xfId="1" applyNumberFormat="1" applyFont="1" applyBorder="1" applyAlignment="1">
      <alignment horizontal="right"/>
    </xf>
    <xf numFmtId="0" fontId="14" fillId="4" borderId="24" xfId="1" applyFont="1" applyFill="1" applyBorder="1" applyAlignment="1">
      <alignment horizontal="center" vertical="center"/>
    </xf>
    <xf numFmtId="0" fontId="14" fillId="2" borderId="5" xfId="1" applyFont="1" applyFill="1" applyBorder="1" applyAlignment="1">
      <alignment horizontal="center" vertical="center"/>
    </xf>
    <xf numFmtId="0" fontId="14" fillId="2" borderId="11" xfId="1" applyFont="1" applyFill="1" applyBorder="1" applyAlignment="1">
      <alignment horizontal="center" vertical="center"/>
    </xf>
    <xf numFmtId="0" fontId="14" fillId="0" borderId="12" xfId="1" applyFont="1" applyBorder="1" applyAlignment="1">
      <alignment horizontal="center" vertical="center" shrinkToFit="1"/>
    </xf>
    <xf numFmtId="0" fontId="14" fillId="4" borderId="31" xfId="1" applyFont="1" applyFill="1" applyBorder="1" applyAlignment="1">
      <alignment horizontal="center" vertical="center" shrinkToFit="1"/>
    </xf>
    <xf numFmtId="0" fontId="14" fillId="2" borderId="31" xfId="1" applyFont="1" applyFill="1" applyBorder="1" applyAlignment="1">
      <alignment horizontal="center" vertical="center" shrinkToFit="1"/>
    </xf>
    <xf numFmtId="49" fontId="4" fillId="0" borderId="3" xfId="1" applyNumberFormat="1" applyFont="1" applyBorder="1" applyAlignment="1">
      <alignment horizontal="right"/>
    </xf>
    <xf numFmtId="0" fontId="14" fillId="4" borderId="14" xfId="1" applyFont="1" applyFill="1" applyBorder="1" applyAlignment="1">
      <alignment horizontal="center" vertical="center"/>
    </xf>
    <xf numFmtId="0" fontId="14" fillId="2" borderId="15" xfId="1" applyFont="1" applyFill="1" applyBorder="1" applyAlignment="1">
      <alignment horizontal="center" vertical="center"/>
    </xf>
    <xf numFmtId="0" fontId="4" fillId="0" borderId="4" xfId="1" applyFont="1" applyBorder="1"/>
    <xf numFmtId="0" fontId="4" fillId="0" borderId="3" xfId="1" applyFont="1" applyBorder="1"/>
    <xf numFmtId="0" fontId="14" fillId="2" borderId="13" xfId="1" applyFont="1" applyFill="1" applyBorder="1" applyAlignment="1">
      <alignment horizontal="center" vertical="center"/>
    </xf>
    <xf numFmtId="0" fontId="14" fillId="2" borderId="14" xfId="1" applyFont="1" applyFill="1" applyBorder="1" applyAlignment="1">
      <alignment horizontal="center" vertical="center"/>
    </xf>
    <xf numFmtId="0" fontId="14" fillId="2" borderId="24" xfId="1" applyFont="1" applyFill="1" applyBorder="1" applyAlignment="1">
      <alignment horizontal="center" vertical="center"/>
    </xf>
    <xf numFmtId="0" fontId="4" fillId="0" borderId="41" xfId="1" applyFont="1" applyBorder="1"/>
    <xf numFmtId="0" fontId="14" fillId="0" borderId="44" xfId="1" applyFont="1" applyBorder="1" applyAlignment="1">
      <alignment horizontal="center" vertical="center"/>
    </xf>
    <xf numFmtId="0" fontId="14" fillId="4" borderId="44" xfId="1" applyFont="1" applyFill="1" applyBorder="1" applyAlignment="1">
      <alignment horizontal="center" vertical="center"/>
    </xf>
    <xf numFmtId="0" fontId="14" fillId="2" borderId="43" xfId="1" applyFont="1" applyFill="1" applyBorder="1" applyAlignment="1">
      <alignment horizontal="center" vertical="center"/>
    </xf>
    <xf numFmtId="0" fontId="4" fillId="0" borderId="4" xfId="1" applyFont="1" applyBorder="1" applyAlignment="1">
      <alignment vertical="center"/>
    </xf>
    <xf numFmtId="0" fontId="14" fillId="4" borderId="24" xfId="1" applyFont="1" applyFill="1" applyBorder="1" applyAlignment="1">
      <alignment horizontal="center" vertical="center" shrinkToFit="1"/>
    </xf>
    <xf numFmtId="0" fontId="14" fillId="2" borderId="12" xfId="1" applyFont="1" applyFill="1" applyBorder="1" applyAlignment="1">
      <alignment horizontal="center" vertical="center" shrinkToFit="1"/>
    </xf>
    <xf numFmtId="0" fontId="14" fillId="4" borderId="12" xfId="1" applyFont="1" applyFill="1" applyBorder="1" applyAlignment="1">
      <alignment horizontal="center" vertical="center" shrinkToFit="1"/>
    </xf>
    <xf numFmtId="0" fontId="4" fillId="0" borderId="7" xfId="1" applyFont="1" applyBorder="1" applyAlignment="1">
      <alignment vertical="center"/>
    </xf>
    <xf numFmtId="0" fontId="14" fillId="4" borderId="13" xfId="1" applyFont="1" applyFill="1" applyBorder="1" applyAlignment="1">
      <alignment horizontal="center" vertical="center"/>
    </xf>
    <xf numFmtId="0" fontId="14" fillId="4" borderId="28" xfId="1" applyFont="1" applyFill="1" applyBorder="1" applyAlignment="1">
      <alignment horizontal="center" vertical="center"/>
    </xf>
    <xf numFmtId="0" fontId="14" fillId="2" borderId="44" xfId="1" applyFont="1" applyFill="1" applyBorder="1" applyAlignment="1">
      <alignment horizontal="center" vertical="center"/>
    </xf>
    <xf numFmtId="0" fontId="1" fillId="0" borderId="0" xfId="1" applyAlignment="1">
      <alignment vertical="center" wrapText="1" shrinkToFit="1"/>
    </xf>
    <xf numFmtId="0" fontId="18" fillId="0" borderId="0" xfId="1" applyFont="1" applyAlignment="1">
      <alignment vertical="center" wrapText="1"/>
    </xf>
    <xf numFmtId="0" fontId="4" fillId="0" borderId="10" xfId="1" applyFont="1" applyBorder="1"/>
    <xf numFmtId="0" fontId="4" fillId="0" borderId="42" xfId="1" applyFont="1" applyBorder="1"/>
    <xf numFmtId="0" fontId="14" fillId="0" borderId="11" xfId="1" applyFont="1" applyBorder="1" applyAlignment="1">
      <alignment vertical="center" wrapText="1"/>
    </xf>
    <xf numFmtId="0" fontId="14" fillId="0" borderId="5" xfId="1" applyFont="1" applyBorder="1" applyAlignment="1">
      <alignment vertical="center"/>
    </xf>
    <xf numFmtId="0" fontId="4" fillId="0" borderId="5" xfId="1" applyFont="1" applyBorder="1" applyAlignment="1">
      <alignment horizontal="left" vertical="center" wrapText="1"/>
    </xf>
    <xf numFmtId="0" fontId="4" fillId="0" borderId="5" xfId="1" applyFont="1" applyBorder="1" applyAlignment="1">
      <alignment vertical="center" wrapText="1"/>
    </xf>
    <xf numFmtId="0" fontId="7" fillId="0" borderId="0" xfId="1" applyFont="1" applyAlignment="1">
      <alignment vertical="center"/>
    </xf>
    <xf numFmtId="0" fontId="4" fillId="0" borderId="2" xfId="1" applyFont="1" applyBorder="1" applyAlignment="1">
      <alignment vertical="center" wrapText="1"/>
    </xf>
    <xf numFmtId="0" fontId="4" fillId="0" borderId="5" xfId="1" applyFont="1" applyBorder="1" applyAlignment="1">
      <alignment vertical="center"/>
    </xf>
    <xf numFmtId="0" fontId="4" fillId="0" borderId="5" xfId="1" applyFont="1" applyBorder="1"/>
    <xf numFmtId="0" fontId="4" fillId="0" borderId="11" xfId="1" applyFont="1" applyBorder="1"/>
    <xf numFmtId="0" fontId="4" fillId="0" borderId="17" xfId="1" applyFont="1" applyBorder="1" applyAlignment="1">
      <alignment vertical="center"/>
    </xf>
    <xf numFmtId="0" fontId="54" fillId="0" borderId="0" xfId="1" applyFont="1" applyAlignment="1">
      <alignment vertical="center"/>
    </xf>
    <xf numFmtId="0" fontId="4" fillId="0" borderId="14" xfId="1" applyFont="1" applyBorder="1" applyAlignment="1">
      <alignment vertical="center" wrapText="1"/>
    </xf>
    <xf numFmtId="0" fontId="4" fillId="3" borderId="14" xfId="1" applyFont="1" applyFill="1" applyBorder="1" applyAlignment="1">
      <alignment horizontal="center" vertical="center"/>
    </xf>
    <xf numFmtId="0" fontId="4" fillId="0" borderId="15" xfId="1" applyFont="1" applyBorder="1" applyAlignment="1">
      <alignment vertical="center" wrapText="1"/>
    </xf>
    <xf numFmtId="0" fontId="43" fillId="0" borderId="0" xfId="1" applyFont="1" applyAlignment="1">
      <alignment horizontal="left" vertical="center" wrapText="1"/>
    </xf>
    <xf numFmtId="0" fontId="4" fillId="0" borderId="28" xfId="1" applyFont="1" applyBorder="1" applyAlignment="1">
      <alignment horizontal="center" vertical="center"/>
    </xf>
    <xf numFmtId="0" fontId="14" fillId="0" borderId="12" xfId="1" applyFont="1" applyBorder="1" applyAlignment="1">
      <alignment horizontal="center" vertical="center"/>
    </xf>
    <xf numFmtId="0" fontId="14" fillId="0" borderId="14" xfId="1" applyFont="1" applyBorder="1" applyAlignment="1">
      <alignment horizontal="center" vertical="center"/>
    </xf>
    <xf numFmtId="0" fontId="18" fillId="0" borderId="4" xfId="1" applyFont="1" applyBorder="1" applyAlignment="1">
      <alignment horizontal="center"/>
    </xf>
    <xf numFmtId="0" fontId="18" fillId="0" borderId="26" xfId="1" applyFont="1" applyBorder="1" applyAlignment="1">
      <alignment vertical="center"/>
    </xf>
    <xf numFmtId="0" fontId="18" fillId="0" borderId="58" xfId="1" applyFont="1" applyBorder="1" applyAlignment="1">
      <alignment vertical="center"/>
    </xf>
    <xf numFmtId="0" fontId="18" fillId="0" borderId="19" xfId="1" applyFont="1" applyBorder="1" applyAlignment="1">
      <alignment vertical="center"/>
    </xf>
    <xf numFmtId="0" fontId="18" fillId="0" borderId="4" xfId="1" applyFont="1" applyBorder="1" applyAlignment="1">
      <alignment horizontal="left" vertical="center"/>
    </xf>
    <xf numFmtId="0" fontId="14" fillId="0" borderId="25" xfId="1" applyFont="1" applyBorder="1" applyAlignment="1">
      <alignment horizontal="center" vertical="center"/>
    </xf>
    <xf numFmtId="0" fontId="4" fillId="0" borderId="12" xfId="1" applyFont="1" applyBorder="1" applyAlignment="1">
      <alignment horizontal="center" vertical="center" wrapText="1"/>
    </xf>
    <xf numFmtId="0" fontId="4" fillId="0" borderId="44" xfId="1" applyFont="1" applyBorder="1" applyAlignment="1">
      <alignment horizontal="center" vertical="center" wrapText="1"/>
    </xf>
    <xf numFmtId="0" fontId="15" fillId="0" borderId="177" xfId="1" applyFont="1" applyBorder="1" applyAlignment="1">
      <alignment horizontal="center" vertical="center"/>
    </xf>
    <xf numFmtId="0" fontId="15" fillId="0" borderId="178" xfId="1" applyFont="1" applyBorder="1" applyAlignment="1">
      <alignment horizontal="center" vertical="center"/>
    </xf>
    <xf numFmtId="0" fontId="15" fillId="0" borderId="179" xfId="1" applyFont="1" applyBorder="1" applyAlignment="1">
      <alignment horizontal="center" vertical="center"/>
    </xf>
    <xf numFmtId="0" fontId="1" fillId="0" borderId="179" xfId="1" applyBorder="1" applyAlignment="1">
      <alignment horizontal="center" vertical="center"/>
    </xf>
    <xf numFmtId="0" fontId="15" fillId="0" borderId="180" xfId="1" applyFont="1" applyBorder="1" applyAlignment="1">
      <alignment horizontal="center" vertical="center"/>
    </xf>
    <xf numFmtId="0" fontId="1" fillId="0" borderId="0" xfId="1" applyAlignment="1">
      <alignment horizontal="left"/>
    </xf>
    <xf numFmtId="0" fontId="1" fillId="0" borderId="0" xfId="1" applyAlignment="1">
      <alignment wrapText="1"/>
    </xf>
    <xf numFmtId="0" fontId="5" fillId="5" borderId="0" xfId="1" applyFont="1" applyFill="1"/>
    <xf numFmtId="0" fontId="49" fillId="0" borderId="0" xfId="1" applyFont="1" applyAlignment="1">
      <alignment vertical="top"/>
    </xf>
    <xf numFmtId="0" fontId="19" fillId="0" borderId="0" xfId="5" applyFont="1" applyAlignment="1">
      <alignment horizontal="center" vertical="center"/>
    </xf>
    <xf numFmtId="179" fontId="20" fillId="8" borderId="10" xfId="1" applyNumberFormat="1" applyFont="1" applyFill="1" applyBorder="1" applyAlignment="1">
      <alignment horizontal="right"/>
    </xf>
    <xf numFmtId="0" fontId="18" fillId="0" borderId="0" xfId="4" applyFont="1" applyAlignment="1">
      <alignment horizontal="distributed" vertical="center"/>
    </xf>
    <xf numFmtId="0" fontId="18" fillId="0" borderId="0" xfId="4" applyFont="1" applyAlignment="1">
      <alignment horizontal="left" vertical="center" indent="3"/>
    </xf>
    <xf numFmtId="0" fontId="18" fillId="0" borderId="0" xfId="4" applyFont="1" applyAlignment="1">
      <alignment horizontal="left" vertical="center" indent="2"/>
    </xf>
    <xf numFmtId="0" fontId="1" fillId="0" borderId="0" xfId="1" applyAlignment="1">
      <alignment horizontal="center" vertical="center" shrinkToFit="1"/>
    </xf>
    <xf numFmtId="0" fontId="48" fillId="0" borderId="0" xfId="1" applyFont="1" applyAlignment="1">
      <alignment horizontal="center" vertical="center"/>
    </xf>
    <xf numFmtId="0" fontId="18" fillId="0" borderId="8" xfId="1" applyFont="1" applyBorder="1" applyAlignment="1">
      <alignment horizontal="right"/>
    </xf>
    <xf numFmtId="0" fontId="18" fillId="0" borderId="0" xfId="0" applyFont="1" applyAlignment="1">
      <alignment horizontal="left" indent="2"/>
    </xf>
    <xf numFmtId="0" fontId="18" fillId="0" borderId="0" xfId="0" applyFont="1" applyAlignment="1">
      <alignment horizontal="left" indent="1"/>
    </xf>
    <xf numFmtId="0" fontId="14" fillId="0" borderId="5" xfId="1" applyFont="1" applyBorder="1" applyAlignment="1">
      <alignment vertical="center" wrapText="1"/>
    </xf>
    <xf numFmtId="0" fontId="4" fillId="0" borderId="7" xfId="1" applyFont="1" applyBorder="1"/>
    <xf numFmtId="49" fontId="4" fillId="0" borderId="8" xfId="1" applyNumberFormat="1" applyFont="1" applyBorder="1" applyAlignment="1">
      <alignment horizontal="right"/>
    </xf>
    <xf numFmtId="0" fontId="14" fillId="0" borderId="9" xfId="1" applyFont="1" applyBorder="1" applyAlignment="1">
      <alignment vertical="center"/>
    </xf>
    <xf numFmtId="0" fontId="14" fillId="0" borderId="6" xfId="1" applyFont="1" applyBorder="1" applyAlignment="1">
      <alignment vertical="center"/>
    </xf>
    <xf numFmtId="0" fontId="14" fillId="0" borderId="10" xfId="1" applyFont="1" applyBorder="1" applyAlignment="1">
      <alignment vertical="center"/>
    </xf>
    <xf numFmtId="0" fontId="14" fillId="0" borderId="6" xfId="1" applyFont="1" applyBorder="1" applyAlignment="1">
      <alignment vertical="center" wrapText="1"/>
    </xf>
    <xf numFmtId="0" fontId="14" fillId="0" borderId="42" xfId="1" applyFont="1" applyBorder="1" applyAlignment="1">
      <alignment vertical="center"/>
    </xf>
    <xf numFmtId="0" fontId="14" fillId="0" borderId="43" xfId="1" applyFont="1" applyBorder="1" applyAlignment="1">
      <alignment vertical="center"/>
    </xf>
    <xf numFmtId="0" fontId="4" fillId="0" borderId="16" xfId="1" applyFont="1" applyBorder="1" applyAlignment="1">
      <alignment vertical="top" textRotation="255"/>
    </xf>
    <xf numFmtId="0" fontId="4" fillId="0" borderId="18" xfId="1" applyFont="1" applyBorder="1" applyAlignment="1">
      <alignment vertical="top" textRotation="255"/>
    </xf>
    <xf numFmtId="0" fontId="4" fillId="0" borderId="38" xfId="1" applyFont="1" applyBorder="1" applyAlignment="1">
      <alignment vertical="top" textRotation="255"/>
    </xf>
    <xf numFmtId="0" fontId="4" fillId="0" borderId="39" xfId="1" applyFont="1" applyBorder="1" applyAlignment="1">
      <alignment vertical="top" textRotation="255"/>
    </xf>
    <xf numFmtId="0" fontId="4" fillId="0" borderId="0" xfId="1" applyFont="1" applyAlignment="1">
      <alignment vertical="top" textRotation="255"/>
    </xf>
    <xf numFmtId="49" fontId="1" fillId="0" borderId="0" xfId="1" applyNumberFormat="1" applyAlignment="1">
      <alignment horizontal="right"/>
    </xf>
    <xf numFmtId="0" fontId="55" fillId="0" borderId="0" xfId="6" applyFont="1" applyFill="1" applyBorder="1" applyAlignment="1">
      <alignment vertical="center"/>
    </xf>
    <xf numFmtId="0" fontId="14" fillId="0" borderId="44" xfId="1" applyFont="1" applyBorder="1" applyAlignment="1">
      <alignment vertical="center"/>
    </xf>
    <xf numFmtId="0" fontId="15" fillId="0" borderId="25" xfId="1" applyFont="1" applyBorder="1" applyAlignment="1">
      <alignment horizontal="center" vertical="center"/>
    </xf>
    <xf numFmtId="0" fontId="14" fillId="0" borderId="25" xfId="1" applyFont="1" applyBorder="1" applyAlignment="1">
      <alignment vertical="center" wrapText="1"/>
    </xf>
    <xf numFmtId="0" fontId="14" fillId="0" borderId="1" xfId="1" applyFont="1" applyBorder="1" applyAlignment="1">
      <alignment vertical="center" shrinkToFit="1"/>
    </xf>
    <xf numFmtId="0" fontId="14" fillId="0" borderId="17" xfId="1" applyFont="1" applyBorder="1" applyAlignment="1">
      <alignment vertical="center" shrinkToFit="1"/>
    </xf>
    <xf numFmtId="49" fontId="57" fillId="0" borderId="4" xfId="1" applyNumberFormat="1" applyFont="1" applyBorder="1" applyAlignment="1">
      <alignment horizontal="right"/>
    </xf>
    <xf numFmtId="0" fontId="57" fillId="0" borderId="10" xfId="1" quotePrefix="1" applyFont="1" applyBorder="1"/>
    <xf numFmtId="0" fontId="57" fillId="0" borderId="51" xfId="1" applyFont="1" applyBorder="1"/>
    <xf numFmtId="0" fontId="24" fillId="0" borderId="4" xfId="1" applyFont="1" applyBorder="1"/>
    <xf numFmtId="0" fontId="24" fillId="0" borderId="5" xfId="1" applyFont="1" applyBorder="1"/>
    <xf numFmtId="49" fontId="24" fillId="0" borderId="4" xfId="1" applyNumberFormat="1" applyFont="1" applyBorder="1"/>
    <xf numFmtId="0" fontId="24" fillId="0" borderId="10" xfId="1" applyFont="1" applyBorder="1"/>
    <xf numFmtId="0" fontId="24" fillId="0" borderId="51" xfId="1" applyFont="1" applyBorder="1"/>
    <xf numFmtId="0" fontId="57" fillId="0" borderId="5" xfId="1" quotePrefix="1" applyFont="1" applyBorder="1"/>
    <xf numFmtId="0" fontId="51" fillId="0" borderId="116" xfId="1" applyFont="1" applyBorder="1"/>
    <xf numFmtId="0" fontId="58" fillId="0" borderId="0" xfId="1" applyFont="1" applyAlignment="1">
      <alignment vertical="center"/>
    </xf>
    <xf numFmtId="0" fontId="58" fillId="0" borderId="10" xfId="1" applyFont="1" applyBorder="1" applyAlignment="1">
      <alignment vertical="center"/>
    </xf>
    <xf numFmtId="0" fontId="40" fillId="6" borderId="0" xfId="6" quotePrefix="1" applyFill="1" applyAlignment="1"/>
    <xf numFmtId="0" fontId="4" fillId="0" borderId="13" xfId="1" applyFont="1" applyBorder="1" applyAlignment="1">
      <alignment horizontal="center" vertical="center"/>
    </xf>
    <xf numFmtId="0" fontId="4" fillId="0" borderId="13" xfId="1" applyFont="1" applyBorder="1" applyAlignment="1">
      <alignment horizontal="center" vertical="center" wrapText="1"/>
    </xf>
    <xf numFmtId="0" fontId="4" fillId="0" borderId="11" xfId="1" applyFont="1" applyBorder="1" applyAlignment="1">
      <alignment horizontal="left" vertical="center" wrapText="1"/>
    </xf>
    <xf numFmtId="0" fontId="4" fillId="0" borderId="2" xfId="1" applyFont="1" applyBorder="1" applyAlignment="1">
      <alignment horizontal="left" vertical="center" wrapText="1"/>
    </xf>
    <xf numFmtId="0" fontId="18" fillId="0" borderId="57" xfId="1" applyFont="1" applyBorder="1" applyAlignment="1">
      <alignment horizontal="center" vertical="center"/>
    </xf>
    <xf numFmtId="0" fontId="28" fillId="0" borderId="0" xfId="1" applyFont="1" applyAlignment="1">
      <alignment horizontal="center"/>
    </xf>
    <xf numFmtId="0" fontId="28" fillId="0" borderId="2" xfId="1" applyFont="1" applyBorder="1" applyAlignment="1">
      <alignment horizontal="center"/>
    </xf>
    <xf numFmtId="0" fontId="18" fillId="0" borderId="24" xfId="1" applyFont="1" applyBorder="1" applyAlignment="1">
      <alignment vertical="center"/>
    </xf>
    <xf numFmtId="0" fontId="18" fillId="0" borderId="12" xfId="1" applyFont="1" applyBorder="1" applyAlignment="1">
      <alignment horizontal="center"/>
    </xf>
    <xf numFmtId="0" fontId="18" fillId="0" borderId="66" xfId="1" applyFont="1" applyBorder="1" applyAlignment="1">
      <alignment horizontal="center" vertical="center"/>
    </xf>
    <xf numFmtId="0" fontId="18" fillId="7" borderId="22" xfId="1" applyFont="1" applyFill="1" applyBorder="1"/>
    <xf numFmtId="0" fontId="18" fillId="7" borderId="25" xfId="1" applyFont="1" applyFill="1" applyBorder="1"/>
    <xf numFmtId="0" fontId="18" fillId="7" borderId="53" xfId="1" applyFont="1" applyFill="1" applyBorder="1"/>
    <xf numFmtId="0" fontId="18" fillId="7" borderId="56" xfId="1" applyFont="1" applyFill="1" applyBorder="1" applyAlignment="1">
      <alignment horizontal="center" vertical="center"/>
    </xf>
    <xf numFmtId="0" fontId="14" fillId="12" borderId="14" xfId="1" applyFont="1" applyFill="1" applyBorder="1" applyAlignment="1">
      <alignment vertical="center"/>
    </xf>
    <xf numFmtId="0" fontId="55" fillId="12" borderId="14" xfId="6" applyFont="1" applyFill="1" applyBorder="1" applyAlignment="1">
      <alignment vertical="center"/>
    </xf>
    <xf numFmtId="0" fontId="14" fillId="12" borderId="12" xfId="1" applyFont="1" applyFill="1" applyBorder="1" applyAlignment="1">
      <alignment vertical="center"/>
    </xf>
    <xf numFmtId="0" fontId="55" fillId="12" borderId="24" xfId="6" applyFont="1" applyFill="1" applyBorder="1" applyAlignment="1">
      <alignment vertical="center" wrapText="1"/>
    </xf>
    <xf numFmtId="0" fontId="14" fillId="12" borderId="24" xfId="1" applyFont="1" applyFill="1" applyBorder="1" applyAlignment="1">
      <alignment vertical="center"/>
    </xf>
    <xf numFmtId="0" fontId="55" fillId="12" borderId="24" xfId="6" applyFont="1" applyFill="1" applyBorder="1" applyAlignment="1">
      <alignment vertical="center"/>
    </xf>
    <xf numFmtId="0" fontId="55" fillId="12" borderId="31" xfId="6" applyFont="1" applyFill="1" applyBorder="1" applyAlignment="1">
      <alignment vertical="center"/>
    </xf>
    <xf numFmtId="0" fontId="14" fillId="12" borderId="13" xfId="1" applyFont="1" applyFill="1" applyBorder="1" applyAlignment="1">
      <alignment vertical="center"/>
    </xf>
    <xf numFmtId="0" fontId="55" fillId="12" borderId="13" xfId="6" applyFont="1" applyFill="1" applyBorder="1" applyAlignment="1">
      <alignment vertical="center"/>
    </xf>
    <xf numFmtId="0" fontId="55" fillId="12" borderId="44" xfId="6" applyFont="1" applyFill="1" applyBorder="1" applyAlignment="1">
      <alignment vertical="center"/>
    </xf>
    <xf numFmtId="0" fontId="4" fillId="12" borderId="12" xfId="1" applyFont="1" applyFill="1" applyBorder="1" applyAlignment="1">
      <alignment vertical="center"/>
    </xf>
    <xf numFmtId="0" fontId="4" fillId="12" borderId="12" xfId="1" applyFont="1" applyFill="1" applyBorder="1" applyAlignment="1">
      <alignment horizontal="center" vertical="center"/>
    </xf>
    <xf numFmtId="0" fontId="56" fillId="12" borderId="24" xfId="6" applyFont="1" applyFill="1" applyBorder="1" applyAlignment="1">
      <alignment vertical="center" wrapText="1"/>
    </xf>
    <xf numFmtId="0" fontId="56" fillId="12" borderId="13" xfId="6" applyFont="1" applyFill="1" applyBorder="1" applyAlignment="1">
      <alignment vertical="center" wrapText="1"/>
    </xf>
    <xf numFmtId="0" fontId="55" fillId="12" borderId="12" xfId="6" applyFont="1" applyFill="1" applyBorder="1" applyAlignment="1">
      <alignment vertical="center"/>
    </xf>
    <xf numFmtId="0" fontId="55" fillId="12" borderId="24" xfId="6" applyFont="1" applyFill="1" applyBorder="1" applyAlignment="1">
      <alignment horizontal="left" vertical="center"/>
    </xf>
    <xf numFmtId="0" fontId="4" fillId="12" borderId="24" xfId="1" applyFont="1" applyFill="1" applyBorder="1" applyAlignment="1">
      <alignment vertical="center"/>
    </xf>
    <xf numFmtId="0" fontId="4" fillId="12" borderId="44" xfId="1" applyFont="1" applyFill="1" applyBorder="1" applyAlignment="1">
      <alignment vertical="center"/>
    </xf>
    <xf numFmtId="0" fontId="14" fillId="12" borderId="14" xfId="1" applyFont="1" applyFill="1" applyBorder="1" applyAlignment="1">
      <alignment horizontal="center" vertical="center"/>
    </xf>
    <xf numFmtId="0" fontId="4" fillId="0" borderId="26" xfId="1" applyFont="1" applyBorder="1"/>
    <xf numFmtId="0" fontId="14" fillId="0" borderId="58" xfId="1" applyFont="1" applyBorder="1" applyAlignment="1">
      <alignment vertical="center"/>
    </xf>
    <xf numFmtId="0" fontId="14" fillId="0" borderId="19" xfId="1" applyFont="1" applyBorder="1" applyAlignment="1">
      <alignment horizontal="left" vertical="center"/>
    </xf>
    <xf numFmtId="0" fontId="14" fillId="0" borderId="37" xfId="1" applyFont="1" applyBorder="1" applyAlignment="1">
      <alignment horizontal="center" vertical="center"/>
    </xf>
    <xf numFmtId="0" fontId="14" fillId="2" borderId="37" xfId="1" applyFont="1" applyFill="1" applyBorder="1" applyAlignment="1">
      <alignment horizontal="center"/>
    </xf>
    <xf numFmtId="0" fontId="14" fillId="0" borderId="37" xfId="1" applyFont="1" applyBorder="1" applyAlignment="1">
      <alignment horizontal="center"/>
    </xf>
    <xf numFmtId="0" fontId="18" fillId="0" borderId="0" xfId="1" applyFont="1" applyAlignment="1">
      <alignment horizontal="right" vertical="center"/>
    </xf>
    <xf numFmtId="0" fontId="18" fillId="0" borderId="0" xfId="4" applyFont="1" applyAlignment="1">
      <alignment horizontal="right" vertical="center"/>
    </xf>
    <xf numFmtId="0" fontId="45" fillId="7" borderId="0" xfId="1" applyFont="1" applyFill="1" applyAlignment="1">
      <alignment vertical="center"/>
    </xf>
    <xf numFmtId="0" fontId="50" fillId="0" borderId="6" xfId="1" applyFont="1" applyBorder="1" applyAlignment="1">
      <alignment vertical="top"/>
    </xf>
    <xf numFmtId="0" fontId="18" fillId="0" borderId="0" xfId="0" applyFont="1" applyAlignment="1">
      <alignment horizontal="right" vertical="center"/>
    </xf>
    <xf numFmtId="0" fontId="44" fillId="0" borderId="9" xfId="1" applyFont="1" applyBorder="1" applyAlignment="1">
      <alignment vertical="center"/>
    </xf>
    <xf numFmtId="0" fontId="4" fillId="0" borderId="2" xfId="1" applyFont="1" applyBorder="1" applyAlignment="1">
      <alignment vertical="center"/>
    </xf>
    <xf numFmtId="0" fontId="4" fillId="0" borderId="15" xfId="1" applyFont="1" applyBorder="1" applyAlignment="1">
      <alignment vertical="center"/>
    </xf>
    <xf numFmtId="0" fontId="4" fillId="0" borderId="12" xfId="1" applyFont="1" applyBorder="1" applyAlignment="1">
      <alignment horizontal="left" vertical="center" wrapText="1"/>
    </xf>
    <xf numFmtId="0" fontId="4" fillId="0" borderId="9" xfId="1" applyFont="1" applyBorder="1" applyAlignment="1">
      <alignment horizontal="left" vertical="center"/>
    </xf>
    <xf numFmtId="0" fontId="4" fillId="0" borderId="10" xfId="1" applyFont="1" applyBorder="1" applyAlignment="1">
      <alignment vertical="center"/>
    </xf>
    <xf numFmtId="0" fontId="4" fillId="0" borderId="15" xfId="1" applyFont="1" applyBorder="1" applyAlignment="1">
      <alignment horizontal="left" vertical="center"/>
    </xf>
    <xf numFmtId="0" fontId="4" fillId="0" borderId="24" xfId="1" applyFont="1" applyBorder="1" applyAlignment="1">
      <alignment horizontal="left" vertical="center" wrapText="1"/>
    </xf>
    <xf numFmtId="0" fontId="60" fillId="0" borderId="5" xfId="1" applyFont="1" applyBorder="1" applyAlignment="1">
      <alignment horizontal="left" vertical="center"/>
    </xf>
    <xf numFmtId="0" fontId="60" fillId="0" borderId="11" xfId="1" applyFont="1" applyBorder="1" applyAlignment="1">
      <alignment horizontal="left" vertical="center"/>
    </xf>
    <xf numFmtId="0" fontId="60" fillId="0" borderId="15" xfId="1" applyFont="1" applyBorder="1" applyAlignment="1">
      <alignment horizontal="left" vertical="center"/>
    </xf>
    <xf numFmtId="0" fontId="4" fillId="0" borderId="42" xfId="1" applyFont="1" applyBorder="1" applyAlignment="1">
      <alignment horizontal="left" vertical="center"/>
    </xf>
    <xf numFmtId="0" fontId="4" fillId="0" borderId="43" xfId="1" applyFont="1" applyBorder="1" applyAlignment="1">
      <alignment horizontal="left" vertical="center"/>
    </xf>
    <xf numFmtId="0" fontId="4" fillId="0" borderId="44" xfId="1" applyFont="1" applyBorder="1" applyAlignment="1">
      <alignment horizontal="left" vertical="center"/>
    </xf>
    <xf numFmtId="0" fontId="4" fillId="0" borderId="19" xfId="1" applyFont="1" applyBorder="1" applyAlignment="1">
      <alignment horizontal="left" vertical="center" wrapText="1"/>
    </xf>
    <xf numFmtId="0" fontId="4" fillId="0" borderId="2" xfId="1" applyFont="1" applyBorder="1" applyAlignment="1">
      <alignment horizontal="left" vertical="center"/>
    </xf>
    <xf numFmtId="0" fontId="4" fillId="0" borderId="19" xfId="1" applyFont="1" applyBorder="1" applyAlignment="1">
      <alignment horizontal="left" vertical="center"/>
    </xf>
    <xf numFmtId="0" fontId="4" fillId="0" borderId="102" xfId="1" applyFont="1" applyBorder="1" applyAlignment="1">
      <alignment horizontal="left" vertical="center" wrapText="1"/>
    </xf>
    <xf numFmtId="0" fontId="4" fillId="0" borderId="11" xfId="1" applyFont="1" applyBorder="1" applyAlignment="1">
      <alignment vertical="center"/>
    </xf>
    <xf numFmtId="0" fontId="4" fillId="0" borderId="11" xfId="1" applyFont="1" applyBorder="1" applyAlignment="1">
      <alignment vertical="center" wrapText="1"/>
    </xf>
    <xf numFmtId="0" fontId="4" fillId="0" borderId="15" xfId="1" applyFont="1" applyBorder="1"/>
    <xf numFmtId="0" fontId="60" fillId="0" borderId="5" xfId="1" applyFont="1" applyBorder="1"/>
    <xf numFmtId="0" fontId="4" fillId="0" borderId="43" xfId="1" applyFont="1" applyBorder="1"/>
    <xf numFmtId="0" fontId="4" fillId="0" borderId="24" xfId="1" applyFont="1" applyBorder="1" applyAlignment="1">
      <alignment horizontal="center" vertical="center" wrapText="1"/>
    </xf>
    <xf numFmtId="0" fontId="4" fillId="0" borderId="14" xfId="1" applyFont="1" applyBorder="1" applyAlignment="1">
      <alignment horizontal="center" vertical="center" wrapText="1"/>
    </xf>
    <xf numFmtId="0" fontId="4" fillId="0" borderId="12" xfId="1" applyFont="1" applyBorder="1" applyAlignment="1">
      <alignment vertical="center" wrapText="1"/>
    </xf>
    <xf numFmtId="0" fontId="4" fillId="0" borderId="13" xfId="1" applyFont="1" applyBorder="1" applyAlignment="1">
      <alignment vertical="center"/>
    </xf>
    <xf numFmtId="0" fontId="4" fillId="0" borderId="14" xfId="1" applyFont="1" applyBorder="1" applyAlignment="1">
      <alignment horizontal="left" vertical="center"/>
    </xf>
    <xf numFmtId="0" fontId="4" fillId="0" borderId="43" xfId="1" applyFont="1" applyBorder="1" applyAlignment="1">
      <alignment vertical="center" wrapText="1"/>
    </xf>
    <xf numFmtId="0" fontId="4" fillId="12" borderId="186" xfId="1" applyFont="1" applyFill="1" applyBorder="1" applyAlignment="1">
      <alignment vertical="center"/>
    </xf>
    <xf numFmtId="0" fontId="4" fillId="12" borderId="184" xfId="1" applyFont="1" applyFill="1" applyBorder="1" applyAlignment="1">
      <alignment vertical="center" wrapText="1"/>
    </xf>
    <xf numFmtId="0" fontId="4" fillId="12" borderId="184" xfId="1" applyFont="1" applyFill="1" applyBorder="1" applyAlignment="1">
      <alignment vertical="center" wrapText="1" shrinkToFit="1"/>
    </xf>
    <xf numFmtId="0" fontId="56" fillId="12" borderId="31" xfId="6" applyFont="1" applyFill="1" applyBorder="1" applyAlignment="1">
      <alignment horizontal="left" vertical="center" wrapText="1"/>
    </xf>
    <xf numFmtId="0" fontId="4" fillId="12" borderId="32" xfId="1" applyFont="1" applyFill="1" applyBorder="1" applyAlignment="1">
      <alignment vertical="center" wrapText="1"/>
    </xf>
    <xf numFmtId="0" fontId="56" fillId="12" borderId="187" xfId="6" applyFont="1" applyFill="1" applyBorder="1" applyAlignment="1">
      <alignment horizontal="left" vertical="center" wrapText="1"/>
    </xf>
    <xf numFmtId="0" fontId="4" fillId="12" borderId="188" xfId="1" applyFont="1" applyFill="1" applyBorder="1" applyAlignment="1">
      <alignment vertical="center" wrapText="1"/>
    </xf>
    <xf numFmtId="0" fontId="56" fillId="12" borderId="189" xfId="6" applyFont="1" applyFill="1" applyBorder="1" applyAlignment="1">
      <alignment horizontal="left" vertical="center" wrapText="1"/>
    </xf>
    <xf numFmtId="0" fontId="4" fillId="12" borderId="190" xfId="1" applyFont="1" applyFill="1" applyBorder="1" applyAlignment="1">
      <alignment vertical="center" wrapText="1"/>
    </xf>
    <xf numFmtId="0" fontId="56" fillId="12" borderId="31" xfId="6" applyFont="1" applyFill="1" applyBorder="1" applyAlignment="1">
      <alignment vertical="center"/>
    </xf>
    <xf numFmtId="0" fontId="56" fillId="12" borderId="189" xfId="6" applyFont="1" applyFill="1" applyBorder="1" applyAlignment="1">
      <alignment vertical="center"/>
    </xf>
    <xf numFmtId="0" fontId="14" fillId="0" borderId="31" xfId="1" applyFont="1" applyBorder="1" applyAlignment="1">
      <alignment vertical="center" wrapText="1"/>
    </xf>
    <xf numFmtId="0" fontId="55" fillId="12" borderId="31" xfId="6" applyFont="1" applyFill="1" applyBorder="1" applyAlignment="1">
      <alignment vertical="center" wrapText="1"/>
    </xf>
    <xf numFmtId="0" fontId="4" fillId="12" borderId="32" xfId="1" applyFont="1" applyFill="1" applyBorder="1" applyAlignment="1">
      <alignment vertical="center"/>
    </xf>
    <xf numFmtId="0" fontId="14" fillId="0" borderId="187" xfId="1" applyFont="1" applyBorder="1" applyAlignment="1">
      <alignment vertical="center" wrapText="1"/>
    </xf>
    <xf numFmtId="0" fontId="56" fillId="12" borderId="187" xfId="6" applyFont="1" applyFill="1" applyBorder="1" applyAlignment="1">
      <alignment vertical="center"/>
    </xf>
    <xf numFmtId="0" fontId="4" fillId="12" borderId="188" xfId="1" applyFont="1" applyFill="1" applyBorder="1" applyAlignment="1">
      <alignment vertical="center"/>
    </xf>
    <xf numFmtId="0" fontId="14" fillId="0" borderId="189" xfId="1" applyFont="1" applyBorder="1" applyAlignment="1">
      <alignment vertical="center" wrapText="1"/>
    </xf>
    <xf numFmtId="0" fontId="4" fillId="12" borderId="190" xfId="1" applyFont="1" applyFill="1" applyBorder="1" applyAlignment="1">
      <alignment vertical="center"/>
    </xf>
    <xf numFmtId="0" fontId="4" fillId="12" borderId="14" xfId="1" applyFont="1" applyFill="1" applyBorder="1" applyAlignment="1">
      <alignment vertical="center" wrapText="1"/>
    </xf>
    <xf numFmtId="0" fontId="24" fillId="0" borderId="12" xfId="1" applyFont="1" applyBorder="1"/>
    <xf numFmtId="0" fontId="24" fillId="0" borderId="14" xfId="1" applyFont="1" applyBorder="1"/>
    <xf numFmtId="0" fontId="28" fillId="0" borderId="3" xfId="1" applyFont="1" applyBorder="1" applyAlignment="1">
      <alignment horizontal="center"/>
    </xf>
    <xf numFmtId="0" fontId="18" fillId="0" borderId="3" xfId="1" applyFont="1" applyBorder="1" applyAlignment="1">
      <alignment horizontal="left" indent="1"/>
    </xf>
    <xf numFmtId="0" fontId="23" fillId="0" borderId="3" xfId="1" applyFont="1" applyBorder="1" applyAlignment="1">
      <alignment horizontal="left" indent="2"/>
    </xf>
    <xf numFmtId="0" fontId="18" fillId="0" borderId="75" xfId="1" applyFont="1" applyBorder="1" applyAlignment="1">
      <alignment horizontal="right"/>
    </xf>
    <xf numFmtId="0" fontId="18" fillId="0" borderId="3" xfId="1" applyFont="1" applyBorder="1" applyAlignment="1">
      <alignment horizontal="left"/>
    </xf>
    <xf numFmtId="0" fontId="18" fillId="0" borderId="12" xfId="1" applyFont="1" applyBorder="1" applyAlignment="1">
      <alignment horizontal="left"/>
    </xf>
    <xf numFmtId="176" fontId="18" fillId="0" borderId="54" xfId="5" applyNumberFormat="1" applyFont="1" applyBorder="1">
      <alignment vertical="center"/>
    </xf>
    <xf numFmtId="0" fontId="18" fillId="0" borderId="55" xfId="5" applyFont="1" applyBorder="1" applyAlignment="1">
      <alignment horizontal="center" vertical="center"/>
    </xf>
    <xf numFmtId="176" fontId="18" fillId="0" borderId="18" xfId="5" applyNumberFormat="1" applyFont="1" applyBorder="1">
      <alignment vertical="center"/>
    </xf>
    <xf numFmtId="0" fontId="18" fillId="0" borderId="56" xfId="5" applyFont="1" applyBorder="1" applyAlignment="1">
      <alignment horizontal="center" vertical="center"/>
    </xf>
    <xf numFmtId="0" fontId="18" fillId="0" borderId="183" xfId="1" applyFont="1" applyBorder="1" applyAlignment="1">
      <alignment horizontal="center" vertical="center"/>
    </xf>
    <xf numFmtId="0" fontId="18" fillId="0" borderId="54" xfId="1" applyFont="1" applyBorder="1" applyAlignment="1">
      <alignment vertical="center"/>
    </xf>
    <xf numFmtId="0" fontId="57" fillId="0" borderId="4" xfId="1" applyFont="1" applyBorder="1"/>
    <xf numFmtId="0" fontId="57" fillId="0" borderId="10" xfId="1" applyFont="1" applyBorder="1"/>
    <xf numFmtId="0" fontId="57" fillId="0" borderId="5" xfId="1" applyFont="1" applyBorder="1"/>
    <xf numFmtId="0" fontId="18" fillId="5" borderId="0" xfId="1" applyFont="1" applyFill="1"/>
    <xf numFmtId="0" fontId="45" fillId="5" borderId="0" xfId="1" applyFont="1" applyFill="1"/>
    <xf numFmtId="0" fontId="58" fillId="7" borderId="0" xfId="1" applyFont="1" applyFill="1"/>
    <xf numFmtId="0" fontId="52" fillId="7" borderId="0" xfId="1" applyFont="1" applyFill="1"/>
    <xf numFmtId="0" fontId="44" fillId="0" borderId="0" xfId="1" applyFont="1" applyAlignment="1">
      <alignment horizontal="center"/>
    </xf>
    <xf numFmtId="0" fontId="63" fillId="0" borderId="13" xfId="1" applyFont="1" applyBorder="1" applyAlignment="1">
      <alignment horizontal="center"/>
    </xf>
    <xf numFmtId="0" fontId="62" fillId="0" borderId="103" xfId="1" applyFont="1" applyBorder="1"/>
    <xf numFmtId="0" fontId="62" fillId="0" borderId="104" xfId="1" applyFont="1" applyBorder="1"/>
    <xf numFmtId="0" fontId="64" fillId="0" borderId="104" xfId="1" applyFont="1" applyBorder="1"/>
    <xf numFmtId="0" fontId="63" fillId="0" borderId="14" xfId="1" applyFont="1" applyBorder="1" applyAlignment="1">
      <alignment horizontal="center"/>
    </xf>
    <xf numFmtId="0" fontId="62" fillId="0" borderId="9" xfId="1" applyFont="1" applyBorder="1"/>
    <xf numFmtId="0" fontId="64" fillId="0" borderId="9" xfId="1" applyFont="1" applyBorder="1"/>
    <xf numFmtId="0" fontId="62" fillId="0" borderId="0" xfId="1" applyFont="1"/>
    <xf numFmtId="0" fontId="64" fillId="0" borderId="0" xfId="1" applyFont="1"/>
    <xf numFmtId="0" fontId="64" fillId="0" borderId="107" xfId="1" applyFont="1" applyBorder="1"/>
    <xf numFmtId="0" fontId="65" fillId="0" borderId="103" xfId="1" applyFont="1" applyBorder="1"/>
    <xf numFmtId="0" fontId="46" fillId="0" borderId="60" xfId="1" applyFont="1" applyBorder="1"/>
    <xf numFmtId="0" fontId="45" fillId="0" borderId="6" xfId="1" applyFont="1" applyBorder="1"/>
    <xf numFmtId="0" fontId="45" fillId="0" borderId="11" xfId="1" applyFont="1" applyBorder="1"/>
    <xf numFmtId="0" fontId="45" fillId="0" borderId="7" xfId="1" applyFont="1" applyBorder="1"/>
    <xf numFmtId="0" fontId="65" fillId="0" borderId="9" xfId="1" applyFont="1" applyBorder="1"/>
    <xf numFmtId="183" fontId="46" fillId="0" borderId="151" xfId="1" applyNumberFormat="1" applyFont="1" applyBorder="1"/>
    <xf numFmtId="183" fontId="45" fillId="0" borderId="101" xfId="1" applyNumberFormat="1" applyFont="1" applyBorder="1"/>
    <xf numFmtId="183" fontId="45" fillId="0" borderId="102" xfId="1" applyNumberFormat="1" applyFont="1" applyBorder="1"/>
    <xf numFmtId="0" fontId="45" fillId="0" borderId="100" xfId="1" applyFont="1" applyBorder="1"/>
    <xf numFmtId="0" fontId="24" fillId="6" borderId="0" xfId="1" applyFont="1" applyFill="1"/>
    <xf numFmtId="0" fontId="18" fillId="12" borderId="24" xfId="1" applyFont="1" applyFill="1" applyBorder="1"/>
    <xf numFmtId="0" fontId="65" fillId="0" borderId="0" xfId="1" applyFont="1"/>
    <xf numFmtId="183" fontId="46" fillId="0" borderId="116" xfId="1" applyNumberFormat="1" applyFont="1" applyBorder="1"/>
    <xf numFmtId="183" fontId="45" fillId="0" borderId="104" xfId="1" applyNumberFormat="1" applyFont="1" applyBorder="1"/>
    <xf numFmtId="183" fontId="45" fillId="0" borderId="105" xfId="1" applyNumberFormat="1" applyFont="1" applyBorder="1"/>
    <xf numFmtId="0" fontId="45" fillId="0" borderId="103" xfId="1" applyFont="1" applyBorder="1"/>
    <xf numFmtId="10" fontId="18" fillId="12" borderId="24" xfId="1" applyNumberFormat="1" applyFont="1" applyFill="1" applyBorder="1"/>
    <xf numFmtId="0" fontId="24" fillId="6" borderId="0" xfId="1" applyFont="1" applyFill="1" applyAlignment="1">
      <alignment horizontal="left"/>
    </xf>
    <xf numFmtId="183" fontId="46" fillId="0" borderId="191" xfId="1" applyNumberFormat="1" applyFont="1" applyBorder="1"/>
    <xf numFmtId="183" fontId="45" fillId="0" borderId="107" xfId="1" applyNumberFormat="1" applyFont="1" applyBorder="1"/>
    <xf numFmtId="183" fontId="45" fillId="0" borderId="192" xfId="1" applyNumberFormat="1" applyFont="1" applyBorder="1"/>
    <xf numFmtId="0" fontId="45" fillId="0" borderId="106" xfId="1" applyFont="1" applyBorder="1"/>
    <xf numFmtId="0" fontId="24" fillId="6" borderId="0" xfId="1" quotePrefix="1" applyFont="1" applyFill="1" applyAlignment="1">
      <alignment horizontal="left"/>
    </xf>
    <xf numFmtId="0" fontId="46" fillId="0" borderId="18" xfId="1" applyFont="1" applyBorder="1"/>
    <xf numFmtId="0" fontId="45" fillId="0" borderId="1" xfId="1" applyFont="1" applyBorder="1"/>
    <xf numFmtId="0" fontId="45" fillId="0" borderId="17" xfId="1" applyFont="1" applyBorder="1"/>
    <xf numFmtId="0" fontId="45" fillId="0" borderId="27" xfId="1" applyFont="1" applyBorder="1"/>
    <xf numFmtId="0" fontId="51" fillId="0" borderId="117" xfId="1" applyFont="1" applyBorder="1"/>
    <xf numFmtId="0" fontId="45" fillId="11" borderId="0" xfId="1" applyFont="1" applyFill="1"/>
    <xf numFmtId="0" fontId="24" fillId="11" borderId="2" xfId="1" applyFont="1" applyFill="1" applyBorder="1"/>
    <xf numFmtId="0" fontId="49" fillId="7" borderId="57" xfId="1" applyFont="1" applyFill="1" applyBorder="1"/>
    <xf numFmtId="0" fontId="49" fillId="7" borderId="18" xfId="1" applyFont="1" applyFill="1" applyBorder="1"/>
    <xf numFmtId="0" fontId="49" fillId="0" borderId="27" xfId="1" applyFont="1" applyBorder="1"/>
    <xf numFmtId="0" fontId="20" fillId="0" borderId="27" xfId="1" applyFont="1" applyBorder="1"/>
    <xf numFmtId="179" fontId="18" fillId="6" borderId="0" xfId="1" applyNumberFormat="1" applyFont="1" applyFill="1"/>
    <xf numFmtId="0" fontId="49" fillId="0" borderId="41" xfId="1" applyFont="1" applyBorder="1"/>
    <xf numFmtId="0" fontId="20" fillId="0" borderId="41" xfId="1" applyFont="1" applyBorder="1"/>
    <xf numFmtId="0" fontId="24" fillId="6" borderId="0" xfId="1" applyFont="1" applyFill="1" applyAlignment="1">
      <alignment horizontal="right"/>
    </xf>
    <xf numFmtId="0" fontId="49" fillId="0" borderId="26" xfId="1" applyFont="1" applyBorder="1"/>
    <xf numFmtId="0" fontId="20" fillId="0" borderId="26" xfId="1" applyFont="1" applyBorder="1"/>
    <xf numFmtId="0" fontId="22" fillId="0" borderId="0" xfId="0" applyFont="1" applyAlignment="1">
      <alignment horizontal="center"/>
    </xf>
    <xf numFmtId="0" fontId="18" fillId="0" borderId="2" xfId="1" applyFont="1" applyBorder="1" applyProtection="1">
      <protection locked="0"/>
    </xf>
    <xf numFmtId="0" fontId="18" fillId="0" borderId="15" xfId="1" applyFont="1" applyBorder="1" applyProtection="1">
      <protection locked="0"/>
    </xf>
    <xf numFmtId="0" fontId="18" fillId="0" borderId="11" xfId="1" applyFont="1" applyBorder="1" applyProtection="1">
      <protection locked="0"/>
    </xf>
    <xf numFmtId="0" fontId="19" fillId="0" borderId="0" xfId="1" applyFont="1" applyAlignment="1">
      <alignment horizontal="centerContinuous"/>
    </xf>
    <xf numFmtId="0" fontId="18" fillId="0" borderId="0" xfId="1" applyFont="1" applyAlignment="1">
      <alignment horizontal="centerContinuous"/>
    </xf>
    <xf numFmtId="0" fontId="18" fillId="11" borderId="0" xfId="0" applyFont="1" applyFill="1" applyAlignment="1"/>
    <xf numFmtId="0" fontId="0" fillId="0" borderId="7" xfId="0" applyBorder="1">
      <alignment vertical="center"/>
    </xf>
    <xf numFmtId="0" fontId="0" fillId="0" borderId="3" xfId="0" applyBorder="1">
      <alignment vertical="center"/>
    </xf>
    <xf numFmtId="0" fontId="0" fillId="0" borderId="8" xfId="0" applyBorder="1">
      <alignment vertical="center"/>
    </xf>
    <xf numFmtId="0" fontId="0" fillId="0" borderId="24" xfId="0" applyBorder="1">
      <alignment vertical="center"/>
    </xf>
    <xf numFmtId="0" fontId="0" fillId="13" borderId="24" xfId="0" applyFill="1" applyBorder="1">
      <alignment vertical="center"/>
    </xf>
    <xf numFmtId="0" fontId="0" fillId="0" borderId="24" xfId="0" applyBorder="1" applyAlignment="1">
      <alignment horizontal="center" vertical="center"/>
    </xf>
    <xf numFmtId="0" fontId="19" fillId="0" borderId="0" xfId="0" applyFont="1" applyAlignment="1">
      <alignment horizontal="centerContinuous"/>
    </xf>
    <xf numFmtId="0" fontId="18" fillId="0" borderId="0" xfId="1" applyFont="1" applyAlignment="1">
      <alignment horizontal="centerContinuous" vertical="top"/>
    </xf>
    <xf numFmtId="0" fontId="18" fillId="11" borderId="0" xfId="1" applyFont="1" applyFill="1"/>
    <xf numFmtId="0" fontId="18" fillId="0" borderId="0" xfId="0" applyFont="1" applyAlignment="1">
      <alignment horizontal="right" indent="1"/>
    </xf>
    <xf numFmtId="0" fontId="18" fillId="0" borderId="0" xfId="0" applyFont="1" applyAlignment="1">
      <alignment horizontal="centerContinuous"/>
    </xf>
    <xf numFmtId="0" fontId="19" fillId="11" borderId="0" xfId="1" applyFont="1" applyFill="1"/>
    <xf numFmtId="0" fontId="19" fillId="11" borderId="0" xfId="1" applyFont="1" applyFill="1" applyAlignment="1">
      <alignment horizontal="center"/>
    </xf>
    <xf numFmtId="0" fontId="0" fillId="0" borderId="13" xfId="0" applyBorder="1">
      <alignment vertical="center"/>
    </xf>
    <xf numFmtId="0" fontId="0" fillId="13" borderId="13" xfId="0" applyFill="1" applyBorder="1">
      <alignment vertical="center"/>
    </xf>
    <xf numFmtId="0" fontId="18" fillId="0" borderId="24" xfId="0" applyFont="1" applyBorder="1" applyAlignment="1">
      <alignment horizontal="center" vertical="center"/>
    </xf>
    <xf numFmtId="0" fontId="22" fillId="0" borderId="0" xfId="4" applyFont="1" applyAlignment="1">
      <alignment horizontal="left" vertical="center"/>
    </xf>
    <xf numFmtId="0" fontId="72" fillId="0" borderId="0" xfId="7" applyFont="1">
      <alignment vertical="center"/>
    </xf>
    <xf numFmtId="0" fontId="74" fillId="0" borderId="0" xfId="7" applyFont="1">
      <alignment vertical="center"/>
    </xf>
    <xf numFmtId="0" fontId="74" fillId="0" borderId="0" xfId="7" quotePrefix="1" applyFont="1">
      <alignment vertical="center"/>
    </xf>
    <xf numFmtId="0" fontId="18" fillId="0" borderId="57" xfId="1" applyFont="1" applyBorder="1" applyAlignment="1">
      <alignment horizontal="left"/>
    </xf>
    <xf numFmtId="0" fontId="18" fillId="0" borderId="58" xfId="1" applyFont="1" applyBorder="1" applyAlignment="1">
      <alignment horizontal="left"/>
    </xf>
    <xf numFmtId="0" fontId="18" fillId="0" borderId="66" xfId="1" applyFont="1" applyBorder="1" applyAlignment="1">
      <alignment horizontal="left"/>
    </xf>
    <xf numFmtId="0" fontId="18" fillId="0" borderId="68" xfId="1" applyFont="1" applyBorder="1" applyAlignment="1">
      <alignment horizontal="left"/>
    </xf>
    <xf numFmtId="0" fontId="18" fillId="0" borderId="42" xfId="1" applyFont="1" applyBorder="1" applyAlignment="1">
      <alignment horizontal="left"/>
    </xf>
    <xf numFmtId="0" fontId="0" fillId="0" borderId="203" xfId="0" applyBorder="1" applyAlignment="1">
      <alignment horizontal="center" vertical="center"/>
    </xf>
    <xf numFmtId="0" fontId="0" fillId="0" borderId="9" xfId="0" applyBorder="1">
      <alignment vertical="center"/>
    </xf>
    <xf numFmtId="0" fontId="0" fillId="0" borderId="204" xfId="0" applyBorder="1">
      <alignment vertical="center"/>
    </xf>
    <xf numFmtId="0" fontId="0" fillId="0" borderId="104" xfId="0" applyBorder="1">
      <alignment vertical="center"/>
    </xf>
    <xf numFmtId="0" fontId="0" fillId="0" borderId="205" xfId="0" applyBorder="1" applyAlignment="1">
      <alignment horizontal="center" vertical="center"/>
    </xf>
    <xf numFmtId="0" fontId="75" fillId="0" borderId="0" xfId="0" applyFont="1" applyAlignment="1">
      <alignment horizontal="center" vertical="center"/>
    </xf>
    <xf numFmtId="0" fontId="76" fillId="0" borderId="9" xfId="0" applyFont="1" applyBorder="1" applyAlignment="1">
      <alignment horizontal="distributed" vertical="center" wrapText="1"/>
    </xf>
    <xf numFmtId="0" fontId="77" fillId="0" borderId="9" xfId="0" applyFont="1" applyBorder="1" applyAlignment="1">
      <alignment vertical="center" wrapText="1"/>
    </xf>
    <xf numFmtId="0" fontId="0" fillId="0" borderId="5" xfId="0" applyBorder="1" applyAlignment="1">
      <alignment horizontal="right" vertical="center"/>
    </xf>
    <xf numFmtId="0" fontId="0" fillId="0" borderId="5" xfId="0" applyBorder="1" applyAlignment="1">
      <alignment horizontal="center" vertical="center"/>
    </xf>
    <xf numFmtId="0" fontId="0" fillId="0" borderId="0" xfId="0" applyAlignment="1">
      <alignment horizontal="right" vertical="center"/>
    </xf>
    <xf numFmtId="0" fontId="76" fillId="0" borderId="0" xfId="0" applyFont="1" applyAlignment="1">
      <alignment horizontal="distributed" vertical="center"/>
    </xf>
    <xf numFmtId="0" fontId="0" fillId="0" borderId="4" xfId="0" applyBorder="1" applyAlignment="1">
      <alignment horizontal="center" vertical="center"/>
    </xf>
    <xf numFmtId="3" fontId="0" fillId="0" borderId="10" xfId="0" applyNumberFormat="1" applyBorder="1">
      <alignment vertical="center"/>
    </xf>
    <xf numFmtId="0" fontId="0" fillId="0" borderId="10" xfId="0" applyBorder="1">
      <alignment vertical="center"/>
    </xf>
    <xf numFmtId="3" fontId="0" fillId="0" borderId="0" xfId="0" applyNumberFormat="1" applyAlignment="1">
      <alignment horizontal="center" vertical="center"/>
    </xf>
    <xf numFmtId="0" fontId="0" fillId="10" borderId="9" xfId="0" applyFill="1" applyBorder="1">
      <alignment vertical="center"/>
    </xf>
    <xf numFmtId="0" fontId="0" fillId="0" borderId="201" xfId="0" applyBorder="1">
      <alignment vertical="center"/>
    </xf>
    <xf numFmtId="0" fontId="0" fillId="0" borderId="202" xfId="0" applyBorder="1">
      <alignment vertical="center"/>
    </xf>
    <xf numFmtId="183" fontId="0" fillId="10" borderId="202" xfId="0" applyNumberFormat="1" applyFill="1" applyBorder="1">
      <alignment vertical="center"/>
    </xf>
    <xf numFmtId="183" fontId="0" fillId="10" borderId="203" xfId="0" applyNumberFormat="1" applyFill="1" applyBorder="1">
      <alignment vertical="center"/>
    </xf>
    <xf numFmtId="38" fontId="0" fillId="0" borderId="0" xfId="8" applyFont="1" applyFill="1" applyBorder="1" applyAlignment="1">
      <alignment horizontal="right" vertical="center"/>
    </xf>
    <xf numFmtId="0" fontId="0" fillId="0" borderId="206" xfId="0" applyBorder="1">
      <alignment vertical="center"/>
    </xf>
    <xf numFmtId="0" fontId="0" fillId="0" borderId="207" xfId="0" applyBorder="1">
      <alignment vertical="center"/>
    </xf>
    <xf numFmtId="0" fontId="0" fillId="0" borderId="208" xfId="0" applyBorder="1">
      <alignment vertical="center"/>
    </xf>
    <xf numFmtId="0" fontId="18" fillId="0" borderId="3" xfId="1" applyFont="1" applyBorder="1" applyAlignment="1">
      <alignment horizontal="center" vertical="center"/>
    </xf>
    <xf numFmtId="0" fontId="18" fillId="0" borderId="7" xfId="0" applyFont="1" applyBorder="1" applyAlignment="1"/>
    <xf numFmtId="176" fontId="18" fillId="0" borderId="3" xfId="1" applyNumberFormat="1" applyFont="1" applyBorder="1"/>
    <xf numFmtId="176" fontId="18" fillId="0" borderId="1" xfId="1" applyNumberFormat="1" applyFont="1" applyBorder="1"/>
    <xf numFmtId="0" fontId="18" fillId="0" borderId="1" xfId="1" applyFont="1" applyBorder="1" applyAlignment="1">
      <alignment horizontal="center"/>
    </xf>
    <xf numFmtId="0" fontId="18" fillId="0" borderId="25" xfId="1" applyFont="1" applyBorder="1" applyAlignment="1">
      <alignment horizontal="center"/>
    </xf>
    <xf numFmtId="0" fontId="18" fillId="0" borderId="21" xfId="1" applyFont="1" applyBorder="1" applyAlignment="1">
      <alignment horizontal="center"/>
    </xf>
    <xf numFmtId="0" fontId="18" fillId="0" borderId="3" xfId="1" applyFont="1" applyBorder="1" applyAlignment="1">
      <alignment horizontal="center"/>
    </xf>
    <xf numFmtId="0" fontId="18" fillId="0" borderId="9" xfId="1" applyFont="1" applyBorder="1" applyAlignment="1">
      <alignment horizontal="center" vertical="top"/>
    </xf>
    <xf numFmtId="0" fontId="18" fillId="0" borderId="15" xfId="1" applyFont="1" applyBorder="1" applyAlignment="1">
      <alignment horizontal="center" vertical="top"/>
    </xf>
    <xf numFmtId="0" fontId="18" fillId="0" borderId="0" xfId="1" applyFont="1" applyAlignment="1">
      <alignment vertical="top"/>
    </xf>
    <xf numFmtId="0" fontId="18" fillId="0" borderId="8" xfId="1" applyFont="1" applyBorder="1" applyAlignment="1">
      <alignment horizontal="center" vertical="top"/>
    </xf>
    <xf numFmtId="0" fontId="18" fillId="0" borderId="7" xfId="1" applyFont="1" applyBorder="1" applyAlignment="1">
      <alignment horizontal="center" vertical="top"/>
    </xf>
    <xf numFmtId="0" fontId="18" fillId="0" borderId="6" xfId="1" applyFont="1" applyBorder="1" applyAlignment="1">
      <alignment horizontal="center" vertical="top"/>
    </xf>
    <xf numFmtId="0" fontId="18" fillId="0" borderId="11" xfId="1" applyFont="1" applyBorder="1" applyAlignment="1">
      <alignment horizontal="center" vertical="top"/>
    </xf>
    <xf numFmtId="0" fontId="18" fillId="0" borderId="20" xfId="1" applyFont="1" applyBorder="1" applyAlignment="1">
      <alignment horizontal="center"/>
    </xf>
    <xf numFmtId="49" fontId="18" fillId="0" borderId="1" xfId="1" applyNumberFormat="1" applyFont="1" applyBorder="1" applyAlignment="1">
      <alignment horizontal="center"/>
    </xf>
    <xf numFmtId="49" fontId="18" fillId="0" borderId="56" xfId="1" applyNumberFormat="1" applyFont="1" applyBorder="1" applyAlignment="1">
      <alignment horizontal="center"/>
    </xf>
    <xf numFmtId="177" fontId="18" fillId="0" borderId="1" xfId="1" applyNumberFormat="1" applyFont="1" applyBorder="1"/>
    <xf numFmtId="20" fontId="18" fillId="0" borderId="27" xfId="1" applyNumberFormat="1" applyFont="1" applyBorder="1"/>
    <xf numFmtId="20" fontId="18" fillId="0" borderId="1" xfId="1" applyNumberFormat="1" applyFont="1" applyBorder="1"/>
    <xf numFmtId="49" fontId="18" fillId="0" borderId="0" xfId="1" applyNumberFormat="1" applyFont="1" applyAlignment="1">
      <alignment horizontal="center"/>
    </xf>
    <xf numFmtId="49" fontId="18" fillId="0" borderId="29" xfId="1" applyNumberFormat="1" applyFont="1" applyBorder="1" applyAlignment="1">
      <alignment horizontal="center"/>
    </xf>
    <xf numFmtId="20" fontId="18" fillId="0" borderId="3" xfId="1" applyNumberFormat="1" applyFont="1" applyBorder="1"/>
    <xf numFmtId="20" fontId="18" fillId="0" borderId="0" xfId="1" applyNumberFormat="1" applyFont="1"/>
    <xf numFmtId="49" fontId="18" fillId="0" borderId="163" xfId="1" applyNumberFormat="1" applyFont="1" applyBorder="1" applyAlignment="1">
      <alignment horizontal="center"/>
    </xf>
    <xf numFmtId="49" fontId="18" fillId="0" borderId="166" xfId="1" applyNumberFormat="1" applyFont="1" applyBorder="1" applyAlignment="1">
      <alignment horizontal="center"/>
    </xf>
    <xf numFmtId="0" fontId="18" fillId="0" borderId="162" xfId="1" applyFont="1" applyBorder="1"/>
    <xf numFmtId="20" fontId="18" fillId="0" borderId="165" xfId="1" applyNumberFormat="1" applyFont="1" applyBorder="1"/>
    <xf numFmtId="20" fontId="18" fillId="0" borderId="163" xfId="1" applyNumberFormat="1" applyFont="1" applyBorder="1"/>
    <xf numFmtId="177" fontId="18" fillId="0" borderId="0" xfId="1" applyNumberFormat="1" applyFont="1"/>
    <xf numFmtId="176" fontId="18" fillId="0" borderId="0" xfId="1" applyNumberFormat="1" applyFont="1"/>
    <xf numFmtId="0" fontId="18" fillId="4" borderId="28" xfId="5" applyFont="1" applyFill="1" applyBorder="1">
      <alignment vertical="center"/>
    </xf>
    <xf numFmtId="0" fontId="18" fillId="4" borderId="44" xfId="5" applyFont="1" applyFill="1" applyBorder="1">
      <alignment vertical="center"/>
    </xf>
    <xf numFmtId="0" fontId="4" fillId="12" borderId="184" xfId="1" applyFont="1" applyFill="1" applyBorder="1" applyAlignment="1">
      <alignment vertical="center"/>
    </xf>
    <xf numFmtId="0" fontId="4" fillId="12" borderId="185" xfId="1" applyFont="1" applyFill="1" applyBorder="1" applyAlignment="1">
      <alignment vertical="center"/>
    </xf>
    <xf numFmtId="0" fontId="14" fillId="0" borderId="13" xfId="1" applyFont="1" applyBorder="1" applyAlignment="1">
      <alignment horizontal="center" vertical="center"/>
    </xf>
    <xf numFmtId="0" fontId="4" fillId="0" borderId="14" xfId="1" applyFont="1" applyBorder="1" applyAlignment="1">
      <alignment horizontal="center" vertical="center"/>
    </xf>
    <xf numFmtId="0" fontId="1" fillId="0" borderId="25" xfId="1" applyBorder="1" applyAlignment="1">
      <alignment horizontal="center" vertical="top"/>
    </xf>
    <xf numFmtId="0" fontId="1" fillId="0" borderId="0" xfId="1" applyAlignment="1">
      <alignment horizontal="center" vertical="top"/>
    </xf>
    <xf numFmtId="0" fontId="4" fillId="12" borderId="183" xfId="1" applyFont="1" applyFill="1" applyBorder="1" applyAlignment="1">
      <alignment vertical="center"/>
    </xf>
    <xf numFmtId="0" fontId="15" fillId="5" borderId="0" xfId="1" applyFont="1" applyFill="1" applyAlignment="1">
      <alignment vertical="center"/>
    </xf>
    <xf numFmtId="0" fontId="4" fillId="12" borderId="186" xfId="1" applyFont="1" applyFill="1" applyBorder="1" applyAlignment="1">
      <alignment vertical="center" wrapText="1"/>
    </xf>
    <xf numFmtId="0" fontId="12" fillId="0" borderId="0" xfId="1" applyFont="1" applyAlignment="1">
      <alignment vertical="center"/>
    </xf>
    <xf numFmtId="0" fontId="43" fillId="0" borderId="0" xfId="1" applyFont="1" applyAlignment="1">
      <alignment vertical="center" wrapText="1"/>
    </xf>
    <xf numFmtId="0" fontId="7" fillId="0" borderId="0" xfId="1" applyFont="1" applyAlignment="1">
      <alignment horizontal="center" vertical="center"/>
    </xf>
    <xf numFmtId="0" fontId="13" fillId="0" borderId="24" xfId="1" applyFont="1" applyBorder="1" applyAlignment="1">
      <alignment horizontal="center" vertical="center" wrapText="1"/>
    </xf>
    <xf numFmtId="0" fontId="0" fillId="0" borderId="0" xfId="0" applyAlignment="1">
      <alignment horizontal="center" vertical="center"/>
    </xf>
    <xf numFmtId="38" fontId="0" fillId="0" borderId="4" xfId="8" applyFont="1" applyFill="1" applyBorder="1" applyAlignment="1">
      <alignment horizontal="center" vertical="center"/>
    </xf>
    <xf numFmtId="0" fontId="7" fillId="0" borderId="1" xfId="1" applyFont="1" applyBorder="1" applyAlignment="1">
      <alignment vertical="center"/>
    </xf>
    <xf numFmtId="0" fontId="1" fillId="0" borderId="24" xfId="1" applyBorder="1" applyAlignment="1">
      <alignment horizontal="center" vertical="center"/>
    </xf>
    <xf numFmtId="0" fontId="1" fillId="0" borderId="0" xfId="1" applyAlignment="1">
      <alignment horizontal="left" vertical="center"/>
    </xf>
    <xf numFmtId="0" fontId="19" fillId="0" borderId="0" xfId="4" applyFont="1" applyAlignment="1">
      <alignment horizontal="center" vertical="center"/>
    </xf>
    <xf numFmtId="0" fontId="0" fillId="2" borderId="0" xfId="0" applyFill="1">
      <alignment vertical="center"/>
    </xf>
    <xf numFmtId="0" fontId="18" fillId="2" borderId="0" xfId="1" applyFont="1" applyFill="1"/>
    <xf numFmtId="0" fontId="45" fillId="2" borderId="0" xfId="1" applyFont="1" applyFill="1"/>
    <xf numFmtId="0" fontId="24" fillId="2" borderId="0" xfId="1" applyFont="1" applyFill="1" applyAlignment="1">
      <alignment vertical="top"/>
    </xf>
    <xf numFmtId="0" fontId="18" fillId="11" borderId="0" xfId="1" applyFont="1" applyFill="1" applyAlignment="1">
      <alignment vertical="center"/>
    </xf>
    <xf numFmtId="0" fontId="18" fillId="0" borderId="10" xfId="1" applyFont="1" applyBorder="1" applyAlignment="1">
      <alignment horizontal="left"/>
    </xf>
    <xf numFmtId="0" fontId="74" fillId="0" borderId="9" xfId="7" applyFont="1" applyBorder="1">
      <alignment vertical="center"/>
    </xf>
    <xf numFmtId="0" fontId="30" fillId="11" borderId="0" xfId="4" applyFont="1" applyFill="1">
      <alignment vertical="center"/>
    </xf>
    <xf numFmtId="0" fontId="47" fillId="11" borderId="0" xfId="4" applyFont="1" applyFill="1">
      <alignment vertical="center"/>
    </xf>
    <xf numFmtId="0" fontId="41" fillId="0" borderId="0" xfId="4" applyFont="1">
      <alignment vertical="center"/>
    </xf>
    <xf numFmtId="0" fontId="30" fillId="0" borderId="0" xfId="4" applyFont="1">
      <alignment vertical="center"/>
    </xf>
    <xf numFmtId="0" fontId="42" fillId="0" borderId="0" xfId="6" applyFont="1" applyFill="1" applyBorder="1">
      <alignment vertical="center"/>
    </xf>
    <xf numFmtId="0" fontId="40" fillId="0" borderId="0" xfId="6" applyFill="1" applyBorder="1">
      <alignment vertical="center"/>
    </xf>
    <xf numFmtId="0" fontId="1" fillId="11" borderId="0" xfId="4" applyFont="1" applyFill="1">
      <alignment vertical="center"/>
    </xf>
    <xf numFmtId="0" fontId="18" fillId="11" borderId="0" xfId="4" applyFont="1" applyFill="1">
      <alignment vertical="center"/>
    </xf>
    <xf numFmtId="0" fontId="18" fillId="11" borderId="0" xfId="1" applyFont="1" applyFill="1" applyAlignment="1">
      <alignment horizontal="right"/>
    </xf>
    <xf numFmtId="0" fontId="18" fillId="11" borderId="0" xfId="5" applyFont="1" applyFill="1">
      <alignment vertical="center"/>
    </xf>
    <xf numFmtId="0" fontId="45" fillId="11" borderId="0" xfId="5" applyFont="1" applyFill="1">
      <alignment vertical="center"/>
    </xf>
    <xf numFmtId="9" fontId="22" fillId="0" borderId="9" xfId="2" applyFont="1" applyFill="1" applyBorder="1" applyAlignment="1">
      <alignment horizontal="center" vertical="center"/>
    </xf>
    <xf numFmtId="9" fontId="18" fillId="0" borderId="55" xfId="2" applyFont="1" applyFill="1" applyBorder="1" applyAlignment="1">
      <alignment vertical="center"/>
    </xf>
    <xf numFmtId="9" fontId="22" fillId="0" borderId="0" xfId="2" applyFont="1" applyFill="1" applyBorder="1" applyAlignment="1">
      <alignment horizontal="center" vertical="center"/>
    </xf>
    <xf numFmtId="9" fontId="18" fillId="0" borderId="29" xfId="2" applyFont="1" applyFill="1" applyBorder="1" applyAlignment="1">
      <alignment vertical="center"/>
    </xf>
    <xf numFmtId="0" fontId="72" fillId="11" borderId="0" xfId="7" applyFont="1" applyFill="1">
      <alignment vertical="center"/>
    </xf>
    <xf numFmtId="0" fontId="74" fillId="11" borderId="0" xfId="7" applyFont="1" applyFill="1">
      <alignment vertical="center"/>
    </xf>
    <xf numFmtId="0" fontId="1" fillId="11" borderId="0" xfId="5" applyFill="1">
      <alignment vertical="center"/>
    </xf>
    <xf numFmtId="0" fontId="1" fillId="11" borderId="0" xfId="5" applyFill="1" applyAlignment="1">
      <alignment horizontal="center" vertical="center"/>
    </xf>
    <xf numFmtId="0" fontId="23" fillId="0" borderId="0" xfId="5" applyFont="1">
      <alignment vertical="center"/>
    </xf>
    <xf numFmtId="0" fontId="1" fillId="0" borderId="0" xfId="5">
      <alignment vertical="center"/>
    </xf>
    <xf numFmtId="0" fontId="1" fillId="0" borderId="0" xfId="5" applyAlignment="1">
      <alignment horizontal="center" vertical="center"/>
    </xf>
    <xf numFmtId="0" fontId="30" fillId="0" borderId="0" xfId="5" applyFont="1">
      <alignment vertical="center"/>
    </xf>
    <xf numFmtId="0" fontId="1" fillId="0" borderId="29" xfId="5" applyBorder="1">
      <alignment vertical="center"/>
    </xf>
    <xf numFmtId="0" fontId="18" fillId="0" borderId="195" xfId="5" applyFont="1" applyBorder="1" applyAlignment="1">
      <alignment horizontal="center" vertical="center"/>
    </xf>
    <xf numFmtId="0" fontId="18" fillId="0" borderId="115" xfId="5" applyFont="1" applyBorder="1">
      <alignment vertical="center"/>
    </xf>
    <xf numFmtId="0" fontId="18" fillId="0" borderId="14" xfId="5" applyFont="1" applyBorder="1">
      <alignment vertical="center"/>
    </xf>
    <xf numFmtId="0" fontId="18" fillId="0" borderId="186" xfId="5" applyFont="1" applyBorder="1">
      <alignment vertical="center"/>
    </xf>
    <xf numFmtId="0" fontId="18" fillId="0" borderId="197" xfId="5" applyFont="1" applyBorder="1">
      <alignment vertical="center"/>
    </xf>
    <xf numFmtId="0" fontId="18" fillId="0" borderId="24" xfId="5" applyFont="1" applyBorder="1">
      <alignment vertical="center"/>
    </xf>
    <xf numFmtId="0" fontId="18" fillId="0" borderId="184" xfId="5" applyFont="1" applyBorder="1">
      <alignment vertical="center"/>
    </xf>
    <xf numFmtId="0" fontId="18" fillId="0" borderId="194" xfId="5" applyFont="1" applyBorder="1">
      <alignment vertical="center"/>
    </xf>
    <xf numFmtId="0" fontId="18" fillId="0" borderId="195" xfId="5" applyFont="1" applyBorder="1">
      <alignment vertical="center"/>
    </xf>
    <xf numFmtId="0" fontId="18" fillId="0" borderId="196" xfId="5" applyFont="1" applyBorder="1">
      <alignment vertical="center"/>
    </xf>
    <xf numFmtId="0" fontId="18" fillId="0" borderId="39" xfId="5" applyFont="1" applyBorder="1" applyAlignment="1">
      <alignment horizontal="center" vertical="center"/>
    </xf>
    <xf numFmtId="0" fontId="18" fillId="0" borderId="28" xfId="5" applyFont="1" applyBorder="1">
      <alignment vertical="center"/>
    </xf>
    <xf numFmtId="0" fontId="18" fillId="0" borderId="199" xfId="5" applyFont="1" applyBorder="1">
      <alignment vertical="center"/>
    </xf>
    <xf numFmtId="0" fontId="18" fillId="0" borderId="115" xfId="5" applyFont="1" applyBorder="1" applyAlignment="1">
      <alignment horizontal="center" vertical="center"/>
    </xf>
    <xf numFmtId="0" fontId="18" fillId="0" borderId="198" xfId="5" applyFont="1" applyBorder="1" applyAlignment="1">
      <alignment horizontal="center" vertical="center"/>
    </xf>
    <xf numFmtId="0" fontId="18" fillId="0" borderId="44" xfId="5" applyFont="1" applyBorder="1">
      <alignment vertical="center"/>
    </xf>
    <xf numFmtId="0" fontId="18" fillId="0" borderId="185" xfId="5" applyFont="1" applyBorder="1">
      <alignment vertical="center"/>
    </xf>
    <xf numFmtId="0" fontId="18" fillId="0" borderId="193" xfId="5" applyFont="1" applyBorder="1">
      <alignment vertical="center"/>
    </xf>
    <xf numFmtId="0" fontId="18" fillId="0" borderId="37" xfId="5" applyFont="1" applyBorder="1">
      <alignment vertical="center"/>
    </xf>
    <xf numFmtId="0" fontId="18" fillId="0" borderId="183" xfId="5" applyFont="1" applyBorder="1">
      <alignment vertical="center"/>
    </xf>
    <xf numFmtId="0" fontId="18" fillId="0" borderId="198" xfId="5" applyFont="1" applyBorder="1">
      <alignment vertical="center"/>
    </xf>
    <xf numFmtId="0" fontId="0" fillId="5" borderId="0" xfId="0" applyFill="1">
      <alignment vertical="center"/>
    </xf>
    <xf numFmtId="0" fontId="18" fillId="0" borderId="26" xfId="1" quotePrefix="1" applyFont="1" applyBorder="1" applyAlignment="1">
      <alignment horizontal="right"/>
    </xf>
    <xf numFmtId="0" fontId="18" fillId="0" borderId="58" xfId="1" quotePrefix="1" applyFont="1" applyBorder="1" applyAlignment="1">
      <alignment horizontal="center"/>
    </xf>
    <xf numFmtId="3" fontId="45" fillId="0" borderId="0" xfId="1" quotePrefix="1" applyNumberFormat="1" applyFont="1"/>
    <xf numFmtId="0" fontId="18" fillId="0" borderId="0" xfId="1" applyFont="1" applyAlignment="1">
      <alignment horizontal="right" indent="1"/>
    </xf>
    <xf numFmtId="0" fontId="18" fillId="0" borderId="213" xfId="1" applyFont="1" applyBorder="1" applyAlignment="1">
      <alignment horizontal="center"/>
    </xf>
    <xf numFmtId="0" fontId="18" fillId="0" borderId="214" xfId="1" applyFont="1" applyBorder="1" applyAlignment="1">
      <alignment horizontal="center"/>
    </xf>
    <xf numFmtId="0" fontId="18" fillId="0" borderId="213" xfId="1" applyFont="1" applyBorder="1"/>
    <xf numFmtId="0" fontId="18" fillId="0" borderId="214" xfId="1" applyFont="1" applyBorder="1"/>
    <xf numFmtId="176" fontId="74" fillId="0" borderId="0" xfId="7" applyNumberFormat="1" applyFont="1">
      <alignment vertical="center"/>
    </xf>
    <xf numFmtId="0" fontId="18" fillId="4" borderId="37" xfId="5" applyFont="1" applyFill="1" applyBorder="1">
      <alignment vertical="center"/>
    </xf>
    <xf numFmtId="0" fontId="18" fillId="4" borderId="24" xfId="5" applyFont="1" applyFill="1" applyBorder="1">
      <alignment vertical="center"/>
    </xf>
    <xf numFmtId="0" fontId="82" fillId="0" borderId="0" xfId="7" applyFont="1">
      <alignment vertical="center"/>
    </xf>
    <xf numFmtId="0" fontId="82" fillId="0" borderId="9" xfId="7" applyFont="1" applyBorder="1">
      <alignment vertical="center"/>
    </xf>
    <xf numFmtId="0" fontId="82" fillId="0" borderId="163" xfId="7" applyFont="1" applyBorder="1">
      <alignment vertical="center"/>
    </xf>
    <xf numFmtId="0" fontId="82" fillId="10" borderId="163" xfId="7" applyFont="1" applyFill="1" applyBorder="1">
      <alignment vertical="center"/>
    </xf>
    <xf numFmtId="176" fontId="82" fillId="0" borderId="0" xfId="7" applyNumberFormat="1" applyFont="1">
      <alignment vertical="center"/>
    </xf>
    <xf numFmtId="0" fontId="63" fillId="0" borderId="0" xfId="7" applyFont="1">
      <alignment vertical="center"/>
    </xf>
    <xf numFmtId="0" fontId="40" fillId="12" borderId="24" xfId="6" applyFill="1" applyBorder="1" applyAlignment="1">
      <alignment vertical="center"/>
    </xf>
    <xf numFmtId="0" fontId="4" fillId="12" borderId="215" xfId="1" applyFont="1" applyFill="1" applyBorder="1" applyAlignment="1">
      <alignment vertical="center" wrapText="1"/>
    </xf>
    <xf numFmtId="0" fontId="55" fillId="12" borderId="212" xfId="6" applyFont="1" applyFill="1" applyBorder="1" applyAlignment="1">
      <alignment horizontal="left" vertical="center" wrapText="1"/>
    </xf>
    <xf numFmtId="0" fontId="83" fillId="5" borderId="0" xfId="0" applyFont="1" applyFill="1" applyAlignment="1">
      <alignment horizontal="right" vertical="center"/>
    </xf>
    <xf numFmtId="0" fontId="63" fillId="0" borderId="0" xfId="1" applyFont="1" applyAlignment="1">
      <alignment horizontal="left"/>
    </xf>
    <xf numFmtId="0" fontId="63" fillId="0" borderId="0" xfId="1" applyFont="1" applyAlignment="1">
      <alignment horizontal="center"/>
    </xf>
    <xf numFmtId="0" fontId="63" fillId="0" borderId="0" xfId="1" applyFont="1"/>
    <xf numFmtId="0" fontId="63" fillId="0" borderId="0" xfId="1" applyFont="1" applyAlignment="1">
      <alignment horizontal="right" vertical="center"/>
    </xf>
    <xf numFmtId="0" fontId="63" fillId="0" borderId="216" xfId="1" applyFont="1" applyBorder="1" applyAlignment="1">
      <alignment horizontal="center"/>
    </xf>
    <xf numFmtId="0" fontId="63" fillId="0" borderId="216" xfId="1" applyFont="1" applyBorder="1"/>
    <xf numFmtId="0" fontId="63" fillId="0" borderId="218" xfId="1" applyFont="1" applyBorder="1"/>
    <xf numFmtId="0" fontId="63" fillId="0" borderId="217" xfId="1" applyFont="1" applyBorder="1"/>
    <xf numFmtId="0" fontId="39" fillId="5" borderId="0" xfId="0" applyFont="1" applyFill="1" applyAlignment="1">
      <alignment horizontal="center" vertical="center" wrapText="1"/>
    </xf>
    <xf numFmtId="0" fontId="38" fillId="5" borderId="0" xfId="0" applyFont="1" applyFill="1" applyAlignment="1">
      <alignment horizontal="center" vertical="center"/>
    </xf>
    <xf numFmtId="0" fontId="4" fillId="0" borderId="6" xfId="1" applyFont="1" applyBorder="1" applyAlignment="1">
      <alignment vertical="center"/>
    </xf>
    <xf numFmtId="0" fontId="4" fillId="0" borderId="9" xfId="1" applyFont="1" applyBorder="1" applyAlignment="1">
      <alignment vertical="center"/>
    </xf>
    <xf numFmtId="0" fontId="4" fillId="0" borderId="12" xfId="1" applyFont="1" applyBorder="1" applyAlignment="1">
      <alignment vertical="center"/>
    </xf>
    <xf numFmtId="0" fontId="4" fillId="0" borderId="14" xfId="1" applyFont="1" applyBorder="1" applyAlignment="1">
      <alignment vertical="center"/>
    </xf>
    <xf numFmtId="0" fontId="14" fillId="0" borderId="12" xfId="1" applyFont="1" applyBorder="1" applyAlignment="1">
      <alignment horizontal="center" vertical="center"/>
    </xf>
    <xf numFmtId="0" fontId="14" fillId="0" borderId="14" xfId="1" applyFont="1" applyBorder="1" applyAlignment="1">
      <alignment horizontal="center" vertical="center"/>
    </xf>
    <xf numFmtId="0" fontId="14" fillId="4" borderId="12" xfId="1" applyFont="1" applyFill="1" applyBorder="1" applyAlignment="1">
      <alignment horizontal="center" vertical="center"/>
    </xf>
    <xf numFmtId="0" fontId="14" fillId="4" borderId="14" xfId="1" applyFont="1" applyFill="1" applyBorder="1" applyAlignment="1">
      <alignment horizontal="center" vertical="center"/>
    </xf>
    <xf numFmtId="0" fontId="60" fillId="0" borderId="12" xfId="1" applyFont="1" applyBorder="1" applyAlignment="1">
      <alignment horizontal="center"/>
    </xf>
    <xf numFmtId="0" fontId="60" fillId="0" borderId="14" xfId="1" applyFont="1" applyBorder="1" applyAlignment="1">
      <alignment horizontal="center"/>
    </xf>
    <xf numFmtId="0" fontId="56" fillId="12" borderId="12" xfId="6" applyFont="1" applyFill="1" applyBorder="1" applyAlignment="1">
      <alignment horizontal="left" vertical="center"/>
    </xf>
    <xf numFmtId="0" fontId="56" fillId="12" borderId="13" xfId="6" applyFont="1" applyFill="1" applyBorder="1" applyAlignment="1">
      <alignment horizontal="left" vertical="center"/>
    </xf>
    <xf numFmtId="0" fontId="56" fillId="12" borderId="28" xfId="6" applyFont="1" applyFill="1" applyBorder="1" applyAlignment="1">
      <alignment horizontal="left" vertical="center"/>
    </xf>
    <xf numFmtId="0" fontId="14" fillId="12" borderId="23" xfId="1" applyFont="1" applyFill="1" applyBorder="1" applyAlignment="1">
      <alignment horizontal="center" vertical="center"/>
    </xf>
    <xf numFmtId="0" fontId="14" fillId="12" borderId="13" xfId="1" applyFont="1" applyFill="1" applyBorder="1" applyAlignment="1">
      <alignment horizontal="center" vertical="center"/>
    </xf>
    <xf numFmtId="0" fontId="14" fillId="12" borderId="28" xfId="1" applyFont="1" applyFill="1" applyBorder="1" applyAlignment="1">
      <alignment horizontal="center" vertical="center"/>
    </xf>
    <xf numFmtId="0" fontId="4" fillId="12" borderId="183" xfId="1" applyFont="1" applyFill="1" applyBorder="1" applyAlignment="1">
      <alignment vertical="center" wrapText="1"/>
    </xf>
    <xf numFmtId="0" fontId="4" fillId="12" borderId="184" xfId="1" applyFont="1" applyFill="1" applyBorder="1" applyAlignment="1">
      <alignment vertical="center" wrapText="1"/>
    </xf>
    <xf numFmtId="0" fontId="4" fillId="12" borderId="185" xfId="1" applyFont="1" applyFill="1" applyBorder="1" applyAlignment="1">
      <alignment vertical="center" wrapText="1"/>
    </xf>
    <xf numFmtId="0" fontId="4" fillId="0" borderId="11" xfId="1" applyFont="1" applyBorder="1" applyAlignment="1">
      <alignment horizontal="left" vertical="center" wrapText="1"/>
    </xf>
    <xf numFmtId="0" fontId="4" fillId="0" borderId="2" xfId="1" applyFont="1" applyBorder="1" applyAlignment="1">
      <alignment horizontal="left" vertical="center" wrapText="1"/>
    </xf>
    <xf numFmtId="0" fontId="4" fillId="0" borderId="17" xfId="1" applyFont="1" applyBorder="1" applyAlignment="1">
      <alignment horizontal="left" vertical="center" wrapText="1"/>
    </xf>
    <xf numFmtId="0" fontId="4" fillId="0" borderId="23" xfId="1" applyFont="1" applyBorder="1" applyAlignment="1">
      <alignment horizontal="center" vertical="center" wrapText="1"/>
    </xf>
    <xf numFmtId="0" fontId="4" fillId="0" borderId="13" xfId="1" applyFont="1" applyBorder="1" applyAlignment="1">
      <alignment horizontal="center" vertical="center" wrapText="1"/>
    </xf>
    <xf numFmtId="0" fontId="4" fillId="0" borderId="28" xfId="1" applyFont="1" applyBorder="1" applyAlignment="1">
      <alignment horizontal="center" vertical="center" wrapText="1"/>
    </xf>
    <xf numFmtId="0" fontId="4" fillId="12" borderId="184" xfId="1" applyFont="1" applyFill="1" applyBorder="1" applyAlignment="1">
      <alignment vertical="center"/>
    </xf>
    <xf numFmtId="0" fontId="4" fillId="12" borderId="185" xfId="1" applyFont="1" applyFill="1" applyBorder="1" applyAlignment="1">
      <alignment vertical="center"/>
    </xf>
    <xf numFmtId="0" fontId="14" fillId="0" borderId="13" xfId="1" applyFont="1" applyBorder="1" applyAlignment="1">
      <alignment horizontal="center" vertical="center"/>
    </xf>
    <xf numFmtId="0" fontId="4" fillId="0" borderId="12" xfId="1" applyFont="1" applyBorder="1" applyAlignment="1">
      <alignment vertical="center" wrapText="1"/>
    </xf>
    <xf numFmtId="0" fontId="4" fillId="0" borderId="13" xfId="1" applyFont="1" applyBorder="1" applyAlignment="1">
      <alignment vertical="center" wrapText="1"/>
    </xf>
    <xf numFmtId="0" fontId="4" fillId="0" borderId="14" xfId="1" applyFont="1" applyBorder="1" applyAlignment="1">
      <alignment vertical="center" wrapText="1"/>
    </xf>
    <xf numFmtId="0" fontId="4" fillId="0" borderId="12" xfId="1" applyFont="1" applyBorder="1" applyAlignment="1">
      <alignment horizontal="center" vertical="center"/>
    </xf>
    <xf numFmtId="0" fontId="4" fillId="0" borderId="13" xfId="1" applyFont="1" applyBorder="1" applyAlignment="1">
      <alignment horizontal="center" vertical="center"/>
    </xf>
    <xf numFmtId="0" fontId="4" fillId="0" borderId="14" xfId="1" applyFont="1" applyBorder="1" applyAlignment="1">
      <alignment horizontal="center" vertical="center"/>
    </xf>
    <xf numFmtId="0" fontId="4" fillId="0" borderId="12" xfId="1" applyFont="1" applyBorder="1" applyAlignment="1">
      <alignment horizontal="left" vertical="center" wrapText="1"/>
    </xf>
    <xf numFmtId="0" fontId="4" fillId="0" borderId="13" xfId="1" applyFont="1" applyBorder="1" applyAlignment="1">
      <alignment horizontal="left" vertical="center" wrapText="1"/>
    </xf>
    <xf numFmtId="0" fontId="4" fillId="0" borderId="14" xfId="1" applyFont="1" applyBorder="1" applyAlignment="1">
      <alignment horizontal="left" vertical="center" wrapText="1"/>
    </xf>
    <xf numFmtId="0" fontId="4" fillId="0" borderId="20" xfId="1" applyFont="1" applyBorder="1" applyAlignment="1">
      <alignment horizontal="center" vertical="center"/>
    </xf>
    <xf numFmtId="0" fontId="4" fillId="0" borderId="25" xfId="1" applyFont="1" applyBorder="1" applyAlignment="1">
      <alignment horizontal="center" vertical="center"/>
    </xf>
    <xf numFmtId="0" fontId="4" fillId="0" borderId="21" xfId="1" applyFont="1" applyBorder="1" applyAlignment="1">
      <alignment horizontal="center" vertical="center"/>
    </xf>
    <xf numFmtId="0" fontId="4" fillId="0" borderId="3" xfId="1" applyFont="1" applyBorder="1" applyAlignment="1">
      <alignment horizontal="center" vertical="center"/>
    </xf>
    <xf numFmtId="0" fontId="4" fillId="0" borderId="0" xfId="1" applyFont="1" applyAlignment="1">
      <alignment horizontal="center" vertical="center"/>
    </xf>
    <xf numFmtId="0" fontId="4" fillId="0" borderId="2" xfId="1" applyFont="1" applyBorder="1" applyAlignment="1">
      <alignment horizontal="center" vertical="center"/>
    </xf>
    <xf numFmtId="0" fontId="4" fillId="0" borderId="8" xfId="1" applyFont="1" applyBorder="1" applyAlignment="1">
      <alignment horizontal="center" vertical="center"/>
    </xf>
    <xf numFmtId="0" fontId="4" fillId="0" borderId="9" xfId="1" applyFont="1" applyBorder="1" applyAlignment="1">
      <alignment horizontal="center" vertical="center"/>
    </xf>
    <xf numFmtId="0" fontId="4" fillId="0" borderId="15" xfId="1" applyFont="1" applyBorder="1" applyAlignment="1">
      <alignment horizontal="center" vertical="center"/>
    </xf>
    <xf numFmtId="0" fontId="4" fillId="0" borderId="22" xfId="1" applyFont="1" applyBorder="1" applyAlignment="1">
      <alignment horizontal="center" vertical="center"/>
    </xf>
    <xf numFmtId="0" fontId="4" fillId="0" borderId="16" xfId="1" applyFont="1" applyBorder="1" applyAlignment="1">
      <alignment horizontal="center" vertical="center"/>
    </xf>
    <xf numFmtId="0" fontId="4" fillId="0" borderId="18" xfId="1" applyFont="1" applyBorder="1" applyAlignment="1">
      <alignment horizontal="center" vertical="center"/>
    </xf>
    <xf numFmtId="0" fontId="4" fillId="0" borderId="1" xfId="1" applyFont="1" applyBorder="1" applyAlignment="1">
      <alignment horizontal="center" vertical="center"/>
    </xf>
    <xf numFmtId="0" fontId="4" fillId="0" borderId="17" xfId="1" applyFont="1" applyBorder="1" applyAlignment="1">
      <alignment horizontal="center" vertical="center"/>
    </xf>
    <xf numFmtId="0" fontId="4" fillId="0" borderId="20" xfId="1" applyFont="1" applyBorder="1" applyAlignment="1">
      <alignment horizontal="center" vertical="center" textRotation="255"/>
    </xf>
    <xf numFmtId="0" fontId="4" fillId="0" borderId="3" xfId="1" applyFont="1" applyBorder="1" applyAlignment="1">
      <alignment horizontal="center" vertical="center" textRotation="255"/>
    </xf>
    <xf numFmtId="0" fontId="4" fillId="0" borderId="27" xfId="1" applyFont="1" applyBorder="1" applyAlignment="1">
      <alignment horizontal="center" vertical="center" textRotation="255"/>
    </xf>
    <xf numFmtId="0" fontId="4" fillId="0" borderId="7" xfId="1" applyFont="1" applyBorder="1" applyAlignment="1">
      <alignment horizontal="center" vertical="center"/>
    </xf>
    <xf numFmtId="0" fontId="4" fillId="0" borderId="6" xfId="1" applyFont="1" applyBorder="1" applyAlignment="1">
      <alignment horizontal="center" vertical="center"/>
    </xf>
    <xf numFmtId="0" fontId="4" fillId="0" borderId="11" xfId="1" applyFont="1" applyBorder="1" applyAlignment="1">
      <alignment horizontal="center" vertical="center"/>
    </xf>
    <xf numFmtId="0" fontId="4" fillId="0" borderId="27" xfId="1" applyFont="1" applyBorder="1" applyAlignment="1">
      <alignment horizontal="center" vertical="center"/>
    </xf>
    <xf numFmtId="0" fontId="4" fillId="0" borderId="40" xfId="1" applyFont="1" applyBorder="1" applyAlignment="1">
      <alignment vertical="top" textRotation="255"/>
    </xf>
    <xf numFmtId="0" fontId="4" fillId="0" borderId="38" xfId="1" applyFont="1" applyBorder="1" applyAlignment="1">
      <alignment vertical="top" textRotation="255"/>
    </xf>
    <xf numFmtId="0" fontId="4" fillId="12" borderId="23" xfId="1" applyFont="1" applyFill="1" applyBorder="1" applyAlignment="1">
      <alignment horizontal="center" vertical="center"/>
    </xf>
    <xf numFmtId="0" fontId="4" fillId="12" borderId="13" xfId="1" applyFont="1" applyFill="1" applyBorder="1" applyAlignment="1">
      <alignment horizontal="center" vertical="center"/>
    </xf>
    <xf numFmtId="0" fontId="4" fillId="12" borderId="28" xfId="1" applyFont="1" applyFill="1" applyBorder="1" applyAlignment="1">
      <alignment horizontal="center" vertical="center"/>
    </xf>
    <xf numFmtId="0" fontId="14" fillId="2" borderId="12" xfId="1" applyFont="1" applyFill="1" applyBorder="1" applyAlignment="1">
      <alignment horizontal="center" vertical="center"/>
    </xf>
    <xf numFmtId="0" fontId="14" fillId="2" borderId="14" xfId="1" applyFont="1" applyFill="1" applyBorder="1" applyAlignment="1">
      <alignment horizontal="center" vertical="center"/>
    </xf>
    <xf numFmtId="0" fontId="4" fillId="0" borderId="10" xfId="1" applyFont="1" applyBorder="1" applyAlignment="1">
      <alignment vertical="center" wrapText="1"/>
    </xf>
    <xf numFmtId="0" fontId="4" fillId="0" borderId="5" xfId="1" applyFont="1" applyBorder="1" applyAlignment="1">
      <alignment vertical="center" wrapText="1"/>
    </xf>
    <xf numFmtId="0" fontId="43" fillId="0" borderId="0" xfId="1" applyFont="1" applyAlignment="1">
      <alignment horizontal="left" vertical="center" wrapText="1"/>
    </xf>
    <xf numFmtId="0" fontId="14" fillId="2" borderId="4" xfId="1" applyFont="1" applyFill="1" applyBorder="1" applyAlignment="1">
      <alignment horizontal="center" vertical="center"/>
    </xf>
    <xf numFmtId="0" fontId="14" fillId="2" borderId="10" xfId="1" applyFont="1" applyFill="1" applyBorder="1" applyAlignment="1">
      <alignment horizontal="center" vertical="center"/>
    </xf>
    <xf numFmtId="0" fontId="14" fillId="2" borderId="7" xfId="1" applyFont="1" applyFill="1" applyBorder="1" applyAlignment="1">
      <alignment horizontal="center" vertical="center"/>
    </xf>
    <xf numFmtId="0" fontId="14" fillId="2" borderId="6" xfId="1" applyFont="1" applyFill="1" applyBorder="1" applyAlignment="1">
      <alignment horizontal="center" vertical="center"/>
    </xf>
    <xf numFmtId="0" fontId="14" fillId="2" borderId="3" xfId="1" applyFont="1" applyFill="1" applyBorder="1" applyAlignment="1">
      <alignment horizontal="center" vertical="center"/>
    </xf>
    <xf numFmtId="0" fontId="14" fillId="2" borderId="0" xfId="1" applyFont="1" applyFill="1" applyAlignment="1">
      <alignment horizontal="center" vertical="center"/>
    </xf>
    <xf numFmtId="0" fontId="14" fillId="2" borderId="8" xfId="1" applyFont="1" applyFill="1" applyBorder="1" applyAlignment="1">
      <alignment horizontal="center" vertical="center"/>
    </xf>
    <xf numFmtId="0" fontId="14" fillId="2" borderId="9" xfId="1" applyFont="1" applyFill="1" applyBorder="1" applyAlignment="1">
      <alignment horizontal="center" vertical="center"/>
    </xf>
    <xf numFmtId="0" fontId="14" fillId="0" borderId="10" xfId="1" applyFont="1" applyBorder="1" applyAlignment="1">
      <alignment horizontal="left" vertical="center" wrapText="1"/>
    </xf>
    <xf numFmtId="0" fontId="14" fillId="0" borderId="5" xfId="1" applyFont="1" applyBorder="1" applyAlignment="1">
      <alignment horizontal="left" vertical="center" wrapText="1"/>
    </xf>
    <xf numFmtId="0" fontId="4" fillId="4" borderId="23" xfId="1" applyFont="1" applyFill="1" applyBorder="1" applyAlignment="1">
      <alignment horizontal="center" vertical="center" wrapText="1"/>
    </xf>
    <xf numFmtId="0" fontId="4" fillId="4" borderId="13" xfId="1" applyFont="1" applyFill="1" applyBorder="1" applyAlignment="1">
      <alignment horizontal="center" vertical="center"/>
    </xf>
    <xf numFmtId="0" fontId="4" fillId="4" borderId="28" xfId="1" applyFont="1" applyFill="1" applyBorder="1" applyAlignment="1">
      <alignment horizontal="center" vertical="center"/>
    </xf>
    <xf numFmtId="0" fontId="14" fillId="0" borderId="5" xfId="1" applyFont="1" applyBorder="1" applyAlignment="1">
      <alignment horizontal="left" vertical="center"/>
    </xf>
    <xf numFmtId="0" fontId="4" fillId="2" borderId="23" xfId="1" applyFont="1" applyFill="1" applyBorder="1" applyAlignment="1">
      <alignment horizontal="center" vertical="center" wrapText="1"/>
    </xf>
    <xf numFmtId="0" fontId="4" fillId="2" borderId="13" xfId="1" applyFont="1" applyFill="1" applyBorder="1" applyAlignment="1">
      <alignment horizontal="center" vertical="center"/>
    </xf>
    <xf numFmtId="0" fontId="4" fillId="2" borderId="28" xfId="1" applyFont="1" applyFill="1" applyBorder="1" applyAlignment="1">
      <alignment horizontal="center" vertical="center"/>
    </xf>
    <xf numFmtId="0" fontId="14" fillId="0" borderId="25" xfId="1" applyFont="1" applyBorder="1" applyAlignment="1">
      <alignment horizontal="center" vertical="center"/>
    </xf>
    <xf numFmtId="0" fontId="14" fillId="0" borderId="21" xfId="1" applyFont="1" applyBorder="1" applyAlignment="1">
      <alignment horizontal="center" vertical="center"/>
    </xf>
    <xf numFmtId="0" fontId="14" fillId="0" borderId="0" xfId="1" applyFont="1" applyAlignment="1">
      <alignment horizontal="center" vertical="center"/>
    </xf>
    <xf numFmtId="0" fontId="14" fillId="0" borderId="2" xfId="1" applyFont="1" applyBorder="1" applyAlignment="1">
      <alignment horizontal="center" vertical="center"/>
    </xf>
    <xf numFmtId="0" fontId="14" fillId="0" borderId="1" xfId="1" applyFont="1" applyBorder="1" applyAlignment="1">
      <alignment horizontal="center" vertical="center"/>
    </xf>
    <xf numFmtId="0" fontId="14" fillId="0" borderId="17" xfId="1" applyFont="1" applyBorder="1" applyAlignment="1">
      <alignment horizontal="center" vertical="center"/>
    </xf>
    <xf numFmtId="0" fontId="4" fillId="0" borderId="23" xfId="1" applyFont="1" applyBorder="1" applyAlignment="1">
      <alignment horizontal="center" vertical="center"/>
    </xf>
    <xf numFmtId="0" fontId="4" fillId="0" borderId="28" xfId="1" applyFont="1" applyBorder="1" applyAlignment="1">
      <alignment horizontal="center" vertical="center"/>
    </xf>
    <xf numFmtId="0" fontId="4" fillId="2" borderId="4" xfId="1" applyFont="1" applyFill="1" applyBorder="1" applyAlignment="1">
      <alignment horizontal="center" vertical="center"/>
    </xf>
    <xf numFmtId="0" fontId="4" fillId="2" borderId="10" xfId="1" applyFont="1" applyFill="1" applyBorder="1" applyAlignment="1">
      <alignment horizontal="center" vertical="center"/>
    </xf>
    <xf numFmtId="0" fontId="14" fillId="2" borderId="41" xfId="1" applyFont="1" applyFill="1" applyBorder="1" applyAlignment="1">
      <alignment horizontal="center" vertical="center"/>
    </xf>
    <xf numFmtId="0" fontId="14" fillId="2" borderId="42" xfId="1" applyFont="1" applyFill="1" applyBorder="1" applyAlignment="1">
      <alignment horizontal="center" vertical="center"/>
    </xf>
    <xf numFmtId="0" fontId="14" fillId="2" borderId="26" xfId="1" applyFont="1" applyFill="1" applyBorder="1" applyAlignment="1">
      <alignment horizontal="center" vertical="center"/>
    </xf>
    <xf numFmtId="0" fontId="14" fillId="2" borderId="19" xfId="1" applyFont="1" applyFill="1" applyBorder="1" applyAlignment="1">
      <alignment horizontal="center" vertical="center"/>
    </xf>
    <xf numFmtId="0" fontId="14" fillId="0" borderId="9" xfId="1" applyFont="1" applyBorder="1" applyAlignment="1">
      <alignment vertical="center" wrapText="1"/>
    </xf>
    <xf numFmtId="0" fontId="14" fillId="0" borderId="15" xfId="1" applyFont="1" applyBorder="1" applyAlignment="1">
      <alignment vertical="center" wrapText="1"/>
    </xf>
    <xf numFmtId="0" fontId="4" fillId="0" borderId="12" xfId="1" applyFont="1" applyBorder="1" applyAlignment="1">
      <alignment horizontal="left" vertical="center"/>
    </xf>
    <xf numFmtId="0" fontId="4" fillId="0" borderId="13" xfId="1" applyFont="1" applyBorder="1" applyAlignment="1">
      <alignment horizontal="left" vertical="center"/>
    </xf>
    <xf numFmtId="0" fontId="4" fillId="0" borderId="28" xfId="1" applyFont="1" applyBorder="1" applyAlignment="1">
      <alignment horizontal="left" vertical="center"/>
    </xf>
    <xf numFmtId="0" fontId="14" fillId="0" borderId="28" xfId="1" applyFont="1" applyBorder="1" applyAlignment="1">
      <alignment horizontal="center" vertical="center"/>
    </xf>
    <xf numFmtId="0" fontId="15" fillId="0" borderId="178" xfId="1" applyFont="1" applyBorder="1" applyAlignment="1">
      <alignment horizontal="center" vertical="center"/>
    </xf>
    <xf numFmtId="0" fontId="15" fillId="0" borderId="175" xfId="1" applyFont="1" applyBorder="1" applyAlignment="1">
      <alignment horizontal="center" vertical="center"/>
    </xf>
    <xf numFmtId="0" fontId="15" fillId="0" borderId="177" xfId="1" applyFont="1" applyBorder="1" applyAlignment="1">
      <alignment horizontal="center" vertical="center"/>
    </xf>
    <xf numFmtId="0" fontId="4" fillId="0" borderId="174" xfId="1" applyFont="1" applyBorder="1" applyAlignment="1">
      <alignment horizontal="center" vertical="center" wrapText="1"/>
    </xf>
    <xf numFmtId="0" fontId="4" fillId="0" borderId="175" xfId="1" applyFont="1" applyBorder="1" applyAlignment="1">
      <alignment horizontal="center" vertical="center" wrapText="1"/>
    </xf>
    <xf numFmtId="0" fontId="4" fillId="0" borderId="176" xfId="1" applyFont="1" applyBorder="1" applyAlignment="1">
      <alignment horizontal="center" vertical="center" wrapText="1"/>
    </xf>
    <xf numFmtId="0" fontId="14" fillId="0" borderId="6" xfId="1" applyFont="1" applyBorder="1" applyAlignment="1">
      <alignment vertical="center"/>
    </xf>
    <xf numFmtId="0" fontId="14" fillId="0" borderId="0" xfId="1" applyFont="1" applyAlignment="1">
      <alignment vertical="center"/>
    </xf>
    <xf numFmtId="0" fontId="14" fillId="0" borderId="9" xfId="1" applyFont="1" applyBorder="1" applyAlignment="1">
      <alignment vertical="center"/>
    </xf>
    <xf numFmtId="0" fontId="4" fillId="0" borderId="13" xfId="1" applyFont="1" applyBorder="1" applyAlignment="1">
      <alignment vertical="center"/>
    </xf>
    <xf numFmtId="0" fontId="4" fillId="4" borderId="12" xfId="1" applyFont="1" applyFill="1" applyBorder="1" applyAlignment="1">
      <alignment horizontal="center" vertical="center"/>
    </xf>
    <xf numFmtId="0" fontId="4" fillId="4" borderId="14" xfId="1" applyFont="1" applyFill="1" applyBorder="1" applyAlignment="1">
      <alignment horizontal="center" vertical="center"/>
    </xf>
    <xf numFmtId="0" fontId="4" fillId="2" borderId="12" xfId="1" applyFont="1" applyFill="1" applyBorder="1" applyAlignment="1">
      <alignment horizontal="center" vertical="center"/>
    </xf>
    <xf numFmtId="0" fontId="4" fillId="2" borderId="14" xfId="1" applyFont="1" applyFill="1" applyBorder="1" applyAlignment="1">
      <alignment horizontal="center" vertical="center"/>
    </xf>
    <xf numFmtId="0" fontId="4" fillId="4" borderId="110" xfId="1" applyFont="1" applyFill="1" applyBorder="1" applyAlignment="1">
      <alignment horizontal="center" vertical="center" wrapText="1"/>
    </xf>
    <xf numFmtId="0" fontId="4" fillId="4" borderId="110" xfId="1" applyFont="1" applyFill="1" applyBorder="1" applyAlignment="1">
      <alignment horizontal="center" vertical="center"/>
    </xf>
    <xf numFmtId="0" fontId="4" fillId="0" borderId="110" xfId="1" applyFont="1" applyBorder="1" applyAlignment="1">
      <alignment horizontal="center" vertical="center" wrapText="1"/>
    </xf>
    <xf numFmtId="0" fontId="4" fillId="12" borderId="183" xfId="1" applyFont="1" applyFill="1" applyBorder="1" applyAlignment="1">
      <alignment horizontal="center" vertical="center" wrapText="1"/>
    </xf>
    <xf numFmtId="0" fontId="4" fillId="12" borderId="184" xfId="1" applyFont="1" applyFill="1" applyBorder="1" applyAlignment="1">
      <alignment horizontal="center" vertical="center" wrapText="1"/>
    </xf>
    <xf numFmtId="0" fontId="4" fillId="12" borderId="185" xfId="1" applyFont="1" applyFill="1" applyBorder="1" applyAlignment="1">
      <alignment horizontal="center" vertical="center" wrapText="1"/>
    </xf>
    <xf numFmtId="0" fontId="14" fillId="4" borderId="13" xfId="1" applyFont="1" applyFill="1" applyBorder="1" applyAlignment="1">
      <alignment horizontal="center" vertical="center"/>
    </xf>
    <xf numFmtId="0" fontId="14" fillId="2" borderId="13" xfId="1" applyFont="1" applyFill="1" applyBorder="1" applyAlignment="1">
      <alignment horizontal="center" vertical="center"/>
    </xf>
    <xf numFmtId="0" fontId="10" fillId="0" borderId="7" xfId="1" applyFont="1" applyBorder="1" applyAlignment="1">
      <alignment horizontal="center" vertical="center"/>
    </xf>
    <xf numFmtId="0" fontId="10" fillId="0" borderId="6" xfId="1" applyFont="1" applyBorder="1" applyAlignment="1">
      <alignment horizontal="center" vertical="center"/>
    </xf>
    <xf numFmtId="0" fontId="10" fillId="0" borderId="11" xfId="1" applyFont="1" applyBorder="1" applyAlignment="1">
      <alignment horizontal="center" vertical="center"/>
    </xf>
    <xf numFmtId="0" fontId="14" fillId="0" borderId="10" xfId="1" applyFont="1" applyBorder="1" applyAlignment="1">
      <alignment horizontal="left" vertical="center" wrapText="1" shrinkToFit="1"/>
    </xf>
    <xf numFmtId="0" fontId="14" fillId="0" borderId="5" xfId="1" applyFont="1" applyBorder="1" applyAlignment="1">
      <alignment horizontal="left" vertical="center" shrinkToFit="1"/>
    </xf>
    <xf numFmtId="0" fontId="14" fillId="0" borderId="0" xfId="1" applyFont="1" applyAlignment="1">
      <alignment horizontal="left" vertical="center" wrapText="1"/>
    </xf>
    <xf numFmtId="0" fontId="14" fillId="0" borderId="2" xfId="1" applyFont="1" applyBorder="1" applyAlignment="1">
      <alignment horizontal="left" vertical="center" wrapText="1"/>
    </xf>
    <xf numFmtId="0" fontId="4" fillId="2" borderId="20" xfId="1" applyFont="1" applyFill="1" applyBorder="1" applyAlignment="1">
      <alignment horizontal="center" vertical="center" wrapText="1"/>
    </xf>
    <xf numFmtId="0" fontId="4" fillId="2" borderId="21" xfId="1" applyFont="1" applyFill="1" applyBorder="1" applyAlignment="1">
      <alignment horizontal="center" vertical="center" wrapText="1"/>
    </xf>
    <xf numFmtId="0" fontId="4" fillId="2" borderId="3" xfId="1" applyFont="1" applyFill="1" applyBorder="1" applyAlignment="1">
      <alignment horizontal="center" vertical="center" wrapText="1"/>
    </xf>
    <xf numFmtId="0" fontId="4" fillId="2" borderId="2" xfId="1" applyFont="1" applyFill="1" applyBorder="1" applyAlignment="1">
      <alignment horizontal="center" vertical="center" wrapText="1"/>
    </xf>
    <xf numFmtId="0" fontId="4" fillId="2" borderId="27" xfId="1" applyFont="1" applyFill="1" applyBorder="1" applyAlignment="1">
      <alignment horizontal="center" vertical="center" wrapText="1"/>
    </xf>
    <xf numFmtId="0" fontId="4" fillId="2" borderId="17" xfId="1" applyFont="1" applyFill="1" applyBorder="1" applyAlignment="1">
      <alignment horizontal="center" vertical="center" wrapText="1"/>
    </xf>
    <xf numFmtId="0" fontId="4" fillId="0" borderId="6" xfId="1" applyFont="1" applyBorder="1" applyAlignment="1">
      <alignment vertical="center" wrapText="1"/>
    </xf>
    <xf numFmtId="0" fontId="4" fillId="0" borderId="11" xfId="1" applyFont="1" applyBorder="1" applyAlignment="1">
      <alignment vertical="center" wrapText="1"/>
    </xf>
    <xf numFmtId="0" fontId="4" fillId="0" borderId="0" xfId="1" applyFont="1" applyAlignment="1">
      <alignment vertical="center" wrapText="1"/>
    </xf>
    <xf numFmtId="0" fontId="4" fillId="0" borderId="2" xfId="1" applyFont="1" applyBorder="1" applyAlignment="1">
      <alignment vertical="center" wrapText="1"/>
    </xf>
    <xf numFmtId="0" fontId="4" fillId="0" borderId="9" xfId="1" applyFont="1" applyBorder="1" applyAlignment="1">
      <alignment vertical="center" wrapText="1"/>
    </xf>
    <xf numFmtId="0" fontId="4" fillId="0" borderId="15" xfId="1" applyFont="1" applyBorder="1" applyAlignment="1">
      <alignment vertical="center" wrapText="1"/>
    </xf>
    <xf numFmtId="0" fontId="4" fillId="0" borderId="7" xfId="1" applyFont="1" applyBorder="1" applyAlignment="1">
      <alignment horizontal="center" vertical="center" wrapText="1"/>
    </xf>
    <xf numFmtId="0" fontId="4" fillId="0" borderId="6" xfId="1" applyFont="1" applyBorder="1" applyAlignment="1">
      <alignment horizontal="center" vertical="center" wrapText="1"/>
    </xf>
    <xf numFmtId="0" fontId="4" fillId="0" borderId="11" xfId="1" applyFont="1" applyBorder="1" applyAlignment="1">
      <alignment horizontal="center" vertical="center" wrapText="1"/>
    </xf>
    <xf numFmtId="0" fontId="4" fillId="0" borderId="27" xfId="1" applyFont="1" applyBorder="1" applyAlignment="1">
      <alignment horizontal="center" vertical="center" wrapText="1"/>
    </xf>
    <xf numFmtId="0" fontId="4" fillId="0" borderId="1" xfId="1" applyFont="1" applyBorder="1" applyAlignment="1">
      <alignment horizontal="center" vertical="center" wrapText="1"/>
    </xf>
    <xf numFmtId="0" fontId="4" fillId="0" borderId="17" xfId="1" applyFont="1" applyBorder="1" applyAlignment="1">
      <alignment horizontal="center" vertical="center" wrapText="1"/>
    </xf>
    <xf numFmtId="0" fontId="4" fillId="2" borderId="110" xfId="1" applyFont="1" applyFill="1" applyBorder="1" applyAlignment="1">
      <alignment horizontal="center" vertical="center" wrapText="1"/>
    </xf>
    <xf numFmtId="0" fontId="4" fillId="2" borderId="110" xfId="1" applyFont="1" applyFill="1" applyBorder="1" applyAlignment="1">
      <alignment horizontal="center" vertical="center"/>
    </xf>
    <xf numFmtId="0" fontId="4" fillId="0" borderId="3" xfId="1" applyFont="1" applyBorder="1" applyAlignment="1">
      <alignment horizontal="center" vertical="center" textRotation="93"/>
    </xf>
    <xf numFmtId="0" fontId="4" fillId="0" borderId="0" xfId="1" applyFont="1" applyAlignment="1">
      <alignment horizontal="center" vertical="center" textRotation="93"/>
    </xf>
    <xf numFmtId="0" fontId="4" fillId="0" borderId="2" xfId="1" applyFont="1" applyBorder="1" applyAlignment="1">
      <alignment horizontal="center" vertical="center" textRotation="93"/>
    </xf>
    <xf numFmtId="0" fontId="4" fillId="0" borderId="8" xfId="1" applyFont="1" applyBorder="1" applyAlignment="1">
      <alignment horizontal="center" vertical="center" textRotation="93"/>
    </xf>
    <xf numFmtId="0" fontId="4" fillId="0" borderId="9" xfId="1" applyFont="1" applyBorder="1" applyAlignment="1">
      <alignment horizontal="center" vertical="center" textRotation="93"/>
    </xf>
    <xf numFmtId="0" fontId="4" fillId="0" borderId="15" xfId="1" applyFont="1" applyBorder="1" applyAlignment="1">
      <alignment horizontal="center" vertical="center" textRotation="93"/>
    </xf>
    <xf numFmtId="0" fontId="4" fillId="0" borderId="3" xfId="1" applyFont="1" applyBorder="1" applyAlignment="1">
      <alignment horizontal="center" vertical="center" wrapText="1"/>
    </xf>
    <xf numFmtId="0" fontId="4" fillId="0" borderId="0" xfId="1" applyFont="1" applyAlignment="1">
      <alignment horizontal="center" vertical="center" wrapText="1"/>
    </xf>
    <xf numFmtId="0" fontId="4" fillId="0" borderId="2" xfId="1" applyFont="1" applyBorder="1" applyAlignment="1">
      <alignment horizontal="center" vertical="center" wrapText="1"/>
    </xf>
    <xf numFmtId="0" fontId="14" fillId="0" borderId="6" xfId="1" applyFont="1" applyBorder="1" applyAlignment="1">
      <alignment horizontal="left" vertical="center"/>
    </xf>
    <xf numFmtId="0" fontId="14" fillId="0" borderId="11" xfId="1" applyFont="1" applyBorder="1" applyAlignment="1">
      <alignment horizontal="left" vertical="center"/>
    </xf>
    <xf numFmtId="0" fontId="14" fillId="0" borderId="0" xfId="1" applyFont="1" applyAlignment="1">
      <alignment horizontal="left" vertical="center"/>
    </xf>
    <xf numFmtId="0" fontId="14" fillId="0" borderId="2" xfId="1" applyFont="1" applyBorder="1" applyAlignment="1">
      <alignment horizontal="left" vertical="center"/>
    </xf>
    <xf numFmtId="0" fontId="14" fillId="0" borderId="9" xfId="1" applyFont="1" applyBorder="1" applyAlignment="1">
      <alignment horizontal="left" vertical="center"/>
    </xf>
    <xf numFmtId="0" fontId="14" fillId="0" borderId="15" xfId="1" applyFont="1" applyBorder="1" applyAlignment="1">
      <alignment horizontal="left" vertical="center"/>
    </xf>
    <xf numFmtId="0" fontId="18" fillId="0" borderId="7" xfId="1" applyFont="1" applyBorder="1" applyAlignment="1">
      <alignment horizontal="center" vertical="center"/>
    </xf>
    <xf numFmtId="0" fontId="18" fillId="0" borderId="11" xfId="1" applyFont="1" applyBorder="1" applyAlignment="1">
      <alignment horizontal="center" vertical="center"/>
    </xf>
    <xf numFmtId="0" fontId="18" fillId="0" borderId="3" xfId="1" applyFont="1" applyBorder="1" applyAlignment="1">
      <alignment horizontal="center" vertical="center"/>
    </xf>
    <xf numFmtId="0" fontId="18" fillId="0" borderId="2" xfId="1" applyFont="1" applyBorder="1" applyAlignment="1">
      <alignment horizontal="center" vertical="center"/>
    </xf>
    <xf numFmtId="0" fontId="18" fillId="0" borderId="7" xfId="1" applyFont="1" applyBorder="1" applyAlignment="1">
      <alignment horizontal="left" vertical="center" wrapText="1"/>
    </xf>
    <xf numFmtId="0" fontId="18" fillId="0" borderId="6" xfId="1" applyFont="1" applyBorder="1" applyAlignment="1">
      <alignment horizontal="left" vertical="center" wrapText="1"/>
    </xf>
    <xf numFmtId="0" fontId="18" fillId="0" borderId="11" xfId="1" applyFont="1" applyBorder="1" applyAlignment="1">
      <alignment horizontal="left" vertical="center" wrapText="1"/>
    </xf>
    <xf numFmtId="0" fontId="18" fillId="0" borderId="3" xfId="1" applyFont="1" applyBorder="1" applyAlignment="1">
      <alignment horizontal="left" vertical="center" wrapText="1"/>
    </xf>
    <xf numFmtId="0" fontId="18" fillId="0" borderId="0" xfId="1" applyFont="1" applyAlignment="1">
      <alignment horizontal="left" vertical="center" wrapText="1"/>
    </xf>
    <xf numFmtId="0" fontId="18" fillId="0" borderId="2" xfId="1" applyFont="1" applyBorder="1" applyAlignment="1">
      <alignment horizontal="left" vertical="center" wrapText="1"/>
    </xf>
    <xf numFmtId="0" fontId="18" fillId="0" borderId="7" xfId="1" applyFont="1" applyBorder="1" applyAlignment="1">
      <alignment horizontal="center" vertical="center" wrapText="1"/>
    </xf>
    <xf numFmtId="0" fontId="18" fillId="0" borderId="11" xfId="1" applyFont="1" applyBorder="1" applyAlignment="1">
      <alignment horizontal="center" vertical="center" wrapText="1"/>
    </xf>
    <xf numFmtId="0" fontId="18" fillId="0" borderId="8" xfId="1" applyFont="1" applyBorder="1" applyAlignment="1">
      <alignment horizontal="center" vertical="center" wrapText="1"/>
    </xf>
    <xf numFmtId="0" fontId="18" fillId="0" borderId="15" xfId="1" applyFont="1" applyBorder="1" applyAlignment="1">
      <alignment horizontal="center" vertical="center" wrapText="1"/>
    </xf>
    <xf numFmtId="0" fontId="18" fillId="0" borderId="4" xfId="1" applyFont="1" applyBorder="1" applyAlignment="1">
      <alignment horizontal="center" vertical="center"/>
    </xf>
    <xf numFmtId="0" fontId="18" fillId="0" borderId="5" xfId="1" applyFont="1" applyBorder="1" applyAlignment="1">
      <alignment horizontal="center" vertical="center"/>
    </xf>
    <xf numFmtId="0" fontId="18" fillId="0" borderId="8" xfId="1" applyFont="1" applyBorder="1" applyAlignment="1">
      <alignment horizontal="center" vertical="center"/>
    </xf>
    <xf numFmtId="0" fontId="18" fillId="0" borderId="15" xfId="1" applyFont="1" applyBorder="1" applyAlignment="1">
      <alignment horizontal="center" vertical="center"/>
    </xf>
    <xf numFmtId="0" fontId="18" fillId="0" borderId="7" xfId="1" applyFont="1" applyBorder="1" applyAlignment="1">
      <alignment vertical="center" wrapText="1"/>
    </xf>
    <xf numFmtId="0" fontId="18" fillId="0" borderId="6" xfId="1" applyFont="1" applyBorder="1" applyAlignment="1">
      <alignment vertical="center" wrapText="1"/>
    </xf>
    <xf numFmtId="0" fontId="18" fillId="0" borderId="11" xfId="1" applyFont="1" applyBorder="1" applyAlignment="1">
      <alignment vertical="center" wrapText="1"/>
    </xf>
    <xf numFmtId="0" fontId="18" fillId="0" borderId="8" xfId="1" applyFont="1" applyBorder="1" applyAlignment="1">
      <alignment vertical="center" wrapText="1"/>
    </xf>
    <xf numFmtId="0" fontId="18" fillId="0" borderId="9" xfId="1" applyFont="1" applyBorder="1" applyAlignment="1">
      <alignment vertical="center" wrapText="1"/>
    </xf>
    <xf numFmtId="0" fontId="18" fillId="0" borderId="15" xfId="1" applyFont="1" applyBorder="1" applyAlignment="1">
      <alignment vertical="center" wrapText="1"/>
    </xf>
    <xf numFmtId="0" fontId="18" fillId="0" borderId="4" xfId="1" applyFont="1" applyBorder="1" applyAlignment="1">
      <alignment horizontal="center" vertical="center" wrapText="1"/>
    </xf>
    <xf numFmtId="0" fontId="18" fillId="0" borderId="5" xfId="1" applyFont="1" applyBorder="1" applyAlignment="1">
      <alignment horizontal="center" vertical="center" wrapText="1"/>
    </xf>
    <xf numFmtId="0" fontId="18" fillId="0" borderId="8" xfId="1" applyFont="1" applyBorder="1" applyAlignment="1">
      <alignment horizontal="left" vertical="center" wrapText="1"/>
    </xf>
    <xf numFmtId="0" fontId="18" fillId="0" borderId="9" xfId="1" applyFont="1" applyBorder="1" applyAlignment="1">
      <alignment horizontal="left" vertical="center" wrapText="1"/>
    </xf>
    <xf numFmtId="0" fontId="18" fillId="0" borderId="15" xfId="1" applyFont="1" applyBorder="1" applyAlignment="1">
      <alignment horizontal="left" vertical="center" wrapText="1"/>
    </xf>
    <xf numFmtId="0" fontId="18" fillId="0" borderId="0" xfId="0" applyFont="1" applyAlignment="1">
      <alignment horizontal="left" vertical="center" wrapText="1" indent="1"/>
    </xf>
    <xf numFmtId="0" fontId="18" fillId="0" borderId="13" xfId="0" applyFont="1" applyBorder="1" applyAlignment="1">
      <alignment horizontal="center"/>
    </xf>
    <xf numFmtId="0" fontId="18" fillId="0" borderId="14" xfId="0" applyFont="1" applyBorder="1" applyAlignment="1">
      <alignment horizontal="center"/>
    </xf>
    <xf numFmtId="0" fontId="18" fillId="0" borderId="7" xfId="0" applyFont="1" applyBorder="1" applyAlignment="1"/>
    <xf numFmtId="0" fontId="18" fillId="0" borderId="11" xfId="0" applyFont="1" applyBorder="1" applyAlignment="1"/>
    <xf numFmtId="0" fontId="18" fillId="0" borderId="3" xfId="0" applyFont="1" applyBorder="1" applyAlignment="1">
      <alignment horizontal="center" vertical="center"/>
    </xf>
    <xf numFmtId="0" fontId="18" fillId="0" borderId="2" xfId="0" applyFont="1" applyBorder="1" applyAlignment="1">
      <alignment horizontal="center" vertical="center"/>
    </xf>
    <xf numFmtId="0" fontId="18" fillId="0" borderId="8" xfId="0" applyFont="1" applyBorder="1" applyAlignment="1">
      <alignment horizontal="center" vertical="center"/>
    </xf>
    <xf numFmtId="0" fontId="18" fillId="0" borderId="15" xfId="0" applyFont="1" applyBorder="1" applyAlignment="1">
      <alignment horizontal="center" vertical="center"/>
    </xf>
    <xf numFmtId="0" fontId="18" fillId="0" borderId="3" xfId="0" applyFont="1" applyBorder="1" applyAlignment="1"/>
    <xf numFmtId="0" fontId="18" fillId="0" borderId="2" xfId="0" applyFont="1" applyBorder="1" applyAlignment="1"/>
    <xf numFmtId="0" fontId="18" fillId="0" borderId="8" xfId="0" applyFont="1" applyBorder="1" applyAlignment="1"/>
    <xf numFmtId="0" fontId="18" fillId="0" borderId="15" xfId="0" applyFont="1" applyBorder="1" applyAlignment="1"/>
    <xf numFmtId="0" fontId="24" fillId="0" borderId="12" xfId="0" applyFont="1" applyBorder="1" applyAlignment="1">
      <alignment horizontal="center" vertical="center"/>
    </xf>
    <xf numFmtId="0" fontId="24" fillId="0" borderId="13" xfId="0" applyFont="1" applyBorder="1" applyAlignment="1">
      <alignment horizontal="center" vertical="center"/>
    </xf>
    <xf numFmtId="0" fontId="24" fillId="0" borderId="14" xfId="0" applyFont="1" applyBorder="1" applyAlignment="1">
      <alignment horizontal="center" vertical="center"/>
    </xf>
    <xf numFmtId="0" fontId="18" fillId="0" borderId="7" xfId="0" applyFont="1" applyBorder="1" applyAlignment="1">
      <alignment horizontal="center" vertical="center"/>
    </xf>
    <xf numFmtId="0" fontId="18" fillId="0" borderId="11" xfId="0" applyFont="1" applyBorder="1" applyAlignment="1">
      <alignment horizontal="center" vertical="center"/>
    </xf>
    <xf numFmtId="0" fontId="18" fillId="0" borderId="3" xfId="0" applyFont="1" applyBorder="1" applyAlignment="1">
      <alignment horizontal="center"/>
    </xf>
    <xf numFmtId="0" fontId="18" fillId="0" borderId="0" xfId="0" applyFont="1" applyAlignment="1">
      <alignment horizontal="center"/>
    </xf>
    <xf numFmtId="0" fontId="18" fillId="0" borderId="2" xfId="0" applyFont="1" applyBorder="1" applyAlignment="1">
      <alignment horizontal="center"/>
    </xf>
    <xf numFmtId="0" fontId="18" fillId="0" borderId="0" xfId="0" applyFont="1" applyAlignment="1">
      <alignment vertical="center" wrapText="1"/>
    </xf>
    <xf numFmtId="0" fontId="21" fillId="0" borderId="0" xfId="0" applyFont="1" applyAlignment="1">
      <alignment vertical="center" wrapText="1"/>
    </xf>
    <xf numFmtId="0" fontId="19" fillId="0" borderId="0" xfId="0" applyFont="1" applyAlignment="1">
      <alignment horizontal="center"/>
    </xf>
    <xf numFmtId="0" fontId="18" fillId="0" borderId="0" xfId="0" applyFont="1" applyAlignment="1">
      <alignment vertical="top" wrapText="1"/>
    </xf>
    <xf numFmtId="0" fontId="18" fillId="0" borderId="0" xfId="0" applyFont="1" applyAlignment="1">
      <alignment horizontal="right"/>
    </xf>
    <xf numFmtId="0" fontId="18" fillId="0" borderId="7" xfId="0" applyFont="1" applyBorder="1" applyAlignment="1">
      <alignment horizontal="center"/>
    </xf>
    <xf numFmtId="0" fontId="18" fillId="0" borderId="6" xfId="0" applyFont="1" applyBorder="1" applyAlignment="1">
      <alignment horizontal="center"/>
    </xf>
    <xf numFmtId="0" fontId="18" fillId="0" borderId="11" xfId="0" applyFont="1" applyBorder="1" applyAlignment="1">
      <alignment horizontal="center"/>
    </xf>
    <xf numFmtId="0" fontId="18" fillId="0" borderId="0" xfId="0" applyFont="1" applyAlignment="1">
      <alignment horizontal="left" wrapText="1" indent="1"/>
    </xf>
    <xf numFmtId="0" fontId="18" fillId="0" borderId="7" xfId="0" applyFont="1" applyBorder="1" applyAlignment="1">
      <alignment horizontal="center" vertical="center" wrapText="1"/>
    </xf>
    <xf numFmtId="0" fontId="18" fillId="0" borderId="11"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15" xfId="0" applyFont="1" applyBorder="1" applyAlignment="1">
      <alignment horizontal="center" vertical="center" wrapText="1"/>
    </xf>
    <xf numFmtId="0" fontId="18" fillId="0" borderId="7" xfId="0" applyFont="1" applyBorder="1" applyAlignment="1">
      <alignment horizontal="left" vertical="center" wrapText="1"/>
    </xf>
    <xf numFmtId="0" fontId="18" fillId="0" borderId="6" xfId="0" applyFont="1" applyBorder="1" applyAlignment="1">
      <alignment horizontal="left" vertical="center" wrapText="1"/>
    </xf>
    <xf numFmtId="0" fontId="18" fillId="0" borderId="11" xfId="0" applyFont="1" applyBorder="1" applyAlignment="1">
      <alignment horizontal="left" vertical="center" wrapText="1"/>
    </xf>
    <xf numFmtId="0" fontId="18" fillId="0" borderId="8" xfId="0" applyFont="1" applyBorder="1" applyAlignment="1">
      <alignment horizontal="left" vertical="center" wrapText="1"/>
    </xf>
    <xf numFmtId="0" fontId="18" fillId="0" borderId="9" xfId="0" applyFont="1" applyBorder="1" applyAlignment="1">
      <alignment horizontal="left" vertical="center" wrapText="1"/>
    </xf>
    <xf numFmtId="0" fontId="18" fillId="0" borderId="15" xfId="0" applyFont="1" applyBorder="1" applyAlignment="1">
      <alignment horizontal="left" vertical="center" wrapText="1"/>
    </xf>
    <xf numFmtId="0" fontId="18" fillId="0" borderId="3" xfId="0" applyFont="1" applyBorder="1" applyAlignment="1">
      <alignment horizontal="left" vertical="center" wrapText="1"/>
    </xf>
    <xf numFmtId="0" fontId="18" fillId="0" borderId="0" xfId="0" applyFont="1" applyAlignment="1">
      <alignment horizontal="left" vertical="center" wrapText="1"/>
    </xf>
    <xf numFmtId="0" fontId="18" fillId="0" borderId="2" xfId="0" applyFont="1" applyBorder="1" applyAlignment="1">
      <alignment horizontal="left" vertical="center" wrapText="1"/>
    </xf>
    <xf numFmtId="0" fontId="18" fillId="0" borderId="12" xfId="0" applyFont="1" applyBorder="1" applyAlignment="1">
      <alignment horizontal="center"/>
    </xf>
    <xf numFmtId="0" fontId="18" fillId="0" borderId="4" xfId="0" applyFont="1" applyBorder="1" applyAlignment="1">
      <alignment horizontal="center" vertical="center"/>
    </xf>
    <xf numFmtId="0" fontId="18" fillId="0" borderId="10" xfId="0" applyFont="1" applyBorder="1" applyAlignment="1">
      <alignment horizontal="center" vertical="center"/>
    </xf>
    <xf numFmtId="0" fontId="18" fillId="0" borderId="5" xfId="0" applyFont="1" applyBorder="1" applyAlignment="1">
      <alignment horizontal="center" vertical="center"/>
    </xf>
    <xf numFmtId="0" fontId="18" fillId="0" borderId="12" xfId="0" applyFont="1" applyBorder="1" applyAlignment="1">
      <alignment horizontal="center" vertical="center"/>
    </xf>
    <xf numFmtId="0" fontId="18" fillId="0" borderId="14" xfId="0" applyFont="1" applyBorder="1" applyAlignment="1">
      <alignment horizontal="center" vertical="center"/>
    </xf>
    <xf numFmtId="0" fontId="18" fillId="0" borderId="13" xfId="0" applyFont="1" applyBorder="1" applyAlignment="1">
      <alignment horizontal="center" vertical="center"/>
    </xf>
    <xf numFmtId="0" fontId="20" fillId="0" borderId="3" xfId="0" applyFont="1" applyBorder="1" applyAlignment="1">
      <alignment horizontal="center" vertical="center"/>
    </xf>
    <xf numFmtId="0" fontId="20" fillId="0" borderId="2" xfId="0" applyFont="1" applyBorder="1" applyAlignment="1">
      <alignment horizontal="center" vertical="center"/>
    </xf>
    <xf numFmtId="0" fontId="18" fillId="0" borderId="167" xfId="0" applyFont="1" applyBorder="1" applyAlignment="1">
      <alignment horizontal="center"/>
    </xf>
    <xf numFmtId="0" fontId="18" fillId="0" borderId="168" xfId="0" applyFont="1" applyBorder="1" applyAlignment="1">
      <alignment horizontal="center"/>
    </xf>
    <xf numFmtId="0" fontId="18" fillId="0" borderId="169" xfId="0" applyFont="1" applyBorder="1" applyAlignment="1">
      <alignment horizontal="center"/>
    </xf>
    <xf numFmtId="0" fontId="18" fillId="0" borderId="170" xfId="0" applyFont="1" applyBorder="1" applyAlignment="1">
      <alignment horizontal="center"/>
    </xf>
    <xf numFmtId="0" fontId="18" fillId="0" borderId="171" xfId="0" applyFont="1" applyBorder="1" applyAlignment="1">
      <alignment horizontal="center"/>
    </xf>
    <xf numFmtId="0" fontId="18" fillId="0" borderId="172" xfId="0" applyFont="1" applyBorder="1" applyAlignment="1">
      <alignment horizontal="center"/>
    </xf>
    <xf numFmtId="0" fontId="20" fillId="0" borderId="7" xfId="0" applyFont="1" applyBorder="1" applyAlignment="1">
      <alignment horizontal="center"/>
    </xf>
    <xf numFmtId="0" fontId="20" fillId="0" borderId="11" xfId="0" applyFont="1" applyBorder="1" applyAlignment="1">
      <alignment horizontal="center"/>
    </xf>
    <xf numFmtId="0" fontId="18" fillId="0" borderId="8" xfId="0" applyFont="1" applyBorder="1" applyAlignment="1">
      <alignment horizontal="center"/>
    </xf>
    <xf numFmtId="0" fontId="18" fillId="0" borderId="15" xfId="0" applyFont="1" applyBorder="1" applyAlignment="1">
      <alignment horizontal="center"/>
    </xf>
    <xf numFmtId="0" fontId="22" fillId="0" borderId="0" xfId="0" applyFont="1" applyAlignment="1">
      <alignment horizontal="center" vertical="top"/>
    </xf>
    <xf numFmtId="0" fontId="23" fillId="0" borderId="0" xfId="1" applyFont="1" applyAlignment="1">
      <alignment horizontal="center"/>
    </xf>
    <xf numFmtId="0" fontId="63" fillId="0" borderId="216" xfId="1" applyFont="1" applyBorder="1"/>
    <xf numFmtId="0" fontId="85" fillId="0" borderId="216" xfId="9" applyBorder="1"/>
    <xf numFmtId="0" fontId="85" fillId="0" borderId="217" xfId="9" applyBorder="1"/>
    <xf numFmtId="0" fontId="22" fillId="0" borderId="0" xfId="1" applyFont="1" applyAlignment="1">
      <alignment horizontal="center"/>
    </xf>
    <xf numFmtId="0" fontId="18" fillId="0" borderId="4" xfId="1" applyFont="1" applyBorder="1" applyAlignment="1">
      <alignment horizontal="center"/>
    </xf>
    <xf numFmtId="0" fontId="18" fillId="0" borderId="5" xfId="1" applyFont="1" applyBorder="1" applyAlignment="1">
      <alignment horizontal="center"/>
    </xf>
    <xf numFmtId="0" fontId="63" fillId="0" borderId="216" xfId="1" applyFont="1" applyBorder="1" applyAlignment="1">
      <alignment horizontal="center"/>
    </xf>
    <xf numFmtId="0" fontId="85" fillId="0" borderId="216" xfId="9" applyBorder="1" applyAlignment="1">
      <alignment horizontal="center"/>
    </xf>
    <xf numFmtId="0" fontId="63" fillId="0" borderId="217" xfId="1" applyFont="1" applyBorder="1"/>
    <xf numFmtId="0" fontId="63" fillId="0" borderId="216" xfId="1" applyFont="1" applyBorder="1" applyAlignment="1">
      <alignment wrapText="1"/>
    </xf>
    <xf numFmtId="0" fontId="63" fillId="0" borderId="216" xfId="1" applyFont="1" applyBorder="1" applyAlignment="1">
      <alignment horizontal="left"/>
    </xf>
    <xf numFmtId="0" fontId="85" fillId="0" borderId="216" xfId="9" applyBorder="1" applyAlignment="1">
      <alignment horizontal="left"/>
    </xf>
    <xf numFmtId="0" fontId="86" fillId="0" borderId="0" xfId="1" applyFont="1" applyAlignment="1">
      <alignment horizontal="center"/>
    </xf>
    <xf numFmtId="0" fontId="0" fillId="0" borderId="0" xfId="0" applyAlignment="1">
      <alignment vertical="center" shrinkToFit="1"/>
    </xf>
    <xf numFmtId="0" fontId="15" fillId="0" borderId="0" xfId="0" applyFont="1" applyAlignment="1">
      <alignment vertical="center" shrinkToFit="1"/>
    </xf>
    <xf numFmtId="0" fontId="0" fillId="0" borderId="9" xfId="0" applyBorder="1" applyAlignment="1">
      <alignment horizontal="center" vertical="center"/>
    </xf>
    <xf numFmtId="0" fontId="26" fillId="0" borderId="0" xfId="1" applyFont="1" applyAlignment="1">
      <alignment horizontal="center"/>
    </xf>
    <xf numFmtId="0" fontId="0" fillId="0" borderId="4" xfId="0" applyBorder="1" applyAlignment="1">
      <alignment horizontal="left" vertical="center"/>
    </xf>
    <xf numFmtId="0" fontId="0" fillId="0" borderId="10" xfId="0" applyBorder="1" applyAlignment="1">
      <alignment horizontal="left" vertical="center"/>
    </xf>
    <xf numFmtId="0" fontId="0" fillId="0" borderId="5" xfId="0" applyBorder="1" applyAlignment="1">
      <alignment horizontal="left" vertical="center"/>
    </xf>
    <xf numFmtId="38" fontId="0" fillId="0" borderId="7" xfId="8" applyFont="1" applyFill="1" applyBorder="1" applyAlignment="1">
      <alignment horizontal="center" vertical="center"/>
    </xf>
    <xf numFmtId="38" fontId="0" fillId="0" borderId="6" xfId="8" applyFont="1" applyFill="1" applyBorder="1" applyAlignment="1">
      <alignment horizontal="center" vertical="center"/>
    </xf>
    <xf numFmtId="38" fontId="0" fillId="0" borderId="3" xfId="8" applyFont="1" applyFill="1" applyBorder="1" applyAlignment="1">
      <alignment horizontal="center" vertical="center"/>
    </xf>
    <xf numFmtId="38" fontId="0" fillId="0" borderId="0" xfId="8" applyFont="1" applyFill="1" applyBorder="1" applyAlignment="1">
      <alignment horizontal="center" vertical="center"/>
    </xf>
    <xf numFmtId="38" fontId="0" fillId="0" borderId="8" xfId="8" applyFont="1" applyFill="1" applyBorder="1" applyAlignment="1">
      <alignment horizontal="center" vertical="center"/>
    </xf>
    <xf numFmtId="38" fontId="0" fillId="0" borderId="9" xfId="8" applyFont="1" applyFill="1" applyBorder="1" applyAlignment="1">
      <alignment horizontal="center" vertical="center"/>
    </xf>
    <xf numFmtId="0" fontId="0" fillId="0" borderId="11" xfId="0" applyBorder="1" applyAlignment="1">
      <alignment horizontal="center" vertical="center"/>
    </xf>
    <xf numFmtId="0" fontId="0" fillId="0" borderId="2" xfId="0" applyBorder="1" applyAlignment="1">
      <alignment horizontal="center" vertical="center"/>
    </xf>
    <xf numFmtId="0" fontId="0" fillId="0" borderId="15" xfId="0" applyBorder="1" applyAlignment="1">
      <alignment horizontal="center" vertical="center"/>
    </xf>
    <xf numFmtId="0" fontId="76" fillId="0" borderId="9" xfId="0" applyFont="1" applyBorder="1" applyAlignment="1">
      <alignment horizontal="distributed" vertical="center"/>
    </xf>
    <xf numFmtId="0" fontId="78" fillId="0" borderId="9" xfId="0" applyFont="1" applyBorder="1" applyAlignment="1">
      <alignment horizontal="distributed" vertical="center"/>
    </xf>
    <xf numFmtId="38" fontId="0" fillId="0" borderId="4" xfId="8" applyFont="1" applyFill="1" applyBorder="1" applyAlignment="1">
      <alignment horizontal="center" vertical="center"/>
    </xf>
    <xf numFmtId="38" fontId="0" fillId="0" borderId="10" xfId="8" applyFont="1" applyFill="1" applyBorder="1" applyAlignment="1">
      <alignment horizontal="center" vertical="center"/>
    </xf>
    <xf numFmtId="0" fontId="0" fillId="0" borderId="3" xfId="0" applyBorder="1" applyAlignment="1">
      <alignment horizontal="center" vertical="center"/>
    </xf>
    <xf numFmtId="0" fontId="0" fillId="0" borderId="201" xfId="0" applyBorder="1" applyAlignment="1">
      <alignment horizontal="left" vertical="center"/>
    </xf>
    <xf numFmtId="0" fontId="0" fillId="0" borderId="202" xfId="0" applyBorder="1" applyAlignment="1">
      <alignment horizontal="left" vertical="center"/>
    </xf>
    <xf numFmtId="38" fontId="0" fillId="10" borderId="202" xfId="8" applyFont="1" applyFill="1" applyBorder="1" applyAlignment="1">
      <alignment horizontal="center" vertical="center"/>
    </xf>
    <xf numFmtId="0" fontId="0" fillId="0" borderId="0" xfId="0" applyAlignment="1">
      <alignment horizontal="center" vertical="center"/>
    </xf>
    <xf numFmtId="0" fontId="0" fillId="10" borderId="0" xfId="0" applyFill="1" applyAlignment="1">
      <alignment horizontal="left" vertical="center"/>
    </xf>
    <xf numFmtId="0" fontId="0" fillId="10" borderId="9" xfId="0" applyFill="1" applyBorder="1" applyAlignment="1">
      <alignment horizontal="left" vertical="center"/>
    </xf>
    <xf numFmtId="0" fontId="0" fillId="10" borderId="104" xfId="0" applyFill="1" applyBorder="1" applyAlignment="1">
      <alignment horizontal="left" vertical="center"/>
    </xf>
    <xf numFmtId="0" fontId="0" fillId="10" borderId="205" xfId="0" applyFill="1" applyBorder="1" applyAlignment="1">
      <alignment horizontal="left" vertical="center"/>
    </xf>
    <xf numFmtId="183" fontId="0" fillId="10" borderId="104" xfId="0" applyNumberFormat="1" applyFill="1" applyBorder="1" applyAlignment="1">
      <alignment horizontal="left" vertical="center"/>
    </xf>
    <xf numFmtId="183" fontId="0" fillId="10" borderId="205" xfId="0" applyNumberFormat="1" applyFill="1" applyBorder="1" applyAlignment="1">
      <alignment horizontal="left" vertical="center"/>
    </xf>
    <xf numFmtId="38" fontId="0" fillId="10" borderId="104" xfId="8" applyFont="1" applyFill="1" applyBorder="1" applyAlignment="1">
      <alignment horizontal="right" vertical="center"/>
    </xf>
    <xf numFmtId="0" fontId="15" fillId="0" borderId="209" xfId="0" applyFont="1" applyBorder="1" applyAlignment="1">
      <alignment horizontal="center" vertical="top"/>
    </xf>
    <xf numFmtId="0" fontId="15" fillId="0" borderId="210" xfId="0" applyFont="1" applyBorder="1" applyAlignment="1">
      <alignment horizontal="center" vertical="top"/>
    </xf>
    <xf numFmtId="0" fontId="15" fillId="0" borderId="211" xfId="0" applyFont="1" applyBorder="1" applyAlignment="1">
      <alignment horizontal="center" vertical="top"/>
    </xf>
    <xf numFmtId="0" fontId="18" fillId="0" borderId="12" xfId="1" applyFont="1" applyBorder="1"/>
    <xf numFmtId="0" fontId="18" fillId="0" borderId="14" xfId="1" applyFont="1" applyBorder="1"/>
    <xf numFmtId="0" fontId="18" fillId="0" borderId="3" xfId="1" applyFont="1" applyBorder="1" applyAlignment="1">
      <alignment vertical="center"/>
    </xf>
    <xf numFmtId="0" fontId="18" fillId="0" borderId="0" xfId="1" applyFont="1" applyAlignment="1">
      <alignment vertical="center"/>
    </xf>
    <xf numFmtId="0" fontId="18" fillId="0" borderId="8" xfId="1" applyFont="1" applyBorder="1" applyAlignment="1">
      <alignment vertical="center"/>
    </xf>
    <xf numFmtId="0" fontId="18" fillId="0" borderId="9" xfId="1" applyFont="1" applyBorder="1" applyAlignment="1">
      <alignment vertical="center"/>
    </xf>
    <xf numFmtId="0" fontId="18" fillId="0" borderId="8" xfId="1" applyFont="1" applyBorder="1" applyAlignment="1">
      <alignment horizontal="center"/>
    </xf>
    <xf numFmtId="0" fontId="18" fillId="0" borderId="9" xfId="1" applyFont="1" applyBorder="1" applyAlignment="1">
      <alignment horizontal="center"/>
    </xf>
    <xf numFmtId="0" fontId="18" fillId="0" borderId="4" xfId="1" applyFont="1" applyBorder="1" applyAlignment="1">
      <alignment horizontal="left"/>
    </xf>
    <xf numFmtId="0" fontId="18" fillId="0" borderId="10" xfId="1" applyFont="1" applyBorder="1" applyAlignment="1">
      <alignment horizontal="left"/>
    </xf>
    <xf numFmtId="0" fontId="18" fillId="0" borderId="0" xfId="1" applyFont="1" applyAlignment="1" applyProtection="1">
      <alignment horizontal="center"/>
      <protection locked="0"/>
    </xf>
    <xf numFmtId="0" fontId="18" fillId="0" borderId="9" xfId="1" applyFont="1" applyBorder="1" applyAlignment="1">
      <alignment horizontal="right"/>
    </xf>
    <xf numFmtId="0" fontId="18" fillId="0" borderId="3" xfId="1" applyFont="1" applyBorder="1" applyAlignment="1">
      <alignment horizontal="center"/>
    </xf>
    <xf numFmtId="0" fontId="18" fillId="0" borderId="0" xfId="1" applyFont="1" applyAlignment="1">
      <alignment horizontal="center"/>
    </xf>
    <xf numFmtId="0" fontId="18" fillId="0" borderId="13" xfId="1" applyFont="1" applyBorder="1"/>
    <xf numFmtId="0" fontId="18" fillId="0" borderId="3" xfId="1" applyFont="1" applyBorder="1"/>
    <xf numFmtId="0" fontId="18" fillId="0" borderId="0" xfId="1" applyFont="1"/>
    <xf numFmtId="0" fontId="18" fillId="0" borderId="8" xfId="1" applyFont="1" applyBorder="1"/>
    <xf numFmtId="0" fontId="18" fillId="0" borderId="9" xfId="1" applyFont="1" applyBorder="1"/>
    <xf numFmtId="0" fontId="18" fillId="0" borderId="2" xfId="1" applyFont="1" applyBorder="1"/>
    <xf numFmtId="0" fontId="18" fillId="0" borderId="15" xfId="1" applyFont="1" applyBorder="1"/>
    <xf numFmtId="0" fontId="18" fillId="0" borderId="7" xfId="1" applyFont="1" applyBorder="1" applyAlignment="1">
      <alignment horizontal="center"/>
    </xf>
    <xf numFmtId="0" fontId="18" fillId="0" borderId="6" xfId="1" applyFont="1" applyBorder="1" applyAlignment="1">
      <alignment horizontal="center"/>
    </xf>
    <xf numFmtId="0" fontId="28" fillId="0" borderId="3" xfId="1" applyFont="1" applyBorder="1" applyAlignment="1">
      <alignment horizontal="center"/>
    </xf>
    <xf numFmtId="0" fontId="28" fillId="0" borderId="0" xfId="1" applyFont="1" applyAlignment="1">
      <alignment horizontal="center"/>
    </xf>
    <xf numFmtId="0" fontId="28" fillId="0" borderId="2" xfId="1" applyFont="1" applyBorder="1" applyAlignment="1">
      <alignment horizontal="center"/>
    </xf>
    <xf numFmtId="0" fontId="18" fillId="0" borderId="11" xfId="1" applyFont="1" applyBorder="1" applyAlignment="1">
      <alignment horizontal="center"/>
    </xf>
    <xf numFmtId="0" fontId="19" fillId="0" borderId="0" xfId="1" applyFont="1" applyAlignment="1">
      <alignment horizontal="center"/>
    </xf>
    <xf numFmtId="0" fontId="18" fillId="0" borderId="0" xfId="1" applyFont="1" applyAlignment="1">
      <alignment horizontal="right" vertical="center"/>
    </xf>
    <xf numFmtId="0" fontId="18" fillId="0" borderId="24" xfId="1" applyFont="1" applyBorder="1" applyAlignment="1">
      <alignment horizontal="center"/>
    </xf>
    <xf numFmtId="0" fontId="18" fillId="0" borderId="10" xfId="1" applyFont="1" applyBorder="1" applyAlignment="1">
      <alignment horizontal="center"/>
    </xf>
    <xf numFmtId="0" fontId="18" fillId="0" borderId="24" xfId="1" applyFont="1" applyBorder="1" applyAlignment="1">
      <alignment horizontal="center" vertical="center"/>
    </xf>
    <xf numFmtId="0" fontId="18" fillId="0" borderId="7" xfId="1" applyFont="1" applyBorder="1"/>
    <xf numFmtId="0" fontId="18" fillId="0" borderId="6" xfId="1" applyFont="1" applyBorder="1"/>
    <xf numFmtId="0" fontId="18" fillId="0" borderId="11" xfId="1" applyFont="1" applyBorder="1"/>
    <xf numFmtId="0" fontId="18" fillId="0" borderId="13" xfId="1" applyFont="1" applyBorder="1" applyAlignment="1">
      <alignment horizontal="center" vertical="center"/>
    </xf>
    <xf numFmtId="0" fontId="18" fillId="0" borderId="14" xfId="1" applyFont="1" applyBorder="1" applyAlignment="1">
      <alignment horizontal="center" vertical="center"/>
    </xf>
    <xf numFmtId="0" fontId="18" fillId="0" borderId="12" xfId="1" applyFont="1" applyBorder="1" applyAlignment="1">
      <alignment horizontal="center" vertical="center"/>
    </xf>
    <xf numFmtId="0" fontId="18" fillId="0" borderId="5" xfId="1" applyFont="1" applyBorder="1" applyAlignment="1">
      <alignment horizontal="left"/>
    </xf>
    <xf numFmtId="0" fontId="18" fillId="0" borderId="4" xfId="1" applyFont="1" applyBorder="1"/>
    <xf numFmtId="0" fontId="18" fillId="0" borderId="5" xfId="1" applyFont="1" applyBorder="1"/>
    <xf numFmtId="0" fontId="18" fillId="0" borderId="10" xfId="1" applyFont="1" applyBorder="1"/>
    <xf numFmtId="0" fontId="18" fillId="0" borderId="24" xfId="1" applyFont="1" applyBorder="1"/>
    <xf numFmtId="0" fontId="19" fillId="0" borderId="3" xfId="1" applyFont="1" applyBorder="1" applyAlignment="1">
      <alignment horizontal="center"/>
    </xf>
    <xf numFmtId="0" fontId="19" fillId="0" borderId="2" xfId="1" applyFont="1" applyBorder="1" applyAlignment="1">
      <alignment horizontal="center"/>
    </xf>
    <xf numFmtId="0" fontId="18" fillId="0" borderId="10" xfId="1" applyFont="1" applyBorder="1" applyAlignment="1">
      <alignment horizontal="center" vertical="center"/>
    </xf>
    <xf numFmtId="0" fontId="18" fillId="0" borderId="5" xfId="1" applyFont="1" applyBorder="1" applyAlignment="1">
      <alignment vertical="center"/>
    </xf>
    <xf numFmtId="0" fontId="18" fillId="0" borderId="6" xfId="1" applyFont="1" applyBorder="1" applyAlignment="1" applyProtection="1">
      <alignment vertical="center" wrapText="1"/>
      <protection locked="0"/>
    </xf>
    <xf numFmtId="0" fontId="18" fillId="0" borderId="0" xfId="1" applyFont="1" applyAlignment="1">
      <alignment vertical="center" wrapText="1"/>
    </xf>
    <xf numFmtId="0" fontId="18" fillId="0" borderId="2" xfId="1" applyFont="1" applyBorder="1" applyAlignment="1">
      <alignment vertical="center" wrapText="1"/>
    </xf>
    <xf numFmtId="0" fontId="18" fillId="0" borderId="0" xfId="1" applyFont="1" applyAlignment="1">
      <alignment horizontal="left"/>
    </xf>
    <xf numFmtId="0" fontId="18" fillId="0" borderId="6" xfId="1" applyFont="1" applyBorder="1" applyAlignment="1" applyProtection="1">
      <alignment horizontal="left" vertical="center"/>
      <protection locked="0"/>
    </xf>
    <xf numFmtId="0" fontId="18" fillId="0" borderId="0" xfId="1" applyFont="1" applyAlignment="1" applyProtection="1">
      <alignment horizontal="left" vertical="center"/>
      <protection locked="0"/>
    </xf>
    <xf numFmtId="0" fontId="18" fillId="0" borderId="9" xfId="1" applyFont="1" applyBorder="1" applyAlignment="1" applyProtection="1">
      <alignment horizontal="left" vertical="center"/>
      <protection locked="0"/>
    </xf>
    <xf numFmtId="0" fontId="18" fillId="0" borderId="6" xfId="1" applyFont="1" applyBorder="1" applyAlignment="1" applyProtection="1">
      <alignment vertical="center"/>
      <protection locked="0"/>
    </xf>
    <xf numFmtId="0" fontId="18" fillId="0" borderId="11" xfId="1" applyFont="1" applyBorder="1" applyAlignment="1" applyProtection="1">
      <alignment vertical="center"/>
      <protection locked="0"/>
    </xf>
    <xf numFmtId="0" fontId="18" fillId="0" borderId="0" xfId="1" applyFont="1" applyAlignment="1" applyProtection="1">
      <alignment vertical="center"/>
      <protection locked="0"/>
    </xf>
    <xf numFmtId="0" fontId="18" fillId="0" borderId="2" xfId="1" applyFont="1" applyBorder="1" applyAlignment="1" applyProtection="1">
      <alignment vertical="center"/>
      <protection locked="0"/>
    </xf>
    <xf numFmtId="0" fontId="18" fillId="0" borderId="9" xfId="1" applyFont="1" applyBorder="1" applyAlignment="1" applyProtection="1">
      <alignment vertical="center"/>
      <protection locked="0"/>
    </xf>
    <xf numFmtId="0" fontId="18" fillId="0" borderId="15" xfId="1" applyFont="1" applyBorder="1" applyAlignment="1" applyProtection="1">
      <alignment vertical="center"/>
      <protection locked="0"/>
    </xf>
    <xf numFmtId="0" fontId="18" fillId="0" borderId="6" xfId="1" applyFont="1" applyBorder="1" applyAlignment="1">
      <alignment vertical="center"/>
    </xf>
    <xf numFmtId="0" fontId="18" fillId="0" borderId="11" xfId="1" applyFont="1" applyBorder="1" applyAlignment="1">
      <alignment vertical="center"/>
    </xf>
    <xf numFmtId="0" fontId="18" fillId="0" borderId="2" xfId="1" applyFont="1" applyBorder="1" applyAlignment="1">
      <alignment vertical="center"/>
    </xf>
    <xf numFmtId="0" fontId="18" fillId="0" borderId="15" xfId="1" applyFont="1" applyBorder="1" applyAlignment="1">
      <alignment vertical="center"/>
    </xf>
    <xf numFmtId="0" fontId="29" fillId="0" borderId="0" xfId="1" applyFont="1" applyAlignment="1">
      <alignment horizontal="center"/>
    </xf>
    <xf numFmtId="0" fontId="26" fillId="0" borderId="3" xfId="1" applyFont="1" applyBorder="1" applyAlignment="1">
      <alignment horizontal="center"/>
    </xf>
    <xf numFmtId="0" fontId="26" fillId="0" borderId="2" xfId="1" applyFont="1" applyBorder="1" applyAlignment="1">
      <alignment horizontal="center"/>
    </xf>
    <xf numFmtId="0" fontId="18" fillId="0" borderId="2" xfId="1" applyFont="1" applyBorder="1" applyAlignment="1">
      <alignment horizontal="center"/>
    </xf>
    <xf numFmtId="0" fontId="18" fillId="0" borderId="9" xfId="1" applyFont="1" applyBorder="1" applyAlignment="1">
      <alignment wrapText="1"/>
    </xf>
    <xf numFmtId="0" fontId="18" fillId="0" borderId="78" xfId="1" applyFont="1" applyBorder="1" applyAlignment="1">
      <alignment horizontal="center"/>
    </xf>
    <xf numFmtId="0" fontId="1" fillId="0" borderId="88" xfId="1" applyBorder="1" applyAlignment="1">
      <alignment horizontal="left" vertical="center"/>
    </xf>
    <xf numFmtId="0" fontId="1" fillId="0" borderId="81" xfId="1" applyBorder="1" applyAlignment="1">
      <alignment horizontal="left" vertical="center"/>
    </xf>
    <xf numFmtId="0" fontId="1" fillId="0" borderId="82" xfId="1" applyBorder="1" applyAlignment="1">
      <alignment horizontal="left" vertical="center"/>
    </xf>
    <xf numFmtId="0" fontId="1" fillId="0" borderId="89" xfId="1" applyBorder="1" applyAlignment="1">
      <alignment horizontal="left" vertical="center"/>
    </xf>
    <xf numFmtId="0" fontId="1" fillId="0" borderId="90" xfId="1" applyBorder="1" applyAlignment="1">
      <alignment horizontal="center" vertical="center"/>
    </xf>
    <xf numFmtId="0" fontId="1" fillId="0" borderId="93" xfId="1" applyBorder="1" applyAlignment="1">
      <alignment horizontal="center" vertical="center"/>
    </xf>
    <xf numFmtId="0" fontId="1" fillId="0" borderId="95" xfId="1" applyBorder="1" applyAlignment="1">
      <alignment horizontal="center" vertical="center"/>
    </xf>
    <xf numFmtId="0" fontId="1" fillId="0" borderId="48" xfId="1" applyBorder="1" applyAlignment="1">
      <alignment horizontal="left" vertical="center" wrapText="1" shrinkToFit="1"/>
    </xf>
    <xf numFmtId="0" fontId="1" fillId="0" borderId="91" xfId="1" applyBorder="1" applyAlignment="1">
      <alignment horizontal="left" vertical="center" wrapText="1" shrinkToFit="1"/>
    </xf>
    <xf numFmtId="0" fontId="1" fillId="0" borderId="92" xfId="1" applyBorder="1" applyAlignment="1">
      <alignment horizontal="left" vertical="center" wrapText="1" shrinkToFit="1"/>
    </xf>
    <xf numFmtId="0" fontId="31" fillId="0" borderId="50" xfId="1" applyFont="1" applyBorder="1" applyAlignment="1">
      <alignment horizontal="center" vertical="center" shrinkToFit="1"/>
    </xf>
    <xf numFmtId="0" fontId="31" fillId="0" borderId="0" xfId="1" applyFont="1" applyAlignment="1">
      <alignment horizontal="center" vertical="center" shrinkToFit="1"/>
    </xf>
    <xf numFmtId="0" fontId="31" fillId="0" borderId="94" xfId="1" applyFont="1" applyBorder="1" applyAlignment="1">
      <alignment horizontal="center" vertical="center" shrinkToFit="1"/>
    </xf>
    <xf numFmtId="0" fontId="32" fillId="0" borderId="96" xfId="1" applyFont="1" applyBorder="1" applyAlignment="1">
      <alignment horizontal="left" vertical="center" shrinkToFit="1"/>
    </xf>
    <xf numFmtId="0" fontId="33" fillId="0" borderId="46" xfId="1" applyFont="1" applyBorder="1" applyAlignment="1">
      <alignment horizontal="left" vertical="center" shrinkToFit="1"/>
    </xf>
    <xf numFmtId="0" fontId="33" fillId="0" borderId="97" xfId="1" applyFont="1" applyBorder="1" applyAlignment="1">
      <alignment horizontal="left" vertical="center" shrinkToFit="1"/>
    </xf>
    <xf numFmtId="0" fontId="1" fillId="0" borderId="24" xfId="1" applyBorder="1" applyAlignment="1">
      <alignment horizontal="center" vertical="center"/>
    </xf>
    <xf numFmtId="0" fontId="1" fillId="0" borderId="24" xfId="1" applyBorder="1" applyAlignment="1">
      <alignment horizontal="left" vertical="top" wrapText="1"/>
    </xf>
    <xf numFmtId="0" fontId="1" fillId="0" borderId="4" xfId="1" applyBorder="1" applyAlignment="1">
      <alignment horizontal="left" vertical="center"/>
    </xf>
    <xf numFmtId="0" fontId="1" fillId="0" borderId="10" xfId="1" applyBorder="1" applyAlignment="1">
      <alignment horizontal="left" vertical="center"/>
    </xf>
    <xf numFmtId="0" fontId="1" fillId="0" borderId="4" xfId="1" applyBorder="1" applyAlignment="1">
      <alignment horizontal="left" vertical="top" wrapText="1"/>
    </xf>
    <xf numFmtId="0" fontId="1" fillId="0" borderId="10" xfId="1" applyBorder="1" applyAlignment="1">
      <alignment horizontal="left" vertical="top" wrapText="1"/>
    </xf>
    <xf numFmtId="0" fontId="1" fillId="0" borderId="10" xfId="1" applyBorder="1" applyAlignment="1">
      <alignment horizontal="left" vertical="top"/>
    </xf>
    <xf numFmtId="0" fontId="8" fillId="0" borderId="24" xfId="1" applyFont="1" applyBorder="1" applyAlignment="1">
      <alignment horizontal="left" vertical="center"/>
    </xf>
    <xf numFmtId="0" fontId="1" fillId="0" borderId="24" xfId="1" applyBorder="1" applyAlignment="1">
      <alignment horizontal="left" vertical="center"/>
    </xf>
    <xf numFmtId="0" fontId="1" fillId="0" borderId="4" xfId="1" applyBorder="1" applyAlignment="1">
      <alignment horizontal="left" vertical="center" shrinkToFit="1"/>
    </xf>
    <xf numFmtId="0" fontId="1" fillId="0" borderId="10" xfId="1" applyBorder="1" applyAlignment="1">
      <alignment horizontal="left" vertical="center" shrinkToFit="1"/>
    </xf>
    <xf numFmtId="0" fontId="1" fillId="0" borderId="5" xfId="1" applyBorder="1" applyAlignment="1">
      <alignment horizontal="left" vertical="center" shrinkToFit="1"/>
    </xf>
    <xf numFmtId="0" fontId="1" fillId="0" borderId="24" xfId="1" applyBorder="1" applyAlignment="1">
      <alignment horizontal="left" vertical="center" wrapText="1"/>
    </xf>
    <xf numFmtId="0" fontId="1" fillId="0" borderId="12" xfId="1" applyBorder="1" applyAlignment="1">
      <alignment horizontal="center" vertical="center"/>
    </xf>
    <xf numFmtId="0" fontId="1" fillId="0" borderId="14" xfId="1" applyBorder="1" applyAlignment="1">
      <alignment horizontal="center" vertical="center"/>
    </xf>
    <xf numFmtId="0" fontId="1" fillId="0" borderId="4" xfId="1" applyBorder="1" applyAlignment="1">
      <alignment horizontal="left" vertical="center" wrapText="1"/>
    </xf>
    <xf numFmtId="0" fontId="1" fillId="0" borderId="10" xfId="1" applyBorder="1" applyAlignment="1">
      <alignment horizontal="left" vertical="center" wrapText="1"/>
    </xf>
    <xf numFmtId="0" fontId="17" fillId="0" borderId="0" xfId="1" applyFont="1" applyAlignment="1">
      <alignment horizontal="center" vertical="center"/>
    </xf>
    <xf numFmtId="0" fontId="1" fillId="0" borderId="0" xfId="1" applyAlignment="1">
      <alignment horizontal="right" vertical="center"/>
    </xf>
    <xf numFmtId="0" fontId="1" fillId="0" borderId="0" xfId="1" applyAlignment="1">
      <alignment horizontal="left" vertical="center"/>
    </xf>
    <xf numFmtId="0" fontId="1" fillId="0" borderId="24" xfId="1" applyBorder="1" applyAlignment="1">
      <alignment horizontal="center" vertical="center" wrapText="1"/>
    </xf>
    <xf numFmtId="0" fontId="1" fillId="0" borderId="5" xfId="1" applyBorder="1" applyAlignment="1">
      <alignment horizontal="left" vertical="center"/>
    </xf>
    <xf numFmtId="0" fontId="1" fillId="0" borderId="4" xfId="1" applyBorder="1" applyAlignment="1">
      <alignment horizontal="center" vertical="center"/>
    </xf>
    <xf numFmtId="0" fontId="1" fillId="0" borderId="10" xfId="1" applyBorder="1" applyAlignment="1">
      <alignment horizontal="center" vertical="center"/>
    </xf>
    <xf numFmtId="0" fontId="21" fillId="0" borderId="0" xfId="4" applyFont="1" applyAlignment="1">
      <alignment vertical="center" wrapText="1"/>
    </xf>
    <xf numFmtId="0" fontId="18" fillId="0" borderId="24" xfId="4" applyFont="1" applyBorder="1" applyAlignment="1">
      <alignment horizontal="center" vertical="center"/>
    </xf>
    <xf numFmtId="0" fontId="18" fillId="0" borderId="0" xfId="4" applyFont="1" applyAlignment="1">
      <alignment horizontal="right" vertical="center"/>
    </xf>
    <xf numFmtId="0" fontId="18" fillId="0" borderId="0" xfId="4" applyFont="1" applyAlignment="1">
      <alignment horizontal="left" vertical="center"/>
    </xf>
    <xf numFmtId="0" fontId="19" fillId="0" borderId="0" xfId="4" applyFont="1" applyAlignment="1">
      <alignment horizontal="center" vertical="center"/>
    </xf>
    <xf numFmtId="0" fontId="18" fillId="0" borderId="24" xfId="4" applyFont="1" applyBorder="1" applyAlignment="1">
      <alignment horizontal="center" vertical="center" wrapText="1"/>
    </xf>
    <xf numFmtId="0" fontId="18" fillId="7" borderId="7" xfId="1" applyFont="1" applyFill="1" applyBorder="1" applyAlignment="1">
      <alignment horizontal="center" vertical="center" textRotation="255"/>
    </xf>
    <xf numFmtId="0" fontId="18" fillId="7" borderId="3" xfId="1" applyFont="1" applyFill="1" applyBorder="1" applyAlignment="1">
      <alignment horizontal="center" vertical="center" textRotation="255"/>
    </xf>
    <xf numFmtId="0" fontId="18" fillId="7" borderId="8" xfId="1" applyFont="1" applyFill="1" applyBorder="1" applyAlignment="1">
      <alignment horizontal="center" vertical="center" textRotation="255"/>
    </xf>
    <xf numFmtId="0" fontId="18" fillId="7" borderId="24" xfId="1" applyFont="1" applyFill="1" applyBorder="1" applyAlignment="1">
      <alignment horizontal="center" vertical="center" textRotation="255"/>
    </xf>
    <xf numFmtId="0" fontId="24" fillId="7" borderId="3" xfId="1" applyFont="1" applyFill="1" applyBorder="1" applyAlignment="1">
      <alignment horizontal="right" vertical="center"/>
    </xf>
    <xf numFmtId="0" fontId="24" fillId="7" borderId="0" xfId="1" applyFont="1" applyFill="1" applyAlignment="1">
      <alignment horizontal="right" vertical="center"/>
    </xf>
    <xf numFmtId="0" fontId="18" fillId="7" borderId="0" xfId="1" applyFont="1" applyFill="1" applyAlignment="1">
      <alignment vertical="center" wrapText="1"/>
    </xf>
    <xf numFmtId="0" fontId="18" fillId="7" borderId="4" xfId="1" applyFont="1" applyFill="1" applyBorder="1" applyAlignment="1">
      <alignment horizontal="center" vertical="center"/>
    </xf>
    <xf numFmtId="0" fontId="18" fillId="7" borderId="5" xfId="1" applyFont="1" applyFill="1" applyBorder="1" applyAlignment="1">
      <alignment horizontal="center" vertical="center"/>
    </xf>
    <xf numFmtId="0" fontId="18" fillId="7" borderId="10" xfId="1" applyFont="1" applyFill="1" applyBorder="1" applyAlignment="1" applyProtection="1">
      <alignment vertical="center"/>
      <protection locked="0"/>
    </xf>
    <xf numFmtId="0" fontId="18" fillId="7" borderId="5" xfId="1" applyFont="1" applyFill="1" applyBorder="1" applyAlignment="1" applyProtection="1">
      <alignment vertical="center"/>
      <protection locked="0"/>
    </xf>
    <xf numFmtId="0" fontId="18" fillId="7" borderId="0" xfId="1" applyFont="1" applyFill="1" applyAlignment="1">
      <alignment vertical="center"/>
    </xf>
    <xf numFmtId="0" fontId="26" fillId="7" borderId="0" xfId="1" applyFont="1" applyFill="1" applyAlignment="1">
      <alignment horizontal="center" vertical="center"/>
    </xf>
    <xf numFmtId="0" fontId="18" fillId="7" borderId="7" xfId="1" applyFont="1" applyFill="1" applyBorder="1" applyAlignment="1">
      <alignment horizontal="center" vertical="center"/>
    </xf>
    <xf numFmtId="0" fontId="18" fillId="7" borderId="11" xfId="1" applyFont="1" applyFill="1" applyBorder="1" applyAlignment="1">
      <alignment horizontal="center" vertical="center"/>
    </xf>
    <xf numFmtId="0" fontId="18" fillId="7" borderId="24" xfId="1" applyFont="1" applyFill="1" applyBorder="1" applyAlignment="1" applyProtection="1">
      <alignment vertical="center"/>
      <protection locked="0"/>
    </xf>
    <xf numFmtId="0" fontId="18" fillId="7" borderId="24" xfId="1" applyFont="1" applyFill="1" applyBorder="1" applyAlignment="1">
      <alignment vertical="center"/>
    </xf>
    <xf numFmtId="0" fontId="18" fillId="0" borderId="7" xfId="1" applyFont="1" applyBorder="1" applyAlignment="1">
      <alignment horizontal="center" vertical="center" textRotation="255"/>
    </xf>
    <xf numFmtId="0" fontId="18" fillId="0" borderId="3" xfId="1" applyFont="1" applyBorder="1" applyAlignment="1">
      <alignment horizontal="center" vertical="center" textRotation="255"/>
    </xf>
    <xf numFmtId="0" fontId="18" fillId="0" borderId="8" xfId="1" applyFont="1" applyBorder="1" applyAlignment="1">
      <alignment horizontal="center" vertical="center" textRotation="255"/>
    </xf>
    <xf numFmtId="0" fontId="18" fillId="0" borderId="24" xfId="1" applyFont="1" applyBorder="1" applyAlignment="1">
      <alignment horizontal="center" vertical="center" textRotation="255"/>
    </xf>
    <xf numFmtId="0" fontId="24" fillId="0" borderId="3" xfId="1" applyFont="1" applyBorder="1" applyAlignment="1">
      <alignment horizontal="right" vertical="center"/>
    </xf>
    <xf numFmtId="0" fontId="24" fillId="0" borderId="0" xfId="1" applyFont="1" applyAlignment="1">
      <alignment horizontal="right" vertical="center"/>
    </xf>
    <xf numFmtId="0" fontId="18" fillId="0" borderId="10" xfId="1" applyFont="1" applyBorder="1" applyAlignment="1" applyProtection="1">
      <alignment vertical="center"/>
      <protection locked="0"/>
    </xf>
    <xf numFmtId="0" fontId="18" fillId="0" borderId="5" xfId="1" applyFont="1" applyBorder="1" applyAlignment="1" applyProtection="1">
      <alignment vertical="center"/>
      <protection locked="0"/>
    </xf>
    <xf numFmtId="0" fontId="26" fillId="0" borderId="0" xfId="1" applyFont="1" applyAlignment="1">
      <alignment horizontal="center" vertical="center"/>
    </xf>
    <xf numFmtId="0" fontId="18" fillId="0" borderId="24" xfId="1" applyFont="1" applyBorder="1" applyAlignment="1" applyProtection="1">
      <alignment vertical="center"/>
      <protection locked="0"/>
    </xf>
    <xf numFmtId="0" fontId="18" fillId="0" borderId="4" xfId="1" applyFont="1" applyBorder="1" applyAlignment="1" applyProtection="1">
      <alignment vertical="center"/>
      <protection locked="0"/>
    </xf>
    <xf numFmtId="0" fontId="18" fillId="0" borderId="24" xfId="1" applyFont="1" applyBorder="1" applyAlignment="1">
      <alignment vertical="center"/>
    </xf>
    <xf numFmtId="0" fontId="18" fillId="0" borderId="4" xfId="1" applyFont="1" applyBorder="1" applyAlignment="1">
      <alignment vertical="center"/>
    </xf>
    <xf numFmtId="0" fontId="20" fillId="0" borderId="7" xfId="1" applyFont="1" applyBorder="1" applyAlignment="1">
      <alignment horizontal="center" vertical="center"/>
    </xf>
    <xf numFmtId="0" fontId="20" fillId="0" borderId="11" xfId="1" applyFont="1" applyBorder="1" applyAlignment="1">
      <alignment horizontal="center" vertical="center"/>
    </xf>
    <xf numFmtId="0" fontId="20" fillId="0" borderId="8" xfId="1" applyFont="1" applyBorder="1" applyAlignment="1">
      <alignment horizontal="center" vertical="center"/>
    </xf>
    <xf numFmtId="0" fontId="20" fillId="0" borderId="15" xfId="1" applyFont="1" applyBorder="1" applyAlignment="1">
      <alignment horizontal="center" vertical="center"/>
    </xf>
    <xf numFmtId="0" fontId="18" fillId="0" borderId="65" xfId="1" applyFont="1" applyBorder="1" applyAlignment="1">
      <alignment horizontal="center"/>
    </xf>
    <xf numFmtId="0" fontId="18" fillId="0" borderId="54" xfId="1" applyFont="1" applyBorder="1" applyAlignment="1">
      <alignment horizontal="center"/>
    </xf>
    <xf numFmtId="0" fontId="18" fillId="0" borderId="15" xfId="1" applyFont="1" applyBorder="1" applyAlignment="1">
      <alignment horizontal="center"/>
    </xf>
    <xf numFmtId="0" fontId="18" fillId="0" borderId="68" xfId="1" applyFont="1" applyBorder="1" applyAlignment="1">
      <alignment horizontal="center"/>
    </xf>
    <xf numFmtId="0" fontId="18" fillId="0" borderId="42" xfId="1" applyFont="1" applyBorder="1" applyAlignment="1">
      <alignment horizontal="center"/>
    </xf>
    <xf numFmtId="0" fontId="18" fillId="0" borderId="43" xfId="1" applyFont="1" applyBorder="1" applyAlignment="1">
      <alignment horizontal="center"/>
    </xf>
    <xf numFmtId="0" fontId="18" fillId="0" borderId="57" xfId="1" applyFont="1" applyBorder="1" applyAlignment="1">
      <alignment horizontal="center"/>
    </xf>
    <xf numFmtId="0" fontId="18" fillId="0" borderId="58" xfId="1" applyFont="1" applyBorder="1" applyAlignment="1">
      <alignment horizontal="center"/>
    </xf>
    <xf numFmtId="0" fontId="18" fillId="0" borderId="19" xfId="1" applyFont="1" applyBorder="1" applyAlignment="1">
      <alignment horizontal="center"/>
    </xf>
    <xf numFmtId="0" fontId="18" fillId="0" borderId="22" xfId="1" applyFont="1" applyBorder="1" applyAlignment="1">
      <alignment horizontal="center"/>
    </xf>
    <xf numFmtId="0" fontId="18" fillId="0" borderId="25" xfId="1" applyFont="1" applyBorder="1" applyAlignment="1">
      <alignment horizontal="center"/>
    </xf>
    <xf numFmtId="0" fontId="18" fillId="0" borderId="53" xfId="1" applyFont="1" applyBorder="1" applyAlignment="1">
      <alignment horizontal="center"/>
    </xf>
    <xf numFmtId="0" fontId="18" fillId="0" borderId="21" xfId="1" applyFont="1" applyBorder="1" applyAlignment="1">
      <alignment horizontal="center"/>
    </xf>
    <xf numFmtId="0" fontId="18" fillId="0" borderId="54" xfId="1" applyFont="1" applyBorder="1" applyAlignment="1">
      <alignment horizontal="center" vertical="top"/>
    </xf>
    <xf numFmtId="0" fontId="18" fillId="0" borderId="9" xfId="1" applyFont="1" applyBorder="1" applyAlignment="1">
      <alignment horizontal="center" vertical="top"/>
    </xf>
    <xf numFmtId="0" fontId="18" fillId="0" borderId="15" xfId="1" applyFont="1" applyBorder="1" applyAlignment="1">
      <alignment horizontal="center" vertical="top"/>
    </xf>
    <xf numFmtId="0" fontId="18" fillId="0" borderId="33" xfId="1" applyFont="1" applyBorder="1" applyAlignment="1">
      <alignment horizontal="center"/>
    </xf>
    <xf numFmtId="0" fontId="18" fillId="0" borderId="34" xfId="1" applyFont="1" applyBorder="1" applyAlignment="1">
      <alignment horizontal="center"/>
    </xf>
    <xf numFmtId="0" fontId="18" fillId="0" borderId="64" xfId="1" applyFont="1" applyBorder="1" applyAlignment="1">
      <alignment horizontal="center"/>
    </xf>
    <xf numFmtId="0" fontId="18" fillId="0" borderId="62" xfId="1" applyFont="1" applyBorder="1" applyAlignment="1">
      <alignment horizontal="center"/>
    </xf>
    <xf numFmtId="0" fontId="18" fillId="0" borderId="66" xfId="1" applyFont="1" applyBorder="1" applyAlignment="1">
      <alignment horizontal="center"/>
    </xf>
    <xf numFmtId="0" fontId="20" fillId="0" borderId="7" xfId="1" applyFont="1" applyBorder="1" applyAlignment="1">
      <alignment vertical="center"/>
    </xf>
    <xf numFmtId="0" fontId="20" fillId="0" borderId="11" xfId="1" applyFont="1" applyBorder="1" applyAlignment="1">
      <alignment vertical="center"/>
    </xf>
    <xf numFmtId="0" fontId="20" fillId="0" borderId="3" xfId="1" applyFont="1" applyBorder="1" applyAlignment="1">
      <alignment vertical="center"/>
    </xf>
    <xf numFmtId="0" fontId="20" fillId="0" borderId="2" xfId="1" applyFont="1" applyBorder="1" applyAlignment="1">
      <alignment vertical="center"/>
    </xf>
    <xf numFmtId="0" fontId="18" fillId="0" borderId="59" xfId="1" applyFont="1" applyBorder="1" applyAlignment="1">
      <alignment horizontal="center"/>
    </xf>
    <xf numFmtId="0" fontId="49" fillId="0" borderId="27" xfId="1" applyFont="1" applyBorder="1" applyAlignment="1">
      <alignment horizontal="center" vertical="center"/>
    </xf>
    <xf numFmtId="0" fontId="49" fillId="0" borderId="17" xfId="1" applyFont="1" applyBorder="1" applyAlignment="1">
      <alignment horizontal="center" vertical="center"/>
    </xf>
    <xf numFmtId="0" fontId="49" fillId="0" borderId="8" xfId="1" applyFont="1" applyBorder="1" applyAlignment="1">
      <alignment horizontal="center" vertical="center"/>
    </xf>
    <xf numFmtId="0" fontId="49" fillId="0" borderId="15" xfId="1" applyFont="1" applyBorder="1" applyAlignment="1">
      <alignment horizontal="center" vertical="center"/>
    </xf>
    <xf numFmtId="0" fontId="62" fillId="0" borderId="8" xfId="1" applyFont="1" applyBorder="1" applyAlignment="1">
      <alignment horizontal="center" vertical="center"/>
    </xf>
    <xf numFmtId="0" fontId="62" fillId="0" borderId="15" xfId="1" applyFont="1" applyBorder="1" applyAlignment="1">
      <alignment horizontal="center" vertical="center"/>
    </xf>
    <xf numFmtId="0" fontId="62" fillId="0" borderId="7" xfId="1" applyFont="1" applyBorder="1" applyAlignment="1">
      <alignment horizontal="center" vertical="center"/>
    </xf>
    <xf numFmtId="0" fontId="62" fillId="0" borderId="11" xfId="1" applyFont="1" applyBorder="1" applyAlignment="1">
      <alignment horizontal="center" vertical="center"/>
    </xf>
    <xf numFmtId="0" fontId="62" fillId="0" borderId="3" xfId="1" applyFont="1" applyBorder="1" applyAlignment="1">
      <alignment horizontal="center" vertical="center"/>
    </xf>
    <xf numFmtId="0" fontId="62" fillId="0" borderId="2" xfId="1" applyFont="1" applyBorder="1" applyAlignment="1">
      <alignment horizontal="center" vertical="center"/>
    </xf>
    <xf numFmtId="0" fontId="49" fillId="0" borderId="7" xfId="1" applyFont="1" applyBorder="1" applyAlignment="1">
      <alignment horizontal="center" vertical="center"/>
    </xf>
    <xf numFmtId="0" fontId="49" fillId="0" borderId="11" xfId="1" applyFont="1" applyBorder="1" applyAlignment="1">
      <alignment horizontal="center" vertical="center"/>
    </xf>
    <xf numFmtId="0" fontId="49" fillId="0" borderId="3" xfId="1" applyFont="1" applyBorder="1" applyAlignment="1">
      <alignment horizontal="center" vertical="center"/>
    </xf>
    <xf numFmtId="0" fontId="49" fillId="0" borderId="2" xfId="1" applyFont="1" applyBorder="1" applyAlignment="1">
      <alignment horizontal="center" vertical="center"/>
    </xf>
    <xf numFmtId="178" fontId="18" fillId="0" borderId="4" xfId="1" applyNumberFormat="1" applyFont="1" applyBorder="1"/>
    <xf numFmtId="178" fontId="18" fillId="0" borderId="108" xfId="1" applyNumberFormat="1" applyFont="1" applyBorder="1"/>
    <xf numFmtId="0" fontId="23" fillId="0" borderId="16" xfId="1" applyFont="1" applyBorder="1" applyAlignment="1">
      <alignment horizontal="center"/>
    </xf>
    <xf numFmtId="0" fontId="23" fillId="0" borderId="29" xfId="1" applyFont="1" applyBorder="1" applyAlignment="1">
      <alignment horizontal="center"/>
    </xf>
    <xf numFmtId="0" fontId="18" fillId="0" borderId="63" xfId="1" applyFont="1" applyBorder="1" applyAlignment="1">
      <alignment horizontal="center"/>
    </xf>
    <xf numFmtId="0" fontId="18" fillId="0" borderId="110" xfId="1" applyFont="1" applyBorder="1" applyAlignment="1">
      <alignment horizontal="center"/>
    </xf>
    <xf numFmtId="0" fontId="18" fillId="0" borderId="26" xfId="1" applyFont="1" applyBorder="1" applyAlignment="1">
      <alignment horizontal="center"/>
    </xf>
    <xf numFmtId="0" fontId="20" fillId="0" borderId="27" xfId="1" applyFont="1" applyBorder="1" applyAlignment="1">
      <alignment horizontal="center" vertical="center"/>
    </xf>
    <xf numFmtId="0" fontId="20" fillId="0" borderId="17" xfId="1" applyFont="1" applyBorder="1" applyAlignment="1">
      <alignment horizontal="center" vertical="center"/>
    </xf>
    <xf numFmtId="0" fontId="18" fillId="0" borderId="6" xfId="1" applyFont="1" applyBorder="1" applyAlignment="1">
      <alignment horizontal="center" vertical="center"/>
    </xf>
    <xf numFmtId="0" fontId="18" fillId="0" borderId="0" xfId="1" applyFont="1" applyAlignment="1">
      <alignment horizontal="center" vertical="center"/>
    </xf>
    <xf numFmtId="0" fontId="18" fillId="0" borderId="9" xfId="1" applyFont="1" applyBorder="1" applyAlignment="1">
      <alignment horizontal="center" vertical="center"/>
    </xf>
    <xf numFmtId="178" fontId="57" fillId="0" borderId="4" xfId="1" applyNumberFormat="1" applyFont="1" applyBorder="1"/>
    <xf numFmtId="178" fontId="57" fillId="0" borderId="108" xfId="1" applyNumberFormat="1" applyFont="1" applyBorder="1"/>
    <xf numFmtId="0" fontId="18" fillId="0" borderId="0" xfId="1" applyFont="1" applyAlignment="1">
      <alignment vertical="top"/>
    </xf>
    <xf numFmtId="0" fontId="50" fillId="0" borderId="6" xfId="1" applyFont="1" applyBorder="1" applyAlignment="1">
      <alignment horizontal="center" vertical="top"/>
    </xf>
    <xf numFmtId="0" fontId="18" fillId="0" borderId="0" xfId="1" applyFont="1" applyAlignment="1">
      <alignment horizontal="right"/>
    </xf>
    <xf numFmtId="0" fontId="18" fillId="0" borderId="0" xfId="1" applyFont="1" applyAlignment="1">
      <alignment vertical="top" wrapText="1"/>
    </xf>
    <xf numFmtId="0" fontId="58" fillId="7" borderId="181" xfId="1" applyFont="1" applyFill="1" applyBorder="1" applyAlignment="1">
      <alignment horizontal="center"/>
    </xf>
    <xf numFmtId="0" fontId="58" fillId="7" borderId="182" xfId="1" applyFont="1" applyFill="1" applyBorder="1" applyAlignment="1">
      <alignment horizontal="center"/>
    </xf>
    <xf numFmtId="0" fontId="20" fillId="0" borderId="20" xfId="1" applyFont="1" applyBorder="1" applyAlignment="1">
      <alignment vertical="center"/>
    </xf>
    <xf numFmtId="0" fontId="20" fillId="0" borderId="21" xfId="1" applyFont="1" applyBorder="1" applyAlignment="1">
      <alignment vertical="center"/>
    </xf>
    <xf numFmtId="0" fontId="45" fillId="0" borderId="0" xfId="1" quotePrefix="1" applyFont="1" applyAlignment="1">
      <alignment horizontal="center"/>
    </xf>
    <xf numFmtId="0" fontId="45" fillId="0" borderId="0" xfId="1" applyFont="1" applyAlignment="1">
      <alignment horizontal="center"/>
    </xf>
    <xf numFmtId="0" fontId="24" fillId="0" borderId="4" xfId="1" applyFont="1" applyBorder="1"/>
    <xf numFmtId="0" fontId="24" fillId="0" borderId="10" xfId="1" applyFont="1" applyBorder="1"/>
    <xf numFmtId="0" fontId="24" fillId="0" borderId="5" xfId="1" applyFont="1" applyBorder="1"/>
    <xf numFmtId="0" fontId="57" fillId="0" borderId="4" xfId="1" applyFont="1" applyBorder="1"/>
    <xf numFmtId="0" fontId="57" fillId="0" borderId="10" xfId="1" applyFont="1" applyBorder="1"/>
    <xf numFmtId="0" fontId="57" fillId="0" borderId="5" xfId="1" applyFont="1" applyBorder="1"/>
    <xf numFmtId="0" fontId="58" fillId="0" borderId="4" xfId="1" applyFont="1" applyBorder="1"/>
    <xf numFmtId="0" fontId="58" fillId="0" borderId="10" xfId="1" applyFont="1" applyBorder="1"/>
    <xf numFmtId="0" fontId="58" fillId="0" borderId="5" xfId="1" applyFont="1" applyBorder="1"/>
    <xf numFmtId="178" fontId="24" fillId="0" borderId="4" xfId="1" applyNumberFormat="1" applyFont="1" applyBorder="1"/>
    <xf numFmtId="178" fontId="24" fillId="0" borderId="108" xfId="1" applyNumberFormat="1" applyFont="1" applyBorder="1"/>
    <xf numFmtId="0" fontId="49" fillId="0" borderId="4" xfId="1" applyFont="1" applyBorder="1" applyAlignment="1">
      <alignment horizontal="center" vertical="center"/>
    </xf>
    <xf numFmtId="0" fontId="49" fillId="0" borderId="5" xfId="1" applyFont="1" applyBorder="1" applyAlignment="1">
      <alignment horizontal="center" vertical="center"/>
    </xf>
    <xf numFmtId="0" fontId="20" fillId="0" borderId="0" xfId="1" applyFont="1" applyAlignment="1">
      <alignment horizontal="center"/>
    </xf>
    <xf numFmtId="0" fontId="62" fillId="0" borderId="4" xfId="1" applyFont="1" applyBorder="1" applyAlignment="1">
      <alignment horizontal="center" vertical="center"/>
    </xf>
    <xf numFmtId="0" fontId="62" fillId="0" borderId="5" xfId="1" applyFont="1" applyBorder="1" applyAlignment="1">
      <alignment horizontal="center" vertical="center"/>
    </xf>
    <xf numFmtId="0" fontId="18" fillId="7" borderId="159" xfId="1" applyFont="1" applyFill="1" applyBorder="1"/>
    <xf numFmtId="0" fontId="18" fillId="7" borderId="43" xfId="1" applyFont="1" applyFill="1" applyBorder="1"/>
    <xf numFmtId="0" fontId="18" fillId="7" borderId="41" xfId="1" applyFont="1" applyFill="1" applyBorder="1"/>
    <xf numFmtId="0" fontId="18" fillId="7" borderId="158" xfId="1" applyFont="1" applyFill="1" applyBorder="1"/>
    <xf numFmtId="0" fontId="18" fillId="7" borderId="69" xfId="1" applyFont="1" applyFill="1" applyBorder="1"/>
    <xf numFmtId="0" fontId="18" fillId="7" borderId="33" xfId="1" applyFont="1" applyFill="1" applyBorder="1" applyAlignment="1">
      <alignment horizontal="center"/>
    </xf>
    <xf numFmtId="0" fontId="18" fillId="7" borderId="34" xfId="1" applyFont="1" applyFill="1" applyBorder="1" applyAlignment="1">
      <alignment horizontal="center"/>
    </xf>
    <xf numFmtId="0" fontId="18" fillId="7" borderId="64" xfId="1" applyFont="1" applyFill="1" applyBorder="1" applyAlignment="1">
      <alignment horizontal="center"/>
    </xf>
    <xf numFmtId="0" fontId="18" fillId="7" borderId="0" xfId="1" applyFont="1" applyFill="1" applyAlignment="1">
      <alignment horizontal="right" vertical="center"/>
    </xf>
    <xf numFmtId="0" fontId="18" fillId="7" borderId="78" xfId="1" applyFont="1" applyFill="1" applyBorder="1"/>
    <xf numFmtId="0" fontId="18" fillId="7" borderId="5" xfId="1" applyFont="1" applyFill="1" applyBorder="1"/>
    <xf numFmtId="0" fontId="18" fillId="7" borderId="4" xfId="1" applyFont="1" applyFill="1" applyBorder="1"/>
    <xf numFmtId="0" fontId="18" fillId="7" borderId="157" xfId="1" applyFont="1" applyFill="1" applyBorder="1"/>
    <xf numFmtId="0" fontId="18" fillId="7" borderId="65" xfId="1" applyFont="1" applyFill="1" applyBorder="1"/>
    <xf numFmtId="0" fontId="18" fillId="7" borderId="68" xfId="1" applyFont="1" applyFill="1" applyBorder="1"/>
    <xf numFmtId="0" fontId="18" fillId="7" borderId="66" xfId="1" applyFont="1" applyFill="1" applyBorder="1"/>
    <xf numFmtId="0" fontId="18" fillId="7" borderId="156" xfId="1" applyFont="1" applyFill="1" applyBorder="1"/>
    <xf numFmtId="0" fontId="18" fillId="7" borderId="19" xfId="1" applyFont="1" applyFill="1" applyBorder="1"/>
    <xf numFmtId="0" fontId="18" fillId="7" borderId="26" xfId="1" applyFont="1" applyFill="1" applyBorder="1"/>
    <xf numFmtId="0" fontId="18" fillId="7" borderId="155" xfId="1" applyFont="1" applyFill="1" applyBorder="1"/>
    <xf numFmtId="0" fontId="18" fillId="7" borderId="59" xfId="1" applyFont="1" applyFill="1" applyBorder="1"/>
    <xf numFmtId="0" fontId="18" fillId="7" borderId="1" xfId="1" applyFont="1" applyFill="1" applyBorder="1" applyAlignment="1">
      <alignment horizontal="center"/>
    </xf>
    <xf numFmtId="0" fontId="18" fillId="7" borderId="153" xfId="1" applyFont="1" applyFill="1" applyBorder="1" applyAlignment="1">
      <alignment horizontal="center"/>
    </xf>
    <xf numFmtId="0" fontId="18" fillId="7" borderId="119" xfId="1" applyFont="1" applyFill="1" applyBorder="1" applyAlignment="1">
      <alignment horizontal="center"/>
    </xf>
    <xf numFmtId="0" fontId="18" fillId="6" borderId="0" xfId="1" applyFont="1" applyFill="1" applyAlignment="1">
      <alignment horizontal="center"/>
    </xf>
    <xf numFmtId="0" fontId="18" fillId="7" borderId="57" xfId="1" applyFont="1" applyFill="1" applyBorder="1"/>
    <xf numFmtId="0" fontId="18" fillId="7" borderId="154" xfId="1" applyFont="1" applyFill="1" applyBorder="1" applyAlignment="1">
      <alignment horizontal="center"/>
    </xf>
    <xf numFmtId="0" fontId="18" fillId="7" borderId="31" xfId="1" applyFont="1" applyFill="1" applyBorder="1" applyAlignment="1">
      <alignment horizontal="center"/>
    </xf>
    <xf numFmtId="0" fontId="18" fillId="7" borderId="32" xfId="1" applyFont="1" applyFill="1" applyBorder="1" applyAlignment="1">
      <alignment horizontal="center"/>
    </xf>
    <xf numFmtId="0" fontId="18" fillId="7" borderId="18" xfId="1" applyFont="1" applyFill="1" applyBorder="1" applyAlignment="1">
      <alignment horizontal="center"/>
    </xf>
    <xf numFmtId="0" fontId="18" fillId="7" borderId="16" xfId="1" applyFont="1" applyFill="1" applyBorder="1" applyAlignment="1">
      <alignment horizontal="center" vertical="center"/>
    </xf>
    <xf numFmtId="0" fontId="18" fillId="7" borderId="0" xfId="1" applyFont="1" applyFill="1" applyAlignment="1">
      <alignment horizontal="center" vertical="center"/>
    </xf>
    <xf numFmtId="0" fontId="18" fillId="7" borderId="29" xfId="1" applyFont="1" applyFill="1" applyBorder="1" applyAlignment="1">
      <alignment horizontal="center" vertical="center"/>
    </xf>
    <xf numFmtId="0" fontId="18" fillId="7" borderId="161" xfId="1" applyFont="1" applyFill="1" applyBorder="1" applyAlignment="1">
      <alignment horizontal="center"/>
    </xf>
    <xf numFmtId="0" fontId="18" fillId="7" borderId="117" xfId="1" applyFont="1" applyFill="1" applyBorder="1" applyAlignment="1">
      <alignment horizontal="center"/>
    </xf>
    <xf numFmtId="0" fontId="18" fillId="7" borderId="152" xfId="1" applyFont="1" applyFill="1" applyBorder="1" applyAlignment="1">
      <alignment horizontal="center"/>
    </xf>
    <xf numFmtId="0" fontId="18" fillId="7" borderId="151" xfId="1" applyFont="1" applyFill="1" applyBorder="1" applyAlignment="1">
      <alignment horizontal="center"/>
    </xf>
    <xf numFmtId="0" fontId="18" fillId="7" borderId="101" xfId="1" applyFont="1" applyFill="1" applyBorder="1" applyAlignment="1">
      <alignment horizontal="center"/>
    </xf>
    <xf numFmtId="0" fontId="18" fillId="7" borderId="102" xfId="1" applyFont="1" applyFill="1" applyBorder="1" applyAlignment="1">
      <alignment horizontal="center"/>
    </xf>
    <xf numFmtId="184" fontId="49" fillId="0" borderId="58" xfId="1" applyNumberFormat="1" applyFont="1" applyBorder="1" applyAlignment="1">
      <alignment horizontal="center"/>
    </xf>
    <xf numFmtId="184" fontId="49" fillId="0" borderId="19" xfId="1" applyNumberFormat="1" applyFont="1" applyBorder="1" applyAlignment="1">
      <alignment horizontal="center"/>
    </xf>
    <xf numFmtId="184" fontId="20" fillId="0" borderId="58" xfId="1" applyNumberFormat="1" applyFont="1" applyBorder="1" applyAlignment="1">
      <alignment horizontal="center"/>
    </xf>
    <xf numFmtId="184" fontId="20" fillId="0" borderId="59" xfId="1" applyNumberFormat="1" applyFont="1" applyBorder="1" applyAlignment="1">
      <alignment horizontal="center"/>
    </xf>
    <xf numFmtId="184" fontId="49" fillId="0" borderId="42" xfId="1" applyNumberFormat="1" applyFont="1" applyBorder="1" applyAlignment="1">
      <alignment horizontal="center"/>
    </xf>
    <xf numFmtId="184" fontId="49" fillId="0" borderId="43" xfId="1" applyNumberFormat="1" applyFont="1" applyBorder="1" applyAlignment="1">
      <alignment horizontal="center"/>
    </xf>
    <xf numFmtId="180" fontId="20" fillId="7" borderId="37" xfId="1" applyNumberFormat="1" applyFont="1" applyFill="1" applyBorder="1"/>
    <xf numFmtId="180" fontId="20" fillId="0" borderId="37" xfId="1" applyNumberFormat="1" applyFont="1" applyBorder="1"/>
    <xf numFmtId="177" fontId="20" fillId="7" borderId="70" xfId="1" applyNumberFormat="1" applyFont="1" applyFill="1" applyBorder="1" applyAlignment="1">
      <alignment horizontal="center"/>
    </xf>
    <xf numFmtId="177" fontId="20" fillId="7" borderId="71" xfId="1" applyNumberFormat="1" applyFont="1" applyFill="1" applyBorder="1" applyAlignment="1">
      <alignment horizontal="center"/>
    </xf>
    <xf numFmtId="180" fontId="20" fillId="0" borderId="44" xfId="1" applyNumberFormat="1" applyFont="1" applyBorder="1"/>
    <xf numFmtId="180" fontId="20" fillId="0" borderId="42" xfId="1" applyNumberFormat="1" applyFont="1" applyBorder="1"/>
    <xf numFmtId="180" fontId="20" fillId="0" borderId="69" xfId="1" applyNumberFormat="1" applyFont="1" applyBorder="1"/>
    <xf numFmtId="180" fontId="20" fillId="7" borderId="44" xfId="1" applyNumberFormat="1" applyFont="1" applyFill="1" applyBorder="1"/>
    <xf numFmtId="0" fontId="20" fillId="7" borderId="72" xfId="1" applyFont="1" applyFill="1" applyBorder="1" applyAlignment="1">
      <alignment horizontal="center"/>
    </xf>
    <xf numFmtId="0" fontId="20" fillId="7" borderId="73" xfId="1" applyFont="1" applyFill="1" applyBorder="1" applyAlignment="1">
      <alignment horizontal="center"/>
    </xf>
    <xf numFmtId="176" fontId="20" fillId="7" borderId="74" xfId="1" applyNumberFormat="1" applyFont="1" applyFill="1" applyBorder="1" applyAlignment="1">
      <alignment horizontal="right"/>
    </xf>
    <xf numFmtId="176" fontId="20" fillId="7" borderId="73" xfId="1" applyNumberFormat="1" applyFont="1" applyFill="1" applyBorder="1" applyAlignment="1">
      <alignment horizontal="right"/>
    </xf>
    <xf numFmtId="179" fontId="20" fillId="7" borderId="74" xfId="1" applyNumberFormat="1" applyFont="1" applyFill="1" applyBorder="1" applyAlignment="1">
      <alignment horizontal="center"/>
    </xf>
    <xf numFmtId="179" fontId="20" fillId="7" borderId="73" xfId="1" applyNumberFormat="1" applyFont="1" applyFill="1" applyBorder="1" applyAlignment="1">
      <alignment horizontal="center"/>
    </xf>
    <xf numFmtId="179" fontId="20" fillId="7" borderId="27" xfId="1" applyNumberFormat="1" applyFont="1" applyFill="1" applyBorder="1"/>
    <xf numFmtId="179" fontId="20" fillId="7" borderId="17" xfId="1" applyNumberFormat="1" applyFont="1" applyFill="1" applyBorder="1"/>
    <xf numFmtId="0" fontId="20" fillId="7" borderId="66" xfId="1" applyFont="1" applyFill="1" applyBorder="1"/>
    <xf numFmtId="0" fontId="20" fillId="7" borderId="5" xfId="1" applyFont="1" applyFill="1" applyBorder="1"/>
    <xf numFmtId="176" fontId="20" fillId="9" borderId="4" xfId="1" applyNumberFormat="1" applyFont="1" applyFill="1" applyBorder="1" applyAlignment="1">
      <alignment horizontal="right"/>
    </xf>
    <xf numFmtId="176" fontId="20" fillId="9" borderId="5" xfId="1" applyNumberFormat="1" applyFont="1" applyFill="1" applyBorder="1" applyAlignment="1">
      <alignment horizontal="right"/>
    </xf>
    <xf numFmtId="179" fontId="20" fillId="7" borderId="4" xfId="1" applyNumberFormat="1" applyFont="1" applyFill="1" applyBorder="1" applyAlignment="1">
      <alignment horizontal="center"/>
    </xf>
    <xf numFmtId="179" fontId="20" fillId="7" borderId="5" xfId="1" applyNumberFormat="1" applyFont="1" applyFill="1" applyBorder="1" applyAlignment="1">
      <alignment horizontal="center"/>
    </xf>
    <xf numFmtId="179" fontId="20" fillId="7" borderId="4" xfId="1" applyNumberFormat="1" applyFont="1" applyFill="1" applyBorder="1"/>
    <xf numFmtId="179" fontId="20" fillId="7" borderId="5" xfId="1" applyNumberFormat="1" applyFont="1" applyFill="1" applyBorder="1"/>
    <xf numFmtId="177" fontId="20" fillId="7" borderId="4" xfId="1" applyNumberFormat="1" applyFont="1" applyFill="1" applyBorder="1" applyAlignment="1">
      <alignment horizontal="center"/>
    </xf>
    <xf numFmtId="177" fontId="20" fillId="7" borderId="5" xfId="1" applyNumberFormat="1" applyFont="1" applyFill="1" applyBorder="1" applyAlignment="1">
      <alignment horizontal="center"/>
    </xf>
    <xf numFmtId="0" fontId="20" fillId="7" borderId="13" xfId="1" applyFont="1" applyFill="1" applyBorder="1" applyAlignment="1">
      <alignment vertical="center"/>
    </xf>
    <xf numFmtId="0" fontId="20" fillId="7" borderId="150" xfId="1" applyFont="1" applyFill="1" applyBorder="1"/>
    <xf numFmtId="0" fontId="20" fillId="7" borderId="71" xfId="1" applyFont="1" applyFill="1" applyBorder="1"/>
    <xf numFmtId="176" fontId="20" fillId="9" borderId="70" xfId="1" applyNumberFormat="1" applyFont="1" applyFill="1" applyBorder="1" applyAlignment="1">
      <alignment horizontal="right"/>
    </xf>
    <xf numFmtId="176" fontId="20" fillId="9" borderId="71" xfId="1" applyNumberFormat="1" applyFont="1" applyFill="1" applyBorder="1" applyAlignment="1">
      <alignment horizontal="right"/>
    </xf>
    <xf numFmtId="179" fontId="20" fillId="7" borderId="70" xfId="1" applyNumberFormat="1" applyFont="1" applyFill="1" applyBorder="1" applyAlignment="1">
      <alignment horizontal="center"/>
    </xf>
    <xf numFmtId="179" fontId="20" fillId="7" borderId="71" xfId="1" applyNumberFormat="1" applyFont="1" applyFill="1" applyBorder="1" applyAlignment="1">
      <alignment horizontal="center"/>
    </xf>
    <xf numFmtId="179" fontId="20" fillId="7" borderId="70" xfId="1" applyNumberFormat="1" applyFont="1" applyFill="1" applyBorder="1"/>
    <xf numFmtId="179" fontId="20" fillId="7" borderId="71" xfId="1" applyNumberFormat="1" applyFont="1" applyFill="1" applyBorder="1"/>
    <xf numFmtId="0" fontId="20" fillId="7" borderId="54" xfId="1" applyFont="1" applyFill="1" applyBorder="1"/>
    <xf numFmtId="0" fontId="20" fillId="7" borderId="15" xfId="1" applyFont="1" applyFill="1" applyBorder="1"/>
    <xf numFmtId="176" fontId="20" fillId="9" borderId="8" xfId="1" applyNumberFormat="1" applyFont="1" applyFill="1" applyBorder="1" applyAlignment="1">
      <alignment horizontal="right"/>
    </xf>
    <xf numFmtId="176" fontId="20" fillId="9" borderId="15" xfId="1" applyNumberFormat="1" applyFont="1" applyFill="1" applyBorder="1" applyAlignment="1">
      <alignment horizontal="right"/>
    </xf>
    <xf numFmtId="179" fontId="20" fillId="7" borderId="8" xfId="1" applyNumberFormat="1" applyFont="1" applyFill="1" applyBorder="1" applyAlignment="1">
      <alignment horizontal="center"/>
    </xf>
    <xf numFmtId="179" fontId="20" fillId="7" borderId="15" xfId="1" applyNumberFormat="1" applyFont="1" applyFill="1" applyBorder="1" applyAlignment="1">
      <alignment horizontal="center"/>
    </xf>
    <xf numFmtId="179" fontId="20" fillId="7" borderId="8" xfId="1" applyNumberFormat="1" applyFont="1" applyFill="1" applyBorder="1"/>
    <xf numFmtId="179" fontId="20" fillId="7" borderId="15" xfId="1" applyNumberFormat="1" applyFont="1" applyFill="1" applyBorder="1"/>
    <xf numFmtId="177" fontId="20" fillId="7" borderId="8" xfId="1" applyNumberFormat="1" applyFont="1" applyFill="1" applyBorder="1" applyAlignment="1">
      <alignment horizontal="center"/>
    </xf>
    <xf numFmtId="177" fontId="20" fillId="7" borderId="15" xfId="1" applyNumberFormat="1" applyFont="1" applyFill="1" applyBorder="1" applyAlignment="1">
      <alignment horizontal="center"/>
    </xf>
    <xf numFmtId="176" fontId="20" fillId="9" borderId="7" xfId="1" applyNumberFormat="1" applyFont="1" applyFill="1" applyBorder="1" applyAlignment="1">
      <alignment horizontal="right"/>
    </xf>
    <xf numFmtId="176" fontId="20" fillId="9" borderId="11" xfId="1" applyNumberFormat="1" applyFont="1" applyFill="1" applyBorder="1" applyAlignment="1">
      <alignment horizontal="right"/>
    </xf>
    <xf numFmtId="179" fontId="20" fillId="7" borderId="7" xfId="1" applyNumberFormat="1" applyFont="1" applyFill="1" applyBorder="1" applyAlignment="1">
      <alignment horizontal="right"/>
    </xf>
    <xf numFmtId="179" fontId="20" fillId="7" borderId="11" xfId="1" applyNumberFormat="1" applyFont="1" applyFill="1" applyBorder="1" applyAlignment="1">
      <alignment horizontal="right"/>
    </xf>
    <xf numFmtId="179" fontId="20" fillId="9" borderId="7" xfId="1" applyNumberFormat="1" applyFont="1" applyFill="1" applyBorder="1" applyAlignment="1">
      <alignment horizontal="right"/>
    </xf>
    <xf numFmtId="179" fontId="20" fillId="9" borderId="11" xfId="1" applyNumberFormat="1" applyFont="1" applyFill="1" applyBorder="1" applyAlignment="1">
      <alignment horizontal="right"/>
    </xf>
    <xf numFmtId="0" fontId="20" fillId="7" borderId="33" xfId="1" applyFont="1" applyFill="1" applyBorder="1"/>
    <xf numFmtId="0" fontId="20" fillId="7" borderId="62" xfId="1" applyFont="1" applyFill="1" applyBorder="1"/>
    <xf numFmtId="176" fontId="20" fillId="7" borderId="63" xfId="1" applyNumberFormat="1" applyFont="1" applyFill="1" applyBorder="1" applyAlignment="1">
      <alignment horizontal="right"/>
    </xf>
    <xf numFmtId="176" fontId="20" fillId="7" borderId="62" xfId="1" applyNumberFormat="1" applyFont="1" applyFill="1" applyBorder="1" applyAlignment="1">
      <alignment horizontal="right"/>
    </xf>
    <xf numFmtId="179" fontId="20" fillId="7" borderId="63" xfId="1" applyNumberFormat="1" applyFont="1" applyFill="1" applyBorder="1"/>
    <xf numFmtId="179" fontId="20" fillId="7" borderId="62" xfId="1" applyNumberFormat="1" applyFont="1" applyFill="1" applyBorder="1"/>
    <xf numFmtId="179" fontId="20" fillId="7" borderId="63" xfId="1" applyNumberFormat="1" applyFont="1" applyFill="1" applyBorder="1" applyAlignment="1">
      <alignment horizontal="center"/>
    </xf>
    <xf numFmtId="179" fontId="20" fillId="7" borderId="62" xfId="1" applyNumberFormat="1" applyFont="1" applyFill="1" applyBorder="1" applyAlignment="1">
      <alignment horizontal="center"/>
    </xf>
    <xf numFmtId="179" fontId="20" fillId="7" borderId="4" xfId="1" applyNumberFormat="1" applyFont="1" applyFill="1" applyBorder="1" applyAlignment="1">
      <alignment horizontal="right"/>
    </xf>
    <xf numFmtId="179" fontId="20" fillId="7" borderId="5" xfId="1" applyNumberFormat="1" applyFont="1" applyFill="1" applyBorder="1" applyAlignment="1">
      <alignment horizontal="right"/>
    </xf>
    <xf numFmtId="179" fontId="20" fillId="9" borderId="4" xfId="1" applyNumberFormat="1" applyFont="1" applyFill="1" applyBorder="1" applyAlignment="1">
      <alignment horizontal="right"/>
    </xf>
    <xf numFmtId="179" fontId="20" fillId="9" borderId="5" xfId="1" applyNumberFormat="1" applyFont="1" applyFill="1" applyBorder="1" applyAlignment="1">
      <alignment horizontal="right"/>
    </xf>
    <xf numFmtId="0" fontId="20" fillId="0" borderId="41" xfId="1" applyFont="1" applyBorder="1"/>
    <xf numFmtId="0" fontId="20" fillId="0" borderId="42" xfId="1" applyFont="1" applyBorder="1"/>
    <xf numFmtId="0" fontId="20" fillId="0" borderId="43" xfId="1" applyFont="1" applyBorder="1"/>
    <xf numFmtId="184" fontId="49" fillId="0" borderId="1" xfId="1" applyNumberFormat="1" applyFont="1" applyBorder="1" applyAlignment="1">
      <alignment horizontal="center"/>
    </xf>
    <xf numFmtId="184" fontId="49" fillId="0" borderId="17" xfId="1" applyNumberFormat="1" applyFont="1" applyBorder="1" applyAlignment="1">
      <alignment horizontal="center"/>
    </xf>
    <xf numFmtId="184" fontId="20" fillId="0" borderId="1" xfId="1" applyNumberFormat="1" applyFont="1" applyBorder="1" applyAlignment="1">
      <alignment horizontal="center"/>
    </xf>
    <xf numFmtId="184" fontId="20" fillId="0" borderId="17" xfId="1" applyNumberFormat="1" applyFont="1" applyBorder="1" applyAlignment="1">
      <alignment horizontal="center"/>
    </xf>
    <xf numFmtId="0" fontId="20" fillId="0" borderId="69" xfId="1" applyFont="1" applyBorder="1"/>
    <xf numFmtId="0" fontId="18" fillId="7" borderId="22" xfId="1" applyFont="1" applyFill="1" applyBorder="1" applyAlignment="1">
      <alignment horizontal="center" vertical="center"/>
    </xf>
    <xf numFmtId="0" fontId="18" fillId="7" borderId="21" xfId="1" applyFont="1" applyFill="1" applyBorder="1" applyAlignment="1">
      <alignment horizontal="center" vertical="center"/>
    </xf>
    <xf numFmtId="0" fontId="18" fillId="7" borderId="54" xfId="1" applyFont="1" applyFill="1" applyBorder="1" applyAlignment="1">
      <alignment horizontal="center" vertical="center"/>
    </xf>
    <xf numFmtId="0" fontId="18" fillId="7" borderId="15" xfId="1" applyFont="1" applyFill="1" applyBorder="1" applyAlignment="1">
      <alignment horizontal="center" vertical="center"/>
    </xf>
    <xf numFmtId="0" fontId="18" fillId="7" borderId="20" xfId="1" applyFont="1" applyFill="1" applyBorder="1" applyAlignment="1">
      <alignment horizontal="center" vertical="center" wrapText="1"/>
    </xf>
    <xf numFmtId="0" fontId="1" fillId="0" borderId="21" xfId="1" applyBorder="1" applyAlignment="1">
      <alignment horizontal="center" vertical="center" wrapText="1"/>
    </xf>
    <xf numFmtId="0" fontId="1" fillId="0" borderId="8" xfId="1" applyBorder="1" applyAlignment="1">
      <alignment horizontal="center" vertical="center" wrapText="1"/>
    </xf>
    <xf numFmtId="0" fontId="1" fillId="0" borderId="15" xfId="1" applyBorder="1" applyAlignment="1">
      <alignment horizontal="center" vertical="center" wrapText="1"/>
    </xf>
    <xf numFmtId="0" fontId="18" fillId="7" borderId="20" xfId="1" applyFont="1" applyFill="1" applyBorder="1" applyAlignment="1">
      <alignment horizontal="center"/>
    </xf>
    <xf numFmtId="0" fontId="18" fillId="7" borderId="21" xfId="1" applyFont="1" applyFill="1" applyBorder="1" applyAlignment="1">
      <alignment horizontal="center"/>
    </xf>
    <xf numFmtId="0" fontId="20" fillId="7" borderId="20" xfId="1" applyFont="1" applyFill="1" applyBorder="1" applyAlignment="1">
      <alignment horizontal="center" wrapText="1"/>
    </xf>
    <xf numFmtId="0" fontId="20" fillId="7" borderId="21" xfId="1" applyFont="1" applyFill="1" applyBorder="1" applyAlignment="1">
      <alignment horizontal="center" wrapText="1"/>
    </xf>
    <xf numFmtId="0" fontId="36" fillId="0" borderId="8" xfId="1" applyFont="1" applyBorder="1" applyAlignment="1">
      <alignment horizontal="center" wrapText="1"/>
    </xf>
    <xf numFmtId="0" fontId="36" fillId="0" borderId="15" xfId="1" applyFont="1" applyBorder="1" applyAlignment="1">
      <alignment horizontal="center" wrapText="1"/>
    </xf>
    <xf numFmtId="0" fontId="24" fillId="7" borderId="20" xfId="1" applyFont="1" applyFill="1" applyBorder="1" applyAlignment="1">
      <alignment horizontal="center" vertical="center" wrapText="1"/>
    </xf>
    <xf numFmtId="0" fontId="24" fillId="7" borderId="21" xfId="1" applyFont="1" applyFill="1" applyBorder="1" applyAlignment="1">
      <alignment horizontal="center" vertical="center" wrapText="1"/>
    </xf>
    <xf numFmtId="0" fontId="34" fillId="0" borderId="8" xfId="1" applyFont="1" applyBorder="1" applyAlignment="1">
      <alignment horizontal="center" vertical="center" wrapText="1"/>
    </xf>
    <xf numFmtId="0" fontId="34" fillId="0" borderId="15" xfId="1" applyFont="1" applyBorder="1" applyAlignment="1">
      <alignment horizontal="center" vertical="center" wrapText="1"/>
    </xf>
    <xf numFmtId="0" fontId="18" fillId="7" borderId="8" xfId="1" applyFont="1" applyFill="1" applyBorder="1" applyAlignment="1">
      <alignment horizontal="center"/>
    </xf>
    <xf numFmtId="0" fontId="18" fillId="7" borderId="15" xfId="1" applyFont="1" applyFill="1" applyBorder="1" applyAlignment="1">
      <alignment horizontal="center"/>
    </xf>
    <xf numFmtId="0" fontId="1" fillId="0" borderId="8" xfId="1" applyBorder="1"/>
    <xf numFmtId="0" fontId="1" fillId="0" borderId="9" xfId="1" applyBorder="1"/>
    <xf numFmtId="0" fontId="1" fillId="0" borderId="15" xfId="1" applyBorder="1"/>
    <xf numFmtId="0" fontId="1" fillId="0" borderId="26" xfId="1" applyBorder="1"/>
    <xf numFmtId="0" fontId="1" fillId="0" borderId="58" xfId="1" applyBorder="1"/>
    <xf numFmtId="0" fontId="1" fillId="0" borderId="59" xfId="1" applyBorder="1"/>
    <xf numFmtId="0" fontId="20" fillId="7" borderId="41" xfId="1" applyFont="1" applyFill="1" applyBorder="1"/>
    <xf numFmtId="0" fontId="20" fillId="7" borderId="42" xfId="1" applyFont="1" applyFill="1" applyBorder="1"/>
    <xf numFmtId="0" fontId="20" fillId="7" borderId="43" xfId="1" applyFont="1" applyFill="1" applyBorder="1"/>
    <xf numFmtId="0" fontId="20" fillId="7" borderId="8" xfId="1" applyFont="1" applyFill="1" applyBorder="1"/>
    <xf numFmtId="0" fontId="20" fillId="7" borderId="9" xfId="1" applyFont="1" applyFill="1" applyBorder="1"/>
    <xf numFmtId="184" fontId="20" fillId="0" borderId="19" xfId="1" applyNumberFormat="1" applyFont="1" applyBorder="1" applyAlignment="1">
      <alignment horizontal="center"/>
    </xf>
    <xf numFmtId="0" fontId="20" fillId="7" borderId="143" xfId="1" applyFont="1" applyFill="1" applyBorder="1"/>
    <xf numFmtId="0" fontId="20" fillId="7" borderId="144" xfId="1" applyFont="1" applyFill="1" applyBorder="1"/>
    <xf numFmtId="0" fontId="20" fillId="8" borderId="145" xfId="1" applyFont="1" applyFill="1" applyBorder="1" applyAlignment="1">
      <alignment horizontal="right"/>
    </xf>
    <xf numFmtId="0" fontId="20" fillId="8" borderId="144" xfId="1" applyFont="1" applyFill="1" applyBorder="1" applyAlignment="1">
      <alignment horizontal="right"/>
    </xf>
    <xf numFmtId="179" fontId="20" fillId="7" borderId="145" xfId="1" applyNumberFormat="1" applyFont="1" applyFill="1" applyBorder="1" applyAlignment="1">
      <alignment horizontal="right"/>
    </xf>
    <xf numFmtId="179" fontId="1" fillId="0" borderId="144" xfId="1" applyNumberFormat="1" applyBorder="1" applyAlignment="1">
      <alignment horizontal="right"/>
    </xf>
    <xf numFmtId="0" fontId="20" fillId="7" borderId="18" xfId="1" applyFont="1" applyFill="1" applyBorder="1" applyAlignment="1">
      <alignment horizontal="center" vertical="center"/>
    </xf>
    <xf numFmtId="0" fontId="20" fillId="7" borderId="17" xfId="1" applyFont="1" applyFill="1" applyBorder="1" applyAlignment="1">
      <alignment horizontal="center" vertical="center"/>
    </xf>
    <xf numFmtId="0" fontId="20" fillId="7" borderId="74" xfId="1" applyFont="1" applyFill="1" applyBorder="1" applyAlignment="1">
      <alignment horizontal="right"/>
    </xf>
    <xf numFmtId="0" fontId="20" fillId="7" borderId="73" xfId="1" applyFont="1" applyFill="1" applyBorder="1" applyAlignment="1">
      <alignment horizontal="right"/>
    </xf>
    <xf numFmtId="0" fontId="20" fillId="7" borderId="27" xfId="1" applyFont="1" applyFill="1" applyBorder="1" applyAlignment="1">
      <alignment horizontal="right"/>
    </xf>
    <xf numFmtId="0" fontId="20" fillId="7" borderId="17" xfId="1" applyFont="1" applyFill="1" applyBorder="1" applyAlignment="1">
      <alignment horizontal="right"/>
    </xf>
    <xf numFmtId="179" fontId="20" fillId="7" borderId="27" xfId="1" applyNumberFormat="1" applyFont="1" applyFill="1" applyBorder="1" applyAlignment="1">
      <alignment horizontal="right"/>
    </xf>
    <xf numFmtId="179" fontId="20" fillId="7" borderId="17" xfId="1" applyNumberFormat="1" applyFont="1" applyFill="1" applyBorder="1" applyAlignment="1">
      <alignment horizontal="right"/>
    </xf>
    <xf numFmtId="179" fontId="20" fillId="7" borderId="111" xfId="1" applyNumberFormat="1" applyFont="1" applyFill="1" applyBorder="1" applyAlignment="1">
      <alignment horizontal="right"/>
    </xf>
    <xf numFmtId="179" fontId="20" fillId="7" borderId="137" xfId="1" applyNumberFormat="1" applyFont="1" applyFill="1" applyBorder="1" applyAlignment="1">
      <alignment horizontal="right"/>
    </xf>
    <xf numFmtId="0" fontId="20" fillId="7" borderId="116" xfId="1" applyFont="1" applyFill="1" applyBorder="1"/>
    <xf numFmtId="0" fontId="20" fillId="7" borderId="105" xfId="1" applyFont="1" applyFill="1" applyBorder="1"/>
    <xf numFmtId="0" fontId="20" fillId="8" borderId="103" xfId="1" applyFont="1" applyFill="1" applyBorder="1" applyAlignment="1">
      <alignment horizontal="right"/>
    </xf>
    <xf numFmtId="0" fontId="20" fillId="8" borderId="105" xfId="1" applyFont="1" applyFill="1" applyBorder="1" applyAlignment="1">
      <alignment horizontal="right"/>
    </xf>
    <xf numFmtId="179" fontId="20" fillId="7" borderId="103" xfId="1" applyNumberFormat="1" applyFont="1" applyFill="1" applyBorder="1" applyAlignment="1">
      <alignment horizontal="right"/>
    </xf>
    <xf numFmtId="179" fontId="1" fillId="0" borderId="105" xfId="1" applyNumberFormat="1" applyBorder="1" applyAlignment="1">
      <alignment horizontal="right"/>
    </xf>
    <xf numFmtId="0" fontId="20" fillId="7" borderId="33" xfId="1" applyFont="1" applyFill="1" applyBorder="1" applyAlignment="1">
      <alignment vertical="center"/>
    </xf>
    <xf numFmtId="0" fontId="20" fillId="7" borderId="62" xfId="1" applyFont="1" applyFill="1" applyBorder="1" applyAlignment="1">
      <alignment vertical="center"/>
    </xf>
    <xf numFmtId="0" fontId="20" fillId="7" borderId="63" xfId="1" applyFont="1" applyFill="1" applyBorder="1" applyAlignment="1">
      <alignment horizontal="right"/>
    </xf>
    <xf numFmtId="0" fontId="20" fillId="7" borderId="62" xfId="1" applyFont="1" applyFill="1" applyBorder="1" applyAlignment="1">
      <alignment horizontal="right"/>
    </xf>
    <xf numFmtId="179" fontId="20" fillId="7" borderId="63" xfId="1" applyNumberFormat="1" applyFont="1" applyFill="1" applyBorder="1" applyAlignment="1">
      <alignment horizontal="right"/>
    </xf>
    <xf numFmtId="179" fontId="20" fillId="7" borderId="62" xfId="1" applyNumberFormat="1" applyFont="1" applyFill="1" applyBorder="1" applyAlignment="1">
      <alignment horizontal="right"/>
    </xf>
    <xf numFmtId="0" fontId="20" fillId="7" borderId="136" xfId="1" applyFont="1" applyFill="1" applyBorder="1"/>
    <xf numFmtId="0" fontId="20" fillId="7" borderId="137" xfId="1" applyFont="1" applyFill="1" applyBorder="1"/>
    <xf numFmtId="0" fontId="20" fillId="8" borderId="111" xfId="1" applyFont="1" applyFill="1" applyBorder="1" applyAlignment="1">
      <alignment horizontal="right"/>
    </xf>
    <xf numFmtId="0" fontId="20" fillId="8" borderId="137" xfId="1" applyFont="1" applyFill="1" applyBorder="1" applyAlignment="1">
      <alignment horizontal="right"/>
    </xf>
    <xf numFmtId="0" fontId="20" fillId="8" borderId="4" xfId="1" applyFont="1" applyFill="1" applyBorder="1" applyAlignment="1">
      <alignment horizontal="right"/>
    </xf>
    <xf numFmtId="0" fontId="20" fillId="8" borderId="5" xfId="1" applyFont="1" applyFill="1" applyBorder="1" applyAlignment="1">
      <alignment horizontal="right"/>
    </xf>
    <xf numFmtId="0" fontId="20" fillId="8" borderId="41" xfId="1" applyFont="1" applyFill="1" applyBorder="1" applyAlignment="1">
      <alignment horizontal="right"/>
    </xf>
    <xf numFmtId="0" fontId="20" fillId="8" borderId="43" xfId="1" applyFont="1" applyFill="1" applyBorder="1" applyAlignment="1">
      <alignment horizontal="right"/>
    </xf>
    <xf numFmtId="179" fontId="20" fillId="7" borderId="41" xfId="1" applyNumberFormat="1" applyFont="1" applyFill="1" applyBorder="1" applyAlignment="1">
      <alignment horizontal="right"/>
    </xf>
    <xf numFmtId="0" fontId="1" fillId="0" borderId="43" xfId="1" applyBorder="1" applyAlignment="1">
      <alignment horizontal="right"/>
    </xf>
    <xf numFmtId="0" fontId="20" fillId="8" borderId="66" xfId="1" applyFont="1" applyFill="1" applyBorder="1" applyAlignment="1">
      <alignment vertical="center"/>
    </xf>
    <xf numFmtId="0" fontId="20" fillId="8" borderId="5" xfId="1" applyFont="1" applyFill="1" applyBorder="1" applyAlignment="1">
      <alignment vertical="center"/>
    </xf>
    <xf numFmtId="179" fontId="20" fillId="8" borderId="4" xfId="1" applyNumberFormat="1" applyFont="1" applyFill="1" applyBorder="1" applyAlignment="1">
      <alignment horizontal="right"/>
    </xf>
    <xf numFmtId="179" fontId="20" fillId="8" borderId="5" xfId="1" applyNumberFormat="1" applyFont="1" applyFill="1" applyBorder="1" applyAlignment="1">
      <alignment horizontal="right"/>
    </xf>
    <xf numFmtId="179" fontId="20" fillId="8" borderId="10" xfId="1" applyNumberFormat="1" applyFont="1" applyFill="1" applyBorder="1" applyAlignment="1">
      <alignment horizontal="right"/>
    </xf>
    <xf numFmtId="0" fontId="26" fillId="7" borderId="0" xfId="1" applyFont="1" applyFill="1" applyAlignment="1">
      <alignment vertical="center"/>
    </xf>
    <xf numFmtId="0" fontId="1" fillId="0" borderId="0" xfId="1" applyAlignment="1">
      <alignment vertical="center"/>
    </xf>
    <xf numFmtId="0" fontId="24" fillId="0" borderId="22" xfId="1" applyFont="1" applyBorder="1" applyAlignment="1">
      <alignment horizontal="center" vertical="center"/>
    </xf>
    <xf numFmtId="0" fontId="24" fillId="0" borderId="21" xfId="1" applyFont="1" applyBorder="1" applyAlignment="1">
      <alignment horizontal="center" vertical="center"/>
    </xf>
    <xf numFmtId="0" fontId="24" fillId="0" borderId="54" xfId="1" applyFont="1" applyBorder="1" applyAlignment="1">
      <alignment horizontal="center" vertical="center"/>
    </xf>
    <xf numFmtId="0" fontId="24" fillId="0" borderId="15" xfId="1" applyFont="1" applyBorder="1" applyAlignment="1">
      <alignment horizontal="center" vertical="center"/>
    </xf>
    <xf numFmtId="0" fontId="24" fillId="0" borderId="20" xfId="1" applyFont="1" applyBorder="1" applyAlignment="1">
      <alignment horizontal="center" vertical="center" wrapText="1"/>
    </xf>
    <xf numFmtId="0" fontId="34" fillId="0" borderId="21" xfId="1" applyFont="1" applyBorder="1" applyAlignment="1">
      <alignment horizontal="center" vertical="center" wrapText="1"/>
    </xf>
    <xf numFmtId="0" fontId="24" fillId="7" borderId="25" xfId="1" applyFont="1" applyFill="1" applyBorder="1" applyAlignment="1">
      <alignment horizontal="center" vertical="center" wrapText="1"/>
    </xf>
    <xf numFmtId="0" fontId="34" fillId="0" borderId="9" xfId="1" applyFont="1" applyBorder="1" applyAlignment="1">
      <alignment horizontal="center" vertical="center" wrapText="1"/>
    </xf>
    <xf numFmtId="180" fontId="1" fillId="0" borderId="58" xfId="1" applyNumberFormat="1" applyBorder="1"/>
    <xf numFmtId="180" fontId="1" fillId="0" borderId="59" xfId="1" applyNumberFormat="1" applyBorder="1"/>
    <xf numFmtId="184" fontId="20" fillId="0" borderId="56" xfId="1" applyNumberFormat="1" applyFont="1" applyBorder="1" applyAlignment="1">
      <alignment horizontal="center"/>
    </xf>
    <xf numFmtId="184" fontId="20" fillId="0" borderId="42" xfId="1" applyNumberFormat="1" applyFont="1" applyBorder="1" applyAlignment="1">
      <alignment horizontal="center"/>
    </xf>
    <xf numFmtId="184" fontId="20" fillId="0" borderId="69" xfId="1" applyNumberFormat="1" applyFont="1" applyBorder="1" applyAlignment="1">
      <alignment horizontal="center"/>
    </xf>
    <xf numFmtId="0" fontId="18" fillId="0" borderId="13" xfId="1" applyFont="1" applyBorder="1" applyAlignment="1">
      <alignment horizontal="center"/>
    </xf>
    <xf numFmtId="0" fontId="18" fillId="0" borderId="14" xfId="1" applyFont="1" applyBorder="1" applyAlignment="1">
      <alignment horizontal="center"/>
    </xf>
    <xf numFmtId="0" fontId="18" fillId="0" borderId="12" xfId="1" applyFont="1" applyBorder="1" applyAlignment="1">
      <alignment horizontal="center"/>
    </xf>
    <xf numFmtId="0" fontId="18" fillId="0" borderId="12" xfId="1" applyFont="1" applyBorder="1" applyAlignment="1">
      <alignment vertical="center"/>
    </xf>
    <xf numFmtId="0" fontId="18" fillId="0" borderId="7" xfId="1" applyFont="1" applyBorder="1" applyAlignment="1">
      <alignment vertical="center"/>
    </xf>
    <xf numFmtId="0" fontId="18" fillId="0" borderId="14" xfId="1" applyFont="1" applyBorder="1" applyAlignment="1">
      <alignment horizontal="center" vertical="top"/>
    </xf>
    <xf numFmtId="0" fontId="18" fillId="0" borderId="14" xfId="1" applyFont="1" applyBorder="1" applyAlignment="1">
      <alignment vertical="center"/>
    </xf>
    <xf numFmtId="0" fontId="18" fillId="0" borderId="0" xfId="1" applyFont="1" applyAlignment="1" applyProtection="1">
      <alignment horizontal="center"/>
      <protection hidden="1"/>
    </xf>
    <xf numFmtId="0" fontId="24" fillId="0" borderId="10" xfId="1" applyFont="1" applyBorder="1" applyAlignment="1">
      <alignment horizontal="center" vertical="top"/>
    </xf>
    <xf numFmtId="0" fontId="18" fillId="0" borderId="6" xfId="1" applyFont="1" applyBorder="1" applyProtection="1">
      <protection locked="0"/>
    </xf>
    <xf numFmtId="0" fontId="18" fillId="0" borderId="11" xfId="1" applyFont="1" applyBorder="1" applyProtection="1">
      <protection locked="0"/>
    </xf>
    <xf numFmtId="0" fontId="18" fillId="0" borderId="0" xfId="1" applyFont="1" applyProtection="1">
      <protection locked="0"/>
    </xf>
    <xf numFmtId="0" fontId="18" fillId="0" borderId="2" xfId="1" applyFont="1" applyBorder="1" applyProtection="1">
      <protection locked="0"/>
    </xf>
    <xf numFmtId="0" fontId="18" fillId="0" borderId="9" xfId="1" applyFont="1" applyBorder="1" applyProtection="1">
      <protection locked="0"/>
    </xf>
    <xf numFmtId="0" fontId="18" fillId="0" borderId="15" xfId="1" applyFont="1" applyBorder="1" applyProtection="1">
      <protection locked="0"/>
    </xf>
    <xf numFmtId="0" fontId="18" fillId="0" borderId="12" xfId="1" applyFont="1" applyBorder="1" applyAlignment="1">
      <alignment horizontal="left" vertical="top" wrapText="1"/>
    </xf>
    <xf numFmtId="0" fontId="18" fillId="0" borderId="13" xfId="1" applyFont="1" applyBorder="1" applyAlignment="1">
      <alignment horizontal="left" vertical="top"/>
    </xf>
    <xf numFmtId="0" fontId="18" fillId="0" borderId="6" xfId="1" applyFont="1" applyBorder="1" applyAlignment="1">
      <alignment horizontal="left" vertical="top" wrapText="1"/>
    </xf>
    <xf numFmtId="0" fontId="18" fillId="0" borderId="6" xfId="1" applyFont="1" applyBorder="1" applyAlignment="1">
      <alignment horizontal="left" vertical="top"/>
    </xf>
    <xf numFmtId="0" fontId="18" fillId="0" borderId="0" xfId="5" applyFont="1">
      <alignment vertical="center"/>
    </xf>
    <xf numFmtId="0" fontId="18" fillId="0" borderId="9" xfId="5" applyFont="1" applyBorder="1" applyAlignment="1">
      <alignment horizontal="center" vertical="center"/>
    </xf>
    <xf numFmtId="0" fontId="18" fillId="0" borderId="10" xfId="5" applyFont="1" applyBorder="1" applyAlignment="1">
      <alignment horizontal="center" vertical="center"/>
    </xf>
    <xf numFmtId="0" fontId="22" fillId="0" borderId="0" xfId="5" applyFont="1" applyAlignment="1">
      <alignment horizontal="center" vertical="center"/>
    </xf>
    <xf numFmtId="0" fontId="18" fillId="0" borderId="6" xfId="5" applyFont="1" applyBorder="1" applyAlignment="1">
      <alignment horizontal="center" vertical="center"/>
    </xf>
    <xf numFmtId="38" fontId="18" fillId="14" borderId="68" xfId="3" applyFont="1" applyFill="1" applyBorder="1" applyAlignment="1">
      <alignment horizontal="center" vertical="center"/>
    </xf>
    <xf numFmtId="38" fontId="18" fillId="14" borderId="42" xfId="3" applyFont="1" applyFill="1" applyBorder="1" applyAlignment="1">
      <alignment horizontal="center" vertical="center"/>
    </xf>
    <xf numFmtId="0" fontId="37" fillId="0" borderId="0" xfId="5" applyFont="1" applyAlignment="1">
      <alignment horizontal="center" vertical="center"/>
    </xf>
    <xf numFmtId="0" fontId="22" fillId="0" borderId="57" xfId="5" applyFont="1" applyBorder="1" applyAlignment="1">
      <alignment horizontal="center" vertical="center"/>
    </xf>
    <xf numFmtId="0" fontId="22" fillId="0" borderId="59" xfId="5" applyFont="1" applyBorder="1" applyAlignment="1">
      <alignment horizontal="center" vertical="center"/>
    </xf>
    <xf numFmtId="0" fontId="22" fillId="0" borderId="58" xfId="5" applyFont="1" applyBorder="1" applyAlignment="1">
      <alignment horizontal="center" vertical="center"/>
    </xf>
    <xf numFmtId="38" fontId="18" fillId="14" borderId="54" xfId="3" applyFont="1" applyFill="1" applyBorder="1" applyAlignment="1">
      <alignment horizontal="center" vertical="center"/>
    </xf>
    <xf numFmtId="38" fontId="18" fillId="14" borderId="9" xfId="3" applyFont="1" applyFill="1" applyBorder="1" applyAlignment="1">
      <alignment horizontal="center" vertical="center"/>
    </xf>
    <xf numFmtId="0" fontId="79" fillId="0" borderId="0" xfId="7" applyFont="1" applyAlignment="1">
      <alignment horizontal="center" vertical="center"/>
    </xf>
    <xf numFmtId="0" fontId="80" fillId="0" borderId="0" xfId="7" applyFont="1" applyAlignment="1">
      <alignment horizontal="center" vertical="center"/>
    </xf>
    <xf numFmtId="0" fontId="74" fillId="0" borderId="0" xfId="7" applyFont="1">
      <alignment vertical="center"/>
    </xf>
    <xf numFmtId="0" fontId="74" fillId="0" borderId="9" xfId="7" applyFont="1" applyBorder="1">
      <alignment vertical="center"/>
    </xf>
    <xf numFmtId="0" fontId="82" fillId="10" borderId="9" xfId="7" applyFont="1" applyFill="1" applyBorder="1">
      <alignment vertical="center"/>
    </xf>
    <xf numFmtId="49" fontId="82" fillId="10" borderId="163" xfId="7" applyNumberFormat="1" applyFont="1" applyFill="1" applyBorder="1">
      <alignment vertical="center"/>
    </xf>
    <xf numFmtId="0" fontId="82" fillId="10" borderId="163" xfId="7" applyFont="1" applyFill="1" applyBorder="1">
      <alignment vertical="center"/>
    </xf>
    <xf numFmtId="176" fontId="82" fillId="4" borderId="9" xfId="7" applyNumberFormat="1" applyFont="1" applyFill="1" applyBorder="1">
      <alignment vertical="center"/>
    </xf>
    <xf numFmtId="0" fontId="82" fillId="0" borderId="9" xfId="7" applyFont="1" applyBorder="1">
      <alignment vertical="center"/>
    </xf>
    <xf numFmtId="0" fontId="82" fillId="0" borderId="9" xfId="7" applyFont="1" applyBorder="1" applyAlignment="1">
      <alignment horizontal="left" vertical="center"/>
    </xf>
    <xf numFmtId="176" fontId="82" fillId="10" borderId="9" xfId="7" applyNumberFormat="1" applyFont="1" applyFill="1" applyBorder="1">
      <alignment vertical="center"/>
    </xf>
    <xf numFmtId="0" fontId="18" fillId="0" borderId="40" xfId="5" applyFont="1" applyBorder="1" applyAlignment="1">
      <alignment horizontal="center" vertical="center"/>
    </xf>
    <xf numFmtId="0" fontId="18" fillId="0" borderId="200" xfId="5" applyFont="1" applyBorder="1" applyAlignment="1">
      <alignment horizontal="center" vertical="center"/>
    </xf>
    <xf numFmtId="0" fontId="18" fillId="0" borderId="37" xfId="5" applyFont="1" applyBorder="1" applyAlignment="1">
      <alignment horizontal="center" vertical="center"/>
    </xf>
    <xf numFmtId="0" fontId="18" fillId="0" borderId="195" xfId="5" applyFont="1" applyBorder="1" applyAlignment="1">
      <alignment horizontal="center" vertical="center"/>
    </xf>
    <xf numFmtId="0" fontId="18" fillId="0" borderId="183" xfId="5" applyFont="1" applyBorder="1" applyAlignment="1">
      <alignment horizontal="center" vertical="center"/>
    </xf>
    <xf numFmtId="0" fontId="18" fillId="0" borderId="196" xfId="5" applyFont="1" applyBorder="1" applyAlignment="1">
      <alignment horizontal="center" vertical="center"/>
    </xf>
    <xf numFmtId="0" fontId="18" fillId="0" borderId="193" xfId="5" applyFont="1" applyBorder="1" applyAlignment="1">
      <alignment horizontal="center" vertical="center"/>
    </xf>
    <xf numFmtId="0" fontId="18" fillId="0" borderId="194" xfId="5" applyFont="1" applyBorder="1" applyAlignment="1">
      <alignment horizontal="center" vertical="center"/>
    </xf>
    <xf numFmtId="0" fontId="18" fillId="0" borderId="3" xfId="1" applyFont="1" applyBorder="1" applyAlignment="1">
      <alignment wrapText="1"/>
    </xf>
    <xf numFmtId="0" fontId="18" fillId="0" borderId="0" xfId="1" applyFont="1" applyAlignment="1">
      <alignment wrapText="1"/>
    </xf>
    <xf numFmtId="0" fontId="18" fillId="0" borderId="29" xfId="1" applyFont="1" applyBorder="1" applyAlignment="1">
      <alignment wrapText="1"/>
    </xf>
    <xf numFmtId="0" fontId="18" fillId="0" borderId="6" xfId="1" applyFont="1" applyBorder="1" applyAlignment="1">
      <alignment wrapText="1"/>
    </xf>
    <xf numFmtId="0" fontId="18" fillId="0" borderId="67" xfId="1" applyFont="1" applyBorder="1" applyAlignment="1">
      <alignment vertical="center" textRotation="255"/>
    </xf>
    <xf numFmtId="0" fontId="18" fillId="0" borderId="38" xfId="1" applyFont="1" applyBorder="1" applyAlignment="1">
      <alignment vertical="center" textRotation="255"/>
    </xf>
    <xf numFmtId="0" fontId="18" fillId="0" borderId="39" xfId="1" applyFont="1" applyBorder="1" applyAlignment="1">
      <alignment vertical="center" textRotation="255"/>
    </xf>
    <xf numFmtId="0" fontId="18" fillId="0" borderId="18" xfId="1" applyFont="1" applyBorder="1" applyAlignment="1">
      <alignment vertical="center" wrapText="1"/>
    </xf>
    <xf numFmtId="0" fontId="18" fillId="0" borderId="1" xfId="1" applyFont="1" applyBorder="1" applyAlignment="1">
      <alignment vertical="center" wrapText="1"/>
    </xf>
    <xf numFmtId="0" fontId="18" fillId="0" borderId="17" xfId="1" applyFont="1" applyBorder="1" applyAlignment="1">
      <alignment vertical="center" wrapText="1"/>
    </xf>
    <xf numFmtId="0" fontId="18" fillId="0" borderId="27" xfId="1" applyFont="1" applyBorder="1"/>
    <xf numFmtId="0" fontId="18" fillId="0" borderId="1" xfId="1" applyFont="1" applyBorder="1"/>
    <xf numFmtId="0" fontId="18" fillId="0" borderId="57" xfId="1" applyFont="1" applyBorder="1" applyAlignment="1">
      <alignment horizontal="center" vertical="center"/>
    </xf>
    <xf numFmtId="0" fontId="18" fillId="0" borderId="19" xfId="1" applyFont="1" applyBorder="1" applyAlignment="1">
      <alignment horizontal="center" vertical="center"/>
    </xf>
    <xf numFmtId="0" fontId="18" fillId="0" borderId="20" xfId="1" applyFont="1" applyBorder="1" applyAlignment="1">
      <alignment horizontal="center" vertical="center"/>
    </xf>
    <xf numFmtId="0" fontId="18" fillId="0" borderId="21" xfId="1" applyFont="1" applyBorder="1" applyAlignment="1">
      <alignment horizontal="center" vertical="center"/>
    </xf>
    <xf numFmtId="0" fontId="18" fillId="0" borderId="66" xfId="1" applyFont="1" applyBorder="1" applyAlignment="1">
      <alignment horizontal="center" vertical="center"/>
    </xf>
    <xf numFmtId="0" fontId="18" fillId="0" borderId="26" xfId="1" applyFont="1" applyBorder="1" applyAlignment="1">
      <alignment vertical="center"/>
    </xf>
    <xf numFmtId="0" fontId="18" fillId="0" borderId="58" xfId="1" applyFont="1" applyBorder="1" applyAlignment="1">
      <alignment vertical="center"/>
    </xf>
    <xf numFmtId="0" fontId="18" fillId="0" borderId="19" xfId="1" applyFont="1" applyBorder="1" applyAlignment="1">
      <alignment vertical="center"/>
    </xf>
    <xf numFmtId="181" fontId="18" fillId="0" borderId="0" xfId="1" applyNumberFormat="1" applyFont="1"/>
    <xf numFmtId="182" fontId="18" fillId="0" borderId="0" xfId="1" applyNumberFormat="1" applyFont="1"/>
    <xf numFmtId="0" fontId="18" fillId="0" borderId="16" xfId="1" applyFont="1" applyBorder="1" applyAlignment="1">
      <alignment horizontal="center"/>
    </xf>
    <xf numFmtId="181" fontId="18" fillId="0" borderId="163" xfId="1" applyNumberFormat="1" applyFont="1" applyBorder="1"/>
    <xf numFmtId="182" fontId="18" fillId="0" borderId="163" xfId="1" applyNumberFormat="1" applyFont="1" applyBorder="1"/>
    <xf numFmtId="0" fontId="18" fillId="0" borderId="29" xfId="1" applyFont="1" applyBorder="1" applyAlignment="1">
      <alignment horizontal="center" vertical="center"/>
    </xf>
    <xf numFmtId="0" fontId="18" fillId="0" borderId="8" xfId="1" applyFont="1" applyBorder="1" applyAlignment="1">
      <alignment horizontal="center" vertical="top"/>
    </xf>
    <xf numFmtId="0" fontId="18" fillId="0" borderId="7" xfId="1" applyFont="1" applyBorder="1" applyAlignment="1">
      <alignment horizontal="center" vertical="top"/>
    </xf>
    <xf numFmtId="0" fontId="18" fillId="0" borderId="6" xfId="1" applyFont="1" applyBorder="1" applyAlignment="1">
      <alignment horizontal="center" vertical="top"/>
    </xf>
    <xf numFmtId="0" fontId="18" fillId="0" borderId="11" xfId="1" applyFont="1" applyBorder="1" applyAlignment="1">
      <alignment horizontal="center" vertical="top"/>
    </xf>
    <xf numFmtId="0" fontId="18" fillId="0" borderId="60" xfId="1" applyFont="1" applyBorder="1" applyAlignment="1">
      <alignment horizontal="center" vertical="center"/>
    </xf>
    <xf numFmtId="0" fontId="18" fillId="0" borderId="16" xfId="1" applyFont="1" applyBorder="1" applyAlignment="1">
      <alignment horizontal="center" vertical="center"/>
    </xf>
    <xf numFmtId="0" fontId="18" fillId="0" borderId="18" xfId="1" applyFont="1" applyBorder="1" applyAlignment="1">
      <alignment horizontal="center" vertical="center"/>
    </xf>
    <xf numFmtId="0" fontId="18" fillId="0" borderId="1" xfId="1" applyFont="1" applyBorder="1" applyAlignment="1">
      <alignment horizontal="center" vertical="center"/>
    </xf>
    <xf numFmtId="0" fontId="18" fillId="0" borderId="17" xfId="1" applyFont="1" applyBorder="1" applyAlignment="1">
      <alignment horizontal="center" vertical="center"/>
    </xf>
    <xf numFmtId="0" fontId="18" fillId="0" borderId="20" xfId="1" applyFont="1" applyBorder="1" applyAlignment="1">
      <alignment horizontal="center"/>
    </xf>
    <xf numFmtId="0" fontId="21" fillId="0" borderId="3" xfId="1" applyFont="1" applyBorder="1" applyAlignment="1">
      <alignment horizontal="center" vertical="center"/>
    </xf>
    <xf numFmtId="0" fontId="21" fillId="0" borderId="0" xfId="1" applyFont="1" applyAlignment="1">
      <alignment horizontal="center" vertical="center"/>
    </xf>
    <xf numFmtId="0" fontId="21" fillId="0" borderId="2" xfId="1" applyFont="1" applyBorder="1" applyAlignment="1">
      <alignment horizontal="center" vertical="center"/>
    </xf>
    <xf numFmtId="49" fontId="18" fillId="0" borderId="27" xfId="1" applyNumberFormat="1" applyFont="1" applyBorder="1" applyAlignment="1">
      <alignment horizontal="center"/>
    </xf>
    <xf numFmtId="49" fontId="18" fillId="0" borderId="1" xfId="1" applyNumberFormat="1" applyFont="1" applyBorder="1" applyAlignment="1">
      <alignment horizontal="center"/>
    </xf>
    <xf numFmtId="49" fontId="18" fillId="0" borderId="56" xfId="1" applyNumberFormat="1" applyFont="1" applyBorder="1" applyAlignment="1">
      <alignment horizontal="center"/>
    </xf>
    <xf numFmtId="0" fontId="18" fillId="0" borderId="18" xfId="1" applyFont="1" applyBorder="1"/>
    <xf numFmtId="0" fontId="18" fillId="0" borderId="17" xfId="1" applyFont="1" applyBorder="1"/>
    <xf numFmtId="176" fontId="18" fillId="0" borderId="27" xfId="1" applyNumberFormat="1" applyFont="1" applyBorder="1"/>
    <xf numFmtId="176" fontId="18" fillId="0" borderId="1" xfId="1" applyNumberFormat="1" applyFont="1" applyBorder="1"/>
    <xf numFmtId="177" fontId="18" fillId="0" borderId="27" xfId="1" applyNumberFormat="1" applyFont="1" applyBorder="1"/>
    <xf numFmtId="177" fontId="18" fillId="0" borderId="1" xfId="1" applyNumberFormat="1" applyFont="1" applyBorder="1"/>
    <xf numFmtId="20" fontId="18" fillId="0" borderId="27" xfId="1" applyNumberFormat="1" applyFont="1" applyBorder="1"/>
    <xf numFmtId="20" fontId="18" fillId="0" borderId="1" xfId="1" applyNumberFormat="1" applyFont="1" applyBorder="1"/>
    <xf numFmtId="49" fontId="18" fillId="0" borderId="3" xfId="1" applyNumberFormat="1" applyFont="1" applyBorder="1" applyAlignment="1">
      <alignment horizontal="center"/>
    </xf>
    <xf numFmtId="49" fontId="18" fillId="0" borderId="0" xfId="1" applyNumberFormat="1" applyFont="1" applyAlignment="1">
      <alignment horizontal="center"/>
    </xf>
    <xf numFmtId="49" fontId="18" fillId="0" borderId="29" xfId="1" applyNumberFormat="1" applyFont="1" applyBorder="1" applyAlignment="1">
      <alignment horizontal="center"/>
    </xf>
    <xf numFmtId="0" fontId="18" fillId="0" borderId="16" xfId="1" applyFont="1" applyBorder="1"/>
    <xf numFmtId="176" fontId="18" fillId="0" borderId="3" xfId="1" applyNumberFormat="1" applyFont="1" applyBorder="1"/>
    <xf numFmtId="177" fontId="18" fillId="0" borderId="3" xfId="1" applyNumberFormat="1" applyFont="1" applyBorder="1"/>
    <xf numFmtId="177" fontId="18" fillId="0" borderId="0" xfId="1" applyNumberFormat="1" applyFont="1"/>
    <xf numFmtId="20" fontId="18" fillId="0" borderId="3" xfId="1" applyNumberFormat="1" applyFont="1" applyBorder="1"/>
    <xf numFmtId="20" fontId="18" fillId="0" borderId="0" xfId="1" applyNumberFormat="1" applyFont="1"/>
    <xf numFmtId="49" fontId="18" fillId="0" borderId="165" xfId="1" applyNumberFormat="1" applyFont="1" applyBorder="1" applyAlignment="1">
      <alignment horizontal="center"/>
    </xf>
    <xf numFmtId="49" fontId="18" fillId="0" borderId="163" xfId="1" applyNumberFormat="1" applyFont="1" applyBorder="1" applyAlignment="1">
      <alignment horizontal="center"/>
    </xf>
    <xf numFmtId="49" fontId="18" fillId="0" borderId="166" xfId="1" applyNumberFormat="1" applyFont="1" applyBorder="1" applyAlignment="1">
      <alignment horizontal="center"/>
    </xf>
    <xf numFmtId="0" fontId="18" fillId="0" borderId="35" xfId="1" applyFont="1" applyBorder="1" applyAlignment="1">
      <alignment horizontal="center"/>
    </xf>
    <xf numFmtId="0" fontId="18" fillId="0" borderId="30" xfId="1" applyFont="1" applyBorder="1" applyAlignment="1">
      <alignment horizontal="center"/>
    </xf>
    <xf numFmtId="0" fontId="18" fillId="0" borderId="36" xfId="1" applyFont="1" applyBorder="1" applyAlignment="1">
      <alignment horizontal="center"/>
    </xf>
    <xf numFmtId="0" fontId="18" fillId="0" borderId="162" xfId="1" applyFont="1" applyBorder="1"/>
    <xf numFmtId="0" fontId="18" fillId="0" borderId="163" xfId="1" applyFont="1" applyBorder="1"/>
    <xf numFmtId="0" fontId="18" fillId="0" borderId="164" xfId="1" applyFont="1" applyBorder="1"/>
    <xf numFmtId="176" fontId="18" fillId="0" borderId="165" xfId="1" applyNumberFormat="1" applyFont="1" applyBorder="1"/>
    <xf numFmtId="177" fontId="18" fillId="0" borderId="165" xfId="1" applyNumberFormat="1" applyFont="1" applyBorder="1"/>
    <xf numFmtId="177" fontId="18" fillId="0" borderId="163" xfId="1" applyNumberFormat="1" applyFont="1" applyBorder="1"/>
    <xf numFmtId="20" fontId="18" fillId="0" borderId="165" xfId="1" applyNumberFormat="1" applyFont="1" applyBorder="1"/>
    <xf numFmtId="20" fontId="18" fillId="0" borderId="163" xfId="1" applyNumberFormat="1" applyFont="1" applyBorder="1"/>
    <xf numFmtId="176" fontId="18" fillId="0" borderId="0" xfId="1" applyNumberFormat="1" applyFont="1"/>
    <xf numFmtId="0" fontId="18" fillId="0" borderId="60" xfId="1" applyFont="1" applyBorder="1" applyAlignment="1">
      <alignment horizontal="center"/>
    </xf>
    <xf numFmtId="0" fontId="18" fillId="0" borderId="4" xfId="1" applyFont="1" applyBorder="1" applyAlignment="1">
      <alignment horizontal="left" vertical="center"/>
    </xf>
    <xf numFmtId="0" fontId="18" fillId="0" borderId="10" xfId="1" applyFont="1" applyBorder="1" applyAlignment="1">
      <alignment horizontal="left" vertical="center"/>
    </xf>
    <xf numFmtId="0" fontId="18" fillId="0" borderId="5" xfId="1" applyFont="1" applyBorder="1" applyAlignment="1">
      <alignment horizontal="left" vertical="center"/>
    </xf>
    <xf numFmtId="0" fontId="18" fillId="0" borderId="4" xfId="1" applyFont="1" applyBorder="1" applyAlignment="1">
      <alignment horizontal="right" vertical="center"/>
    </xf>
    <xf numFmtId="0" fontId="18" fillId="0" borderId="10" xfId="1" applyFont="1" applyBorder="1" applyAlignment="1">
      <alignment horizontal="right" vertical="center"/>
    </xf>
    <xf numFmtId="0" fontId="18" fillId="0" borderId="5" xfId="1" applyFont="1" applyBorder="1" applyAlignment="1">
      <alignment horizontal="right" vertical="center"/>
    </xf>
    <xf numFmtId="0" fontId="18" fillId="0" borderId="10" xfId="1" applyFont="1" applyBorder="1" applyAlignment="1">
      <alignment vertical="center"/>
    </xf>
  </cellXfs>
  <cellStyles count="10">
    <cellStyle name="パーセント 2" xfId="2" xr:uid="{00000000-0005-0000-0000-000000000000}"/>
    <cellStyle name="ハイパーリンク" xfId="6" builtinId="8"/>
    <cellStyle name="桁区切り" xfId="8" builtinId="6"/>
    <cellStyle name="桁区切り 2" xfId="3" xr:uid="{00000000-0005-0000-0000-000001000000}"/>
    <cellStyle name="標準" xfId="0" builtinId="0"/>
    <cellStyle name="標準 2" xfId="1" xr:uid="{00000000-0005-0000-0000-000003000000}"/>
    <cellStyle name="標準 2 2" xfId="5" xr:uid="{00000000-0005-0000-0000-000004000000}"/>
    <cellStyle name="標準 3" xfId="7" xr:uid="{2A4E4E18-998A-4242-9FD7-F8485F2CD148}"/>
    <cellStyle name="標準 4" xfId="9" xr:uid="{EA04796B-BD64-41C6-9B82-2170DF7ED28B}"/>
    <cellStyle name="標準_Book2" xfId="4" xr:uid="{00000000-0005-0000-0000-000005000000}"/>
  </cellStyles>
  <dxfs count="0"/>
  <tableStyles count="0" defaultTableStyle="TableStyleMedium2" defaultPivotStyle="PivotStyleLight16"/>
  <colors>
    <mruColors>
      <color rgb="FFFFFF99"/>
      <color rgb="FFCCFFFF"/>
      <color rgb="FFCCCCFF"/>
      <color rgb="FF99CCFF"/>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sharedStrings" Target="sharedStrings.xml"/><Relationship Id="rId20" Type="http://schemas.openxmlformats.org/officeDocument/2006/relationships/worksheet" Target="worksheets/sheet20.xml"/><Relationship Id="rId41" Type="http://schemas.openxmlformats.org/officeDocument/2006/relationships/worksheet" Target="worksheets/sheet41.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12.xml.rels><?xml version="1.0" encoding="UTF-8" standalone="yes"?>
<Relationships xmlns="http://schemas.openxmlformats.org/package/2006/relationships"><Relationship Id="rId1" Type="http://schemas.microsoft.com/office/2006/relationships/activeXControlBinary" Target="activeX12.bin"/></Relationships>
</file>

<file path=xl/activeX/_rels/activeX13.xml.rels><?xml version="1.0" encoding="UTF-8" standalone="yes"?>
<Relationships xmlns="http://schemas.openxmlformats.org/package/2006/relationships"><Relationship Id="rId1" Type="http://schemas.microsoft.com/office/2006/relationships/activeXControlBinary" Target="activeX13.bin"/></Relationships>
</file>

<file path=xl/activeX/_rels/activeX14.xml.rels><?xml version="1.0" encoding="UTF-8" standalone="yes"?>
<Relationships xmlns="http://schemas.openxmlformats.org/package/2006/relationships"><Relationship Id="rId1" Type="http://schemas.microsoft.com/office/2006/relationships/activeXControlBinary" Target="activeX14.bin"/></Relationships>
</file>

<file path=xl/activeX/_rels/activeX15.xml.rels><?xml version="1.0" encoding="UTF-8" standalone="yes"?>
<Relationships xmlns="http://schemas.openxmlformats.org/package/2006/relationships"><Relationship Id="rId1" Type="http://schemas.microsoft.com/office/2006/relationships/activeXControlBinary" Target="activeX15.bin"/></Relationships>
</file>

<file path=xl/activeX/_rels/activeX16.xml.rels><?xml version="1.0" encoding="UTF-8" standalone="yes"?>
<Relationships xmlns="http://schemas.openxmlformats.org/package/2006/relationships"><Relationship Id="rId1" Type="http://schemas.microsoft.com/office/2006/relationships/activeXControlBinary" Target="activeX16.bin"/></Relationships>
</file>

<file path=xl/activeX/_rels/activeX17.xml.rels><?xml version="1.0" encoding="UTF-8" standalone="yes"?>
<Relationships xmlns="http://schemas.openxmlformats.org/package/2006/relationships"><Relationship Id="rId1" Type="http://schemas.microsoft.com/office/2006/relationships/activeXControlBinary" Target="activeX17.bin"/></Relationships>
</file>

<file path=xl/activeX/_rels/activeX18.xml.rels><?xml version="1.0" encoding="UTF-8" standalone="yes"?>
<Relationships xmlns="http://schemas.openxmlformats.org/package/2006/relationships"><Relationship Id="rId1" Type="http://schemas.microsoft.com/office/2006/relationships/activeXControlBinary" Target="activeX18.bin"/></Relationships>
</file>

<file path=xl/activeX/_rels/activeX19.xml.rels><?xml version="1.0" encoding="UTF-8" standalone="yes"?>
<Relationships xmlns="http://schemas.openxmlformats.org/package/2006/relationships"><Relationship Id="rId1" Type="http://schemas.microsoft.com/office/2006/relationships/activeXControlBinary" Target="activeX19.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20.xml.rels><?xml version="1.0" encoding="UTF-8" standalone="yes"?>
<Relationships xmlns="http://schemas.openxmlformats.org/package/2006/relationships"><Relationship Id="rId1" Type="http://schemas.microsoft.com/office/2006/relationships/activeXControlBinary" Target="activeX20.bin"/></Relationships>
</file>

<file path=xl/activeX/_rels/activeX21.xml.rels><?xml version="1.0" encoding="UTF-8" standalone="yes"?>
<Relationships xmlns="http://schemas.openxmlformats.org/package/2006/relationships"><Relationship Id="rId1" Type="http://schemas.microsoft.com/office/2006/relationships/activeXControlBinary" Target="activeX21.bin"/></Relationships>
</file>

<file path=xl/activeX/_rels/activeX22.xml.rels><?xml version="1.0" encoding="UTF-8" standalone="yes"?>
<Relationships xmlns="http://schemas.openxmlformats.org/package/2006/relationships"><Relationship Id="rId1" Type="http://schemas.microsoft.com/office/2006/relationships/activeXControlBinary" Target="activeX22.bin"/></Relationships>
</file>

<file path=xl/activeX/_rels/activeX23.xml.rels><?xml version="1.0" encoding="UTF-8" standalone="yes"?>
<Relationships xmlns="http://schemas.openxmlformats.org/package/2006/relationships"><Relationship Id="rId1" Type="http://schemas.microsoft.com/office/2006/relationships/activeXControlBinary" Target="activeX23.bin"/></Relationships>
</file>

<file path=xl/activeX/_rels/activeX24.xml.rels><?xml version="1.0" encoding="UTF-8" standalone="yes"?>
<Relationships xmlns="http://schemas.openxmlformats.org/package/2006/relationships"><Relationship Id="rId1" Type="http://schemas.microsoft.com/office/2006/relationships/activeXControlBinary" Target="activeX24.bin"/></Relationships>
</file>

<file path=xl/activeX/_rels/activeX25.xml.rels><?xml version="1.0" encoding="UTF-8" standalone="yes"?>
<Relationships xmlns="http://schemas.openxmlformats.org/package/2006/relationships"><Relationship Id="rId1" Type="http://schemas.microsoft.com/office/2006/relationships/activeXControlBinary" Target="activeX25.bin"/></Relationships>
</file>

<file path=xl/activeX/_rels/activeX26.xml.rels><?xml version="1.0" encoding="UTF-8" standalone="yes"?>
<Relationships xmlns="http://schemas.openxmlformats.org/package/2006/relationships"><Relationship Id="rId1" Type="http://schemas.microsoft.com/office/2006/relationships/activeXControlBinary" Target="activeX26.bin"/></Relationships>
</file>

<file path=xl/activeX/_rels/activeX27.xml.rels><?xml version="1.0" encoding="UTF-8" standalone="yes"?>
<Relationships xmlns="http://schemas.openxmlformats.org/package/2006/relationships"><Relationship Id="rId1" Type="http://schemas.microsoft.com/office/2006/relationships/activeXControlBinary" Target="activeX27.bin"/></Relationships>
</file>

<file path=xl/activeX/_rels/activeX28.xml.rels><?xml version="1.0" encoding="UTF-8" standalone="yes"?>
<Relationships xmlns="http://schemas.openxmlformats.org/package/2006/relationships"><Relationship Id="rId1" Type="http://schemas.microsoft.com/office/2006/relationships/activeXControlBinary" Target="activeX28.bin"/></Relationships>
</file>

<file path=xl/activeX/_rels/activeX29.xml.rels><?xml version="1.0" encoding="UTF-8" standalone="yes"?>
<Relationships xmlns="http://schemas.openxmlformats.org/package/2006/relationships"><Relationship Id="rId1" Type="http://schemas.microsoft.com/office/2006/relationships/activeXControlBinary" Target="activeX29.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30.xml.rels><?xml version="1.0" encoding="UTF-8" standalone="yes"?>
<Relationships xmlns="http://schemas.openxmlformats.org/package/2006/relationships"><Relationship Id="rId1" Type="http://schemas.microsoft.com/office/2006/relationships/activeXControlBinary" Target="activeX30.bin"/></Relationships>
</file>

<file path=xl/activeX/_rels/activeX31.xml.rels><?xml version="1.0" encoding="UTF-8" standalone="yes"?>
<Relationships xmlns="http://schemas.openxmlformats.org/package/2006/relationships"><Relationship Id="rId1" Type="http://schemas.microsoft.com/office/2006/relationships/activeXControlBinary" Target="activeX31.bin"/></Relationships>
</file>

<file path=xl/activeX/_rels/activeX32.xml.rels><?xml version="1.0" encoding="UTF-8" standalone="yes"?>
<Relationships xmlns="http://schemas.openxmlformats.org/package/2006/relationships"><Relationship Id="rId1" Type="http://schemas.microsoft.com/office/2006/relationships/activeXControlBinary" Target="activeX32.bin"/></Relationships>
</file>

<file path=xl/activeX/_rels/activeX33.xml.rels><?xml version="1.0" encoding="UTF-8" standalone="yes"?>
<Relationships xmlns="http://schemas.openxmlformats.org/package/2006/relationships"><Relationship Id="rId1" Type="http://schemas.microsoft.com/office/2006/relationships/activeXControlBinary" Target="activeX33.bin"/></Relationships>
</file>

<file path=xl/activeX/_rels/activeX34.xml.rels><?xml version="1.0" encoding="UTF-8" standalone="yes"?>
<Relationships xmlns="http://schemas.openxmlformats.org/package/2006/relationships"><Relationship Id="rId1" Type="http://schemas.microsoft.com/office/2006/relationships/activeXControlBinary" Target="activeX34.bin"/></Relationships>
</file>

<file path=xl/activeX/_rels/activeX35.xml.rels><?xml version="1.0" encoding="UTF-8" standalone="yes"?>
<Relationships xmlns="http://schemas.openxmlformats.org/package/2006/relationships"><Relationship Id="rId1" Type="http://schemas.microsoft.com/office/2006/relationships/activeXControlBinary" Target="activeX35.bin"/></Relationships>
</file>

<file path=xl/activeX/_rels/activeX36.xml.rels><?xml version="1.0" encoding="UTF-8" standalone="yes"?>
<Relationships xmlns="http://schemas.openxmlformats.org/package/2006/relationships"><Relationship Id="rId1" Type="http://schemas.microsoft.com/office/2006/relationships/activeXControlBinary" Target="activeX36.bin"/></Relationships>
</file>

<file path=xl/activeX/_rels/activeX37.xml.rels><?xml version="1.0" encoding="UTF-8" standalone="yes"?>
<Relationships xmlns="http://schemas.openxmlformats.org/package/2006/relationships"><Relationship Id="rId1" Type="http://schemas.microsoft.com/office/2006/relationships/activeXControlBinary" Target="activeX37.bin"/></Relationships>
</file>

<file path=xl/activeX/_rels/activeX38.xml.rels><?xml version="1.0" encoding="UTF-8" standalone="yes"?>
<Relationships xmlns="http://schemas.openxmlformats.org/package/2006/relationships"><Relationship Id="rId1" Type="http://schemas.microsoft.com/office/2006/relationships/activeXControlBinary" Target="activeX38.bin"/></Relationships>
</file>

<file path=xl/activeX/_rels/activeX39.xml.rels><?xml version="1.0" encoding="UTF-8" standalone="yes"?>
<Relationships xmlns="http://schemas.openxmlformats.org/package/2006/relationships"><Relationship Id="rId1" Type="http://schemas.microsoft.com/office/2006/relationships/activeXControlBinary" Target="activeX39.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40.xml.rels><?xml version="1.0" encoding="UTF-8" standalone="yes"?>
<Relationships xmlns="http://schemas.openxmlformats.org/package/2006/relationships"><Relationship Id="rId1" Type="http://schemas.microsoft.com/office/2006/relationships/activeXControlBinary" Target="activeX40.bin"/></Relationships>
</file>

<file path=xl/activeX/_rels/activeX41.xml.rels><?xml version="1.0" encoding="UTF-8" standalone="yes"?>
<Relationships xmlns="http://schemas.openxmlformats.org/package/2006/relationships"><Relationship Id="rId1" Type="http://schemas.microsoft.com/office/2006/relationships/activeXControlBinary" Target="activeX41.bin"/></Relationships>
</file>

<file path=xl/activeX/_rels/activeX42.xml.rels><?xml version="1.0" encoding="UTF-8" standalone="yes"?>
<Relationships xmlns="http://schemas.openxmlformats.org/package/2006/relationships"><Relationship Id="rId1" Type="http://schemas.microsoft.com/office/2006/relationships/activeXControlBinary" Target="activeX42.bin"/></Relationships>
</file>

<file path=xl/activeX/_rels/activeX43.xml.rels><?xml version="1.0" encoding="UTF-8" standalone="yes"?>
<Relationships xmlns="http://schemas.openxmlformats.org/package/2006/relationships"><Relationship Id="rId1" Type="http://schemas.microsoft.com/office/2006/relationships/activeXControlBinary" Target="activeX43.bin"/></Relationships>
</file>

<file path=xl/activeX/_rels/activeX44.xml.rels><?xml version="1.0" encoding="UTF-8" standalone="yes"?>
<Relationships xmlns="http://schemas.openxmlformats.org/package/2006/relationships"><Relationship Id="rId1" Type="http://schemas.microsoft.com/office/2006/relationships/activeXControlBinary" Target="activeX44.bin"/></Relationships>
</file>

<file path=xl/activeX/_rels/activeX45.xml.rels><?xml version="1.0" encoding="UTF-8" standalone="yes"?>
<Relationships xmlns="http://schemas.openxmlformats.org/package/2006/relationships"><Relationship Id="rId1" Type="http://schemas.microsoft.com/office/2006/relationships/activeXControlBinary" Target="activeX45.bin"/></Relationships>
</file>

<file path=xl/activeX/_rels/activeX46.xml.rels><?xml version="1.0" encoding="UTF-8" standalone="yes"?>
<Relationships xmlns="http://schemas.openxmlformats.org/package/2006/relationships"><Relationship Id="rId1" Type="http://schemas.microsoft.com/office/2006/relationships/activeXControlBinary" Target="activeX46.bin"/></Relationships>
</file>

<file path=xl/activeX/_rels/activeX47.xml.rels><?xml version="1.0" encoding="UTF-8" standalone="yes"?>
<Relationships xmlns="http://schemas.openxmlformats.org/package/2006/relationships"><Relationship Id="rId1" Type="http://schemas.microsoft.com/office/2006/relationships/activeXControlBinary" Target="activeX47.bin"/></Relationships>
</file>

<file path=xl/activeX/_rels/activeX48.xml.rels><?xml version="1.0" encoding="UTF-8" standalone="yes"?>
<Relationships xmlns="http://schemas.openxmlformats.org/package/2006/relationships"><Relationship Id="rId1" Type="http://schemas.microsoft.com/office/2006/relationships/activeXControlBinary" Target="activeX48.bin"/></Relationships>
</file>

<file path=xl/activeX/_rels/activeX49.xml.rels><?xml version="1.0" encoding="UTF-8" standalone="yes"?>
<Relationships xmlns="http://schemas.openxmlformats.org/package/2006/relationships"><Relationship Id="rId1" Type="http://schemas.microsoft.com/office/2006/relationships/activeXControlBinary" Target="activeX49.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50.xml.rels><?xml version="1.0" encoding="UTF-8" standalone="yes"?>
<Relationships xmlns="http://schemas.openxmlformats.org/package/2006/relationships"><Relationship Id="rId1" Type="http://schemas.microsoft.com/office/2006/relationships/activeXControlBinary" Target="activeX50.bin"/></Relationships>
</file>

<file path=xl/activeX/_rels/activeX51.xml.rels><?xml version="1.0" encoding="UTF-8" standalone="yes"?>
<Relationships xmlns="http://schemas.openxmlformats.org/package/2006/relationships"><Relationship Id="rId1" Type="http://schemas.microsoft.com/office/2006/relationships/activeXControlBinary" Target="activeX51.bin"/></Relationships>
</file>

<file path=xl/activeX/_rels/activeX52.xml.rels><?xml version="1.0" encoding="UTF-8" standalone="yes"?>
<Relationships xmlns="http://schemas.openxmlformats.org/package/2006/relationships"><Relationship Id="rId1" Type="http://schemas.microsoft.com/office/2006/relationships/activeXControlBinary" Target="activeX52.bin"/></Relationships>
</file>

<file path=xl/activeX/_rels/activeX53.xml.rels><?xml version="1.0" encoding="UTF-8" standalone="yes"?>
<Relationships xmlns="http://schemas.openxmlformats.org/package/2006/relationships"><Relationship Id="rId1" Type="http://schemas.microsoft.com/office/2006/relationships/activeXControlBinary" Target="activeX53.bin"/></Relationships>
</file>

<file path=xl/activeX/_rels/activeX54.xml.rels><?xml version="1.0" encoding="UTF-8" standalone="yes"?>
<Relationships xmlns="http://schemas.openxmlformats.org/package/2006/relationships"><Relationship Id="rId1" Type="http://schemas.microsoft.com/office/2006/relationships/activeXControlBinary" Target="activeX54.bin"/></Relationships>
</file>

<file path=xl/activeX/_rels/activeX55.xml.rels><?xml version="1.0" encoding="UTF-8" standalone="yes"?>
<Relationships xmlns="http://schemas.openxmlformats.org/package/2006/relationships"><Relationship Id="rId1" Type="http://schemas.microsoft.com/office/2006/relationships/activeXControlBinary" Target="activeX55.bin"/></Relationships>
</file>

<file path=xl/activeX/_rels/activeX56.xml.rels><?xml version="1.0" encoding="UTF-8" standalone="yes"?>
<Relationships xmlns="http://schemas.openxmlformats.org/package/2006/relationships"><Relationship Id="rId1" Type="http://schemas.microsoft.com/office/2006/relationships/activeXControlBinary" Target="activeX56.bin"/></Relationships>
</file>

<file path=xl/activeX/_rels/activeX57.xml.rels><?xml version="1.0" encoding="UTF-8" standalone="yes"?>
<Relationships xmlns="http://schemas.openxmlformats.org/package/2006/relationships"><Relationship Id="rId1" Type="http://schemas.microsoft.com/office/2006/relationships/activeXControlBinary" Target="activeX57.bin"/></Relationships>
</file>

<file path=xl/activeX/_rels/activeX58.xml.rels><?xml version="1.0" encoding="UTF-8" standalone="yes"?>
<Relationships xmlns="http://schemas.openxmlformats.org/package/2006/relationships"><Relationship Id="rId1" Type="http://schemas.microsoft.com/office/2006/relationships/activeXControlBinary" Target="activeX58.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10.xml><?xml version="1.0" encoding="utf-8"?>
<ax:ocx xmlns:ax="http://schemas.microsoft.com/office/2006/activeX" xmlns:r="http://schemas.openxmlformats.org/officeDocument/2006/relationships" ax:classid="{8BD21D40-EC42-11CE-9E0D-00AA006002F3}" ax:persistence="persistStreamInit" r:id="rId1"/>
</file>

<file path=xl/activeX/activeX11.xml><?xml version="1.0" encoding="utf-8"?>
<ax:ocx xmlns:ax="http://schemas.microsoft.com/office/2006/activeX" xmlns:r="http://schemas.openxmlformats.org/officeDocument/2006/relationships" ax:classid="{8BD21D40-EC42-11CE-9E0D-00AA006002F3}" ax:persistence="persistStreamInit" r:id="rId1"/>
</file>

<file path=xl/activeX/activeX12.xml><?xml version="1.0" encoding="utf-8"?>
<ax:ocx xmlns:ax="http://schemas.microsoft.com/office/2006/activeX" xmlns:r="http://schemas.openxmlformats.org/officeDocument/2006/relationships" ax:classid="{8BD21D40-EC42-11CE-9E0D-00AA006002F3}" ax:persistence="persistStreamInit" r:id="rId1"/>
</file>

<file path=xl/activeX/activeX13.xml><?xml version="1.0" encoding="utf-8"?>
<ax:ocx xmlns:ax="http://schemas.microsoft.com/office/2006/activeX" xmlns:r="http://schemas.openxmlformats.org/officeDocument/2006/relationships" ax:classid="{8BD21D40-EC42-11CE-9E0D-00AA006002F3}" ax:persistence="persistStreamInit" r:id="rId1"/>
</file>

<file path=xl/activeX/activeX14.xml><?xml version="1.0" encoding="utf-8"?>
<ax:ocx xmlns:ax="http://schemas.microsoft.com/office/2006/activeX" xmlns:r="http://schemas.openxmlformats.org/officeDocument/2006/relationships" ax:classid="{8BD21D40-EC42-11CE-9E0D-00AA006002F3}" ax:persistence="persistStreamInit" r:id="rId1"/>
</file>

<file path=xl/activeX/activeX15.xml><?xml version="1.0" encoding="utf-8"?>
<ax:ocx xmlns:ax="http://schemas.microsoft.com/office/2006/activeX" xmlns:r="http://schemas.openxmlformats.org/officeDocument/2006/relationships" ax:classid="{8BD21D40-EC42-11CE-9E0D-00AA006002F3}" ax:persistence="persistStreamInit" r:id="rId1"/>
</file>

<file path=xl/activeX/activeX16.xml><?xml version="1.0" encoding="utf-8"?>
<ax:ocx xmlns:ax="http://schemas.microsoft.com/office/2006/activeX" xmlns:r="http://schemas.openxmlformats.org/officeDocument/2006/relationships" ax:classid="{8BD21D40-EC42-11CE-9E0D-00AA006002F3}" ax:persistence="persistStreamInit" r:id="rId1"/>
</file>

<file path=xl/activeX/activeX17.xml><?xml version="1.0" encoding="utf-8"?>
<ax:ocx xmlns:ax="http://schemas.microsoft.com/office/2006/activeX" xmlns:r="http://schemas.openxmlformats.org/officeDocument/2006/relationships" ax:classid="{8BD21D40-EC42-11CE-9E0D-00AA006002F3}" ax:persistence="persistStreamInit" r:id="rId1"/>
</file>

<file path=xl/activeX/activeX18.xml><?xml version="1.0" encoding="utf-8"?>
<ax:ocx xmlns:ax="http://schemas.microsoft.com/office/2006/activeX" xmlns:r="http://schemas.openxmlformats.org/officeDocument/2006/relationships" ax:classid="{8BD21D40-EC42-11CE-9E0D-00AA006002F3}" ax:persistence="persistStreamInit" r:id="rId1"/>
</file>

<file path=xl/activeX/activeX19.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activeX/activeX20.xml><?xml version="1.0" encoding="utf-8"?>
<ax:ocx xmlns:ax="http://schemas.microsoft.com/office/2006/activeX" xmlns:r="http://schemas.openxmlformats.org/officeDocument/2006/relationships" ax:classid="{8BD21D40-EC42-11CE-9E0D-00AA006002F3}" ax:persistence="persistStreamInit" r:id="rId1"/>
</file>

<file path=xl/activeX/activeX21.xml><?xml version="1.0" encoding="utf-8"?>
<ax:ocx xmlns:ax="http://schemas.microsoft.com/office/2006/activeX" xmlns:r="http://schemas.openxmlformats.org/officeDocument/2006/relationships" ax:classid="{8BD21D40-EC42-11CE-9E0D-00AA006002F3}" ax:persistence="persistStreamInit" r:id="rId1"/>
</file>

<file path=xl/activeX/activeX22.xml><?xml version="1.0" encoding="utf-8"?>
<ax:ocx xmlns:ax="http://schemas.microsoft.com/office/2006/activeX" xmlns:r="http://schemas.openxmlformats.org/officeDocument/2006/relationships" ax:classid="{8BD21D40-EC42-11CE-9E0D-00AA006002F3}" ax:persistence="persistStreamInit" r:id="rId1"/>
</file>

<file path=xl/activeX/activeX23.xml><?xml version="1.0" encoding="utf-8"?>
<ax:ocx xmlns:ax="http://schemas.microsoft.com/office/2006/activeX" xmlns:r="http://schemas.openxmlformats.org/officeDocument/2006/relationships" ax:classid="{8BD21D40-EC42-11CE-9E0D-00AA006002F3}" ax:persistence="persistStreamInit" r:id="rId1"/>
</file>

<file path=xl/activeX/activeX24.xml><?xml version="1.0" encoding="utf-8"?>
<ax:ocx xmlns:ax="http://schemas.microsoft.com/office/2006/activeX" xmlns:r="http://schemas.openxmlformats.org/officeDocument/2006/relationships" ax:classid="{8BD21D40-EC42-11CE-9E0D-00AA006002F3}" ax:persistence="persistStreamInit" r:id="rId1"/>
</file>

<file path=xl/activeX/activeX25.xml><?xml version="1.0" encoding="utf-8"?>
<ax:ocx xmlns:ax="http://schemas.microsoft.com/office/2006/activeX" xmlns:r="http://schemas.openxmlformats.org/officeDocument/2006/relationships" ax:classid="{8BD21D40-EC42-11CE-9E0D-00AA006002F3}" ax:persistence="persistStreamInit" r:id="rId1"/>
</file>

<file path=xl/activeX/activeX26.xml><?xml version="1.0" encoding="utf-8"?>
<ax:ocx xmlns:ax="http://schemas.microsoft.com/office/2006/activeX" xmlns:r="http://schemas.openxmlformats.org/officeDocument/2006/relationships" ax:classid="{8BD21D40-EC42-11CE-9E0D-00AA006002F3}" ax:persistence="persistStreamInit" r:id="rId1"/>
</file>

<file path=xl/activeX/activeX27.xml><?xml version="1.0" encoding="utf-8"?>
<ax:ocx xmlns:ax="http://schemas.microsoft.com/office/2006/activeX" xmlns:r="http://schemas.openxmlformats.org/officeDocument/2006/relationships" ax:classid="{8BD21D40-EC42-11CE-9E0D-00AA006002F3}" ax:persistence="persistStreamInit" r:id="rId1"/>
</file>

<file path=xl/activeX/activeX28.xml><?xml version="1.0" encoding="utf-8"?>
<ax:ocx xmlns:ax="http://schemas.microsoft.com/office/2006/activeX" xmlns:r="http://schemas.openxmlformats.org/officeDocument/2006/relationships" ax:classid="{8BD21D40-EC42-11CE-9E0D-00AA006002F3}" ax:persistence="persistStreamInit" r:id="rId1"/>
</file>

<file path=xl/activeX/activeX29.xml><?xml version="1.0" encoding="utf-8"?>
<ax:ocx xmlns:ax="http://schemas.microsoft.com/office/2006/activeX" xmlns:r="http://schemas.openxmlformats.org/officeDocument/2006/relationships" ax:classid="{8BD21D40-EC42-11CE-9E0D-00AA006002F3}" ax:persistence="persistStreamInit" r:id="rId1"/>
</file>

<file path=xl/activeX/activeX3.xml><?xml version="1.0" encoding="utf-8"?>
<ax:ocx xmlns:ax="http://schemas.microsoft.com/office/2006/activeX" xmlns:r="http://schemas.openxmlformats.org/officeDocument/2006/relationships" ax:classid="{8BD21D40-EC42-11CE-9E0D-00AA006002F3}" ax:persistence="persistStreamInit" r:id="rId1"/>
</file>

<file path=xl/activeX/activeX30.xml><?xml version="1.0" encoding="utf-8"?>
<ax:ocx xmlns:ax="http://schemas.microsoft.com/office/2006/activeX" xmlns:r="http://schemas.openxmlformats.org/officeDocument/2006/relationships" ax:classid="{8BD21D40-EC42-11CE-9E0D-00AA006002F3}" ax:persistence="persistStreamInit" r:id="rId1"/>
</file>

<file path=xl/activeX/activeX31.xml><?xml version="1.0" encoding="utf-8"?>
<ax:ocx xmlns:ax="http://schemas.microsoft.com/office/2006/activeX" xmlns:r="http://schemas.openxmlformats.org/officeDocument/2006/relationships" ax:classid="{8BD21D40-EC42-11CE-9E0D-00AA006002F3}" ax:persistence="persistStreamInit" r:id="rId1"/>
</file>

<file path=xl/activeX/activeX32.xml><?xml version="1.0" encoding="utf-8"?>
<ax:ocx xmlns:ax="http://schemas.microsoft.com/office/2006/activeX" xmlns:r="http://schemas.openxmlformats.org/officeDocument/2006/relationships" ax:classid="{8BD21D40-EC42-11CE-9E0D-00AA006002F3}" ax:persistence="persistStreamInit" r:id="rId1"/>
</file>

<file path=xl/activeX/activeX33.xml><?xml version="1.0" encoding="utf-8"?>
<ax:ocx xmlns:ax="http://schemas.microsoft.com/office/2006/activeX" xmlns:r="http://schemas.openxmlformats.org/officeDocument/2006/relationships" ax:classid="{8BD21D40-EC42-11CE-9E0D-00AA006002F3}" ax:persistence="persistStreamInit" r:id="rId1"/>
</file>

<file path=xl/activeX/activeX34.xml><?xml version="1.0" encoding="utf-8"?>
<ax:ocx xmlns:ax="http://schemas.microsoft.com/office/2006/activeX" xmlns:r="http://schemas.openxmlformats.org/officeDocument/2006/relationships" ax:classid="{8BD21D40-EC42-11CE-9E0D-00AA006002F3}" ax:persistence="persistStreamInit" r:id="rId1"/>
</file>

<file path=xl/activeX/activeX35.xml><?xml version="1.0" encoding="utf-8"?>
<ax:ocx xmlns:ax="http://schemas.microsoft.com/office/2006/activeX" xmlns:r="http://schemas.openxmlformats.org/officeDocument/2006/relationships" ax:classid="{8BD21D40-EC42-11CE-9E0D-00AA006002F3}" ax:persistence="persistStreamInit" r:id="rId1"/>
</file>

<file path=xl/activeX/activeX36.xml><?xml version="1.0" encoding="utf-8"?>
<ax:ocx xmlns:ax="http://schemas.microsoft.com/office/2006/activeX" xmlns:r="http://schemas.openxmlformats.org/officeDocument/2006/relationships" ax:classid="{8BD21D40-EC42-11CE-9E0D-00AA006002F3}" ax:persistence="persistStreamInit" r:id="rId1"/>
</file>

<file path=xl/activeX/activeX37.xml><?xml version="1.0" encoding="utf-8"?>
<ax:ocx xmlns:ax="http://schemas.microsoft.com/office/2006/activeX" xmlns:r="http://schemas.openxmlformats.org/officeDocument/2006/relationships" ax:classid="{8BD21D40-EC42-11CE-9E0D-00AA006002F3}" ax:persistence="persistStreamInit" r:id="rId1"/>
</file>

<file path=xl/activeX/activeX38.xml><?xml version="1.0" encoding="utf-8"?>
<ax:ocx xmlns:ax="http://schemas.microsoft.com/office/2006/activeX" xmlns:r="http://schemas.openxmlformats.org/officeDocument/2006/relationships" ax:classid="{8BD21D40-EC42-11CE-9E0D-00AA006002F3}" ax:persistence="persistStreamInit" r:id="rId1"/>
</file>

<file path=xl/activeX/activeX39.xml><?xml version="1.0" encoding="utf-8"?>
<ax:ocx xmlns:ax="http://schemas.microsoft.com/office/2006/activeX" xmlns:r="http://schemas.openxmlformats.org/officeDocument/2006/relationships" ax:classid="{8BD21D40-EC42-11CE-9E0D-00AA006002F3}" ax:persistence="persistStreamInit" r:id="rId1"/>
</file>

<file path=xl/activeX/activeX4.xml><?xml version="1.0" encoding="utf-8"?>
<ax:ocx xmlns:ax="http://schemas.microsoft.com/office/2006/activeX" xmlns:r="http://schemas.openxmlformats.org/officeDocument/2006/relationships" ax:classid="{8BD21D40-EC42-11CE-9E0D-00AA006002F3}" ax:persistence="persistStreamInit" r:id="rId1"/>
</file>

<file path=xl/activeX/activeX40.xml><?xml version="1.0" encoding="utf-8"?>
<ax:ocx xmlns:ax="http://schemas.microsoft.com/office/2006/activeX" xmlns:r="http://schemas.openxmlformats.org/officeDocument/2006/relationships" ax:classid="{8BD21D40-EC42-11CE-9E0D-00AA006002F3}" ax:persistence="persistStreamInit" r:id="rId1"/>
</file>

<file path=xl/activeX/activeX41.xml><?xml version="1.0" encoding="utf-8"?>
<ax:ocx xmlns:ax="http://schemas.microsoft.com/office/2006/activeX" xmlns:r="http://schemas.openxmlformats.org/officeDocument/2006/relationships" ax:classid="{8BD21D40-EC42-11CE-9E0D-00AA006002F3}" ax:persistence="persistStreamInit" r:id="rId1"/>
</file>

<file path=xl/activeX/activeX42.xml><?xml version="1.0" encoding="utf-8"?>
<ax:ocx xmlns:ax="http://schemas.microsoft.com/office/2006/activeX" xmlns:r="http://schemas.openxmlformats.org/officeDocument/2006/relationships" ax:classid="{8BD21D40-EC42-11CE-9E0D-00AA006002F3}" ax:persistence="persistStreamInit" r:id="rId1"/>
</file>

<file path=xl/activeX/activeX43.xml><?xml version="1.0" encoding="utf-8"?>
<ax:ocx xmlns:ax="http://schemas.microsoft.com/office/2006/activeX" xmlns:r="http://schemas.openxmlformats.org/officeDocument/2006/relationships" ax:classid="{8BD21D40-EC42-11CE-9E0D-00AA006002F3}" ax:persistence="persistStreamInit" r:id="rId1"/>
</file>

<file path=xl/activeX/activeX44.xml><?xml version="1.0" encoding="utf-8"?>
<ax:ocx xmlns:ax="http://schemas.microsoft.com/office/2006/activeX" xmlns:r="http://schemas.openxmlformats.org/officeDocument/2006/relationships" ax:classid="{8BD21D40-EC42-11CE-9E0D-00AA006002F3}" ax:persistence="persistStreamInit" r:id="rId1"/>
</file>

<file path=xl/activeX/activeX45.xml><?xml version="1.0" encoding="utf-8"?>
<ax:ocx xmlns:ax="http://schemas.microsoft.com/office/2006/activeX" xmlns:r="http://schemas.openxmlformats.org/officeDocument/2006/relationships" ax:classid="{8BD21D40-EC42-11CE-9E0D-00AA006002F3}" ax:persistence="persistStreamInit" r:id="rId1"/>
</file>

<file path=xl/activeX/activeX46.xml><?xml version="1.0" encoding="utf-8"?>
<ax:ocx xmlns:ax="http://schemas.microsoft.com/office/2006/activeX" xmlns:r="http://schemas.openxmlformats.org/officeDocument/2006/relationships" ax:classid="{8BD21D40-EC42-11CE-9E0D-00AA006002F3}" ax:persistence="persistStreamInit" r:id="rId1"/>
</file>

<file path=xl/activeX/activeX47.xml><?xml version="1.0" encoding="utf-8"?>
<ax:ocx xmlns:ax="http://schemas.microsoft.com/office/2006/activeX" xmlns:r="http://schemas.openxmlformats.org/officeDocument/2006/relationships" ax:classid="{8BD21D40-EC42-11CE-9E0D-00AA006002F3}" ax:persistence="persistStreamInit" r:id="rId1"/>
</file>

<file path=xl/activeX/activeX48.xml><?xml version="1.0" encoding="utf-8"?>
<ax:ocx xmlns:ax="http://schemas.microsoft.com/office/2006/activeX" xmlns:r="http://schemas.openxmlformats.org/officeDocument/2006/relationships" ax:classid="{8BD21D40-EC42-11CE-9E0D-00AA006002F3}" ax:persistence="persistStreamInit" r:id="rId1"/>
</file>

<file path=xl/activeX/activeX49.xml><?xml version="1.0" encoding="utf-8"?>
<ax:ocx xmlns:ax="http://schemas.microsoft.com/office/2006/activeX" xmlns:r="http://schemas.openxmlformats.org/officeDocument/2006/relationships" ax:classid="{8BD21D40-EC42-11CE-9E0D-00AA006002F3}" ax:persistence="persistStreamInit" r:id="rId1"/>
</file>

<file path=xl/activeX/activeX5.xml><?xml version="1.0" encoding="utf-8"?>
<ax:ocx xmlns:ax="http://schemas.microsoft.com/office/2006/activeX" xmlns:r="http://schemas.openxmlformats.org/officeDocument/2006/relationships" ax:classid="{8BD21D40-EC42-11CE-9E0D-00AA006002F3}" ax:persistence="persistStreamInit" r:id="rId1"/>
</file>

<file path=xl/activeX/activeX50.xml><?xml version="1.0" encoding="utf-8"?>
<ax:ocx xmlns:ax="http://schemas.microsoft.com/office/2006/activeX" xmlns:r="http://schemas.openxmlformats.org/officeDocument/2006/relationships" ax:classid="{8BD21D40-EC42-11CE-9E0D-00AA006002F3}" ax:persistence="persistStreamInit" r:id="rId1"/>
</file>

<file path=xl/activeX/activeX51.xml><?xml version="1.0" encoding="utf-8"?>
<ax:ocx xmlns:ax="http://schemas.microsoft.com/office/2006/activeX" xmlns:r="http://schemas.openxmlformats.org/officeDocument/2006/relationships" ax:classid="{8BD21D40-EC42-11CE-9E0D-00AA006002F3}" ax:persistence="persistStreamInit" r:id="rId1"/>
</file>

<file path=xl/activeX/activeX52.xml><?xml version="1.0" encoding="utf-8"?>
<ax:ocx xmlns:ax="http://schemas.microsoft.com/office/2006/activeX" xmlns:r="http://schemas.openxmlformats.org/officeDocument/2006/relationships" ax:classid="{8BD21D40-EC42-11CE-9E0D-00AA006002F3}" ax:persistence="persistStreamInit" r:id="rId1"/>
</file>

<file path=xl/activeX/activeX53.xml><?xml version="1.0" encoding="utf-8"?>
<ax:ocx xmlns:ax="http://schemas.microsoft.com/office/2006/activeX" xmlns:r="http://schemas.openxmlformats.org/officeDocument/2006/relationships" ax:classid="{8BD21D40-EC42-11CE-9E0D-00AA006002F3}" ax:persistence="persistStreamInit" r:id="rId1"/>
</file>

<file path=xl/activeX/activeX54.xml><?xml version="1.0" encoding="utf-8"?>
<ax:ocx xmlns:ax="http://schemas.microsoft.com/office/2006/activeX" xmlns:r="http://schemas.openxmlformats.org/officeDocument/2006/relationships" ax:classid="{8BD21D40-EC42-11CE-9E0D-00AA006002F3}" ax:persistence="persistStreamInit" r:id="rId1"/>
</file>

<file path=xl/activeX/activeX55.xml><?xml version="1.0" encoding="utf-8"?>
<ax:ocx xmlns:ax="http://schemas.microsoft.com/office/2006/activeX" xmlns:r="http://schemas.openxmlformats.org/officeDocument/2006/relationships" ax:classid="{8BD21D40-EC42-11CE-9E0D-00AA006002F3}" ax:persistence="persistStreamInit" r:id="rId1"/>
</file>

<file path=xl/activeX/activeX56.xml><?xml version="1.0" encoding="utf-8"?>
<ax:ocx xmlns:ax="http://schemas.microsoft.com/office/2006/activeX" xmlns:r="http://schemas.openxmlformats.org/officeDocument/2006/relationships" ax:classid="{8BD21D40-EC42-11CE-9E0D-00AA006002F3}" ax:persistence="persistStreamInit" r:id="rId1"/>
</file>

<file path=xl/activeX/activeX57.xml><?xml version="1.0" encoding="utf-8"?>
<ax:ocx xmlns:ax="http://schemas.microsoft.com/office/2006/activeX" xmlns:r="http://schemas.openxmlformats.org/officeDocument/2006/relationships" ax:classid="{8BD21D40-EC42-11CE-9E0D-00AA006002F3}" ax:persistence="persistStreamInit" r:id="rId1"/>
</file>

<file path=xl/activeX/activeX58.xml><?xml version="1.0" encoding="utf-8"?>
<ax:ocx xmlns:ax="http://schemas.microsoft.com/office/2006/activeX" xmlns:r="http://schemas.openxmlformats.org/officeDocument/2006/relationships" ax:classid="{8BD21D40-EC42-11CE-9E0D-00AA006002F3}" ax:persistence="persistStreamInit" r:id="rId1"/>
</file>

<file path=xl/activeX/activeX6.xml><?xml version="1.0" encoding="utf-8"?>
<ax:ocx xmlns:ax="http://schemas.microsoft.com/office/2006/activeX" xmlns:r="http://schemas.openxmlformats.org/officeDocument/2006/relationships" ax:classid="{8BD21D40-EC42-11CE-9E0D-00AA006002F3}" ax:persistence="persistStreamInit" r:id="rId1"/>
</file>

<file path=xl/activeX/activeX7.xml><?xml version="1.0" encoding="utf-8"?>
<ax:ocx xmlns:ax="http://schemas.microsoft.com/office/2006/activeX" xmlns:r="http://schemas.openxmlformats.org/officeDocument/2006/relationships" ax:classid="{8BD21D40-EC42-11CE-9E0D-00AA006002F3}" ax:persistence="persistStreamInit" r:id="rId1"/>
</file>

<file path=xl/activeX/activeX8.xml><?xml version="1.0" encoding="utf-8"?>
<ax:ocx xmlns:ax="http://schemas.microsoft.com/office/2006/activeX" xmlns:r="http://schemas.openxmlformats.org/officeDocument/2006/relationships" ax:classid="{8BD21D40-EC42-11CE-9E0D-00AA006002F3}" ax:persistence="persistStreamInit" r:id="rId1"/>
</file>

<file path=xl/activeX/activeX9.xml><?xml version="1.0" encoding="utf-8"?>
<ax:ocx xmlns:ax="http://schemas.microsoft.com/office/2006/activeX" xmlns:r="http://schemas.openxmlformats.org/officeDocument/2006/relationships" ax:classid="{8BD21D40-EC42-11CE-9E0D-00AA006002F3}" ax:persistence="persistStreamInit" r:id="rId1"/>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6.xml.rels><?xml version="1.0" encoding="UTF-8" standalone="yes"?>
<Relationships xmlns="http://schemas.openxmlformats.org/package/2006/relationships"><Relationship Id="rId1" Type="http://schemas.openxmlformats.org/officeDocument/2006/relationships/image" Target="../media/image28.tmp"/></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8" Type="http://schemas.openxmlformats.org/officeDocument/2006/relationships/image" Target="../media/image9.emf"/><Relationship Id="rId13" Type="http://schemas.openxmlformats.org/officeDocument/2006/relationships/image" Target="../media/image14.emf"/><Relationship Id="rId18" Type="http://schemas.openxmlformats.org/officeDocument/2006/relationships/image" Target="../media/image19.emf"/><Relationship Id="rId26" Type="http://schemas.openxmlformats.org/officeDocument/2006/relationships/image" Target="../media/image27.emf"/><Relationship Id="rId3" Type="http://schemas.openxmlformats.org/officeDocument/2006/relationships/image" Target="../media/image4.emf"/><Relationship Id="rId21" Type="http://schemas.openxmlformats.org/officeDocument/2006/relationships/image" Target="../media/image22.emf"/><Relationship Id="rId7" Type="http://schemas.openxmlformats.org/officeDocument/2006/relationships/image" Target="../media/image8.emf"/><Relationship Id="rId12" Type="http://schemas.openxmlformats.org/officeDocument/2006/relationships/image" Target="../media/image13.emf"/><Relationship Id="rId17" Type="http://schemas.openxmlformats.org/officeDocument/2006/relationships/image" Target="../media/image18.emf"/><Relationship Id="rId25" Type="http://schemas.openxmlformats.org/officeDocument/2006/relationships/image" Target="../media/image26.emf"/><Relationship Id="rId2" Type="http://schemas.openxmlformats.org/officeDocument/2006/relationships/image" Target="../media/image3.emf"/><Relationship Id="rId16" Type="http://schemas.openxmlformats.org/officeDocument/2006/relationships/image" Target="../media/image17.emf"/><Relationship Id="rId20" Type="http://schemas.openxmlformats.org/officeDocument/2006/relationships/image" Target="../media/image21.emf"/><Relationship Id="rId1" Type="http://schemas.openxmlformats.org/officeDocument/2006/relationships/image" Target="../media/image2.emf"/><Relationship Id="rId6" Type="http://schemas.openxmlformats.org/officeDocument/2006/relationships/image" Target="../media/image7.emf"/><Relationship Id="rId11" Type="http://schemas.openxmlformats.org/officeDocument/2006/relationships/image" Target="../media/image12.emf"/><Relationship Id="rId24" Type="http://schemas.openxmlformats.org/officeDocument/2006/relationships/image" Target="../media/image25.emf"/><Relationship Id="rId5" Type="http://schemas.openxmlformats.org/officeDocument/2006/relationships/image" Target="../media/image6.emf"/><Relationship Id="rId15" Type="http://schemas.openxmlformats.org/officeDocument/2006/relationships/image" Target="../media/image16.emf"/><Relationship Id="rId23" Type="http://schemas.openxmlformats.org/officeDocument/2006/relationships/image" Target="../media/image24.emf"/><Relationship Id="rId10" Type="http://schemas.openxmlformats.org/officeDocument/2006/relationships/image" Target="../media/image11.emf"/><Relationship Id="rId19" Type="http://schemas.openxmlformats.org/officeDocument/2006/relationships/image" Target="../media/image20.emf"/><Relationship Id="rId4" Type="http://schemas.openxmlformats.org/officeDocument/2006/relationships/image" Target="../media/image5.emf"/><Relationship Id="rId9" Type="http://schemas.openxmlformats.org/officeDocument/2006/relationships/image" Target="../media/image10.emf"/><Relationship Id="rId14" Type="http://schemas.openxmlformats.org/officeDocument/2006/relationships/image" Target="../media/image15.emf"/><Relationship Id="rId22" Type="http://schemas.openxmlformats.org/officeDocument/2006/relationships/image" Target="../media/image23.emf"/></Relationships>
</file>

<file path=xl/drawings/drawing1.xml><?xml version="1.0" encoding="utf-8"?>
<xdr:wsDr xmlns:xdr="http://schemas.openxmlformats.org/drawingml/2006/spreadsheetDrawing" xmlns:a="http://schemas.openxmlformats.org/drawingml/2006/main">
  <xdr:twoCellAnchor>
    <xdr:from>
      <xdr:col>1</xdr:col>
      <xdr:colOff>9525</xdr:colOff>
      <xdr:row>11</xdr:row>
      <xdr:rowOff>9525</xdr:rowOff>
    </xdr:from>
    <xdr:to>
      <xdr:col>2</xdr:col>
      <xdr:colOff>0</xdr:colOff>
      <xdr:row>13</xdr:row>
      <xdr:rowOff>0</xdr:rowOff>
    </xdr:to>
    <xdr:sp macro="" textlink="">
      <xdr:nvSpPr>
        <xdr:cNvPr id="2" name="Line 1">
          <a:extLst>
            <a:ext uri="{FF2B5EF4-FFF2-40B4-BE49-F238E27FC236}">
              <a16:creationId xmlns:a16="http://schemas.microsoft.com/office/drawing/2014/main" id="{00000000-0008-0000-0800-000002000000}"/>
            </a:ext>
          </a:extLst>
        </xdr:cNvPr>
        <xdr:cNvSpPr>
          <a:spLocks noChangeShapeType="1"/>
        </xdr:cNvSpPr>
      </xdr:nvSpPr>
      <xdr:spPr bwMode="auto">
        <a:xfrm>
          <a:off x="247650" y="1714500"/>
          <a:ext cx="923925" cy="3333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21</xdr:col>
      <xdr:colOff>590550</xdr:colOff>
      <xdr:row>3</xdr:row>
      <xdr:rowOff>9525</xdr:rowOff>
    </xdr:from>
    <xdr:to>
      <xdr:col>23</xdr:col>
      <xdr:colOff>123825</xdr:colOff>
      <xdr:row>7</xdr:row>
      <xdr:rowOff>47625</xdr:rowOff>
    </xdr:to>
    <xdr:sp macro="" textlink="">
      <xdr:nvSpPr>
        <xdr:cNvPr id="2" name="Oval 1">
          <a:extLst>
            <a:ext uri="{FF2B5EF4-FFF2-40B4-BE49-F238E27FC236}">
              <a16:creationId xmlns:a16="http://schemas.microsoft.com/office/drawing/2014/main" id="{00000000-0008-0000-0B00-000002000000}"/>
            </a:ext>
          </a:extLst>
        </xdr:cNvPr>
        <xdr:cNvSpPr>
          <a:spLocks noChangeArrowheads="1"/>
        </xdr:cNvSpPr>
      </xdr:nvSpPr>
      <xdr:spPr bwMode="auto">
        <a:xfrm>
          <a:off x="8505825" y="704850"/>
          <a:ext cx="904875" cy="895350"/>
        </a:xfrm>
        <a:prstGeom prst="ellipse">
          <a:avLst/>
        </a:prstGeom>
        <a:noFill/>
        <a:ln w="12700">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alpha val="50195"/>
                </a:srgbClr>
              </a:solidFill>
            </a14:hiddenFill>
          </a:ext>
        </a:extLst>
      </xdr:spPr>
    </xdr:sp>
    <xdr:clientData/>
  </xdr:twoCellAnchor>
  <xdr:twoCellAnchor>
    <xdr:from>
      <xdr:col>20</xdr:col>
      <xdr:colOff>152400</xdr:colOff>
      <xdr:row>13</xdr:row>
      <xdr:rowOff>133350</xdr:rowOff>
    </xdr:from>
    <xdr:to>
      <xdr:col>20</xdr:col>
      <xdr:colOff>228600</xdr:colOff>
      <xdr:row>14</xdr:row>
      <xdr:rowOff>180975</xdr:rowOff>
    </xdr:to>
    <xdr:sp macro="" textlink="">
      <xdr:nvSpPr>
        <xdr:cNvPr id="3" name="AutoShape 2">
          <a:extLst>
            <a:ext uri="{FF2B5EF4-FFF2-40B4-BE49-F238E27FC236}">
              <a16:creationId xmlns:a16="http://schemas.microsoft.com/office/drawing/2014/main" id="{00000000-0008-0000-0B00-000003000000}"/>
            </a:ext>
          </a:extLst>
        </xdr:cNvPr>
        <xdr:cNvSpPr>
          <a:spLocks/>
        </xdr:cNvSpPr>
      </xdr:nvSpPr>
      <xdr:spPr bwMode="auto">
        <a:xfrm>
          <a:off x="6953250" y="3095625"/>
          <a:ext cx="76200" cy="276225"/>
        </a:xfrm>
        <a:prstGeom prst="leftBracket">
          <a:avLst>
            <a:gd name="adj" fmla="val 3020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22</xdr:col>
      <xdr:colOff>381000</xdr:colOff>
      <xdr:row>13</xdr:row>
      <xdr:rowOff>133350</xdr:rowOff>
    </xdr:from>
    <xdr:to>
      <xdr:col>22</xdr:col>
      <xdr:colOff>457200</xdr:colOff>
      <xdr:row>14</xdr:row>
      <xdr:rowOff>171450</xdr:rowOff>
    </xdr:to>
    <xdr:sp macro="" textlink="">
      <xdr:nvSpPr>
        <xdr:cNvPr id="4" name="AutoShape 3">
          <a:extLst>
            <a:ext uri="{FF2B5EF4-FFF2-40B4-BE49-F238E27FC236}">
              <a16:creationId xmlns:a16="http://schemas.microsoft.com/office/drawing/2014/main" id="{00000000-0008-0000-0B00-000004000000}"/>
            </a:ext>
          </a:extLst>
        </xdr:cNvPr>
        <xdr:cNvSpPr>
          <a:spLocks/>
        </xdr:cNvSpPr>
      </xdr:nvSpPr>
      <xdr:spPr bwMode="auto">
        <a:xfrm>
          <a:off x="8982075" y="3095625"/>
          <a:ext cx="76200" cy="266700"/>
        </a:xfrm>
        <a:prstGeom prst="rightBracket">
          <a:avLst>
            <a:gd name="adj" fmla="val 291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mc:AlternateContent xmlns:mc="http://schemas.openxmlformats.org/markup-compatibility/2006">
    <mc:Choice xmlns:a14="http://schemas.microsoft.com/office/drawing/2010/main" Requires="a14">
      <xdr:twoCellAnchor editAs="oneCell">
        <xdr:from>
          <xdr:col>0</xdr:col>
          <xdr:colOff>133350</xdr:colOff>
          <xdr:row>35</xdr:row>
          <xdr:rowOff>19050</xdr:rowOff>
        </xdr:from>
        <xdr:to>
          <xdr:col>19</xdr:col>
          <xdr:colOff>133350</xdr:colOff>
          <xdr:row>86</xdr:row>
          <xdr:rowOff>127000</xdr:rowOff>
        </xdr:to>
        <xdr:sp macro="" textlink="">
          <xdr:nvSpPr>
            <xdr:cNvPr id="4097" name="Object 1" hidden="1">
              <a:extLst>
                <a:ext uri="{63B3BB69-23CF-44E3-9099-C40C66FF867C}">
                  <a14:compatExt spid="_x0000_s4097"/>
                </a:ext>
                <a:ext uri="{FF2B5EF4-FFF2-40B4-BE49-F238E27FC236}">
                  <a16:creationId xmlns:a16="http://schemas.microsoft.com/office/drawing/2014/main" id="{00000000-0008-0000-0B00-0000011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twoCellAnchor>
    <xdr:from>
      <xdr:col>1</xdr:col>
      <xdr:colOff>0</xdr:colOff>
      <xdr:row>32</xdr:row>
      <xdr:rowOff>28575</xdr:rowOff>
    </xdr:from>
    <xdr:to>
      <xdr:col>18</xdr:col>
      <xdr:colOff>304800</xdr:colOff>
      <xdr:row>34</xdr:row>
      <xdr:rowOff>103818</xdr:rowOff>
    </xdr:to>
    <xdr:sp macro="" textlink="">
      <xdr:nvSpPr>
        <xdr:cNvPr id="6" name="正方形/長方形 5">
          <a:extLst>
            <a:ext uri="{FF2B5EF4-FFF2-40B4-BE49-F238E27FC236}">
              <a16:creationId xmlns:a16="http://schemas.microsoft.com/office/drawing/2014/main" id="{00000000-0008-0000-0B00-000006000000}"/>
            </a:ext>
          </a:extLst>
        </xdr:cNvPr>
        <xdr:cNvSpPr/>
      </xdr:nvSpPr>
      <xdr:spPr>
        <a:xfrm>
          <a:off x="133350" y="6791325"/>
          <a:ext cx="5619750" cy="608643"/>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lIns="108000" tIns="36000" rIns="108000" bIns="36000" rtlCol="0" anchor="t">
          <a:noAutofit/>
        </a:bodyPr>
        <a:lstStyle/>
        <a:p>
          <a:pPr algn="l"/>
          <a:r>
            <a:rPr kumimoji="1" lang="ja-JP" altLang="en-US" sz="1000" i="1"/>
            <a:t>注）京都府に提出される請求書について押印が省略できるようになりました。</a:t>
          </a:r>
          <a:endParaRPr kumimoji="1" lang="en-US" altLang="ja-JP" sz="1000" i="1"/>
        </a:p>
        <a:p>
          <a:pPr algn="l"/>
          <a:endParaRPr kumimoji="1" lang="en-US" altLang="ja-JP" sz="1000" i="1"/>
        </a:p>
        <a:p>
          <a:pPr algn="l"/>
          <a:r>
            <a:rPr kumimoji="1" lang="ja-JP" altLang="en-US" sz="1000" i="1"/>
            <a:t>　　詳しくは、京都府（会計課）ホームページ　「請求書等の押印省略について」　をご参照ください。　　　　　　　　　　　　　　　　　　　　</a:t>
          </a: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127000</xdr:colOff>
          <xdr:row>3</xdr:row>
          <xdr:rowOff>50800</xdr:rowOff>
        </xdr:from>
        <xdr:to>
          <xdr:col>6</xdr:col>
          <xdr:colOff>95250</xdr:colOff>
          <xdr:row>3</xdr:row>
          <xdr:rowOff>285750</xdr:rowOff>
        </xdr:to>
        <xdr:sp macro="" textlink="">
          <xdr:nvSpPr>
            <xdr:cNvPr id="20481" name="CheckBox1" hidden="1">
              <a:extLst>
                <a:ext uri="{63B3BB69-23CF-44E3-9099-C40C66FF867C}">
                  <a14:compatExt spid="_x0000_s20481"/>
                </a:ext>
                <a:ext uri="{FF2B5EF4-FFF2-40B4-BE49-F238E27FC236}">
                  <a16:creationId xmlns:a16="http://schemas.microsoft.com/office/drawing/2014/main" id="{00000000-0008-0000-1A00-0000015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3</xdr:row>
          <xdr:rowOff>50800</xdr:rowOff>
        </xdr:from>
        <xdr:to>
          <xdr:col>14</xdr:col>
          <xdr:colOff>95250</xdr:colOff>
          <xdr:row>3</xdr:row>
          <xdr:rowOff>285750</xdr:rowOff>
        </xdr:to>
        <xdr:sp macro="" textlink="">
          <xdr:nvSpPr>
            <xdr:cNvPr id="20482" name="CheckBox2" hidden="1">
              <a:extLst>
                <a:ext uri="{63B3BB69-23CF-44E3-9099-C40C66FF867C}">
                  <a14:compatExt spid="_x0000_s20482"/>
                </a:ext>
                <a:ext uri="{FF2B5EF4-FFF2-40B4-BE49-F238E27FC236}">
                  <a16:creationId xmlns:a16="http://schemas.microsoft.com/office/drawing/2014/main" id="{00000000-0008-0000-1A00-0000025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5</xdr:row>
          <xdr:rowOff>69850</xdr:rowOff>
        </xdr:from>
        <xdr:to>
          <xdr:col>5</xdr:col>
          <xdr:colOff>171450</xdr:colOff>
          <xdr:row>5</xdr:row>
          <xdr:rowOff>304800</xdr:rowOff>
        </xdr:to>
        <xdr:sp macro="" textlink="">
          <xdr:nvSpPr>
            <xdr:cNvPr id="20483" name="CheckBox3" hidden="1">
              <a:extLst>
                <a:ext uri="{63B3BB69-23CF-44E3-9099-C40C66FF867C}">
                  <a14:compatExt spid="_x0000_s20483"/>
                </a:ext>
                <a:ext uri="{FF2B5EF4-FFF2-40B4-BE49-F238E27FC236}">
                  <a16:creationId xmlns:a16="http://schemas.microsoft.com/office/drawing/2014/main" id="{00000000-0008-0000-1A00-0000035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5</xdr:row>
          <xdr:rowOff>69850</xdr:rowOff>
        </xdr:from>
        <xdr:to>
          <xdr:col>9</xdr:col>
          <xdr:colOff>171450</xdr:colOff>
          <xdr:row>5</xdr:row>
          <xdr:rowOff>304800</xdr:rowOff>
        </xdr:to>
        <xdr:sp macro="" textlink="">
          <xdr:nvSpPr>
            <xdr:cNvPr id="20484" name="CheckBox4" hidden="1">
              <a:extLst>
                <a:ext uri="{63B3BB69-23CF-44E3-9099-C40C66FF867C}">
                  <a14:compatExt spid="_x0000_s20484"/>
                </a:ext>
                <a:ext uri="{FF2B5EF4-FFF2-40B4-BE49-F238E27FC236}">
                  <a16:creationId xmlns:a16="http://schemas.microsoft.com/office/drawing/2014/main" id="{00000000-0008-0000-1A00-0000045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5</xdr:row>
          <xdr:rowOff>69850</xdr:rowOff>
        </xdr:from>
        <xdr:to>
          <xdr:col>13</xdr:col>
          <xdr:colOff>171450</xdr:colOff>
          <xdr:row>5</xdr:row>
          <xdr:rowOff>304800</xdr:rowOff>
        </xdr:to>
        <xdr:sp macro="" textlink="">
          <xdr:nvSpPr>
            <xdr:cNvPr id="20485" name="CheckBox5" hidden="1">
              <a:extLst>
                <a:ext uri="{63B3BB69-23CF-44E3-9099-C40C66FF867C}">
                  <a14:compatExt spid="_x0000_s20485"/>
                </a:ext>
                <a:ext uri="{FF2B5EF4-FFF2-40B4-BE49-F238E27FC236}">
                  <a16:creationId xmlns:a16="http://schemas.microsoft.com/office/drawing/2014/main" id="{00000000-0008-0000-1A00-0000055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5</xdr:row>
          <xdr:rowOff>69850</xdr:rowOff>
        </xdr:from>
        <xdr:to>
          <xdr:col>17</xdr:col>
          <xdr:colOff>171450</xdr:colOff>
          <xdr:row>5</xdr:row>
          <xdr:rowOff>304800</xdr:rowOff>
        </xdr:to>
        <xdr:sp macro="" textlink="">
          <xdr:nvSpPr>
            <xdr:cNvPr id="20486" name="CheckBox6" hidden="1">
              <a:extLst>
                <a:ext uri="{63B3BB69-23CF-44E3-9099-C40C66FF867C}">
                  <a14:compatExt spid="_x0000_s20486"/>
                </a:ext>
                <a:ext uri="{FF2B5EF4-FFF2-40B4-BE49-F238E27FC236}">
                  <a16:creationId xmlns:a16="http://schemas.microsoft.com/office/drawing/2014/main" id="{00000000-0008-0000-1A00-0000065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114300</xdr:colOff>
          <xdr:row>5</xdr:row>
          <xdr:rowOff>69850</xdr:rowOff>
        </xdr:from>
        <xdr:to>
          <xdr:col>21</xdr:col>
          <xdr:colOff>171450</xdr:colOff>
          <xdr:row>5</xdr:row>
          <xdr:rowOff>304800</xdr:rowOff>
        </xdr:to>
        <xdr:sp macro="" textlink="">
          <xdr:nvSpPr>
            <xdr:cNvPr id="20487" name="CheckBox7" hidden="1">
              <a:extLst>
                <a:ext uri="{63B3BB69-23CF-44E3-9099-C40C66FF867C}">
                  <a14:compatExt spid="_x0000_s20487"/>
                </a:ext>
                <a:ext uri="{FF2B5EF4-FFF2-40B4-BE49-F238E27FC236}">
                  <a16:creationId xmlns:a16="http://schemas.microsoft.com/office/drawing/2014/main" id="{00000000-0008-0000-1A00-0000075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114300</xdr:colOff>
          <xdr:row>5</xdr:row>
          <xdr:rowOff>69850</xdr:rowOff>
        </xdr:from>
        <xdr:to>
          <xdr:col>25</xdr:col>
          <xdr:colOff>171450</xdr:colOff>
          <xdr:row>5</xdr:row>
          <xdr:rowOff>304800</xdr:rowOff>
        </xdr:to>
        <xdr:sp macro="" textlink="">
          <xdr:nvSpPr>
            <xdr:cNvPr id="20488" name="CheckBox8" hidden="1">
              <a:extLst>
                <a:ext uri="{63B3BB69-23CF-44E3-9099-C40C66FF867C}">
                  <a14:compatExt spid="_x0000_s20488"/>
                </a:ext>
                <a:ext uri="{FF2B5EF4-FFF2-40B4-BE49-F238E27FC236}">
                  <a16:creationId xmlns:a16="http://schemas.microsoft.com/office/drawing/2014/main" id="{00000000-0008-0000-1A00-0000085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107950</xdr:colOff>
          <xdr:row>6</xdr:row>
          <xdr:rowOff>38100</xdr:rowOff>
        </xdr:from>
        <xdr:to>
          <xdr:col>5</xdr:col>
          <xdr:colOff>165100</xdr:colOff>
          <xdr:row>6</xdr:row>
          <xdr:rowOff>279400</xdr:rowOff>
        </xdr:to>
        <xdr:sp macro="" textlink="">
          <xdr:nvSpPr>
            <xdr:cNvPr id="20489" name="CheckBox9" hidden="1">
              <a:extLst>
                <a:ext uri="{63B3BB69-23CF-44E3-9099-C40C66FF867C}">
                  <a14:compatExt spid="_x0000_s20489"/>
                </a:ext>
                <a:ext uri="{FF2B5EF4-FFF2-40B4-BE49-F238E27FC236}">
                  <a16:creationId xmlns:a16="http://schemas.microsoft.com/office/drawing/2014/main" id="{00000000-0008-0000-1A00-0000095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127000</xdr:colOff>
          <xdr:row>6</xdr:row>
          <xdr:rowOff>31750</xdr:rowOff>
        </xdr:from>
        <xdr:to>
          <xdr:col>10</xdr:col>
          <xdr:colOff>114300</xdr:colOff>
          <xdr:row>6</xdr:row>
          <xdr:rowOff>279400</xdr:rowOff>
        </xdr:to>
        <xdr:sp macro="" textlink="">
          <xdr:nvSpPr>
            <xdr:cNvPr id="20490" name="CheckBox10" hidden="1">
              <a:extLst>
                <a:ext uri="{63B3BB69-23CF-44E3-9099-C40C66FF867C}">
                  <a14:compatExt spid="_x0000_s20490"/>
                </a:ext>
                <a:ext uri="{FF2B5EF4-FFF2-40B4-BE49-F238E27FC236}">
                  <a16:creationId xmlns:a16="http://schemas.microsoft.com/office/drawing/2014/main" id="{00000000-0008-0000-1A00-00000A5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146050</xdr:colOff>
          <xdr:row>21</xdr:row>
          <xdr:rowOff>57150</xdr:rowOff>
        </xdr:from>
        <xdr:to>
          <xdr:col>10</xdr:col>
          <xdr:colOff>12700</xdr:colOff>
          <xdr:row>21</xdr:row>
          <xdr:rowOff>298450</xdr:rowOff>
        </xdr:to>
        <xdr:sp macro="" textlink="">
          <xdr:nvSpPr>
            <xdr:cNvPr id="20491" name="CheckBox11" hidden="1">
              <a:extLst>
                <a:ext uri="{63B3BB69-23CF-44E3-9099-C40C66FF867C}">
                  <a14:compatExt spid="_x0000_s20491"/>
                </a:ext>
                <a:ext uri="{FF2B5EF4-FFF2-40B4-BE49-F238E27FC236}">
                  <a16:creationId xmlns:a16="http://schemas.microsoft.com/office/drawing/2014/main" id="{00000000-0008-0000-1A00-00000B5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146050</xdr:colOff>
          <xdr:row>21</xdr:row>
          <xdr:rowOff>57150</xdr:rowOff>
        </xdr:from>
        <xdr:to>
          <xdr:col>14</xdr:col>
          <xdr:colOff>12700</xdr:colOff>
          <xdr:row>21</xdr:row>
          <xdr:rowOff>298450</xdr:rowOff>
        </xdr:to>
        <xdr:sp macro="" textlink="">
          <xdr:nvSpPr>
            <xdr:cNvPr id="20492" name="CheckBox12" hidden="1">
              <a:extLst>
                <a:ext uri="{63B3BB69-23CF-44E3-9099-C40C66FF867C}">
                  <a14:compatExt spid="_x0000_s20492"/>
                </a:ext>
                <a:ext uri="{FF2B5EF4-FFF2-40B4-BE49-F238E27FC236}">
                  <a16:creationId xmlns:a16="http://schemas.microsoft.com/office/drawing/2014/main" id="{00000000-0008-0000-1A00-00000C5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146050</xdr:colOff>
          <xdr:row>21</xdr:row>
          <xdr:rowOff>57150</xdr:rowOff>
        </xdr:from>
        <xdr:to>
          <xdr:col>18</xdr:col>
          <xdr:colOff>12700</xdr:colOff>
          <xdr:row>21</xdr:row>
          <xdr:rowOff>298450</xdr:rowOff>
        </xdr:to>
        <xdr:sp macro="" textlink="">
          <xdr:nvSpPr>
            <xdr:cNvPr id="20493" name="CheckBox13" hidden="1">
              <a:extLst>
                <a:ext uri="{63B3BB69-23CF-44E3-9099-C40C66FF867C}">
                  <a14:compatExt spid="_x0000_s20493"/>
                </a:ext>
                <a:ext uri="{FF2B5EF4-FFF2-40B4-BE49-F238E27FC236}">
                  <a16:creationId xmlns:a16="http://schemas.microsoft.com/office/drawing/2014/main" id="{00000000-0008-0000-1A00-00000D5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146050</xdr:colOff>
          <xdr:row>21</xdr:row>
          <xdr:rowOff>57150</xdr:rowOff>
        </xdr:from>
        <xdr:to>
          <xdr:col>22</xdr:col>
          <xdr:colOff>12700</xdr:colOff>
          <xdr:row>21</xdr:row>
          <xdr:rowOff>298450</xdr:rowOff>
        </xdr:to>
        <xdr:sp macro="" textlink="">
          <xdr:nvSpPr>
            <xdr:cNvPr id="20494" name="CheckBox14" hidden="1">
              <a:extLst>
                <a:ext uri="{63B3BB69-23CF-44E3-9099-C40C66FF867C}">
                  <a14:compatExt spid="_x0000_s20494"/>
                </a:ext>
                <a:ext uri="{FF2B5EF4-FFF2-40B4-BE49-F238E27FC236}">
                  <a16:creationId xmlns:a16="http://schemas.microsoft.com/office/drawing/2014/main" id="{00000000-0008-0000-1A00-00000E5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146050</xdr:colOff>
          <xdr:row>21</xdr:row>
          <xdr:rowOff>57150</xdr:rowOff>
        </xdr:from>
        <xdr:to>
          <xdr:col>26</xdr:col>
          <xdr:colOff>12700</xdr:colOff>
          <xdr:row>21</xdr:row>
          <xdr:rowOff>298450</xdr:rowOff>
        </xdr:to>
        <xdr:sp macro="" textlink="">
          <xdr:nvSpPr>
            <xdr:cNvPr id="20495" name="CheckBox15" hidden="1">
              <a:extLst>
                <a:ext uri="{63B3BB69-23CF-44E3-9099-C40C66FF867C}">
                  <a14:compatExt spid="_x0000_s20495"/>
                </a:ext>
                <a:ext uri="{FF2B5EF4-FFF2-40B4-BE49-F238E27FC236}">
                  <a16:creationId xmlns:a16="http://schemas.microsoft.com/office/drawing/2014/main" id="{00000000-0008-0000-1A00-00000F5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146050</xdr:colOff>
          <xdr:row>25</xdr:row>
          <xdr:rowOff>57150</xdr:rowOff>
        </xdr:from>
        <xdr:to>
          <xdr:col>14</xdr:col>
          <xdr:colOff>12700</xdr:colOff>
          <xdr:row>25</xdr:row>
          <xdr:rowOff>298450</xdr:rowOff>
        </xdr:to>
        <xdr:sp macro="" textlink="">
          <xdr:nvSpPr>
            <xdr:cNvPr id="20496" name="CheckBox16" hidden="1">
              <a:extLst>
                <a:ext uri="{63B3BB69-23CF-44E3-9099-C40C66FF867C}">
                  <a14:compatExt spid="_x0000_s20496"/>
                </a:ext>
                <a:ext uri="{FF2B5EF4-FFF2-40B4-BE49-F238E27FC236}">
                  <a16:creationId xmlns:a16="http://schemas.microsoft.com/office/drawing/2014/main" id="{00000000-0008-0000-1A00-0000105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146050</xdr:colOff>
          <xdr:row>25</xdr:row>
          <xdr:rowOff>57150</xdr:rowOff>
        </xdr:from>
        <xdr:to>
          <xdr:col>10</xdr:col>
          <xdr:colOff>12700</xdr:colOff>
          <xdr:row>25</xdr:row>
          <xdr:rowOff>298450</xdr:rowOff>
        </xdr:to>
        <xdr:sp macro="" textlink="">
          <xdr:nvSpPr>
            <xdr:cNvPr id="20497" name="CheckBox17" hidden="1">
              <a:extLst>
                <a:ext uri="{63B3BB69-23CF-44E3-9099-C40C66FF867C}">
                  <a14:compatExt spid="_x0000_s20497"/>
                </a:ext>
                <a:ext uri="{FF2B5EF4-FFF2-40B4-BE49-F238E27FC236}">
                  <a16:creationId xmlns:a16="http://schemas.microsoft.com/office/drawing/2014/main" id="{00000000-0008-0000-1A00-0000115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146050</xdr:colOff>
          <xdr:row>25</xdr:row>
          <xdr:rowOff>57150</xdr:rowOff>
        </xdr:from>
        <xdr:to>
          <xdr:col>18</xdr:col>
          <xdr:colOff>12700</xdr:colOff>
          <xdr:row>25</xdr:row>
          <xdr:rowOff>298450</xdr:rowOff>
        </xdr:to>
        <xdr:sp macro="" textlink="">
          <xdr:nvSpPr>
            <xdr:cNvPr id="20498" name="CheckBox18" hidden="1">
              <a:extLst>
                <a:ext uri="{63B3BB69-23CF-44E3-9099-C40C66FF867C}">
                  <a14:compatExt spid="_x0000_s20498"/>
                </a:ext>
                <a:ext uri="{FF2B5EF4-FFF2-40B4-BE49-F238E27FC236}">
                  <a16:creationId xmlns:a16="http://schemas.microsoft.com/office/drawing/2014/main" id="{00000000-0008-0000-1A00-0000125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146050</xdr:colOff>
          <xdr:row>25</xdr:row>
          <xdr:rowOff>57150</xdr:rowOff>
        </xdr:from>
        <xdr:to>
          <xdr:col>22</xdr:col>
          <xdr:colOff>12700</xdr:colOff>
          <xdr:row>25</xdr:row>
          <xdr:rowOff>298450</xdr:rowOff>
        </xdr:to>
        <xdr:sp macro="" textlink="">
          <xdr:nvSpPr>
            <xdr:cNvPr id="20499" name="CheckBox19" hidden="1">
              <a:extLst>
                <a:ext uri="{63B3BB69-23CF-44E3-9099-C40C66FF867C}">
                  <a14:compatExt spid="_x0000_s20499"/>
                </a:ext>
                <a:ext uri="{FF2B5EF4-FFF2-40B4-BE49-F238E27FC236}">
                  <a16:creationId xmlns:a16="http://schemas.microsoft.com/office/drawing/2014/main" id="{00000000-0008-0000-1A00-0000135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146050</xdr:colOff>
          <xdr:row>25</xdr:row>
          <xdr:rowOff>57150</xdr:rowOff>
        </xdr:from>
        <xdr:to>
          <xdr:col>26</xdr:col>
          <xdr:colOff>12700</xdr:colOff>
          <xdr:row>25</xdr:row>
          <xdr:rowOff>298450</xdr:rowOff>
        </xdr:to>
        <xdr:sp macro="" textlink="">
          <xdr:nvSpPr>
            <xdr:cNvPr id="20500" name="CheckBox20" hidden="1">
              <a:extLst>
                <a:ext uri="{63B3BB69-23CF-44E3-9099-C40C66FF867C}">
                  <a14:compatExt spid="_x0000_s20500"/>
                </a:ext>
                <a:ext uri="{FF2B5EF4-FFF2-40B4-BE49-F238E27FC236}">
                  <a16:creationId xmlns:a16="http://schemas.microsoft.com/office/drawing/2014/main" id="{00000000-0008-0000-1A00-0000145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146050</xdr:colOff>
          <xdr:row>22</xdr:row>
          <xdr:rowOff>57150</xdr:rowOff>
        </xdr:from>
        <xdr:to>
          <xdr:col>10</xdr:col>
          <xdr:colOff>88900</xdr:colOff>
          <xdr:row>22</xdr:row>
          <xdr:rowOff>298450</xdr:rowOff>
        </xdr:to>
        <xdr:sp macro="" textlink="">
          <xdr:nvSpPr>
            <xdr:cNvPr id="20501" name="CheckBox21" hidden="1">
              <a:extLst>
                <a:ext uri="{63B3BB69-23CF-44E3-9099-C40C66FF867C}">
                  <a14:compatExt spid="_x0000_s20501"/>
                </a:ext>
                <a:ext uri="{FF2B5EF4-FFF2-40B4-BE49-F238E27FC236}">
                  <a16:creationId xmlns:a16="http://schemas.microsoft.com/office/drawing/2014/main" id="{00000000-0008-0000-1A00-0000155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146050</xdr:colOff>
          <xdr:row>26</xdr:row>
          <xdr:rowOff>57150</xdr:rowOff>
        </xdr:from>
        <xdr:to>
          <xdr:col>10</xdr:col>
          <xdr:colOff>88900</xdr:colOff>
          <xdr:row>26</xdr:row>
          <xdr:rowOff>298450</xdr:rowOff>
        </xdr:to>
        <xdr:sp macro="" textlink="">
          <xdr:nvSpPr>
            <xdr:cNvPr id="20502" name="CheckBox22" hidden="1">
              <a:extLst>
                <a:ext uri="{63B3BB69-23CF-44E3-9099-C40C66FF867C}">
                  <a14:compatExt spid="_x0000_s20502"/>
                </a:ext>
                <a:ext uri="{FF2B5EF4-FFF2-40B4-BE49-F238E27FC236}">
                  <a16:creationId xmlns:a16="http://schemas.microsoft.com/office/drawing/2014/main" id="{00000000-0008-0000-1A00-0000165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146050</xdr:colOff>
          <xdr:row>18</xdr:row>
          <xdr:rowOff>57150</xdr:rowOff>
        </xdr:from>
        <xdr:to>
          <xdr:col>10</xdr:col>
          <xdr:colOff>88900</xdr:colOff>
          <xdr:row>18</xdr:row>
          <xdr:rowOff>298450</xdr:rowOff>
        </xdr:to>
        <xdr:sp macro="" textlink="">
          <xdr:nvSpPr>
            <xdr:cNvPr id="20503" name="CheckBox23" hidden="1">
              <a:extLst>
                <a:ext uri="{63B3BB69-23CF-44E3-9099-C40C66FF867C}">
                  <a14:compatExt spid="_x0000_s20503"/>
                </a:ext>
                <a:ext uri="{FF2B5EF4-FFF2-40B4-BE49-F238E27FC236}">
                  <a16:creationId xmlns:a16="http://schemas.microsoft.com/office/drawing/2014/main" id="{00000000-0008-0000-1A00-0000175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146050</xdr:colOff>
          <xdr:row>17</xdr:row>
          <xdr:rowOff>57150</xdr:rowOff>
        </xdr:from>
        <xdr:to>
          <xdr:col>10</xdr:col>
          <xdr:colOff>12700</xdr:colOff>
          <xdr:row>17</xdr:row>
          <xdr:rowOff>298450</xdr:rowOff>
        </xdr:to>
        <xdr:sp macro="" textlink="">
          <xdr:nvSpPr>
            <xdr:cNvPr id="20504" name="CheckBox24" hidden="1">
              <a:extLst>
                <a:ext uri="{63B3BB69-23CF-44E3-9099-C40C66FF867C}">
                  <a14:compatExt spid="_x0000_s20504"/>
                </a:ext>
                <a:ext uri="{FF2B5EF4-FFF2-40B4-BE49-F238E27FC236}">
                  <a16:creationId xmlns:a16="http://schemas.microsoft.com/office/drawing/2014/main" id="{00000000-0008-0000-1A00-0000185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146050</xdr:colOff>
          <xdr:row>17</xdr:row>
          <xdr:rowOff>57150</xdr:rowOff>
        </xdr:from>
        <xdr:to>
          <xdr:col>18</xdr:col>
          <xdr:colOff>12700</xdr:colOff>
          <xdr:row>17</xdr:row>
          <xdr:rowOff>298450</xdr:rowOff>
        </xdr:to>
        <xdr:sp macro="" textlink="">
          <xdr:nvSpPr>
            <xdr:cNvPr id="20505" name="CheckBox26" hidden="1">
              <a:extLst>
                <a:ext uri="{63B3BB69-23CF-44E3-9099-C40C66FF867C}">
                  <a14:compatExt spid="_x0000_s20505"/>
                </a:ext>
                <a:ext uri="{FF2B5EF4-FFF2-40B4-BE49-F238E27FC236}">
                  <a16:creationId xmlns:a16="http://schemas.microsoft.com/office/drawing/2014/main" id="{00000000-0008-0000-1A00-0000195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146050</xdr:colOff>
          <xdr:row>17</xdr:row>
          <xdr:rowOff>57150</xdr:rowOff>
        </xdr:from>
        <xdr:to>
          <xdr:col>26</xdr:col>
          <xdr:colOff>12700</xdr:colOff>
          <xdr:row>17</xdr:row>
          <xdr:rowOff>298450</xdr:rowOff>
        </xdr:to>
        <xdr:sp macro="" textlink="">
          <xdr:nvSpPr>
            <xdr:cNvPr id="20506" name="CheckBox27" hidden="1">
              <a:extLst>
                <a:ext uri="{63B3BB69-23CF-44E3-9099-C40C66FF867C}">
                  <a14:compatExt spid="_x0000_s20506"/>
                </a:ext>
                <a:ext uri="{FF2B5EF4-FFF2-40B4-BE49-F238E27FC236}">
                  <a16:creationId xmlns:a16="http://schemas.microsoft.com/office/drawing/2014/main" id="{00000000-0008-0000-1A00-00001A5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114300</xdr:colOff>
          <xdr:row>3</xdr:row>
          <xdr:rowOff>50800</xdr:rowOff>
        </xdr:from>
        <xdr:to>
          <xdr:col>23</xdr:col>
          <xdr:colOff>114300</xdr:colOff>
          <xdr:row>3</xdr:row>
          <xdr:rowOff>285750</xdr:rowOff>
        </xdr:to>
        <xdr:sp macro="" textlink="">
          <xdr:nvSpPr>
            <xdr:cNvPr id="20507" name="CheckBox28" hidden="1">
              <a:extLst>
                <a:ext uri="{63B3BB69-23CF-44E3-9099-C40C66FF867C}">
                  <a14:compatExt spid="_x0000_s20507"/>
                </a:ext>
                <a:ext uri="{FF2B5EF4-FFF2-40B4-BE49-F238E27FC236}">
                  <a16:creationId xmlns:a16="http://schemas.microsoft.com/office/drawing/2014/main" id="{00000000-0008-0000-1A00-00001B5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146050</xdr:colOff>
          <xdr:row>17</xdr:row>
          <xdr:rowOff>57150</xdr:rowOff>
        </xdr:from>
        <xdr:to>
          <xdr:col>22</xdr:col>
          <xdr:colOff>12700</xdr:colOff>
          <xdr:row>17</xdr:row>
          <xdr:rowOff>298450</xdr:rowOff>
        </xdr:to>
        <xdr:sp macro="" textlink="">
          <xdr:nvSpPr>
            <xdr:cNvPr id="20508" name="CheckBox25" hidden="1">
              <a:extLst>
                <a:ext uri="{63B3BB69-23CF-44E3-9099-C40C66FF867C}">
                  <a14:compatExt spid="_x0000_s20508"/>
                </a:ext>
                <a:ext uri="{FF2B5EF4-FFF2-40B4-BE49-F238E27FC236}">
                  <a16:creationId xmlns:a16="http://schemas.microsoft.com/office/drawing/2014/main" id="{00000000-0008-0000-1A00-00001C5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17</xdr:row>
          <xdr:rowOff>69850</xdr:rowOff>
        </xdr:from>
        <xdr:to>
          <xdr:col>13</xdr:col>
          <xdr:colOff>171450</xdr:colOff>
          <xdr:row>17</xdr:row>
          <xdr:rowOff>304800</xdr:rowOff>
        </xdr:to>
        <xdr:sp macro="" textlink="">
          <xdr:nvSpPr>
            <xdr:cNvPr id="20509" name="CheckBox29" hidden="1">
              <a:extLst>
                <a:ext uri="{63B3BB69-23CF-44E3-9099-C40C66FF867C}">
                  <a14:compatExt spid="_x0000_s20509"/>
                </a:ext>
                <a:ext uri="{FF2B5EF4-FFF2-40B4-BE49-F238E27FC236}">
                  <a16:creationId xmlns:a16="http://schemas.microsoft.com/office/drawing/2014/main" id="{00000000-0008-0000-1A00-00001D5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39</xdr:row>
          <xdr:rowOff>76200</xdr:rowOff>
        </xdr:from>
        <xdr:to>
          <xdr:col>15</xdr:col>
          <xdr:colOff>222250</xdr:colOff>
          <xdr:row>40</xdr:row>
          <xdr:rowOff>0</xdr:rowOff>
        </xdr:to>
        <xdr:sp macro="" textlink="">
          <xdr:nvSpPr>
            <xdr:cNvPr id="20510" name="CheckBox30" hidden="1">
              <a:extLst>
                <a:ext uri="{63B3BB69-23CF-44E3-9099-C40C66FF867C}">
                  <a14:compatExt spid="_x0000_s20510"/>
                </a:ext>
                <a:ext uri="{FF2B5EF4-FFF2-40B4-BE49-F238E27FC236}">
                  <a16:creationId xmlns:a16="http://schemas.microsoft.com/office/drawing/2014/main" id="{00000000-0008-0000-1A00-00001E5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39</xdr:row>
          <xdr:rowOff>69850</xdr:rowOff>
        </xdr:from>
        <xdr:to>
          <xdr:col>8</xdr:col>
          <xdr:colOff>146050</xdr:colOff>
          <xdr:row>39</xdr:row>
          <xdr:rowOff>304800</xdr:rowOff>
        </xdr:to>
        <xdr:sp macro="" textlink="">
          <xdr:nvSpPr>
            <xdr:cNvPr id="20511" name="CheckBox31" hidden="1">
              <a:extLst>
                <a:ext uri="{63B3BB69-23CF-44E3-9099-C40C66FF867C}">
                  <a14:compatExt spid="_x0000_s20511"/>
                </a:ext>
                <a:ext uri="{FF2B5EF4-FFF2-40B4-BE49-F238E27FC236}">
                  <a16:creationId xmlns:a16="http://schemas.microsoft.com/office/drawing/2014/main" id="{00000000-0008-0000-1A00-00001F5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95250</xdr:colOff>
          <xdr:row>39</xdr:row>
          <xdr:rowOff>76200</xdr:rowOff>
        </xdr:from>
        <xdr:to>
          <xdr:col>23</xdr:col>
          <xdr:colOff>203200</xdr:colOff>
          <xdr:row>40</xdr:row>
          <xdr:rowOff>0</xdr:rowOff>
        </xdr:to>
        <xdr:sp macro="" textlink="">
          <xdr:nvSpPr>
            <xdr:cNvPr id="20512" name="CheckBox32" hidden="1">
              <a:extLst>
                <a:ext uri="{63B3BB69-23CF-44E3-9099-C40C66FF867C}">
                  <a14:compatExt spid="_x0000_s20512"/>
                </a:ext>
                <a:ext uri="{FF2B5EF4-FFF2-40B4-BE49-F238E27FC236}">
                  <a16:creationId xmlns:a16="http://schemas.microsoft.com/office/drawing/2014/main" id="{00000000-0008-0000-1A00-0000205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41</xdr:row>
          <xdr:rowOff>69850</xdr:rowOff>
        </xdr:from>
        <xdr:to>
          <xdr:col>6</xdr:col>
          <xdr:colOff>171450</xdr:colOff>
          <xdr:row>41</xdr:row>
          <xdr:rowOff>304800</xdr:rowOff>
        </xdr:to>
        <xdr:sp macro="" textlink="">
          <xdr:nvSpPr>
            <xdr:cNvPr id="20513" name="CheckBox33" hidden="1">
              <a:extLst>
                <a:ext uri="{63B3BB69-23CF-44E3-9099-C40C66FF867C}">
                  <a14:compatExt spid="_x0000_s20513"/>
                </a:ext>
                <a:ext uri="{FF2B5EF4-FFF2-40B4-BE49-F238E27FC236}">
                  <a16:creationId xmlns:a16="http://schemas.microsoft.com/office/drawing/2014/main" id="{00000000-0008-0000-1A00-0000215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114300</xdr:colOff>
          <xdr:row>41</xdr:row>
          <xdr:rowOff>69850</xdr:rowOff>
        </xdr:from>
        <xdr:to>
          <xdr:col>10</xdr:col>
          <xdr:colOff>171450</xdr:colOff>
          <xdr:row>41</xdr:row>
          <xdr:rowOff>304800</xdr:rowOff>
        </xdr:to>
        <xdr:sp macro="" textlink="">
          <xdr:nvSpPr>
            <xdr:cNvPr id="20514" name="CheckBox34" hidden="1">
              <a:extLst>
                <a:ext uri="{63B3BB69-23CF-44E3-9099-C40C66FF867C}">
                  <a14:compatExt spid="_x0000_s20514"/>
                </a:ext>
                <a:ext uri="{FF2B5EF4-FFF2-40B4-BE49-F238E27FC236}">
                  <a16:creationId xmlns:a16="http://schemas.microsoft.com/office/drawing/2014/main" id="{00000000-0008-0000-1A00-0000225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41</xdr:row>
          <xdr:rowOff>69850</xdr:rowOff>
        </xdr:from>
        <xdr:to>
          <xdr:col>14</xdr:col>
          <xdr:colOff>171450</xdr:colOff>
          <xdr:row>41</xdr:row>
          <xdr:rowOff>304800</xdr:rowOff>
        </xdr:to>
        <xdr:sp macro="" textlink="">
          <xdr:nvSpPr>
            <xdr:cNvPr id="20515" name="CheckBox35" hidden="1">
              <a:extLst>
                <a:ext uri="{63B3BB69-23CF-44E3-9099-C40C66FF867C}">
                  <a14:compatExt spid="_x0000_s20515"/>
                </a:ext>
                <a:ext uri="{FF2B5EF4-FFF2-40B4-BE49-F238E27FC236}">
                  <a16:creationId xmlns:a16="http://schemas.microsoft.com/office/drawing/2014/main" id="{00000000-0008-0000-1A00-0000235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114300</xdr:colOff>
          <xdr:row>41</xdr:row>
          <xdr:rowOff>69850</xdr:rowOff>
        </xdr:from>
        <xdr:to>
          <xdr:col>18</xdr:col>
          <xdr:colOff>171450</xdr:colOff>
          <xdr:row>41</xdr:row>
          <xdr:rowOff>304800</xdr:rowOff>
        </xdr:to>
        <xdr:sp macro="" textlink="">
          <xdr:nvSpPr>
            <xdr:cNvPr id="20516" name="CheckBox36" hidden="1">
              <a:extLst>
                <a:ext uri="{63B3BB69-23CF-44E3-9099-C40C66FF867C}">
                  <a14:compatExt spid="_x0000_s20516"/>
                </a:ext>
                <a:ext uri="{FF2B5EF4-FFF2-40B4-BE49-F238E27FC236}">
                  <a16:creationId xmlns:a16="http://schemas.microsoft.com/office/drawing/2014/main" id="{00000000-0008-0000-1A00-0000245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114300</xdr:colOff>
          <xdr:row>41</xdr:row>
          <xdr:rowOff>69850</xdr:rowOff>
        </xdr:from>
        <xdr:to>
          <xdr:col>22</xdr:col>
          <xdr:colOff>171450</xdr:colOff>
          <xdr:row>41</xdr:row>
          <xdr:rowOff>304800</xdr:rowOff>
        </xdr:to>
        <xdr:sp macro="" textlink="">
          <xdr:nvSpPr>
            <xdr:cNvPr id="20517" name="CheckBox37" hidden="1">
              <a:extLst>
                <a:ext uri="{63B3BB69-23CF-44E3-9099-C40C66FF867C}">
                  <a14:compatExt spid="_x0000_s20517"/>
                </a:ext>
                <a:ext uri="{FF2B5EF4-FFF2-40B4-BE49-F238E27FC236}">
                  <a16:creationId xmlns:a16="http://schemas.microsoft.com/office/drawing/2014/main" id="{00000000-0008-0000-1A00-0000255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114300</xdr:colOff>
          <xdr:row>41</xdr:row>
          <xdr:rowOff>69850</xdr:rowOff>
        </xdr:from>
        <xdr:to>
          <xdr:col>26</xdr:col>
          <xdr:colOff>171450</xdr:colOff>
          <xdr:row>41</xdr:row>
          <xdr:rowOff>304800</xdr:rowOff>
        </xdr:to>
        <xdr:sp macro="" textlink="">
          <xdr:nvSpPr>
            <xdr:cNvPr id="20518" name="CheckBox38" hidden="1">
              <a:extLst>
                <a:ext uri="{63B3BB69-23CF-44E3-9099-C40C66FF867C}">
                  <a14:compatExt spid="_x0000_s20518"/>
                </a:ext>
                <a:ext uri="{FF2B5EF4-FFF2-40B4-BE49-F238E27FC236}">
                  <a16:creationId xmlns:a16="http://schemas.microsoft.com/office/drawing/2014/main" id="{00000000-0008-0000-1A00-0000265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107950</xdr:colOff>
          <xdr:row>42</xdr:row>
          <xdr:rowOff>38100</xdr:rowOff>
        </xdr:from>
        <xdr:to>
          <xdr:col>6</xdr:col>
          <xdr:colOff>165100</xdr:colOff>
          <xdr:row>42</xdr:row>
          <xdr:rowOff>279400</xdr:rowOff>
        </xdr:to>
        <xdr:sp macro="" textlink="">
          <xdr:nvSpPr>
            <xdr:cNvPr id="20519" name="CheckBox39" hidden="1">
              <a:extLst>
                <a:ext uri="{63B3BB69-23CF-44E3-9099-C40C66FF867C}">
                  <a14:compatExt spid="_x0000_s20519"/>
                </a:ext>
                <a:ext uri="{FF2B5EF4-FFF2-40B4-BE49-F238E27FC236}">
                  <a16:creationId xmlns:a16="http://schemas.microsoft.com/office/drawing/2014/main" id="{00000000-0008-0000-1A00-0000275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127000</xdr:colOff>
          <xdr:row>42</xdr:row>
          <xdr:rowOff>31750</xdr:rowOff>
        </xdr:from>
        <xdr:to>
          <xdr:col>11</xdr:col>
          <xdr:colOff>114300</xdr:colOff>
          <xdr:row>42</xdr:row>
          <xdr:rowOff>279400</xdr:rowOff>
        </xdr:to>
        <xdr:sp macro="" textlink="">
          <xdr:nvSpPr>
            <xdr:cNvPr id="20520" name="CheckBox40" hidden="1">
              <a:extLst>
                <a:ext uri="{63B3BB69-23CF-44E3-9099-C40C66FF867C}">
                  <a14:compatExt spid="_x0000_s20520"/>
                </a:ext>
                <a:ext uri="{FF2B5EF4-FFF2-40B4-BE49-F238E27FC236}">
                  <a16:creationId xmlns:a16="http://schemas.microsoft.com/office/drawing/2014/main" id="{00000000-0008-0000-1A00-0000285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146050</xdr:colOff>
          <xdr:row>53</xdr:row>
          <xdr:rowOff>57150</xdr:rowOff>
        </xdr:from>
        <xdr:to>
          <xdr:col>11</xdr:col>
          <xdr:colOff>12700</xdr:colOff>
          <xdr:row>53</xdr:row>
          <xdr:rowOff>298450</xdr:rowOff>
        </xdr:to>
        <xdr:sp macro="" textlink="">
          <xdr:nvSpPr>
            <xdr:cNvPr id="20521" name="CheckBox41" hidden="1">
              <a:extLst>
                <a:ext uri="{63B3BB69-23CF-44E3-9099-C40C66FF867C}">
                  <a14:compatExt spid="_x0000_s20521"/>
                </a:ext>
                <a:ext uri="{FF2B5EF4-FFF2-40B4-BE49-F238E27FC236}">
                  <a16:creationId xmlns:a16="http://schemas.microsoft.com/office/drawing/2014/main" id="{00000000-0008-0000-1A00-0000295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53</xdr:row>
          <xdr:rowOff>69850</xdr:rowOff>
        </xdr:from>
        <xdr:to>
          <xdr:col>14</xdr:col>
          <xdr:colOff>171450</xdr:colOff>
          <xdr:row>53</xdr:row>
          <xdr:rowOff>304800</xdr:rowOff>
        </xdr:to>
        <xdr:sp macro="" textlink="">
          <xdr:nvSpPr>
            <xdr:cNvPr id="20522" name="CheckBox42" hidden="1">
              <a:extLst>
                <a:ext uri="{63B3BB69-23CF-44E3-9099-C40C66FF867C}">
                  <a14:compatExt spid="_x0000_s20522"/>
                </a:ext>
                <a:ext uri="{FF2B5EF4-FFF2-40B4-BE49-F238E27FC236}">
                  <a16:creationId xmlns:a16="http://schemas.microsoft.com/office/drawing/2014/main" id="{00000000-0008-0000-1A00-00002A5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146050</xdr:colOff>
          <xdr:row>53</xdr:row>
          <xdr:rowOff>57150</xdr:rowOff>
        </xdr:from>
        <xdr:to>
          <xdr:col>18</xdr:col>
          <xdr:colOff>12700</xdr:colOff>
          <xdr:row>53</xdr:row>
          <xdr:rowOff>298450</xdr:rowOff>
        </xdr:to>
        <xdr:sp macro="" textlink="">
          <xdr:nvSpPr>
            <xdr:cNvPr id="20523" name="CheckBox43" hidden="1">
              <a:extLst>
                <a:ext uri="{63B3BB69-23CF-44E3-9099-C40C66FF867C}">
                  <a14:compatExt spid="_x0000_s20523"/>
                </a:ext>
                <a:ext uri="{FF2B5EF4-FFF2-40B4-BE49-F238E27FC236}">
                  <a16:creationId xmlns:a16="http://schemas.microsoft.com/office/drawing/2014/main" id="{00000000-0008-0000-1A00-00002B5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146050</xdr:colOff>
          <xdr:row>53</xdr:row>
          <xdr:rowOff>57150</xdr:rowOff>
        </xdr:from>
        <xdr:to>
          <xdr:col>22</xdr:col>
          <xdr:colOff>12700</xdr:colOff>
          <xdr:row>53</xdr:row>
          <xdr:rowOff>298450</xdr:rowOff>
        </xdr:to>
        <xdr:sp macro="" textlink="">
          <xdr:nvSpPr>
            <xdr:cNvPr id="20524" name="CheckBox44" hidden="1">
              <a:extLst>
                <a:ext uri="{63B3BB69-23CF-44E3-9099-C40C66FF867C}">
                  <a14:compatExt spid="_x0000_s20524"/>
                </a:ext>
                <a:ext uri="{FF2B5EF4-FFF2-40B4-BE49-F238E27FC236}">
                  <a16:creationId xmlns:a16="http://schemas.microsoft.com/office/drawing/2014/main" id="{00000000-0008-0000-1A00-00002C5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146050</xdr:colOff>
          <xdr:row>53</xdr:row>
          <xdr:rowOff>57150</xdr:rowOff>
        </xdr:from>
        <xdr:to>
          <xdr:col>26</xdr:col>
          <xdr:colOff>12700</xdr:colOff>
          <xdr:row>53</xdr:row>
          <xdr:rowOff>298450</xdr:rowOff>
        </xdr:to>
        <xdr:sp macro="" textlink="">
          <xdr:nvSpPr>
            <xdr:cNvPr id="20525" name="CheckBox45" hidden="1">
              <a:extLst>
                <a:ext uri="{63B3BB69-23CF-44E3-9099-C40C66FF867C}">
                  <a14:compatExt spid="_x0000_s20525"/>
                </a:ext>
                <a:ext uri="{FF2B5EF4-FFF2-40B4-BE49-F238E27FC236}">
                  <a16:creationId xmlns:a16="http://schemas.microsoft.com/office/drawing/2014/main" id="{00000000-0008-0000-1A00-00002D5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146050</xdr:colOff>
          <xdr:row>54</xdr:row>
          <xdr:rowOff>57150</xdr:rowOff>
        </xdr:from>
        <xdr:to>
          <xdr:col>11</xdr:col>
          <xdr:colOff>88900</xdr:colOff>
          <xdr:row>54</xdr:row>
          <xdr:rowOff>298450</xdr:rowOff>
        </xdr:to>
        <xdr:sp macro="" textlink="">
          <xdr:nvSpPr>
            <xdr:cNvPr id="20526" name="CheckBox46" hidden="1">
              <a:extLst>
                <a:ext uri="{63B3BB69-23CF-44E3-9099-C40C66FF867C}">
                  <a14:compatExt spid="_x0000_s20526"/>
                </a:ext>
                <a:ext uri="{FF2B5EF4-FFF2-40B4-BE49-F238E27FC236}">
                  <a16:creationId xmlns:a16="http://schemas.microsoft.com/office/drawing/2014/main" id="{00000000-0008-0000-1A00-00002E5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146050</xdr:colOff>
          <xdr:row>57</xdr:row>
          <xdr:rowOff>57150</xdr:rowOff>
        </xdr:from>
        <xdr:to>
          <xdr:col>11</xdr:col>
          <xdr:colOff>12700</xdr:colOff>
          <xdr:row>57</xdr:row>
          <xdr:rowOff>298450</xdr:rowOff>
        </xdr:to>
        <xdr:sp macro="" textlink="">
          <xdr:nvSpPr>
            <xdr:cNvPr id="20527" name="CheckBox47" hidden="1">
              <a:extLst>
                <a:ext uri="{63B3BB69-23CF-44E3-9099-C40C66FF867C}">
                  <a14:compatExt spid="_x0000_s20527"/>
                </a:ext>
                <a:ext uri="{FF2B5EF4-FFF2-40B4-BE49-F238E27FC236}">
                  <a16:creationId xmlns:a16="http://schemas.microsoft.com/office/drawing/2014/main" id="{00000000-0008-0000-1A00-00002F5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146050</xdr:colOff>
          <xdr:row>57</xdr:row>
          <xdr:rowOff>57150</xdr:rowOff>
        </xdr:from>
        <xdr:to>
          <xdr:col>15</xdr:col>
          <xdr:colOff>12700</xdr:colOff>
          <xdr:row>57</xdr:row>
          <xdr:rowOff>298450</xdr:rowOff>
        </xdr:to>
        <xdr:sp macro="" textlink="">
          <xdr:nvSpPr>
            <xdr:cNvPr id="20528" name="CheckBox48" hidden="1">
              <a:extLst>
                <a:ext uri="{63B3BB69-23CF-44E3-9099-C40C66FF867C}">
                  <a14:compatExt spid="_x0000_s20528"/>
                </a:ext>
                <a:ext uri="{FF2B5EF4-FFF2-40B4-BE49-F238E27FC236}">
                  <a16:creationId xmlns:a16="http://schemas.microsoft.com/office/drawing/2014/main" id="{00000000-0008-0000-1A00-0000305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146050</xdr:colOff>
          <xdr:row>57</xdr:row>
          <xdr:rowOff>57150</xdr:rowOff>
        </xdr:from>
        <xdr:to>
          <xdr:col>19</xdr:col>
          <xdr:colOff>12700</xdr:colOff>
          <xdr:row>57</xdr:row>
          <xdr:rowOff>298450</xdr:rowOff>
        </xdr:to>
        <xdr:sp macro="" textlink="">
          <xdr:nvSpPr>
            <xdr:cNvPr id="20529" name="CheckBox49" hidden="1">
              <a:extLst>
                <a:ext uri="{63B3BB69-23CF-44E3-9099-C40C66FF867C}">
                  <a14:compatExt spid="_x0000_s20529"/>
                </a:ext>
                <a:ext uri="{FF2B5EF4-FFF2-40B4-BE49-F238E27FC236}">
                  <a16:creationId xmlns:a16="http://schemas.microsoft.com/office/drawing/2014/main" id="{00000000-0008-0000-1A00-0000315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146050</xdr:colOff>
          <xdr:row>57</xdr:row>
          <xdr:rowOff>57150</xdr:rowOff>
        </xdr:from>
        <xdr:to>
          <xdr:col>22</xdr:col>
          <xdr:colOff>12700</xdr:colOff>
          <xdr:row>57</xdr:row>
          <xdr:rowOff>298450</xdr:rowOff>
        </xdr:to>
        <xdr:sp macro="" textlink="">
          <xdr:nvSpPr>
            <xdr:cNvPr id="20530" name="CheckBox50" hidden="1">
              <a:extLst>
                <a:ext uri="{63B3BB69-23CF-44E3-9099-C40C66FF867C}">
                  <a14:compatExt spid="_x0000_s20530"/>
                </a:ext>
                <a:ext uri="{FF2B5EF4-FFF2-40B4-BE49-F238E27FC236}">
                  <a16:creationId xmlns:a16="http://schemas.microsoft.com/office/drawing/2014/main" id="{00000000-0008-0000-1A00-0000325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146050</xdr:colOff>
          <xdr:row>57</xdr:row>
          <xdr:rowOff>57150</xdr:rowOff>
        </xdr:from>
        <xdr:to>
          <xdr:col>26</xdr:col>
          <xdr:colOff>12700</xdr:colOff>
          <xdr:row>57</xdr:row>
          <xdr:rowOff>298450</xdr:rowOff>
        </xdr:to>
        <xdr:sp macro="" textlink="">
          <xdr:nvSpPr>
            <xdr:cNvPr id="20531" name="CheckBox51" hidden="1">
              <a:extLst>
                <a:ext uri="{63B3BB69-23CF-44E3-9099-C40C66FF867C}">
                  <a14:compatExt spid="_x0000_s20531"/>
                </a:ext>
                <a:ext uri="{FF2B5EF4-FFF2-40B4-BE49-F238E27FC236}">
                  <a16:creationId xmlns:a16="http://schemas.microsoft.com/office/drawing/2014/main" id="{00000000-0008-0000-1A00-0000335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146050</xdr:colOff>
          <xdr:row>61</xdr:row>
          <xdr:rowOff>57150</xdr:rowOff>
        </xdr:from>
        <xdr:to>
          <xdr:col>11</xdr:col>
          <xdr:colOff>12700</xdr:colOff>
          <xdr:row>61</xdr:row>
          <xdr:rowOff>298450</xdr:rowOff>
        </xdr:to>
        <xdr:sp macro="" textlink="">
          <xdr:nvSpPr>
            <xdr:cNvPr id="20532" name="CheckBox52" hidden="1">
              <a:extLst>
                <a:ext uri="{63B3BB69-23CF-44E3-9099-C40C66FF867C}">
                  <a14:compatExt spid="_x0000_s20532"/>
                </a:ext>
                <a:ext uri="{FF2B5EF4-FFF2-40B4-BE49-F238E27FC236}">
                  <a16:creationId xmlns:a16="http://schemas.microsoft.com/office/drawing/2014/main" id="{00000000-0008-0000-1A00-0000345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146050</xdr:colOff>
          <xdr:row>61</xdr:row>
          <xdr:rowOff>57150</xdr:rowOff>
        </xdr:from>
        <xdr:to>
          <xdr:col>15</xdr:col>
          <xdr:colOff>12700</xdr:colOff>
          <xdr:row>61</xdr:row>
          <xdr:rowOff>298450</xdr:rowOff>
        </xdr:to>
        <xdr:sp macro="" textlink="">
          <xdr:nvSpPr>
            <xdr:cNvPr id="20533" name="CheckBox53" hidden="1">
              <a:extLst>
                <a:ext uri="{63B3BB69-23CF-44E3-9099-C40C66FF867C}">
                  <a14:compatExt spid="_x0000_s20533"/>
                </a:ext>
                <a:ext uri="{FF2B5EF4-FFF2-40B4-BE49-F238E27FC236}">
                  <a16:creationId xmlns:a16="http://schemas.microsoft.com/office/drawing/2014/main" id="{00000000-0008-0000-1A00-0000355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146050</xdr:colOff>
          <xdr:row>61</xdr:row>
          <xdr:rowOff>57150</xdr:rowOff>
        </xdr:from>
        <xdr:to>
          <xdr:col>19</xdr:col>
          <xdr:colOff>12700</xdr:colOff>
          <xdr:row>61</xdr:row>
          <xdr:rowOff>298450</xdr:rowOff>
        </xdr:to>
        <xdr:sp macro="" textlink="">
          <xdr:nvSpPr>
            <xdr:cNvPr id="20534" name="CheckBox54" hidden="1">
              <a:extLst>
                <a:ext uri="{63B3BB69-23CF-44E3-9099-C40C66FF867C}">
                  <a14:compatExt spid="_x0000_s20534"/>
                </a:ext>
                <a:ext uri="{FF2B5EF4-FFF2-40B4-BE49-F238E27FC236}">
                  <a16:creationId xmlns:a16="http://schemas.microsoft.com/office/drawing/2014/main" id="{00000000-0008-0000-1A00-0000365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146050</xdr:colOff>
          <xdr:row>61</xdr:row>
          <xdr:rowOff>57150</xdr:rowOff>
        </xdr:from>
        <xdr:to>
          <xdr:col>22</xdr:col>
          <xdr:colOff>12700</xdr:colOff>
          <xdr:row>61</xdr:row>
          <xdr:rowOff>298450</xdr:rowOff>
        </xdr:to>
        <xdr:sp macro="" textlink="">
          <xdr:nvSpPr>
            <xdr:cNvPr id="20535" name="CheckBox55" hidden="1">
              <a:extLst>
                <a:ext uri="{63B3BB69-23CF-44E3-9099-C40C66FF867C}">
                  <a14:compatExt spid="_x0000_s20535"/>
                </a:ext>
                <a:ext uri="{FF2B5EF4-FFF2-40B4-BE49-F238E27FC236}">
                  <a16:creationId xmlns:a16="http://schemas.microsoft.com/office/drawing/2014/main" id="{00000000-0008-0000-1A00-0000375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146050</xdr:colOff>
          <xdr:row>62</xdr:row>
          <xdr:rowOff>57150</xdr:rowOff>
        </xdr:from>
        <xdr:to>
          <xdr:col>11</xdr:col>
          <xdr:colOff>88900</xdr:colOff>
          <xdr:row>62</xdr:row>
          <xdr:rowOff>298450</xdr:rowOff>
        </xdr:to>
        <xdr:sp macro="" textlink="">
          <xdr:nvSpPr>
            <xdr:cNvPr id="20536" name="CheckBox57" hidden="1">
              <a:extLst>
                <a:ext uri="{63B3BB69-23CF-44E3-9099-C40C66FF867C}">
                  <a14:compatExt spid="_x0000_s20536"/>
                </a:ext>
                <a:ext uri="{FF2B5EF4-FFF2-40B4-BE49-F238E27FC236}">
                  <a16:creationId xmlns:a16="http://schemas.microsoft.com/office/drawing/2014/main" id="{00000000-0008-0000-1A00-0000385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146050</xdr:colOff>
          <xdr:row>58</xdr:row>
          <xdr:rowOff>57150</xdr:rowOff>
        </xdr:from>
        <xdr:to>
          <xdr:col>11</xdr:col>
          <xdr:colOff>88900</xdr:colOff>
          <xdr:row>58</xdr:row>
          <xdr:rowOff>298450</xdr:rowOff>
        </xdr:to>
        <xdr:sp macro="" textlink="">
          <xdr:nvSpPr>
            <xdr:cNvPr id="20537" name="CheckBox58" hidden="1">
              <a:extLst>
                <a:ext uri="{63B3BB69-23CF-44E3-9099-C40C66FF867C}">
                  <a14:compatExt spid="_x0000_s20537"/>
                </a:ext>
                <a:ext uri="{FF2B5EF4-FFF2-40B4-BE49-F238E27FC236}">
                  <a16:creationId xmlns:a16="http://schemas.microsoft.com/office/drawing/2014/main" id="{00000000-0008-0000-1A00-0000395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146050</xdr:colOff>
          <xdr:row>61</xdr:row>
          <xdr:rowOff>57150</xdr:rowOff>
        </xdr:from>
        <xdr:to>
          <xdr:col>26</xdr:col>
          <xdr:colOff>12700</xdr:colOff>
          <xdr:row>61</xdr:row>
          <xdr:rowOff>298450</xdr:rowOff>
        </xdr:to>
        <xdr:sp macro="" textlink="">
          <xdr:nvSpPr>
            <xdr:cNvPr id="20538" name="CheckBox56" hidden="1">
              <a:extLst>
                <a:ext uri="{63B3BB69-23CF-44E3-9099-C40C66FF867C}">
                  <a14:compatExt spid="_x0000_s20538"/>
                </a:ext>
                <a:ext uri="{FF2B5EF4-FFF2-40B4-BE49-F238E27FC236}">
                  <a16:creationId xmlns:a16="http://schemas.microsoft.com/office/drawing/2014/main" id="{00000000-0008-0000-1A00-00003A5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38</xdr:col>
      <xdr:colOff>114300</xdr:colOff>
      <xdr:row>14</xdr:row>
      <xdr:rowOff>161925</xdr:rowOff>
    </xdr:from>
    <xdr:to>
      <xdr:col>38</xdr:col>
      <xdr:colOff>114300</xdr:colOff>
      <xdr:row>15</xdr:row>
      <xdr:rowOff>133350</xdr:rowOff>
    </xdr:to>
    <xdr:sp macro="" textlink="">
      <xdr:nvSpPr>
        <xdr:cNvPr id="55" name="Line 3">
          <a:extLst>
            <a:ext uri="{FF2B5EF4-FFF2-40B4-BE49-F238E27FC236}">
              <a16:creationId xmlns:a16="http://schemas.microsoft.com/office/drawing/2014/main" id="{00000000-0008-0000-1C00-000037000000}"/>
            </a:ext>
          </a:extLst>
        </xdr:cNvPr>
        <xdr:cNvSpPr>
          <a:spLocks noChangeShapeType="1"/>
        </xdr:cNvSpPr>
      </xdr:nvSpPr>
      <xdr:spPr bwMode="auto">
        <a:xfrm flipV="1">
          <a:off x="9763125" y="2520950"/>
          <a:ext cx="0" cy="136525"/>
        </a:xfrm>
        <a:prstGeom prst="line">
          <a:avLst/>
        </a:prstGeom>
        <a:noFill/>
        <a:ln w="9525">
          <a:solidFill>
            <a:schemeClr val="tx2"/>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38</xdr:col>
      <xdr:colOff>123825</xdr:colOff>
      <xdr:row>15</xdr:row>
      <xdr:rowOff>133350</xdr:rowOff>
    </xdr:from>
    <xdr:to>
      <xdr:col>39</xdr:col>
      <xdr:colOff>0</xdr:colOff>
      <xdr:row>15</xdr:row>
      <xdr:rowOff>133350</xdr:rowOff>
    </xdr:to>
    <xdr:sp macro="" textlink="">
      <xdr:nvSpPr>
        <xdr:cNvPr id="56" name="Line 4">
          <a:extLst>
            <a:ext uri="{FF2B5EF4-FFF2-40B4-BE49-F238E27FC236}">
              <a16:creationId xmlns:a16="http://schemas.microsoft.com/office/drawing/2014/main" id="{00000000-0008-0000-1C00-000038000000}"/>
            </a:ext>
          </a:extLst>
        </xdr:cNvPr>
        <xdr:cNvSpPr>
          <a:spLocks noChangeShapeType="1"/>
        </xdr:cNvSpPr>
      </xdr:nvSpPr>
      <xdr:spPr bwMode="auto">
        <a:xfrm>
          <a:off x="9769475" y="2657475"/>
          <a:ext cx="136525" cy="0"/>
        </a:xfrm>
        <a:prstGeom prst="line">
          <a:avLst/>
        </a:prstGeom>
        <a:noFill/>
        <a:ln w="9525">
          <a:solidFill>
            <a:schemeClr val="tx2"/>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142874</xdr:colOff>
      <xdr:row>42</xdr:row>
      <xdr:rowOff>123825</xdr:rowOff>
    </xdr:from>
    <xdr:to>
      <xdr:col>35</xdr:col>
      <xdr:colOff>47624</xdr:colOff>
      <xdr:row>44</xdr:row>
      <xdr:rowOff>114300</xdr:rowOff>
    </xdr:to>
    <xdr:sp macro="" textlink="">
      <xdr:nvSpPr>
        <xdr:cNvPr id="57" name="右中かっこ 56">
          <a:extLst>
            <a:ext uri="{FF2B5EF4-FFF2-40B4-BE49-F238E27FC236}">
              <a16:creationId xmlns:a16="http://schemas.microsoft.com/office/drawing/2014/main" id="{00000000-0008-0000-1C00-000039000000}"/>
            </a:ext>
          </a:extLst>
        </xdr:cNvPr>
        <xdr:cNvSpPr/>
      </xdr:nvSpPr>
      <xdr:spPr>
        <a:xfrm rot="5400000">
          <a:off x="7335837" y="5732462"/>
          <a:ext cx="450850" cy="2733675"/>
        </a:xfrm>
        <a:prstGeom prst="rightBrace">
          <a:avLst/>
        </a:prstGeom>
        <a:ln w="19050">
          <a:solidFill>
            <a:schemeClr val="tx2"/>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36</xdr:col>
      <xdr:colOff>133350</xdr:colOff>
      <xdr:row>46</xdr:row>
      <xdr:rowOff>114301</xdr:rowOff>
    </xdr:from>
    <xdr:to>
      <xdr:col>45</xdr:col>
      <xdr:colOff>161925</xdr:colOff>
      <xdr:row>48</xdr:row>
      <xdr:rowOff>104776</xdr:rowOff>
    </xdr:to>
    <xdr:sp macro="" textlink="">
      <xdr:nvSpPr>
        <xdr:cNvPr id="58" name="右中かっこ 57">
          <a:extLst>
            <a:ext uri="{FF2B5EF4-FFF2-40B4-BE49-F238E27FC236}">
              <a16:creationId xmlns:a16="http://schemas.microsoft.com/office/drawing/2014/main" id="{00000000-0008-0000-1C00-00003A000000}"/>
            </a:ext>
          </a:extLst>
        </xdr:cNvPr>
        <xdr:cNvSpPr/>
      </xdr:nvSpPr>
      <xdr:spPr>
        <a:xfrm rot="5400000">
          <a:off x="10215563" y="6834188"/>
          <a:ext cx="444500" cy="2339975"/>
        </a:xfrm>
        <a:prstGeom prst="rightBrace">
          <a:avLst/>
        </a:prstGeom>
        <a:ln w="19050">
          <a:solidFill>
            <a:schemeClr val="tx2"/>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38</xdr:col>
      <xdr:colOff>114300</xdr:colOff>
      <xdr:row>14</xdr:row>
      <xdr:rowOff>161925</xdr:rowOff>
    </xdr:from>
    <xdr:to>
      <xdr:col>38</xdr:col>
      <xdr:colOff>114300</xdr:colOff>
      <xdr:row>15</xdr:row>
      <xdr:rowOff>133350</xdr:rowOff>
    </xdr:to>
    <xdr:sp macro="" textlink="">
      <xdr:nvSpPr>
        <xdr:cNvPr id="81" name="Line 3">
          <a:extLst>
            <a:ext uri="{FF2B5EF4-FFF2-40B4-BE49-F238E27FC236}">
              <a16:creationId xmlns:a16="http://schemas.microsoft.com/office/drawing/2014/main" id="{00000000-0008-0000-1C00-000051000000}"/>
            </a:ext>
          </a:extLst>
        </xdr:cNvPr>
        <xdr:cNvSpPr>
          <a:spLocks noChangeShapeType="1"/>
        </xdr:cNvSpPr>
      </xdr:nvSpPr>
      <xdr:spPr bwMode="auto">
        <a:xfrm flipV="1">
          <a:off x="9763125" y="2520950"/>
          <a:ext cx="0" cy="136525"/>
        </a:xfrm>
        <a:prstGeom prst="line">
          <a:avLst/>
        </a:prstGeom>
        <a:noFill/>
        <a:ln w="9525">
          <a:solidFill>
            <a:schemeClr val="tx2"/>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38</xdr:col>
      <xdr:colOff>123825</xdr:colOff>
      <xdr:row>15</xdr:row>
      <xdr:rowOff>133350</xdr:rowOff>
    </xdr:from>
    <xdr:to>
      <xdr:col>39</xdr:col>
      <xdr:colOff>0</xdr:colOff>
      <xdr:row>15</xdr:row>
      <xdr:rowOff>133350</xdr:rowOff>
    </xdr:to>
    <xdr:sp macro="" textlink="">
      <xdr:nvSpPr>
        <xdr:cNvPr id="82" name="Line 4">
          <a:extLst>
            <a:ext uri="{FF2B5EF4-FFF2-40B4-BE49-F238E27FC236}">
              <a16:creationId xmlns:a16="http://schemas.microsoft.com/office/drawing/2014/main" id="{00000000-0008-0000-1C00-000052000000}"/>
            </a:ext>
          </a:extLst>
        </xdr:cNvPr>
        <xdr:cNvSpPr>
          <a:spLocks noChangeShapeType="1"/>
        </xdr:cNvSpPr>
      </xdr:nvSpPr>
      <xdr:spPr bwMode="auto">
        <a:xfrm>
          <a:off x="9769475" y="2657475"/>
          <a:ext cx="136525" cy="0"/>
        </a:xfrm>
        <a:prstGeom prst="line">
          <a:avLst/>
        </a:prstGeom>
        <a:noFill/>
        <a:ln w="9525">
          <a:solidFill>
            <a:schemeClr val="tx2"/>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142874</xdr:colOff>
      <xdr:row>42</xdr:row>
      <xdr:rowOff>123825</xdr:rowOff>
    </xdr:from>
    <xdr:to>
      <xdr:col>35</xdr:col>
      <xdr:colOff>47624</xdr:colOff>
      <xdr:row>44</xdr:row>
      <xdr:rowOff>114300</xdr:rowOff>
    </xdr:to>
    <xdr:sp macro="" textlink="">
      <xdr:nvSpPr>
        <xdr:cNvPr id="83" name="右中かっこ 82">
          <a:extLst>
            <a:ext uri="{FF2B5EF4-FFF2-40B4-BE49-F238E27FC236}">
              <a16:creationId xmlns:a16="http://schemas.microsoft.com/office/drawing/2014/main" id="{00000000-0008-0000-1C00-000053000000}"/>
            </a:ext>
          </a:extLst>
        </xdr:cNvPr>
        <xdr:cNvSpPr/>
      </xdr:nvSpPr>
      <xdr:spPr>
        <a:xfrm rot="5400000">
          <a:off x="7335837" y="5732462"/>
          <a:ext cx="450850" cy="2733675"/>
        </a:xfrm>
        <a:prstGeom prst="rightBrace">
          <a:avLst/>
        </a:prstGeom>
        <a:ln w="19050">
          <a:solidFill>
            <a:schemeClr val="tx2"/>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36</xdr:col>
      <xdr:colOff>133350</xdr:colOff>
      <xdr:row>46</xdr:row>
      <xdr:rowOff>114301</xdr:rowOff>
    </xdr:from>
    <xdr:to>
      <xdr:col>45</xdr:col>
      <xdr:colOff>161925</xdr:colOff>
      <xdr:row>48</xdr:row>
      <xdr:rowOff>104776</xdr:rowOff>
    </xdr:to>
    <xdr:sp macro="" textlink="">
      <xdr:nvSpPr>
        <xdr:cNvPr id="95" name="右中かっこ 94">
          <a:extLst>
            <a:ext uri="{FF2B5EF4-FFF2-40B4-BE49-F238E27FC236}">
              <a16:creationId xmlns:a16="http://schemas.microsoft.com/office/drawing/2014/main" id="{00000000-0008-0000-1C00-00005F000000}"/>
            </a:ext>
          </a:extLst>
        </xdr:cNvPr>
        <xdr:cNvSpPr/>
      </xdr:nvSpPr>
      <xdr:spPr>
        <a:xfrm rot="5400000">
          <a:off x="10215563" y="6834188"/>
          <a:ext cx="444500" cy="2339975"/>
        </a:xfrm>
        <a:prstGeom prst="rightBrace">
          <a:avLst/>
        </a:prstGeom>
        <a:ln w="19050">
          <a:solidFill>
            <a:schemeClr val="tx2"/>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37</xdr:col>
      <xdr:colOff>132522</xdr:colOff>
      <xdr:row>93</xdr:row>
      <xdr:rowOff>33130</xdr:rowOff>
    </xdr:from>
    <xdr:to>
      <xdr:col>38</xdr:col>
      <xdr:colOff>140803</xdr:colOff>
      <xdr:row>94</xdr:row>
      <xdr:rowOff>140803</xdr:rowOff>
    </xdr:to>
    <xdr:sp macro="" textlink="">
      <xdr:nvSpPr>
        <xdr:cNvPr id="96" name="楕円 95">
          <a:extLst>
            <a:ext uri="{FF2B5EF4-FFF2-40B4-BE49-F238E27FC236}">
              <a16:creationId xmlns:a16="http://schemas.microsoft.com/office/drawing/2014/main" id="{00000000-0008-0000-1C00-000060000000}"/>
            </a:ext>
          </a:extLst>
        </xdr:cNvPr>
        <xdr:cNvSpPr/>
      </xdr:nvSpPr>
      <xdr:spPr>
        <a:xfrm>
          <a:off x="9524172" y="15793830"/>
          <a:ext cx="268631" cy="275948"/>
        </a:xfrm>
        <a:prstGeom prst="ellipse">
          <a:avLst/>
        </a:prstGeom>
        <a:no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37</xdr:col>
      <xdr:colOff>133350</xdr:colOff>
      <xdr:row>90</xdr:row>
      <xdr:rowOff>28575</xdr:rowOff>
    </xdr:from>
    <xdr:to>
      <xdr:col>38</xdr:col>
      <xdr:colOff>141631</xdr:colOff>
      <xdr:row>91</xdr:row>
      <xdr:rowOff>136248</xdr:rowOff>
    </xdr:to>
    <xdr:sp macro="" textlink="">
      <xdr:nvSpPr>
        <xdr:cNvPr id="97" name="楕円 96">
          <a:extLst>
            <a:ext uri="{FF2B5EF4-FFF2-40B4-BE49-F238E27FC236}">
              <a16:creationId xmlns:a16="http://schemas.microsoft.com/office/drawing/2014/main" id="{00000000-0008-0000-1C00-000061000000}"/>
            </a:ext>
          </a:extLst>
        </xdr:cNvPr>
        <xdr:cNvSpPr/>
      </xdr:nvSpPr>
      <xdr:spPr>
        <a:xfrm>
          <a:off x="9525000" y="15303500"/>
          <a:ext cx="268631" cy="272773"/>
        </a:xfrm>
        <a:prstGeom prst="ellipse">
          <a:avLst/>
        </a:prstGeom>
        <a:no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37</xdr:col>
      <xdr:colOff>132522</xdr:colOff>
      <xdr:row>87</xdr:row>
      <xdr:rowOff>29956</xdr:rowOff>
    </xdr:from>
    <xdr:to>
      <xdr:col>38</xdr:col>
      <xdr:colOff>143978</xdr:colOff>
      <xdr:row>88</xdr:row>
      <xdr:rowOff>143980</xdr:rowOff>
    </xdr:to>
    <xdr:grpSp>
      <xdr:nvGrpSpPr>
        <xdr:cNvPr id="98" name="グループ化 97">
          <a:extLst>
            <a:ext uri="{FF2B5EF4-FFF2-40B4-BE49-F238E27FC236}">
              <a16:creationId xmlns:a16="http://schemas.microsoft.com/office/drawing/2014/main" id="{00000000-0008-0000-1C00-000062000000}"/>
            </a:ext>
          </a:extLst>
        </xdr:cNvPr>
        <xdr:cNvGrpSpPr/>
      </xdr:nvGrpSpPr>
      <xdr:grpSpPr>
        <a:xfrm>
          <a:off x="9524172" y="14819106"/>
          <a:ext cx="265456" cy="275949"/>
          <a:chOff x="7088671" y="11312447"/>
          <a:chExt cx="281608" cy="281608"/>
        </a:xfrm>
      </xdr:grpSpPr>
      <xdr:sp macro="" textlink="">
        <xdr:nvSpPr>
          <xdr:cNvPr id="99" name="楕円 98">
            <a:extLst>
              <a:ext uri="{FF2B5EF4-FFF2-40B4-BE49-F238E27FC236}">
                <a16:creationId xmlns:a16="http://schemas.microsoft.com/office/drawing/2014/main" id="{00000000-0008-0000-1C00-000063000000}"/>
              </a:ext>
            </a:extLst>
          </xdr:cNvPr>
          <xdr:cNvSpPr/>
        </xdr:nvSpPr>
        <xdr:spPr>
          <a:xfrm>
            <a:off x="7088671" y="11312447"/>
            <a:ext cx="281608" cy="281608"/>
          </a:xfrm>
          <a:prstGeom prst="ellipse">
            <a:avLst/>
          </a:prstGeom>
          <a:no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100" name="直線コネクタ 99">
            <a:extLst>
              <a:ext uri="{FF2B5EF4-FFF2-40B4-BE49-F238E27FC236}">
                <a16:creationId xmlns:a16="http://schemas.microsoft.com/office/drawing/2014/main" id="{00000000-0008-0000-1C00-000064000000}"/>
              </a:ext>
            </a:extLst>
          </xdr:cNvPr>
          <xdr:cNvCxnSpPr>
            <a:stCxn id="99" idx="0"/>
            <a:endCxn id="99" idx="4"/>
          </xdr:cNvCxnSpPr>
        </xdr:nvCxnSpPr>
        <xdr:spPr>
          <a:xfrm>
            <a:off x="7230925" y="11312447"/>
            <a:ext cx="0" cy="281608"/>
          </a:xfrm>
          <a:prstGeom prst="line">
            <a:avLst/>
          </a:prstGeom>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37</xdr:col>
      <xdr:colOff>133350</xdr:colOff>
      <xdr:row>84</xdr:row>
      <xdr:rowOff>26642</xdr:rowOff>
    </xdr:from>
    <xdr:to>
      <xdr:col>38</xdr:col>
      <xdr:colOff>144807</xdr:colOff>
      <xdr:row>85</xdr:row>
      <xdr:rowOff>140665</xdr:rowOff>
    </xdr:to>
    <xdr:grpSp>
      <xdr:nvGrpSpPr>
        <xdr:cNvPr id="101" name="グループ化 100">
          <a:extLst>
            <a:ext uri="{FF2B5EF4-FFF2-40B4-BE49-F238E27FC236}">
              <a16:creationId xmlns:a16="http://schemas.microsoft.com/office/drawing/2014/main" id="{00000000-0008-0000-1C00-000065000000}"/>
            </a:ext>
          </a:extLst>
        </xdr:cNvPr>
        <xdr:cNvGrpSpPr/>
      </xdr:nvGrpSpPr>
      <xdr:grpSpPr>
        <a:xfrm>
          <a:off x="9525000" y="14336367"/>
          <a:ext cx="265457" cy="275948"/>
          <a:chOff x="7213679" y="13335473"/>
          <a:chExt cx="285868" cy="281844"/>
        </a:xfrm>
      </xdr:grpSpPr>
      <xdr:sp macro="" textlink="">
        <xdr:nvSpPr>
          <xdr:cNvPr id="102" name="楕円 101">
            <a:extLst>
              <a:ext uri="{FF2B5EF4-FFF2-40B4-BE49-F238E27FC236}">
                <a16:creationId xmlns:a16="http://schemas.microsoft.com/office/drawing/2014/main" id="{00000000-0008-0000-1C00-000066000000}"/>
              </a:ext>
            </a:extLst>
          </xdr:cNvPr>
          <xdr:cNvSpPr/>
        </xdr:nvSpPr>
        <xdr:spPr>
          <a:xfrm>
            <a:off x="7213679" y="13335473"/>
            <a:ext cx="285868" cy="281844"/>
          </a:xfrm>
          <a:prstGeom prst="ellipse">
            <a:avLst/>
          </a:prstGeom>
          <a:no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03" name="楕円 102">
            <a:extLst>
              <a:ext uri="{FF2B5EF4-FFF2-40B4-BE49-F238E27FC236}">
                <a16:creationId xmlns:a16="http://schemas.microsoft.com/office/drawing/2014/main" id="{00000000-0008-0000-1C00-000067000000}"/>
              </a:ext>
            </a:extLst>
          </xdr:cNvPr>
          <xdr:cNvSpPr/>
        </xdr:nvSpPr>
        <xdr:spPr>
          <a:xfrm>
            <a:off x="7291062" y="13415460"/>
            <a:ext cx="128504" cy="125112"/>
          </a:xfrm>
          <a:prstGeom prst="ellipse">
            <a:avLst/>
          </a:prstGeom>
          <a:no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37</xdr:col>
      <xdr:colOff>132524</xdr:colOff>
      <xdr:row>75</xdr:row>
      <xdr:rowOff>41412</xdr:rowOff>
    </xdr:from>
    <xdr:to>
      <xdr:col>38</xdr:col>
      <xdr:colOff>140805</xdr:colOff>
      <xdr:row>76</xdr:row>
      <xdr:rowOff>149085</xdr:rowOff>
    </xdr:to>
    <xdr:sp macro="" textlink="">
      <xdr:nvSpPr>
        <xdr:cNvPr id="104" name="楕円 103">
          <a:extLst>
            <a:ext uri="{FF2B5EF4-FFF2-40B4-BE49-F238E27FC236}">
              <a16:creationId xmlns:a16="http://schemas.microsoft.com/office/drawing/2014/main" id="{00000000-0008-0000-1C00-000068000000}"/>
            </a:ext>
          </a:extLst>
        </xdr:cNvPr>
        <xdr:cNvSpPr/>
      </xdr:nvSpPr>
      <xdr:spPr>
        <a:xfrm>
          <a:off x="9524174" y="12893812"/>
          <a:ext cx="268631" cy="263248"/>
        </a:xfrm>
        <a:prstGeom prst="ellipse">
          <a:avLst/>
        </a:prstGeom>
        <a:solidFill>
          <a:schemeClr val="tx1"/>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37</xdr:col>
      <xdr:colOff>132522</xdr:colOff>
      <xdr:row>72</xdr:row>
      <xdr:rowOff>33130</xdr:rowOff>
    </xdr:from>
    <xdr:to>
      <xdr:col>38</xdr:col>
      <xdr:colOff>140803</xdr:colOff>
      <xdr:row>73</xdr:row>
      <xdr:rowOff>140803</xdr:rowOff>
    </xdr:to>
    <xdr:sp macro="" textlink="">
      <xdr:nvSpPr>
        <xdr:cNvPr id="105" name="楕円 104">
          <a:extLst>
            <a:ext uri="{FF2B5EF4-FFF2-40B4-BE49-F238E27FC236}">
              <a16:creationId xmlns:a16="http://schemas.microsoft.com/office/drawing/2014/main" id="{00000000-0008-0000-1C00-000069000000}"/>
            </a:ext>
          </a:extLst>
        </xdr:cNvPr>
        <xdr:cNvSpPr/>
      </xdr:nvSpPr>
      <xdr:spPr>
        <a:xfrm>
          <a:off x="9524172" y="12393405"/>
          <a:ext cx="268631" cy="275948"/>
        </a:xfrm>
        <a:prstGeom prst="ellipse">
          <a:avLst/>
        </a:prstGeom>
        <a:solidFill>
          <a:schemeClr val="tx1"/>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37</xdr:col>
      <xdr:colOff>115957</xdr:colOff>
      <xdr:row>69</xdr:row>
      <xdr:rowOff>33131</xdr:rowOff>
    </xdr:from>
    <xdr:to>
      <xdr:col>38</xdr:col>
      <xdr:colOff>124238</xdr:colOff>
      <xdr:row>70</xdr:row>
      <xdr:rowOff>140804</xdr:rowOff>
    </xdr:to>
    <xdr:sp macro="" textlink="">
      <xdr:nvSpPr>
        <xdr:cNvPr id="106" name="楕円 105">
          <a:extLst>
            <a:ext uri="{FF2B5EF4-FFF2-40B4-BE49-F238E27FC236}">
              <a16:creationId xmlns:a16="http://schemas.microsoft.com/office/drawing/2014/main" id="{00000000-0008-0000-1C00-00006A000000}"/>
            </a:ext>
          </a:extLst>
        </xdr:cNvPr>
        <xdr:cNvSpPr/>
      </xdr:nvSpPr>
      <xdr:spPr>
        <a:xfrm>
          <a:off x="9507607" y="11907631"/>
          <a:ext cx="262281" cy="275948"/>
        </a:xfrm>
        <a:prstGeom prst="ellipse">
          <a:avLst/>
        </a:prstGeom>
        <a:no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37</xdr:col>
      <xdr:colOff>132522</xdr:colOff>
      <xdr:row>66</xdr:row>
      <xdr:rowOff>29956</xdr:rowOff>
    </xdr:from>
    <xdr:to>
      <xdr:col>38</xdr:col>
      <xdr:colOff>143978</xdr:colOff>
      <xdr:row>67</xdr:row>
      <xdr:rowOff>143979</xdr:rowOff>
    </xdr:to>
    <xdr:grpSp>
      <xdr:nvGrpSpPr>
        <xdr:cNvPr id="107" name="グループ化 106">
          <a:extLst>
            <a:ext uri="{FF2B5EF4-FFF2-40B4-BE49-F238E27FC236}">
              <a16:creationId xmlns:a16="http://schemas.microsoft.com/office/drawing/2014/main" id="{00000000-0008-0000-1C00-00006B000000}"/>
            </a:ext>
          </a:extLst>
        </xdr:cNvPr>
        <xdr:cNvGrpSpPr/>
      </xdr:nvGrpSpPr>
      <xdr:grpSpPr>
        <a:xfrm>
          <a:off x="9524172" y="11418681"/>
          <a:ext cx="265456" cy="275948"/>
          <a:chOff x="7088671" y="11312447"/>
          <a:chExt cx="281608" cy="281608"/>
        </a:xfrm>
      </xdr:grpSpPr>
      <xdr:sp macro="" textlink="">
        <xdr:nvSpPr>
          <xdr:cNvPr id="108" name="楕円 107">
            <a:extLst>
              <a:ext uri="{FF2B5EF4-FFF2-40B4-BE49-F238E27FC236}">
                <a16:creationId xmlns:a16="http://schemas.microsoft.com/office/drawing/2014/main" id="{00000000-0008-0000-1C00-00006C000000}"/>
              </a:ext>
            </a:extLst>
          </xdr:cNvPr>
          <xdr:cNvSpPr/>
        </xdr:nvSpPr>
        <xdr:spPr>
          <a:xfrm>
            <a:off x="7088671" y="11312447"/>
            <a:ext cx="281608" cy="281608"/>
          </a:xfrm>
          <a:prstGeom prst="ellipse">
            <a:avLst/>
          </a:prstGeom>
          <a:no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109" name="直線コネクタ 108">
            <a:extLst>
              <a:ext uri="{FF2B5EF4-FFF2-40B4-BE49-F238E27FC236}">
                <a16:creationId xmlns:a16="http://schemas.microsoft.com/office/drawing/2014/main" id="{00000000-0008-0000-1C00-00006D000000}"/>
              </a:ext>
            </a:extLst>
          </xdr:cNvPr>
          <xdr:cNvCxnSpPr>
            <a:stCxn id="108" idx="0"/>
            <a:endCxn id="108" idx="4"/>
          </xdr:cNvCxnSpPr>
        </xdr:nvCxnSpPr>
        <xdr:spPr>
          <a:xfrm>
            <a:off x="7230925" y="11312447"/>
            <a:ext cx="0" cy="281608"/>
          </a:xfrm>
          <a:prstGeom prst="line">
            <a:avLst/>
          </a:prstGeom>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37</xdr:col>
      <xdr:colOff>124240</xdr:colOff>
      <xdr:row>63</xdr:row>
      <xdr:rowOff>26780</xdr:rowOff>
    </xdr:from>
    <xdr:to>
      <xdr:col>38</xdr:col>
      <xdr:colOff>132522</xdr:colOff>
      <xdr:row>64</xdr:row>
      <xdr:rowOff>140803</xdr:rowOff>
    </xdr:to>
    <xdr:grpSp>
      <xdr:nvGrpSpPr>
        <xdr:cNvPr id="110" name="グループ化 109">
          <a:extLst>
            <a:ext uri="{FF2B5EF4-FFF2-40B4-BE49-F238E27FC236}">
              <a16:creationId xmlns:a16="http://schemas.microsoft.com/office/drawing/2014/main" id="{00000000-0008-0000-1C00-00006E000000}"/>
            </a:ext>
          </a:extLst>
        </xdr:cNvPr>
        <xdr:cNvGrpSpPr/>
      </xdr:nvGrpSpPr>
      <xdr:grpSpPr>
        <a:xfrm>
          <a:off x="9512715" y="10936080"/>
          <a:ext cx="268632" cy="275948"/>
          <a:chOff x="7088671" y="11312447"/>
          <a:chExt cx="281608" cy="281608"/>
        </a:xfrm>
      </xdr:grpSpPr>
      <xdr:sp macro="" textlink="">
        <xdr:nvSpPr>
          <xdr:cNvPr id="111" name="楕円 110">
            <a:extLst>
              <a:ext uri="{FF2B5EF4-FFF2-40B4-BE49-F238E27FC236}">
                <a16:creationId xmlns:a16="http://schemas.microsoft.com/office/drawing/2014/main" id="{00000000-0008-0000-1C00-00006F000000}"/>
              </a:ext>
            </a:extLst>
          </xdr:cNvPr>
          <xdr:cNvSpPr/>
        </xdr:nvSpPr>
        <xdr:spPr>
          <a:xfrm>
            <a:off x="7088671" y="11312447"/>
            <a:ext cx="281608" cy="281608"/>
          </a:xfrm>
          <a:prstGeom prst="ellipse">
            <a:avLst/>
          </a:prstGeom>
          <a:no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112" name="直線コネクタ 111">
            <a:extLst>
              <a:ext uri="{FF2B5EF4-FFF2-40B4-BE49-F238E27FC236}">
                <a16:creationId xmlns:a16="http://schemas.microsoft.com/office/drawing/2014/main" id="{00000000-0008-0000-1C00-000070000000}"/>
              </a:ext>
            </a:extLst>
          </xdr:cNvPr>
          <xdr:cNvCxnSpPr>
            <a:stCxn id="111" idx="0"/>
            <a:endCxn id="111" idx="4"/>
          </xdr:cNvCxnSpPr>
        </xdr:nvCxnSpPr>
        <xdr:spPr>
          <a:xfrm>
            <a:off x="7230925" y="11312447"/>
            <a:ext cx="0" cy="281608"/>
          </a:xfrm>
          <a:prstGeom prst="line">
            <a:avLst/>
          </a:prstGeom>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26</xdr:col>
      <xdr:colOff>121065</xdr:colOff>
      <xdr:row>99</xdr:row>
      <xdr:rowOff>29955</xdr:rowOff>
    </xdr:from>
    <xdr:to>
      <xdr:col>27</xdr:col>
      <xdr:colOff>132522</xdr:colOff>
      <xdr:row>100</xdr:row>
      <xdr:rowOff>143978</xdr:rowOff>
    </xdr:to>
    <xdr:grpSp>
      <xdr:nvGrpSpPr>
        <xdr:cNvPr id="113" name="グループ化 112">
          <a:extLst>
            <a:ext uri="{FF2B5EF4-FFF2-40B4-BE49-F238E27FC236}">
              <a16:creationId xmlns:a16="http://schemas.microsoft.com/office/drawing/2014/main" id="{00000000-0008-0000-1C00-000071000000}"/>
            </a:ext>
          </a:extLst>
        </xdr:cNvPr>
        <xdr:cNvGrpSpPr/>
      </xdr:nvGrpSpPr>
      <xdr:grpSpPr>
        <a:xfrm>
          <a:off x="6686965" y="16762205"/>
          <a:ext cx="265457" cy="275948"/>
          <a:chOff x="7088671" y="11312447"/>
          <a:chExt cx="281608" cy="281608"/>
        </a:xfrm>
      </xdr:grpSpPr>
      <xdr:sp macro="" textlink="">
        <xdr:nvSpPr>
          <xdr:cNvPr id="114" name="楕円 113">
            <a:extLst>
              <a:ext uri="{FF2B5EF4-FFF2-40B4-BE49-F238E27FC236}">
                <a16:creationId xmlns:a16="http://schemas.microsoft.com/office/drawing/2014/main" id="{00000000-0008-0000-1C00-000072000000}"/>
              </a:ext>
            </a:extLst>
          </xdr:cNvPr>
          <xdr:cNvSpPr/>
        </xdr:nvSpPr>
        <xdr:spPr>
          <a:xfrm>
            <a:off x="7088671" y="11312447"/>
            <a:ext cx="281608" cy="281608"/>
          </a:xfrm>
          <a:prstGeom prst="ellipse">
            <a:avLst/>
          </a:prstGeom>
          <a:no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115" name="直線コネクタ 114">
            <a:extLst>
              <a:ext uri="{FF2B5EF4-FFF2-40B4-BE49-F238E27FC236}">
                <a16:creationId xmlns:a16="http://schemas.microsoft.com/office/drawing/2014/main" id="{00000000-0008-0000-1C00-000073000000}"/>
              </a:ext>
            </a:extLst>
          </xdr:cNvPr>
          <xdr:cNvCxnSpPr>
            <a:stCxn id="114" idx="0"/>
            <a:endCxn id="114" idx="4"/>
          </xdr:cNvCxnSpPr>
        </xdr:nvCxnSpPr>
        <xdr:spPr>
          <a:xfrm>
            <a:off x="7230925" y="11312447"/>
            <a:ext cx="0" cy="281608"/>
          </a:xfrm>
          <a:prstGeom prst="line">
            <a:avLst/>
          </a:prstGeom>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26</xdr:col>
      <xdr:colOff>132521</xdr:colOff>
      <xdr:row>96</xdr:row>
      <xdr:rowOff>33130</xdr:rowOff>
    </xdr:from>
    <xdr:to>
      <xdr:col>27</xdr:col>
      <xdr:colOff>140803</xdr:colOff>
      <xdr:row>97</xdr:row>
      <xdr:rowOff>140803</xdr:rowOff>
    </xdr:to>
    <xdr:sp macro="" textlink="">
      <xdr:nvSpPr>
        <xdr:cNvPr id="116" name="楕円 115">
          <a:extLst>
            <a:ext uri="{FF2B5EF4-FFF2-40B4-BE49-F238E27FC236}">
              <a16:creationId xmlns:a16="http://schemas.microsoft.com/office/drawing/2014/main" id="{00000000-0008-0000-1C00-000074000000}"/>
            </a:ext>
          </a:extLst>
        </xdr:cNvPr>
        <xdr:cNvSpPr/>
      </xdr:nvSpPr>
      <xdr:spPr>
        <a:xfrm>
          <a:off x="6695246" y="16279605"/>
          <a:ext cx="268632" cy="275948"/>
        </a:xfrm>
        <a:prstGeom prst="ellipse">
          <a:avLst/>
        </a:prstGeom>
        <a:no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132522</xdr:colOff>
      <xdr:row>87</xdr:row>
      <xdr:rowOff>29955</xdr:rowOff>
    </xdr:from>
    <xdr:to>
      <xdr:col>27</xdr:col>
      <xdr:colOff>143979</xdr:colOff>
      <xdr:row>88</xdr:row>
      <xdr:rowOff>143978</xdr:rowOff>
    </xdr:to>
    <xdr:grpSp>
      <xdr:nvGrpSpPr>
        <xdr:cNvPr id="117" name="グループ化 116">
          <a:extLst>
            <a:ext uri="{FF2B5EF4-FFF2-40B4-BE49-F238E27FC236}">
              <a16:creationId xmlns:a16="http://schemas.microsoft.com/office/drawing/2014/main" id="{00000000-0008-0000-1C00-000075000000}"/>
            </a:ext>
          </a:extLst>
        </xdr:cNvPr>
        <xdr:cNvGrpSpPr/>
      </xdr:nvGrpSpPr>
      <xdr:grpSpPr>
        <a:xfrm>
          <a:off x="6695247" y="14819105"/>
          <a:ext cx="265457" cy="275948"/>
          <a:chOff x="7088671" y="11312447"/>
          <a:chExt cx="281608" cy="281608"/>
        </a:xfrm>
      </xdr:grpSpPr>
      <xdr:sp macro="" textlink="">
        <xdr:nvSpPr>
          <xdr:cNvPr id="118" name="楕円 117">
            <a:extLst>
              <a:ext uri="{FF2B5EF4-FFF2-40B4-BE49-F238E27FC236}">
                <a16:creationId xmlns:a16="http://schemas.microsoft.com/office/drawing/2014/main" id="{00000000-0008-0000-1C00-000076000000}"/>
              </a:ext>
            </a:extLst>
          </xdr:cNvPr>
          <xdr:cNvSpPr/>
        </xdr:nvSpPr>
        <xdr:spPr>
          <a:xfrm>
            <a:off x="7088671" y="11312447"/>
            <a:ext cx="281608" cy="281608"/>
          </a:xfrm>
          <a:prstGeom prst="ellipse">
            <a:avLst/>
          </a:prstGeom>
          <a:no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119" name="直線コネクタ 118">
            <a:extLst>
              <a:ext uri="{FF2B5EF4-FFF2-40B4-BE49-F238E27FC236}">
                <a16:creationId xmlns:a16="http://schemas.microsoft.com/office/drawing/2014/main" id="{00000000-0008-0000-1C00-000077000000}"/>
              </a:ext>
            </a:extLst>
          </xdr:cNvPr>
          <xdr:cNvCxnSpPr>
            <a:stCxn id="118" idx="0"/>
            <a:endCxn id="118" idx="4"/>
          </xdr:cNvCxnSpPr>
        </xdr:nvCxnSpPr>
        <xdr:spPr>
          <a:xfrm>
            <a:off x="7230925" y="11312447"/>
            <a:ext cx="0" cy="281608"/>
          </a:xfrm>
          <a:prstGeom prst="line">
            <a:avLst/>
          </a:prstGeom>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26</xdr:col>
      <xdr:colOff>132522</xdr:colOff>
      <xdr:row>81</xdr:row>
      <xdr:rowOff>29955</xdr:rowOff>
    </xdr:from>
    <xdr:to>
      <xdr:col>27</xdr:col>
      <xdr:colOff>143979</xdr:colOff>
      <xdr:row>82</xdr:row>
      <xdr:rowOff>143979</xdr:rowOff>
    </xdr:to>
    <xdr:grpSp>
      <xdr:nvGrpSpPr>
        <xdr:cNvPr id="120" name="グループ化 119">
          <a:extLst>
            <a:ext uri="{FF2B5EF4-FFF2-40B4-BE49-F238E27FC236}">
              <a16:creationId xmlns:a16="http://schemas.microsoft.com/office/drawing/2014/main" id="{00000000-0008-0000-1C00-000078000000}"/>
            </a:ext>
          </a:extLst>
        </xdr:cNvPr>
        <xdr:cNvGrpSpPr/>
      </xdr:nvGrpSpPr>
      <xdr:grpSpPr>
        <a:xfrm>
          <a:off x="6695247" y="13847555"/>
          <a:ext cx="265457" cy="275949"/>
          <a:chOff x="7213679" y="13335473"/>
          <a:chExt cx="285868" cy="281844"/>
        </a:xfrm>
      </xdr:grpSpPr>
      <xdr:sp macro="" textlink="">
        <xdr:nvSpPr>
          <xdr:cNvPr id="121" name="楕円 120">
            <a:extLst>
              <a:ext uri="{FF2B5EF4-FFF2-40B4-BE49-F238E27FC236}">
                <a16:creationId xmlns:a16="http://schemas.microsoft.com/office/drawing/2014/main" id="{00000000-0008-0000-1C00-000079000000}"/>
              </a:ext>
            </a:extLst>
          </xdr:cNvPr>
          <xdr:cNvSpPr/>
        </xdr:nvSpPr>
        <xdr:spPr>
          <a:xfrm>
            <a:off x="7213679" y="13335473"/>
            <a:ext cx="285868" cy="281844"/>
          </a:xfrm>
          <a:prstGeom prst="ellipse">
            <a:avLst/>
          </a:prstGeom>
          <a:no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22" name="楕円 121">
            <a:extLst>
              <a:ext uri="{FF2B5EF4-FFF2-40B4-BE49-F238E27FC236}">
                <a16:creationId xmlns:a16="http://schemas.microsoft.com/office/drawing/2014/main" id="{00000000-0008-0000-1C00-00007A000000}"/>
              </a:ext>
            </a:extLst>
          </xdr:cNvPr>
          <xdr:cNvSpPr/>
        </xdr:nvSpPr>
        <xdr:spPr>
          <a:xfrm>
            <a:off x="7291062" y="13415460"/>
            <a:ext cx="128504" cy="125112"/>
          </a:xfrm>
          <a:prstGeom prst="ellipse">
            <a:avLst/>
          </a:prstGeom>
          <a:no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26</xdr:col>
      <xdr:colOff>143980</xdr:colOff>
      <xdr:row>84</xdr:row>
      <xdr:rowOff>29956</xdr:rowOff>
    </xdr:from>
    <xdr:to>
      <xdr:col>27</xdr:col>
      <xdr:colOff>145912</xdr:colOff>
      <xdr:row>85</xdr:row>
      <xdr:rowOff>143979</xdr:rowOff>
    </xdr:to>
    <xdr:grpSp>
      <xdr:nvGrpSpPr>
        <xdr:cNvPr id="123" name="グループ化 122">
          <a:extLst>
            <a:ext uri="{FF2B5EF4-FFF2-40B4-BE49-F238E27FC236}">
              <a16:creationId xmlns:a16="http://schemas.microsoft.com/office/drawing/2014/main" id="{00000000-0008-0000-1C00-00007B000000}"/>
            </a:ext>
          </a:extLst>
        </xdr:cNvPr>
        <xdr:cNvGrpSpPr/>
      </xdr:nvGrpSpPr>
      <xdr:grpSpPr>
        <a:xfrm>
          <a:off x="6703530" y="14333331"/>
          <a:ext cx="259107" cy="275948"/>
          <a:chOff x="7213679" y="13335473"/>
          <a:chExt cx="285868" cy="281844"/>
        </a:xfrm>
      </xdr:grpSpPr>
      <xdr:sp macro="" textlink="">
        <xdr:nvSpPr>
          <xdr:cNvPr id="124" name="楕円 123">
            <a:extLst>
              <a:ext uri="{FF2B5EF4-FFF2-40B4-BE49-F238E27FC236}">
                <a16:creationId xmlns:a16="http://schemas.microsoft.com/office/drawing/2014/main" id="{00000000-0008-0000-1C00-00007C000000}"/>
              </a:ext>
            </a:extLst>
          </xdr:cNvPr>
          <xdr:cNvSpPr/>
        </xdr:nvSpPr>
        <xdr:spPr>
          <a:xfrm>
            <a:off x="7213679" y="13335473"/>
            <a:ext cx="285868" cy="281844"/>
          </a:xfrm>
          <a:prstGeom prst="ellipse">
            <a:avLst/>
          </a:prstGeom>
          <a:no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25" name="楕円 124">
            <a:extLst>
              <a:ext uri="{FF2B5EF4-FFF2-40B4-BE49-F238E27FC236}">
                <a16:creationId xmlns:a16="http://schemas.microsoft.com/office/drawing/2014/main" id="{00000000-0008-0000-1C00-00007D000000}"/>
              </a:ext>
            </a:extLst>
          </xdr:cNvPr>
          <xdr:cNvSpPr/>
        </xdr:nvSpPr>
        <xdr:spPr>
          <a:xfrm>
            <a:off x="7291062" y="13415460"/>
            <a:ext cx="128504" cy="125112"/>
          </a:xfrm>
          <a:prstGeom prst="ellipse">
            <a:avLst/>
          </a:prstGeom>
          <a:no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26</xdr:col>
      <xdr:colOff>132522</xdr:colOff>
      <xdr:row>78</xdr:row>
      <xdr:rowOff>50247</xdr:rowOff>
    </xdr:from>
    <xdr:to>
      <xdr:col>27</xdr:col>
      <xdr:colOff>140804</xdr:colOff>
      <xdr:row>79</xdr:row>
      <xdr:rowOff>151570</xdr:rowOff>
    </xdr:to>
    <xdr:grpSp>
      <xdr:nvGrpSpPr>
        <xdr:cNvPr id="126" name="グループ化 125">
          <a:extLst>
            <a:ext uri="{FF2B5EF4-FFF2-40B4-BE49-F238E27FC236}">
              <a16:creationId xmlns:a16="http://schemas.microsoft.com/office/drawing/2014/main" id="{00000000-0008-0000-1C00-00007E000000}"/>
            </a:ext>
          </a:extLst>
        </xdr:cNvPr>
        <xdr:cNvGrpSpPr/>
      </xdr:nvGrpSpPr>
      <xdr:grpSpPr>
        <a:xfrm>
          <a:off x="6695247" y="13382072"/>
          <a:ext cx="268632" cy="266423"/>
          <a:chOff x="7213679" y="13335473"/>
          <a:chExt cx="285868" cy="281844"/>
        </a:xfrm>
      </xdr:grpSpPr>
      <xdr:sp macro="" textlink="">
        <xdr:nvSpPr>
          <xdr:cNvPr id="127" name="楕円 126">
            <a:extLst>
              <a:ext uri="{FF2B5EF4-FFF2-40B4-BE49-F238E27FC236}">
                <a16:creationId xmlns:a16="http://schemas.microsoft.com/office/drawing/2014/main" id="{00000000-0008-0000-1C00-00007F000000}"/>
              </a:ext>
            </a:extLst>
          </xdr:cNvPr>
          <xdr:cNvSpPr/>
        </xdr:nvSpPr>
        <xdr:spPr>
          <a:xfrm>
            <a:off x="7213679" y="13335473"/>
            <a:ext cx="285868" cy="281844"/>
          </a:xfrm>
          <a:prstGeom prst="ellipse">
            <a:avLst/>
          </a:prstGeom>
          <a:no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28" name="楕円 127">
            <a:extLst>
              <a:ext uri="{FF2B5EF4-FFF2-40B4-BE49-F238E27FC236}">
                <a16:creationId xmlns:a16="http://schemas.microsoft.com/office/drawing/2014/main" id="{00000000-0008-0000-1C00-000080000000}"/>
              </a:ext>
            </a:extLst>
          </xdr:cNvPr>
          <xdr:cNvSpPr/>
        </xdr:nvSpPr>
        <xdr:spPr>
          <a:xfrm>
            <a:off x="7291062" y="13415460"/>
            <a:ext cx="128504" cy="125112"/>
          </a:xfrm>
          <a:prstGeom prst="ellipse">
            <a:avLst/>
          </a:prstGeom>
          <a:no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26</xdr:col>
      <xdr:colOff>132521</xdr:colOff>
      <xdr:row>75</xdr:row>
      <xdr:rowOff>33130</xdr:rowOff>
    </xdr:from>
    <xdr:to>
      <xdr:col>27</xdr:col>
      <xdr:colOff>140803</xdr:colOff>
      <xdr:row>76</xdr:row>
      <xdr:rowOff>140803</xdr:rowOff>
    </xdr:to>
    <xdr:sp macro="" textlink="">
      <xdr:nvSpPr>
        <xdr:cNvPr id="129" name="楕円 128">
          <a:extLst>
            <a:ext uri="{FF2B5EF4-FFF2-40B4-BE49-F238E27FC236}">
              <a16:creationId xmlns:a16="http://schemas.microsoft.com/office/drawing/2014/main" id="{00000000-0008-0000-1C00-000081000000}"/>
            </a:ext>
          </a:extLst>
        </xdr:cNvPr>
        <xdr:cNvSpPr/>
      </xdr:nvSpPr>
      <xdr:spPr>
        <a:xfrm>
          <a:off x="6695246" y="12879180"/>
          <a:ext cx="268632" cy="275948"/>
        </a:xfrm>
        <a:prstGeom prst="ellipse">
          <a:avLst/>
        </a:prstGeom>
        <a:no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125068</xdr:colOff>
      <xdr:row>63</xdr:row>
      <xdr:rowOff>46383</xdr:rowOff>
    </xdr:from>
    <xdr:to>
      <xdr:col>27</xdr:col>
      <xdr:colOff>133350</xdr:colOff>
      <xdr:row>64</xdr:row>
      <xdr:rowOff>154056</xdr:rowOff>
    </xdr:to>
    <xdr:sp macro="" textlink="">
      <xdr:nvSpPr>
        <xdr:cNvPr id="130" name="楕円 129">
          <a:extLst>
            <a:ext uri="{FF2B5EF4-FFF2-40B4-BE49-F238E27FC236}">
              <a16:creationId xmlns:a16="http://schemas.microsoft.com/office/drawing/2014/main" id="{00000000-0008-0000-1C00-000082000000}"/>
            </a:ext>
          </a:extLst>
        </xdr:cNvPr>
        <xdr:cNvSpPr/>
      </xdr:nvSpPr>
      <xdr:spPr>
        <a:xfrm>
          <a:off x="6684618" y="10955683"/>
          <a:ext cx="268632" cy="266423"/>
        </a:xfrm>
        <a:prstGeom prst="ellipse">
          <a:avLst/>
        </a:prstGeom>
        <a:no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115956</xdr:colOff>
      <xdr:row>66</xdr:row>
      <xdr:rowOff>49696</xdr:rowOff>
    </xdr:from>
    <xdr:to>
      <xdr:col>27</xdr:col>
      <xdr:colOff>124238</xdr:colOff>
      <xdr:row>67</xdr:row>
      <xdr:rowOff>157370</xdr:rowOff>
    </xdr:to>
    <xdr:sp macro="" textlink="">
      <xdr:nvSpPr>
        <xdr:cNvPr id="131" name="楕円 130">
          <a:extLst>
            <a:ext uri="{FF2B5EF4-FFF2-40B4-BE49-F238E27FC236}">
              <a16:creationId xmlns:a16="http://schemas.microsoft.com/office/drawing/2014/main" id="{00000000-0008-0000-1C00-000083000000}"/>
            </a:ext>
          </a:extLst>
        </xdr:cNvPr>
        <xdr:cNvSpPr/>
      </xdr:nvSpPr>
      <xdr:spPr>
        <a:xfrm>
          <a:off x="6678681" y="11438421"/>
          <a:ext cx="262282" cy="275949"/>
        </a:xfrm>
        <a:prstGeom prst="ellipse">
          <a:avLst/>
        </a:prstGeom>
        <a:no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19</xdr:col>
      <xdr:colOff>28575</xdr:colOff>
      <xdr:row>2</xdr:row>
      <xdr:rowOff>0</xdr:rowOff>
    </xdr:from>
    <xdr:to>
      <xdr:col>19</xdr:col>
      <xdr:colOff>219075</xdr:colOff>
      <xdr:row>3</xdr:row>
      <xdr:rowOff>9525</xdr:rowOff>
    </xdr:to>
    <xdr:sp macro="" textlink="">
      <xdr:nvSpPr>
        <xdr:cNvPr id="2" name="Oval 1">
          <a:extLst>
            <a:ext uri="{FF2B5EF4-FFF2-40B4-BE49-F238E27FC236}">
              <a16:creationId xmlns:a16="http://schemas.microsoft.com/office/drawing/2014/main" id="{00000000-0008-0000-1D00-000002000000}"/>
            </a:ext>
          </a:extLst>
        </xdr:cNvPr>
        <xdr:cNvSpPr>
          <a:spLocks noChangeArrowheads="1"/>
        </xdr:cNvSpPr>
      </xdr:nvSpPr>
      <xdr:spPr bwMode="auto">
        <a:xfrm>
          <a:off x="4981575" y="314325"/>
          <a:ext cx="190500" cy="180975"/>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30</xdr:col>
      <xdr:colOff>76200</xdr:colOff>
      <xdr:row>1</xdr:row>
      <xdr:rowOff>47625</xdr:rowOff>
    </xdr:from>
    <xdr:to>
      <xdr:col>32</xdr:col>
      <xdr:colOff>171450</xdr:colOff>
      <xdr:row>1</xdr:row>
      <xdr:rowOff>123825</xdr:rowOff>
    </xdr:to>
    <xdr:sp macro="" textlink="">
      <xdr:nvSpPr>
        <xdr:cNvPr id="3" name="Rectangle 2">
          <a:extLst>
            <a:ext uri="{FF2B5EF4-FFF2-40B4-BE49-F238E27FC236}">
              <a16:creationId xmlns:a16="http://schemas.microsoft.com/office/drawing/2014/main" id="{00000000-0008-0000-1D00-000003000000}"/>
            </a:ext>
          </a:extLst>
        </xdr:cNvPr>
        <xdr:cNvSpPr>
          <a:spLocks noChangeArrowheads="1"/>
        </xdr:cNvSpPr>
      </xdr:nvSpPr>
      <xdr:spPr bwMode="auto">
        <a:xfrm>
          <a:off x="7648575" y="219075"/>
          <a:ext cx="571500" cy="762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30</xdr:col>
      <xdr:colOff>76200</xdr:colOff>
      <xdr:row>2</xdr:row>
      <xdr:rowOff>57150</xdr:rowOff>
    </xdr:from>
    <xdr:to>
      <xdr:col>32</xdr:col>
      <xdr:colOff>171450</xdr:colOff>
      <xdr:row>2</xdr:row>
      <xdr:rowOff>133350</xdr:rowOff>
    </xdr:to>
    <xdr:sp macro="" textlink="">
      <xdr:nvSpPr>
        <xdr:cNvPr id="4" name="Rectangle 3">
          <a:extLst>
            <a:ext uri="{FF2B5EF4-FFF2-40B4-BE49-F238E27FC236}">
              <a16:creationId xmlns:a16="http://schemas.microsoft.com/office/drawing/2014/main" id="{00000000-0008-0000-1D00-000004000000}"/>
            </a:ext>
          </a:extLst>
        </xdr:cNvPr>
        <xdr:cNvSpPr>
          <a:spLocks noChangeArrowheads="1"/>
        </xdr:cNvSpPr>
      </xdr:nvSpPr>
      <xdr:spPr bwMode="auto">
        <a:xfrm>
          <a:off x="7648575" y="371475"/>
          <a:ext cx="571500" cy="76200"/>
        </a:xfrm>
        <a:prstGeom prst="rect">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30</xdr:col>
      <xdr:colOff>76200</xdr:colOff>
      <xdr:row>3</xdr:row>
      <xdr:rowOff>47625</xdr:rowOff>
    </xdr:from>
    <xdr:to>
      <xdr:col>32</xdr:col>
      <xdr:colOff>171450</xdr:colOff>
      <xdr:row>3</xdr:row>
      <xdr:rowOff>123825</xdr:rowOff>
    </xdr:to>
    <xdr:sp macro="" textlink="">
      <xdr:nvSpPr>
        <xdr:cNvPr id="5" name="Rectangle 4">
          <a:extLst>
            <a:ext uri="{FF2B5EF4-FFF2-40B4-BE49-F238E27FC236}">
              <a16:creationId xmlns:a16="http://schemas.microsoft.com/office/drawing/2014/main" id="{00000000-0008-0000-1D00-000005000000}"/>
            </a:ext>
          </a:extLst>
        </xdr:cNvPr>
        <xdr:cNvSpPr>
          <a:spLocks noChangeArrowheads="1"/>
        </xdr:cNvSpPr>
      </xdr:nvSpPr>
      <xdr:spPr bwMode="auto">
        <a:xfrm>
          <a:off x="7648575" y="533400"/>
          <a:ext cx="571500" cy="7620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19</xdr:col>
      <xdr:colOff>47625</xdr:colOff>
      <xdr:row>55</xdr:row>
      <xdr:rowOff>57150</xdr:rowOff>
    </xdr:from>
    <xdr:to>
      <xdr:col>19</xdr:col>
      <xdr:colOff>190500</xdr:colOff>
      <xdr:row>55</xdr:row>
      <xdr:rowOff>180975</xdr:rowOff>
    </xdr:to>
    <xdr:sp macro="" textlink="">
      <xdr:nvSpPr>
        <xdr:cNvPr id="6" name="Oval 5">
          <a:extLst>
            <a:ext uri="{FF2B5EF4-FFF2-40B4-BE49-F238E27FC236}">
              <a16:creationId xmlns:a16="http://schemas.microsoft.com/office/drawing/2014/main" id="{00000000-0008-0000-1D00-000006000000}"/>
            </a:ext>
          </a:extLst>
        </xdr:cNvPr>
        <xdr:cNvSpPr>
          <a:spLocks noChangeArrowheads="1"/>
        </xdr:cNvSpPr>
      </xdr:nvSpPr>
      <xdr:spPr bwMode="auto">
        <a:xfrm>
          <a:off x="5000625" y="7610475"/>
          <a:ext cx="142875" cy="123825"/>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30</xdr:col>
      <xdr:colOff>76200</xdr:colOff>
      <xdr:row>54</xdr:row>
      <xdr:rowOff>47625</xdr:rowOff>
    </xdr:from>
    <xdr:to>
      <xdr:col>32</xdr:col>
      <xdr:colOff>171450</xdr:colOff>
      <xdr:row>54</xdr:row>
      <xdr:rowOff>123825</xdr:rowOff>
    </xdr:to>
    <xdr:sp macro="" textlink="">
      <xdr:nvSpPr>
        <xdr:cNvPr id="7" name="Rectangle 6">
          <a:extLst>
            <a:ext uri="{FF2B5EF4-FFF2-40B4-BE49-F238E27FC236}">
              <a16:creationId xmlns:a16="http://schemas.microsoft.com/office/drawing/2014/main" id="{00000000-0008-0000-1D00-000007000000}"/>
            </a:ext>
          </a:extLst>
        </xdr:cNvPr>
        <xdr:cNvSpPr>
          <a:spLocks noChangeArrowheads="1"/>
        </xdr:cNvSpPr>
      </xdr:nvSpPr>
      <xdr:spPr bwMode="auto">
        <a:xfrm>
          <a:off x="7648575" y="7429500"/>
          <a:ext cx="571500" cy="762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30</xdr:col>
      <xdr:colOff>76200</xdr:colOff>
      <xdr:row>55</xdr:row>
      <xdr:rowOff>95250</xdr:rowOff>
    </xdr:from>
    <xdr:to>
      <xdr:col>32</xdr:col>
      <xdr:colOff>171450</xdr:colOff>
      <xdr:row>55</xdr:row>
      <xdr:rowOff>171450</xdr:rowOff>
    </xdr:to>
    <xdr:sp macro="" textlink="">
      <xdr:nvSpPr>
        <xdr:cNvPr id="8" name="Rectangle 7">
          <a:extLst>
            <a:ext uri="{FF2B5EF4-FFF2-40B4-BE49-F238E27FC236}">
              <a16:creationId xmlns:a16="http://schemas.microsoft.com/office/drawing/2014/main" id="{00000000-0008-0000-1D00-000008000000}"/>
            </a:ext>
          </a:extLst>
        </xdr:cNvPr>
        <xdr:cNvSpPr>
          <a:spLocks noChangeArrowheads="1"/>
        </xdr:cNvSpPr>
      </xdr:nvSpPr>
      <xdr:spPr bwMode="auto">
        <a:xfrm>
          <a:off x="7648575" y="7648575"/>
          <a:ext cx="571500" cy="76200"/>
        </a:xfrm>
        <a:prstGeom prst="rect">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30</xdr:col>
      <xdr:colOff>76200</xdr:colOff>
      <xdr:row>56</xdr:row>
      <xdr:rowOff>47625</xdr:rowOff>
    </xdr:from>
    <xdr:to>
      <xdr:col>32</xdr:col>
      <xdr:colOff>171450</xdr:colOff>
      <xdr:row>56</xdr:row>
      <xdr:rowOff>123825</xdr:rowOff>
    </xdr:to>
    <xdr:sp macro="" textlink="">
      <xdr:nvSpPr>
        <xdr:cNvPr id="9" name="Rectangle 8">
          <a:extLst>
            <a:ext uri="{FF2B5EF4-FFF2-40B4-BE49-F238E27FC236}">
              <a16:creationId xmlns:a16="http://schemas.microsoft.com/office/drawing/2014/main" id="{00000000-0008-0000-1D00-000009000000}"/>
            </a:ext>
          </a:extLst>
        </xdr:cNvPr>
        <xdr:cNvSpPr>
          <a:spLocks noChangeArrowheads="1"/>
        </xdr:cNvSpPr>
      </xdr:nvSpPr>
      <xdr:spPr bwMode="auto">
        <a:xfrm>
          <a:off x="7648575" y="7839075"/>
          <a:ext cx="571500" cy="7620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13</xdr:col>
      <xdr:colOff>76200</xdr:colOff>
      <xdr:row>60</xdr:row>
      <xdr:rowOff>47625</xdr:rowOff>
    </xdr:from>
    <xdr:to>
      <xdr:col>36</xdr:col>
      <xdr:colOff>219075</xdr:colOff>
      <xdr:row>60</xdr:row>
      <xdr:rowOff>123825</xdr:rowOff>
    </xdr:to>
    <xdr:sp macro="" textlink="">
      <xdr:nvSpPr>
        <xdr:cNvPr id="10" name="Rectangle 9">
          <a:extLst>
            <a:ext uri="{FF2B5EF4-FFF2-40B4-BE49-F238E27FC236}">
              <a16:creationId xmlns:a16="http://schemas.microsoft.com/office/drawing/2014/main" id="{00000000-0008-0000-1D00-00000A000000}"/>
            </a:ext>
          </a:extLst>
        </xdr:cNvPr>
        <xdr:cNvSpPr>
          <a:spLocks noChangeArrowheads="1"/>
        </xdr:cNvSpPr>
      </xdr:nvSpPr>
      <xdr:spPr bwMode="auto">
        <a:xfrm>
          <a:off x="3600450" y="8648700"/>
          <a:ext cx="5619750" cy="762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13</xdr:col>
      <xdr:colOff>76200</xdr:colOff>
      <xdr:row>61</xdr:row>
      <xdr:rowOff>47625</xdr:rowOff>
    </xdr:from>
    <xdr:to>
      <xdr:col>15</xdr:col>
      <xdr:colOff>171450</xdr:colOff>
      <xdr:row>61</xdr:row>
      <xdr:rowOff>123825</xdr:rowOff>
    </xdr:to>
    <xdr:sp macro="" textlink="">
      <xdr:nvSpPr>
        <xdr:cNvPr id="11" name="Rectangle 10">
          <a:extLst>
            <a:ext uri="{FF2B5EF4-FFF2-40B4-BE49-F238E27FC236}">
              <a16:creationId xmlns:a16="http://schemas.microsoft.com/office/drawing/2014/main" id="{00000000-0008-0000-1D00-00000B000000}"/>
            </a:ext>
          </a:extLst>
        </xdr:cNvPr>
        <xdr:cNvSpPr>
          <a:spLocks noChangeArrowheads="1"/>
        </xdr:cNvSpPr>
      </xdr:nvSpPr>
      <xdr:spPr bwMode="auto">
        <a:xfrm>
          <a:off x="3600450" y="8801100"/>
          <a:ext cx="571500" cy="76200"/>
        </a:xfrm>
        <a:prstGeom prst="rect">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21</xdr:col>
      <xdr:colOff>123825</xdr:colOff>
      <xdr:row>61</xdr:row>
      <xdr:rowOff>47625</xdr:rowOff>
    </xdr:from>
    <xdr:to>
      <xdr:col>27</xdr:col>
      <xdr:colOff>19050</xdr:colOff>
      <xdr:row>61</xdr:row>
      <xdr:rowOff>123825</xdr:rowOff>
    </xdr:to>
    <xdr:sp macro="" textlink="">
      <xdr:nvSpPr>
        <xdr:cNvPr id="12" name="Rectangle 18">
          <a:extLst>
            <a:ext uri="{FF2B5EF4-FFF2-40B4-BE49-F238E27FC236}">
              <a16:creationId xmlns:a16="http://schemas.microsoft.com/office/drawing/2014/main" id="{00000000-0008-0000-1D00-00000C000000}"/>
            </a:ext>
          </a:extLst>
        </xdr:cNvPr>
        <xdr:cNvSpPr>
          <a:spLocks noChangeArrowheads="1"/>
        </xdr:cNvSpPr>
      </xdr:nvSpPr>
      <xdr:spPr bwMode="auto">
        <a:xfrm>
          <a:off x="5553075" y="8801100"/>
          <a:ext cx="1323975" cy="762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30</xdr:col>
      <xdr:colOff>76200</xdr:colOff>
      <xdr:row>61</xdr:row>
      <xdr:rowOff>47625</xdr:rowOff>
    </xdr:from>
    <xdr:to>
      <xdr:col>32</xdr:col>
      <xdr:colOff>171450</xdr:colOff>
      <xdr:row>61</xdr:row>
      <xdr:rowOff>123825</xdr:rowOff>
    </xdr:to>
    <xdr:sp macro="" textlink="">
      <xdr:nvSpPr>
        <xdr:cNvPr id="13" name="Rectangle 19">
          <a:extLst>
            <a:ext uri="{FF2B5EF4-FFF2-40B4-BE49-F238E27FC236}">
              <a16:creationId xmlns:a16="http://schemas.microsoft.com/office/drawing/2014/main" id="{00000000-0008-0000-1D00-00000D000000}"/>
            </a:ext>
          </a:extLst>
        </xdr:cNvPr>
        <xdr:cNvSpPr>
          <a:spLocks noChangeArrowheads="1"/>
        </xdr:cNvSpPr>
      </xdr:nvSpPr>
      <xdr:spPr bwMode="auto">
        <a:xfrm>
          <a:off x="7648575" y="8801100"/>
          <a:ext cx="571500" cy="762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18</xdr:col>
      <xdr:colOff>142875</xdr:colOff>
      <xdr:row>62</xdr:row>
      <xdr:rowOff>47625</xdr:rowOff>
    </xdr:from>
    <xdr:to>
      <xdr:col>19</xdr:col>
      <xdr:colOff>28575</xdr:colOff>
      <xdr:row>62</xdr:row>
      <xdr:rowOff>123825</xdr:rowOff>
    </xdr:to>
    <xdr:sp macro="" textlink="">
      <xdr:nvSpPr>
        <xdr:cNvPr id="14" name="Rectangle 20">
          <a:extLst>
            <a:ext uri="{FF2B5EF4-FFF2-40B4-BE49-F238E27FC236}">
              <a16:creationId xmlns:a16="http://schemas.microsoft.com/office/drawing/2014/main" id="{00000000-0008-0000-1D00-00000E000000}"/>
            </a:ext>
          </a:extLst>
        </xdr:cNvPr>
        <xdr:cNvSpPr>
          <a:spLocks noChangeArrowheads="1"/>
        </xdr:cNvSpPr>
      </xdr:nvSpPr>
      <xdr:spPr bwMode="auto">
        <a:xfrm>
          <a:off x="4857750" y="8953500"/>
          <a:ext cx="123825" cy="76200"/>
        </a:xfrm>
        <a:prstGeom prst="rect">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20</xdr:col>
      <xdr:colOff>66675</xdr:colOff>
      <xdr:row>62</xdr:row>
      <xdr:rowOff>47625</xdr:rowOff>
    </xdr:from>
    <xdr:to>
      <xdr:col>21</xdr:col>
      <xdr:colOff>28575</xdr:colOff>
      <xdr:row>62</xdr:row>
      <xdr:rowOff>123825</xdr:rowOff>
    </xdr:to>
    <xdr:sp macro="" textlink="">
      <xdr:nvSpPr>
        <xdr:cNvPr id="15" name="Rectangle 21">
          <a:extLst>
            <a:ext uri="{FF2B5EF4-FFF2-40B4-BE49-F238E27FC236}">
              <a16:creationId xmlns:a16="http://schemas.microsoft.com/office/drawing/2014/main" id="{00000000-0008-0000-1D00-00000F000000}"/>
            </a:ext>
          </a:extLst>
        </xdr:cNvPr>
        <xdr:cNvSpPr>
          <a:spLocks noChangeArrowheads="1"/>
        </xdr:cNvSpPr>
      </xdr:nvSpPr>
      <xdr:spPr bwMode="auto">
        <a:xfrm>
          <a:off x="5257800" y="8953500"/>
          <a:ext cx="200025" cy="76200"/>
        </a:xfrm>
        <a:prstGeom prst="rect">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26</xdr:col>
      <xdr:colOff>66675</xdr:colOff>
      <xdr:row>62</xdr:row>
      <xdr:rowOff>47625</xdr:rowOff>
    </xdr:from>
    <xdr:to>
      <xdr:col>27</xdr:col>
      <xdr:colOff>28575</xdr:colOff>
      <xdr:row>62</xdr:row>
      <xdr:rowOff>123825</xdr:rowOff>
    </xdr:to>
    <xdr:sp macro="" textlink="">
      <xdr:nvSpPr>
        <xdr:cNvPr id="16" name="Rectangle 22">
          <a:extLst>
            <a:ext uri="{FF2B5EF4-FFF2-40B4-BE49-F238E27FC236}">
              <a16:creationId xmlns:a16="http://schemas.microsoft.com/office/drawing/2014/main" id="{00000000-0008-0000-1D00-000010000000}"/>
            </a:ext>
          </a:extLst>
        </xdr:cNvPr>
        <xdr:cNvSpPr>
          <a:spLocks noChangeArrowheads="1"/>
        </xdr:cNvSpPr>
      </xdr:nvSpPr>
      <xdr:spPr bwMode="auto">
        <a:xfrm>
          <a:off x="6686550" y="8953500"/>
          <a:ext cx="200025" cy="76200"/>
        </a:xfrm>
        <a:prstGeom prst="rect">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29</xdr:col>
      <xdr:colOff>66675</xdr:colOff>
      <xdr:row>62</xdr:row>
      <xdr:rowOff>47625</xdr:rowOff>
    </xdr:from>
    <xdr:to>
      <xdr:col>30</xdr:col>
      <xdr:colOff>219075</xdr:colOff>
      <xdr:row>62</xdr:row>
      <xdr:rowOff>123825</xdr:rowOff>
    </xdr:to>
    <xdr:sp macro="" textlink="">
      <xdr:nvSpPr>
        <xdr:cNvPr id="17" name="Rectangle 23">
          <a:extLst>
            <a:ext uri="{FF2B5EF4-FFF2-40B4-BE49-F238E27FC236}">
              <a16:creationId xmlns:a16="http://schemas.microsoft.com/office/drawing/2014/main" id="{00000000-0008-0000-1D00-000011000000}"/>
            </a:ext>
          </a:extLst>
        </xdr:cNvPr>
        <xdr:cNvSpPr>
          <a:spLocks noChangeArrowheads="1"/>
        </xdr:cNvSpPr>
      </xdr:nvSpPr>
      <xdr:spPr bwMode="auto">
        <a:xfrm>
          <a:off x="7400925" y="8953500"/>
          <a:ext cx="390525" cy="762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33</xdr:col>
      <xdr:colOff>76200</xdr:colOff>
      <xdr:row>66</xdr:row>
      <xdr:rowOff>47625</xdr:rowOff>
    </xdr:from>
    <xdr:to>
      <xdr:col>35</xdr:col>
      <xdr:colOff>171450</xdr:colOff>
      <xdr:row>66</xdr:row>
      <xdr:rowOff>123825</xdr:rowOff>
    </xdr:to>
    <xdr:sp macro="" textlink="">
      <xdr:nvSpPr>
        <xdr:cNvPr id="18" name="Rectangle 27">
          <a:extLst>
            <a:ext uri="{FF2B5EF4-FFF2-40B4-BE49-F238E27FC236}">
              <a16:creationId xmlns:a16="http://schemas.microsoft.com/office/drawing/2014/main" id="{00000000-0008-0000-1D00-000012000000}"/>
            </a:ext>
          </a:extLst>
        </xdr:cNvPr>
        <xdr:cNvSpPr>
          <a:spLocks noChangeArrowheads="1"/>
        </xdr:cNvSpPr>
      </xdr:nvSpPr>
      <xdr:spPr bwMode="auto">
        <a:xfrm>
          <a:off x="8362950" y="9563100"/>
          <a:ext cx="571500" cy="762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33</xdr:col>
      <xdr:colOff>76200</xdr:colOff>
      <xdr:row>67</xdr:row>
      <xdr:rowOff>47625</xdr:rowOff>
    </xdr:from>
    <xdr:to>
      <xdr:col>35</xdr:col>
      <xdr:colOff>171450</xdr:colOff>
      <xdr:row>67</xdr:row>
      <xdr:rowOff>123825</xdr:rowOff>
    </xdr:to>
    <xdr:sp macro="" textlink="">
      <xdr:nvSpPr>
        <xdr:cNvPr id="19" name="Rectangle 28">
          <a:extLst>
            <a:ext uri="{FF2B5EF4-FFF2-40B4-BE49-F238E27FC236}">
              <a16:creationId xmlns:a16="http://schemas.microsoft.com/office/drawing/2014/main" id="{00000000-0008-0000-1D00-000013000000}"/>
            </a:ext>
          </a:extLst>
        </xdr:cNvPr>
        <xdr:cNvSpPr>
          <a:spLocks noChangeArrowheads="1"/>
        </xdr:cNvSpPr>
      </xdr:nvSpPr>
      <xdr:spPr bwMode="auto">
        <a:xfrm>
          <a:off x="8362950" y="9715500"/>
          <a:ext cx="571500" cy="762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33</xdr:col>
      <xdr:colOff>76200</xdr:colOff>
      <xdr:row>68</xdr:row>
      <xdr:rowOff>47625</xdr:rowOff>
    </xdr:from>
    <xdr:to>
      <xdr:col>35</xdr:col>
      <xdr:colOff>171450</xdr:colOff>
      <xdr:row>68</xdr:row>
      <xdr:rowOff>123825</xdr:rowOff>
    </xdr:to>
    <xdr:sp macro="" textlink="">
      <xdr:nvSpPr>
        <xdr:cNvPr id="20" name="Rectangle 29">
          <a:extLst>
            <a:ext uri="{FF2B5EF4-FFF2-40B4-BE49-F238E27FC236}">
              <a16:creationId xmlns:a16="http://schemas.microsoft.com/office/drawing/2014/main" id="{00000000-0008-0000-1D00-000014000000}"/>
            </a:ext>
          </a:extLst>
        </xdr:cNvPr>
        <xdr:cNvSpPr>
          <a:spLocks noChangeArrowheads="1"/>
        </xdr:cNvSpPr>
      </xdr:nvSpPr>
      <xdr:spPr bwMode="auto">
        <a:xfrm>
          <a:off x="8362950" y="9867900"/>
          <a:ext cx="571500" cy="762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28</xdr:col>
      <xdr:colOff>76200</xdr:colOff>
      <xdr:row>65</xdr:row>
      <xdr:rowOff>47625</xdr:rowOff>
    </xdr:from>
    <xdr:to>
      <xdr:col>32</xdr:col>
      <xdr:colOff>123825</xdr:colOff>
      <xdr:row>65</xdr:row>
      <xdr:rowOff>114300</xdr:rowOff>
    </xdr:to>
    <xdr:sp macro="" textlink="">
      <xdr:nvSpPr>
        <xdr:cNvPr id="21" name="Rectangle 30">
          <a:extLst>
            <a:ext uri="{FF2B5EF4-FFF2-40B4-BE49-F238E27FC236}">
              <a16:creationId xmlns:a16="http://schemas.microsoft.com/office/drawing/2014/main" id="{00000000-0008-0000-1D00-000015000000}"/>
            </a:ext>
          </a:extLst>
        </xdr:cNvPr>
        <xdr:cNvSpPr>
          <a:spLocks noChangeArrowheads="1"/>
        </xdr:cNvSpPr>
      </xdr:nvSpPr>
      <xdr:spPr bwMode="auto">
        <a:xfrm>
          <a:off x="7172325" y="9410700"/>
          <a:ext cx="1000125" cy="6667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18</xdr:col>
      <xdr:colOff>76200</xdr:colOff>
      <xdr:row>64</xdr:row>
      <xdr:rowOff>47625</xdr:rowOff>
    </xdr:from>
    <xdr:to>
      <xdr:col>25</xdr:col>
      <xdr:colOff>200025</xdr:colOff>
      <xdr:row>64</xdr:row>
      <xdr:rowOff>114300</xdr:rowOff>
    </xdr:to>
    <xdr:sp macro="" textlink="">
      <xdr:nvSpPr>
        <xdr:cNvPr id="22" name="Rectangle 31">
          <a:extLst>
            <a:ext uri="{FF2B5EF4-FFF2-40B4-BE49-F238E27FC236}">
              <a16:creationId xmlns:a16="http://schemas.microsoft.com/office/drawing/2014/main" id="{00000000-0008-0000-1D00-000016000000}"/>
            </a:ext>
          </a:extLst>
        </xdr:cNvPr>
        <xdr:cNvSpPr>
          <a:spLocks noChangeArrowheads="1"/>
        </xdr:cNvSpPr>
      </xdr:nvSpPr>
      <xdr:spPr bwMode="auto">
        <a:xfrm>
          <a:off x="4791075" y="9258300"/>
          <a:ext cx="1790700" cy="6667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18</xdr:col>
      <xdr:colOff>76200</xdr:colOff>
      <xdr:row>63</xdr:row>
      <xdr:rowOff>47625</xdr:rowOff>
    </xdr:from>
    <xdr:to>
      <xdr:col>27</xdr:col>
      <xdr:colOff>104775</xdr:colOff>
      <xdr:row>63</xdr:row>
      <xdr:rowOff>114300</xdr:rowOff>
    </xdr:to>
    <xdr:sp macro="" textlink="">
      <xdr:nvSpPr>
        <xdr:cNvPr id="23" name="Rectangle 32">
          <a:extLst>
            <a:ext uri="{FF2B5EF4-FFF2-40B4-BE49-F238E27FC236}">
              <a16:creationId xmlns:a16="http://schemas.microsoft.com/office/drawing/2014/main" id="{00000000-0008-0000-1D00-000017000000}"/>
            </a:ext>
          </a:extLst>
        </xdr:cNvPr>
        <xdr:cNvSpPr>
          <a:spLocks noChangeArrowheads="1"/>
        </xdr:cNvSpPr>
      </xdr:nvSpPr>
      <xdr:spPr bwMode="auto">
        <a:xfrm>
          <a:off x="4791075" y="9105900"/>
          <a:ext cx="2171700" cy="6667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13</xdr:col>
      <xdr:colOff>0</xdr:colOff>
      <xdr:row>80</xdr:row>
      <xdr:rowOff>0</xdr:rowOff>
    </xdr:from>
    <xdr:to>
      <xdr:col>15</xdr:col>
      <xdr:colOff>0</xdr:colOff>
      <xdr:row>80</xdr:row>
      <xdr:rowOff>0</xdr:rowOff>
    </xdr:to>
    <xdr:sp macro="" textlink="">
      <xdr:nvSpPr>
        <xdr:cNvPr id="24" name="Line 33">
          <a:extLst>
            <a:ext uri="{FF2B5EF4-FFF2-40B4-BE49-F238E27FC236}">
              <a16:creationId xmlns:a16="http://schemas.microsoft.com/office/drawing/2014/main" id="{00000000-0008-0000-1D00-000018000000}"/>
            </a:ext>
          </a:extLst>
        </xdr:cNvPr>
        <xdr:cNvSpPr>
          <a:spLocks noChangeShapeType="1"/>
        </xdr:cNvSpPr>
      </xdr:nvSpPr>
      <xdr:spPr bwMode="auto">
        <a:xfrm flipV="1">
          <a:off x="3524250" y="11649075"/>
          <a:ext cx="4762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0</xdr:colOff>
      <xdr:row>79</xdr:row>
      <xdr:rowOff>9525</xdr:rowOff>
    </xdr:from>
    <xdr:to>
      <xdr:col>18</xdr:col>
      <xdr:colOff>0</xdr:colOff>
      <xdr:row>79</xdr:row>
      <xdr:rowOff>152400</xdr:rowOff>
    </xdr:to>
    <xdr:sp macro="" textlink="">
      <xdr:nvSpPr>
        <xdr:cNvPr id="25" name="Line 34">
          <a:extLst>
            <a:ext uri="{FF2B5EF4-FFF2-40B4-BE49-F238E27FC236}">
              <a16:creationId xmlns:a16="http://schemas.microsoft.com/office/drawing/2014/main" id="{00000000-0008-0000-1D00-000019000000}"/>
            </a:ext>
          </a:extLst>
        </xdr:cNvPr>
        <xdr:cNvSpPr>
          <a:spLocks noChangeShapeType="1"/>
        </xdr:cNvSpPr>
      </xdr:nvSpPr>
      <xdr:spPr bwMode="auto">
        <a:xfrm flipV="1">
          <a:off x="4000500" y="11506200"/>
          <a:ext cx="714375" cy="1428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9525</xdr:colOff>
      <xdr:row>76</xdr:row>
      <xdr:rowOff>85725</xdr:rowOff>
    </xdr:from>
    <xdr:to>
      <xdr:col>22</xdr:col>
      <xdr:colOff>0</xdr:colOff>
      <xdr:row>79</xdr:row>
      <xdr:rowOff>0</xdr:rowOff>
    </xdr:to>
    <xdr:sp macro="" textlink="">
      <xdr:nvSpPr>
        <xdr:cNvPr id="26" name="Line 35">
          <a:extLst>
            <a:ext uri="{FF2B5EF4-FFF2-40B4-BE49-F238E27FC236}">
              <a16:creationId xmlns:a16="http://schemas.microsoft.com/office/drawing/2014/main" id="{00000000-0008-0000-1D00-00001A000000}"/>
            </a:ext>
          </a:extLst>
        </xdr:cNvPr>
        <xdr:cNvSpPr>
          <a:spLocks noChangeShapeType="1"/>
        </xdr:cNvSpPr>
      </xdr:nvSpPr>
      <xdr:spPr bwMode="auto">
        <a:xfrm flipV="1">
          <a:off x="4724400" y="11125200"/>
          <a:ext cx="942975" cy="3714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68</xdr:row>
      <xdr:rowOff>114300</xdr:rowOff>
    </xdr:from>
    <xdr:to>
      <xdr:col>25</xdr:col>
      <xdr:colOff>0</xdr:colOff>
      <xdr:row>76</xdr:row>
      <xdr:rowOff>85725</xdr:rowOff>
    </xdr:to>
    <xdr:sp macro="" textlink="">
      <xdr:nvSpPr>
        <xdr:cNvPr id="27" name="Line 36">
          <a:extLst>
            <a:ext uri="{FF2B5EF4-FFF2-40B4-BE49-F238E27FC236}">
              <a16:creationId xmlns:a16="http://schemas.microsoft.com/office/drawing/2014/main" id="{00000000-0008-0000-1D00-00001B000000}"/>
            </a:ext>
          </a:extLst>
        </xdr:cNvPr>
        <xdr:cNvSpPr>
          <a:spLocks noChangeShapeType="1"/>
        </xdr:cNvSpPr>
      </xdr:nvSpPr>
      <xdr:spPr bwMode="auto">
        <a:xfrm flipV="1">
          <a:off x="5667375" y="9934575"/>
          <a:ext cx="714375" cy="1190625"/>
        </a:xfrm>
        <a:prstGeom prst="line">
          <a:avLst/>
        </a:prstGeom>
        <a:noFill/>
        <a:ln w="9525">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0</xdr:colOff>
      <xdr:row>79</xdr:row>
      <xdr:rowOff>123825</xdr:rowOff>
    </xdr:from>
    <xdr:to>
      <xdr:col>15</xdr:col>
      <xdr:colOff>0</xdr:colOff>
      <xdr:row>80</xdr:row>
      <xdr:rowOff>0</xdr:rowOff>
    </xdr:to>
    <xdr:sp macro="" textlink="">
      <xdr:nvSpPr>
        <xdr:cNvPr id="28" name="Line 40">
          <a:extLst>
            <a:ext uri="{FF2B5EF4-FFF2-40B4-BE49-F238E27FC236}">
              <a16:creationId xmlns:a16="http://schemas.microsoft.com/office/drawing/2014/main" id="{00000000-0008-0000-1D00-00001C000000}"/>
            </a:ext>
          </a:extLst>
        </xdr:cNvPr>
        <xdr:cNvSpPr>
          <a:spLocks noChangeShapeType="1"/>
        </xdr:cNvSpPr>
      </xdr:nvSpPr>
      <xdr:spPr bwMode="auto">
        <a:xfrm flipV="1">
          <a:off x="3524250" y="11620500"/>
          <a:ext cx="476250" cy="28575"/>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15</xdr:col>
      <xdr:colOff>0</xdr:colOff>
      <xdr:row>78</xdr:row>
      <xdr:rowOff>123825</xdr:rowOff>
    </xdr:from>
    <xdr:to>
      <xdr:col>18</xdr:col>
      <xdr:colOff>0</xdr:colOff>
      <xdr:row>79</xdr:row>
      <xdr:rowOff>123825</xdr:rowOff>
    </xdr:to>
    <xdr:sp macro="" textlink="">
      <xdr:nvSpPr>
        <xdr:cNvPr id="29" name="Line 42">
          <a:extLst>
            <a:ext uri="{FF2B5EF4-FFF2-40B4-BE49-F238E27FC236}">
              <a16:creationId xmlns:a16="http://schemas.microsoft.com/office/drawing/2014/main" id="{00000000-0008-0000-1D00-00001D000000}"/>
            </a:ext>
          </a:extLst>
        </xdr:cNvPr>
        <xdr:cNvSpPr>
          <a:spLocks noChangeShapeType="1"/>
        </xdr:cNvSpPr>
      </xdr:nvSpPr>
      <xdr:spPr bwMode="auto">
        <a:xfrm flipV="1">
          <a:off x="4000500" y="11468100"/>
          <a:ext cx="714375" cy="15240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18</xdr:col>
      <xdr:colOff>0</xdr:colOff>
      <xdr:row>76</xdr:row>
      <xdr:rowOff>28575</xdr:rowOff>
    </xdr:from>
    <xdr:to>
      <xdr:col>22</xdr:col>
      <xdr:colOff>0</xdr:colOff>
      <xdr:row>78</xdr:row>
      <xdr:rowOff>123825</xdr:rowOff>
    </xdr:to>
    <xdr:sp macro="" textlink="">
      <xdr:nvSpPr>
        <xdr:cNvPr id="30" name="Line 43">
          <a:extLst>
            <a:ext uri="{FF2B5EF4-FFF2-40B4-BE49-F238E27FC236}">
              <a16:creationId xmlns:a16="http://schemas.microsoft.com/office/drawing/2014/main" id="{00000000-0008-0000-1D00-00001E000000}"/>
            </a:ext>
          </a:extLst>
        </xdr:cNvPr>
        <xdr:cNvSpPr>
          <a:spLocks noChangeShapeType="1"/>
        </xdr:cNvSpPr>
      </xdr:nvSpPr>
      <xdr:spPr bwMode="auto">
        <a:xfrm flipV="1">
          <a:off x="4714875" y="11068050"/>
          <a:ext cx="952500" cy="40005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68</xdr:row>
      <xdr:rowOff>142875</xdr:rowOff>
    </xdr:from>
    <xdr:to>
      <xdr:col>25</xdr:col>
      <xdr:colOff>0</xdr:colOff>
      <xdr:row>76</xdr:row>
      <xdr:rowOff>28575</xdr:rowOff>
    </xdr:to>
    <xdr:sp macro="" textlink="">
      <xdr:nvSpPr>
        <xdr:cNvPr id="31" name="Line 44">
          <a:extLst>
            <a:ext uri="{FF2B5EF4-FFF2-40B4-BE49-F238E27FC236}">
              <a16:creationId xmlns:a16="http://schemas.microsoft.com/office/drawing/2014/main" id="{00000000-0008-0000-1D00-00001F000000}"/>
            </a:ext>
          </a:extLst>
        </xdr:cNvPr>
        <xdr:cNvSpPr>
          <a:spLocks noChangeShapeType="1"/>
        </xdr:cNvSpPr>
      </xdr:nvSpPr>
      <xdr:spPr bwMode="auto">
        <a:xfrm flipV="1">
          <a:off x="5667375" y="9963150"/>
          <a:ext cx="714375" cy="110490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25</xdr:col>
      <xdr:colOff>0</xdr:colOff>
      <xdr:row>66</xdr:row>
      <xdr:rowOff>0</xdr:rowOff>
    </xdr:from>
    <xdr:to>
      <xdr:col>27</xdr:col>
      <xdr:colOff>0</xdr:colOff>
      <xdr:row>69</xdr:row>
      <xdr:rowOff>0</xdr:rowOff>
    </xdr:to>
    <xdr:sp macro="" textlink="">
      <xdr:nvSpPr>
        <xdr:cNvPr id="32" name="Line 45">
          <a:extLst>
            <a:ext uri="{FF2B5EF4-FFF2-40B4-BE49-F238E27FC236}">
              <a16:creationId xmlns:a16="http://schemas.microsoft.com/office/drawing/2014/main" id="{00000000-0008-0000-1D00-000020000000}"/>
            </a:ext>
          </a:extLst>
        </xdr:cNvPr>
        <xdr:cNvSpPr>
          <a:spLocks noChangeShapeType="1"/>
        </xdr:cNvSpPr>
      </xdr:nvSpPr>
      <xdr:spPr bwMode="auto">
        <a:xfrm flipV="1">
          <a:off x="6381750" y="9515475"/>
          <a:ext cx="476250" cy="45720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27</xdr:col>
      <xdr:colOff>9525</xdr:colOff>
      <xdr:row>62</xdr:row>
      <xdr:rowOff>180975</xdr:rowOff>
    </xdr:from>
    <xdr:to>
      <xdr:col>30</xdr:col>
      <xdr:colOff>0</xdr:colOff>
      <xdr:row>65</xdr:row>
      <xdr:rowOff>152400</xdr:rowOff>
    </xdr:to>
    <xdr:sp macro="" textlink="">
      <xdr:nvSpPr>
        <xdr:cNvPr id="33" name="Line 46">
          <a:extLst>
            <a:ext uri="{FF2B5EF4-FFF2-40B4-BE49-F238E27FC236}">
              <a16:creationId xmlns:a16="http://schemas.microsoft.com/office/drawing/2014/main" id="{00000000-0008-0000-1D00-000021000000}"/>
            </a:ext>
          </a:extLst>
        </xdr:cNvPr>
        <xdr:cNvSpPr>
          <a:spLocks noChangeShapeType="1"/>
        </xdr:cNvSpPr>
      </xdr:nvSpPr>
      <xdr:spPr bwMode="auto">
        <a:xfrm flipV="1">
          <a:off x="6867525" y="9058275"/>
          <a:ext cx="704850" cy="45720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Dot"/>
          <a:round/>
          <a:headEnd/>
          <a:tailEnd/>
        </a:ln>
        <a:extLst>
          <a:ext uri="{909E8E84-426E-40DD-AFC4-6F175D3DCCD1}">
            <a14:hiddenFill xmlns:a14="http://schemas.microsoft.com/office/drawing/2010/main">
              <a:noFill/>
            </a14:hiddenFill>
          </a:ext>
        </a:extLst>
      </xdr:spPr>
    </xdr:sp>
    <xdr:clientData/>
  </xdr:twoCellAnchor>
  <xdr:twoCellAnchor>
    <xdr:from>
      <xdr:col>33</xdr:col>
      <xdr:colOff>9525</xdr:colOff>
      <xdr:row>60</xdr:row>
      <xdr:rowOff>0</xdr:rowOff>
    </xdr:from>
    <xdr:to>
      <xdr:col>36</xdr:col>
      <xdr:colOff>9525</xdr:colOff>
      <xdr:row>60</xdr:row>
      <xdr:rowOff>161925</xdr:rowOff>
    </xdr:to>
    <xdr:sp macro="" textlink="">
      <xdr:nvSpPr>
        <xdr:cNvPr id="34" name="Line 47">
          <a:extLst>
            <a:ext uri="{FF2B5EF4-FFF2-40B4-BE49-F238E27FC236}">
              <a16:creationId xmlns:a16="http://schemas.microsoft.com/office/drawing/2014/main" id="{00000000-0008-0000-1D00-000022000000}"/>
            </a:ext>
          </a:extLst>
        </xdr:cNvPr>
        <xdr:cNvSpPr>
          <a:spLocks noChangeShapeType="1"/>
        </xdr:cNvSpPr>
      </xdr:nvSpPr>
      <xdr:spPr bwMode="auto">
        <a:xfrm flipH="1">
          <a:off x="8296275" y="8601075"/>
          <a:ext cx="714375" cy="15240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60</xdr:row>
      <xdr:rowOff>161925</xdr:rowOff>
    </xdr:from>
    <xdr:to>
      <xdr:col>33</xdr:col>
      <xdr:colOff>28575</xdr:colOff>
      <xdr:row>62</xdr:row>
      <xdr:rowOff>180975</xdr:rowOff>
    </xdr:to>
    <xdr:sp macro="" textlink="">
      <xdr:nvSpPr>
        <xdr:cNvPr id="35" name="Line 49">
          <a:extLst>
            <a:ext uri="{FF2B5EF4-FFF2-40B4-BE49-F238E27FC236}">
              <a16:creationId xmlns:a16="http://schemas.microsoft.com/office/drawing/2014/main" id="{00000000-0008-0000-1D00-000023000000}"/>
            </a:ext>
          </a:extLst>
        </xdr:cNvPr>
        <xdr:cNvSpPr>
          <a:spLocks noChangeShapeType="1"/>
        </xdr:cNvSpPr>
      </xdr:nvSpPr>
      <xdr:spPr bwMode="auto">
        <a:xfrm flipH="1">
          <a:off x="7572375" y="8753475"/>
          <a:ext cx="742950" cy="30480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76200</xdr:colOff>
      <xdr:row>60</xdr:row>
      <xdr:rowOff>47625</xdr:rowOff>
    </xdr:from>
    <xdr:to>
      <xdr:col>29</xdr:col>
      <xdr:colOff>95250</xdr:colOff>
      <xdr:row>60</xdr:row>
      <xdr:rowOff>123825</xdr:rowOff>
    </xdr:to>
    <xdr:sp macro="" textlink="">
      <xdr:nvSpPr>
        <xdr:cNvPr id="36" name="Rectangle 50">
          <a:extLst>
            <a:ext uri="{FF2B5EF4-FFF2-40B4-BE49-F238E27FC236}">
              <a16:creationId xmlns:a16="http://schemas.microsoft.com/office/drawing/2014/main" id="{00000000-0008-0000-1D00-000024000000}"/>
            </a:ext>
          </a:extLst>
        </xdr:cNvPr>
        <xdr:cNvSpPr>
          <a:spLocks noChangeArrowheads="1"/>
        </xdr:cNvSpPr>
      </xdr:nvSpPr>
      <xdr:spPr bwMode="auto">
        <a:xfrm>
          <a:off x="3600450" y="8648700"/>
          <a:ext cx="3829050" cy="76200"/>
        </a:xfrm>
        <a:prstGeom prst="rect">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29</xdr:col>
      <xdr:colOff>104775</xdr:colOff>
      <xdr:row>60</xdr:row>
      <xdr:rowOff>47625</xdr:rowOff>
    </xdr:from>
    <xdr:to>
      <xdr:col>31</xdr:col>
      <xdr:colOff>47625</xdr:colOff>
      <xdr:row>60</xdr:row>
      <xdr:rowOff>123825</xdr:rowOff>
    </xdr:to>
    <xdr:sp macro="" textlink="">
      <xdr:nvSpPr>
        <xdr:cNvPr id="37" name="Rectangle 51">
          <a:extLst>
            <a:ext uri="{FF2B5EF4-FFF2-40B4-BE49-F238E27FC236}">
              <a16:creationId xmlns:a16="http://schemas.microsoft.com/office/drawing/2014/main" id="{00000000-0008-0000-1D00-000025000000}"/>
            </a:ext>
          </a:extLst>
        </xdr:cNvPr>
        <xdr:cNvSpPr>
          <a:spLocks noChangeArrowheads="1"/>
        </xdr:cNvSpPr>
      </xdr:nvSpPr>
      <xdr:spPr bwMode="auto">
        <a:xfrm>
          <a:off x="7439025" y="8648700"/>
          <a:ext cx="419100" cy="7620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21</xdr:col>
      <xdr:colOff>133350</xdr:colOff>
      <xdr:row>61</xdr:row>
      <xdr:rowOff>57150</xdr:rowOff>
    </xdr:from>
    <xdr:to>
      <xdr:col>25</xdr:col>
      <xdr:colOff>228600</xdr:colOff>
      <xdr:row>61</xdr:row>
      <xdr:rowOff>123825</xdr:rowOff>
    </xdr:to>
    <xdr:sp macro="" textlink="">
      <xdr:nvSpPr>
        <xdr:cNvPr id="38" name="Rectangle 52">
          <a:extLst>
            <a:ext uri="{FF2B5EF4-FFF2-40B4-BE49-F238E27FC236}">
              <a16:creationId xmlns:a16="http://schemas.microsoft.com/office/drawing/2014/main" id="{00000000-0008-0000-1D00-000026000000}"/>
            </a:ext>
          </a:extLst>
        </xdr:cNvPr>
        <xdr:cNvSpPr>
          <a:spLocks noChangeArrowheads="1"/>
        </xdr:cNvSpPr>
      </xdr:nvSpPr>
      <xdr:spPr bwMode="auto">
        <a:xfrm>
          <a:off x="5562600" y="8810625"/>
          <a:ext cx="1047750" cy="66675"/>
        </a:xfrm>
        <a:prstGeom prst="rect">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26</xdr:col>
      <xdr:colOff>0</xdr:colOff>
      <xdr:row>61</xdr:row>
      <xdr:rowOff>47625</xdr:rowOff>
    </xdr:from>
    <xdr:to>
      <xdr:col>27</xdr:col>
      <xdr:colOff>9525</xdr:colOff>
      <xdr:row>61</xdr:row>
      <xdr:rowOff>123825</xdr:rowOff>
    </xdr:to>
    <xdr:sp macro="" textlink="">
      <xdr:nvSpPr>
        <xdr:cNvPr id="39" name="Rectangle 53">
          <a:extLst>
            <a:ext uri="{FF2B5EF4-FFF2-40B4-BE49-F238E27FC236}">
              <a16:creationId xmlns:a16="http://schemas.microsoft.com/office/drawing/2014/main" id="{00000000-0008-0000-1D00-000027000000}"/>
            </a:ext>
          </a:extLst>
        </xdr:cNvPr>
        <xdr:cNvSpPr>
          <a:spLocks noChangeArrowheads="1"/>
        </xdr:cNvSpPr>
      </xdr:nvSpPr>
      <xdr:spPr bwMode="auto">
        <a:xfrm>
          <a:off x="6619875" y="8801100"/>
          <a:ext cx="247650" cy="7620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29</xdr:col>
      <xdr:colOff>66675</xdr:colOff>
      <xdr:row>62</xdr:row>
      <xdr:rowOff>47625</xdr:rowOff>
    </xdr:from>
    <xdr:to>
      <xdr:col>30</xdr:col>
      <xdr:colOff>95250</xdr:colOff>
      <xdr:row>62</xdr:row>
      <xdr:rowOff>123825</xdr:rowOff>
    </xdr:to>
    <xdr:sp macro="" textlink="">
      <xdr:nvSpPr>
        <xdr:cNvPr id="40" name="Rectangle 54">
          <a:extLst>
            <a:ext uri="{FF2B5EF4-FFF2-40B4-BE49-F238E27FC236}">
              <a16:creationId xmlns:a16="http://schemas.microsoft.com/office/drawing/2014/main" id="{00000000-0008-0000-1D00-000028000000}"/>
            </a:ext>
          </a:extLst>
        </xdr:cNvPr>
        <xdr:cNvSpPr>
          <a:spLocks noChangeArrowheads="1"/>
        </xdr:cNvSpPr>
      </xdr:nvSpPr>
      <xdr:spPr bwMode="auto">
        <a:xfrm>
          <a:off x="7400925" y="8953500"/>
          <a:ext cx="266700" cy="7620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18</xdr:col>
      <xdr:colOff>76200</xdr:colOff>
      <xdr:row>63</xdr:row>
      <xdr:rowOff>57150</xdr:rowOff>
    </xdr:from>
    <xdr:to>
      <xdr:col>22</xdr:col>
      <xdr:colOff>47625</xdr:colOff>
      <xdr:row>63</xdr:row>
      <xdr:rowOff>104775</xdr:rowOff>
    </xdr:to>
    <xdr:sp macro="" textlink="">
      <xdr:nvSpPr>
        <xdr:cNvPr id="41" name="Rectangle 55">
          <a:extLst>
            <a:ext uri="{FF2B5EF4-FFF2-40B4-BE49-F238E27FC236}">
              <a16:creationId xmlns:a16="http://schemas.microsoft.com/office/drawing/2014/main" id="{00000000-0008-0000-1D00-000029000000}"/>
            </a:ext>
          </a:extLst>
        </xdr:cNvPr>
        <xdr:cNvSpPr>
          <a:spLocks noChangeArrowheads="1"/>
        </xdr:cNvSpPr>
      </xdr:nvSpPr>
      <xdr:spPr bwMode="auto">
        <a:xfrm>
          <a:off x="4791075" y="9115425"/>
          <a:ext cx="923925" cy="47625"/>
        </a:xfrm>
        <a:prstGeom prst="rect">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22</xdr:col>
      <xdr:colOff>47625</xdr:colOff>
      <xdr:row>63</xdr:row>
      <xdr:rowOff>47625</xdr:rowOff>
    </xdr:from>
    <xdr:to>
      <xdr:col>25</xdr:col>
      <xdr:colOff>85725</xdr:colOff>
      <xdr:row>63</xdr:row>
      <xdr:rowOff>114300</xdr:rowOff>
    </xdr:to>
    <xdr:sp macro="" textlink="">
      <xdr:nvSpPr>
        <xdr:cNvPr id="42" name="Rectangle 56">
          <a:extLst>
            <a:ext uri="{FF2B5EF4-FFF2-40B4-BE49-F238E27FC236}">
              <a16:creationId xmlns:a16="http://schemas.microsoft.com/office/drawing/2014/main" id="{00000000-0008-0000-1D00-00002A000000}"/>
            </a:ext>
          </a:extLst>
        </xdr:cNvPr>
        <xdr:cNvSpPr>
          <a:spLocks noChangeArrowheads="1"/>
        </xdr:cNvSpPr>
      </xdr:nvSpPr>
      <xdr:spPr bwMode="auto">
        <a:xfrm>
          <a:off x="5715000" y="9105900"/>
          <a:ext cx="752475" cy="66675"/>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18</xdr:col>
      <xdr:colOff>76200</xdr:colOff>
      <xdr:row>64</xdr:row>
      <xdr:rowOff>47625</xdr:rowOff>
    </xdr:from>
    <xdr:to>
      <xdr:col>22</xdr:col>
      <xdr:colOff>219075</xdr:colOff>
      <xdr:row>64</xdr:row>
      <xdr:rowOff>114300</xdr:rowOff>
    </xdr:to>
    <xdr:sp macro="" textlink="">
      <xdr:nvSpPr>
        <xdr:cNvPr id="43" name="Rectangle 57">
          <a:extLst>
            <a:ext uri="{FF2B5EF4-FFF2-40B4-BE49-F238E27FC236}">
              <a16:creationId xmlns:a16="http://schemas.microsoft.com/office/drawing/2014/main" id="{00000000-0008-0000-1D00-00002B000000}"/>
            </a:ext>
          </a:extLst>
        </xdr:cNvPr>
        <xdr:cNvSpPr>
          <a:spLocks noChangeArrowheads="1"/>
        </xdr:cNvSpPr>
      </xdr:nvSpPr>
      <xdr:spPr bwMode="auto">
        <a:xfrm>
          <a:off x="4791075" y="9258300"/>
          <a:ext cx="1095375" cy="66675"/>
        </a:xfrm>
        <a:prstGeom prst="rect">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22</xdr:col>
      <xdr:colOff>219075</xdr:colOff>
      <xdr:row>64</xdr:row>
      <xdr:rowOff>47625</xdr:rowOff>
    </xdr:from>
    <xdr:to>
      <xdr:col>24</xdr:col>
      <xdr:colOff>228600</xdr:colOff>
      <xdr:row>64</xdr:row>
      <xdr:rowOff>114300</xdr:rowOff>
    </xdr:to>
    <xdr:sp macro="" textlink="">
      <xdr:nvSpPr>
        <xdr:cNvPr id="44" name="Rectangle 58">
          <a:extLst>
            <a:ext uri="{FF2B5EF4-FFF2-40B4-BE49-F238E27FC236}">
              <a16:creationId xmlns:a16="http://schemas.microsoft.com/office/drawing/2014/main" id="{00000000-0008-0000-1D00-00002C000000}"/>
            </a:ext>
          </a:extLst>
        </xdr:cNvPr>
        <xdr:cNvSpPr>
          <a:spLocks noChangeArrowheads="1"/>
        </xdr:cNvSpPr>
      </xdr:nvSpPr>
      <xdr:spPr bwMode="auto">
        <a:xfrm>
          <a:off x="5886450" y="9258300"/>
          <a:ext cx="485775" cy="66675"/>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25</xdr:col>
      <xdr:colOff>0</xdr:colOff>
      <xdr:row>69</xdr:row>
      <xdr:rowOff>0</xdr:rowOff>
    </xdr:from>
    <xdr:to>
      <xdr:col>25</xdr:col>
      <xdr:colOff>0</xdr:colOff>
      <xdr:row>69</xdr:row>
      <xdr:rowOff>0</xdr:rowOff>
    </xdr:to>
    <xdr:cxnSp macro="">
      <xdr:nvCxnSpPr>
        <xdr:cNvPr id="45" name="AutoShape 67">
          <a:extLst>
            <a:ext uri="{FF2B5EF4-FFF2-40B4-BE49-F238E27FC236}">
              <a16:creationId xmlns:a16="http://schemas.microsoft.com/office/drawing/2014/main" id="{00000000-0008-0000-1D00-00002D000000}"/>
            </a:ext>
          </a:extLst>
        </xdr:cNvPr>
        <xdr:cNvCxnSpPr>
          <a:cxnSpLocks noChangeShapeType="1"/>
          <a:stCxn id="32" idx="0"/>
          <a:endCxn id="32" idx="0"/>
        </xdr:cNvCxnSpPr>
      </xdr:nvCxnSpPr>
      <xdr:spPr bwMode="auto">
        <a:xfrm>
          <a:off x="6381750" y="9972675"/>
          <a:ext cx="0" cy="0"/>
        </a:xfrm>
        <a:prstGeom prst="straightConnector1">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cxnSp>
    <xdr:clientData/>
  </xdr:twoCellAnchor>
  <xdr:twoCellAnchor>
    <xdr:from>
      <xdr:col>4</xdr:col>
      <xdr:colOff>104775</xdr:colOff>
      <xdr:row>55</xdr:row>
      <xdr:rowOff>38100</xdr:rowOff>
    </xdr:from>
    <xdr:to>
      <xdr:col>9</xdr:col>
      <xdr:colOff>28575</xdr:colOff>
      <xdr:row>60</xdr:row>
      <xdr:rowOff>38100</xdr:rowOff>
    </xdr:to>
    <xdr:sp macro="" textlink="">
      <xdr:nvSpPr>
        <xdr:cNvPr id="46" name="Freeform 73">
          <a:extLst>
            <a:ext uri="{FF2B5EF4-FFF2-40B4-BE49-F238E27FC236}">
              <a16:creationId xmlns:a16="http://schemas.microsoft.com/office/drawing/2014/main" id="{00000000-0008-0000-1D00-00002E000000}"/>
            </a:ext>
          </a:extLst>
        </xdr:cNvPr>
        <xdr:cNvSpPr>
          <a:spLocks/>
        </xdr:cNvSpPr>
      </xdr:nvSpPr>
      <xdr:spPr bwMode="auto">
        <a:xfrm>
          <a:off x="1047750" y="7591425"/>
          <a:ext cx="1390650" cy="1047750"/>
        </a:xfrm>
        <a:custGeom>
          <a:avLst/>
          <a:gdLst>
            <a:gd name="T0" fmla="*/ 2147483647 w 146"/>
            <a:gd name="T1" fmla="*/ 0 h 110"/>
            <a:gd name="T2" fmla="*/ 0 w 146"/>
            <a:gd name="T3" fmla="*/ 2147483647 h 110"/>
            <a:gd name="T4" fmla="*/ 0 60000 65536"/>
            <a:gd name="T5" fmla="*/ 0 60000 65536"/>
          </a:gdLst>
          <a:ahLst/>
          <a:cxnLst>
            <a:cxn ang="T4">
              <a:pos x="T0" y="T1"/>
            </a:cxn>
            <a:cxn ang="T5">
              <a:pos x="T2" y="T3"/>
            </a:cxn>
          </a:cxnLst>
          <a:rect l="0" t="0" r="r" b="b"/>
          <a:pathLst>
            <a:path w="146" h="110">
              <a:moveTo>
                <a:pt x="146" y="0"/>
              </a:moveTo>
              <a:lnTo>
                <a:pt x="0" y="110"/>
              </a:lnTo>
            </a:path>
          </a:pathLst>
        </a:custGeom>
        <a:noFill/>
        <a:ln w="9525">
          <a:solidFill>
            <a:srgbClr xmlns:mc="http://schemas.openxmlformats.org/markup-compatibility/2006" xmlns:a14="http://schemas.microsoft.com/office/drawing/2010/main" val="000000" mc:Ignorable="a14" a14:legacySpreadsheetColorIndex="64"/>
          </a:solidFill>
          <a:round/>
          <a:headEnd type="none" w="med" len="med"/>
          <a:tailEnd type="triangle" w="med" len="me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142875</xdr:colOff>
      <xdr:row>55</xdr:row>
      <xdr:rowOff>38100</xdr:rowOff>
    </xdr:from>
    <xdr:to>
      <xdr:col>9</xdr:col>
      <xdr:colOff>19050</xdr:colOff>
      <xdr:row>60</xdr:row>
      <xdr:rowOff>85725</xdr:rowOff>
    </xdr:to>
    <xdr:sp macro="" textlink="">
      <xdr:nvSpPr>
        <xdr:cNvPr id="47" name="Line 74">
          <a:extLst>
            <a:ext uri="{FF2B5EF4-FFF2-40B4-BE49-F238E27FC236}">
              <a16:creationId xmlns:a16="http://schemas.microsoft.com/office/drawing/2014/main" id="{00000000-0008-0000-1D00-00002F000000}"/>
            </a:ext>
          </a:extLst>
        </xdr:cNvPr>
        <xdr:cNvSpPr>
          <a:spLocks noChangeShapeType="1"/>
        </xdr:cNvSpPr>
      </xdr:nvSpPr>
      <xdr:spPr bwMode="auto">
        <a:xfrm flipH="1">
          <a:off x="2276475" y="7591425"/>
          <a:ext cx="152400" cy="10953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146050</xdr:colOff>
          <xdr:row>39</xdr:row>
          <xdr:rowOff>114300</xdr:rowOff>
        </xdr:from>
        <xdr:to>
          <xdr:col>13</xdr:col>
          <xdr:colOff>50800</xdr:colOff>
          <xdr:row>41</xdr:row>
          <xdr:rowOff>38100</xdr:rowOff>
        </xdr:to>
        <xdr:sp macro="" textlink="">
          <xdr:nvSpPr>
            <xdr:cNvPr id="45057" name="Check Box 1" hidden="1">
              <a:extLst>
                <a:ext uri="{63B3BB69-23CF-44E3-9099-C40C66FF867C}">
                  <a14:compatExt spid="_x0000_s45057"/>
                </a:ext>
                <a:ext uri="{FF2B5EF4-FFF2-40B4-BE49-F238E27FC236}">
                  <a16:creationId xmlns:a16="http://schemas.microsoft.com/office/drawing/2014/main" id="{00000000-0008-0000-2300-000001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146050</xdr:colOff>
          <xdr:row>39</xdr:row>
          <xdr:rowOff>127000</xdr:rowOff>
        </xdr:from>
        <xdr:to>
          <xdr:col>23</xdr:col>
          <xdr:colOff>50800</xdr:colOff>
          <xdr:row>41</xdr:row>
          <xdr:rowOff>50800</xdr:rowOff>
        </xdr:to>
        <xdr:sp macro="" textlink="">
          <xdr:nvSpPr>
            <xdr:cNvPr id="45058" name="Check Box 2" hidden="1">
              <a:extLst>
                <a:ext uri="{63B3BB69-23CF-44E3-9099-C40C66FF867C}">
                  <a14:compatExt spid="_x0000_s45058"/>
                </a:ext>
                <a:ext uri="{FF2B5EF4-FFF2-40B4-BE49-F238E27FC236}">
                  <a16:creationId xmlns:a16="http://schemas.microsoft.com/office/drawing/2014/main" id="{00000000-0008-0000-2300-000002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57</xdr:col>
      <xdr:colOff>97677</xdr:colOff>
      <xdr:row>3</xdr:row>
      <xdr:rowOff>12886</xdr:rowOff>
    </xdr:from>
    <xdr:to>
      <xdr:col>94</xdr:col>
      <xdr:colOff>9150</xdr:colOff>
      <xdr:row>49</xdr:row>
      <xdr:rowOff>37335</xdr:rowOff>
    </xdr:to>
    <xdr:pic>
      <xdr:nvPicPr>
        <xdr:cNvPr id="5" name="図 4">
          <a:extLst>
            <a:ext uri="{FF2B5EF4-FFF2-40B4-BE49-F238E27FC236}">
              <a16:creationId xmlns:a16="http://schemas.microsoft.com/office/drawing/2014/main" id="{00000000-0008-0000-23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230471" y="674033"/>
          <a:ext cx="5719295" cy="8084653"/>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2.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pref.kyoto.jp/eizen/1315816072946.html" TargetMode="Externa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6" Type="http://schemas.openxmlformats.org/officeDocument/2006/relationships/control" Target="../activeX/activeX12.xml"/><Relationship Id="rId21" Type="http://schemas.openxmlformats.org/officeDocument/2006/relationships/image" Target="../media/image10.emf"/><Relationship Id="rId42" Type="http://schemas.openxmlformats.org/officeDocument/2006/relationships/image" Target="../media/image20.emf"/><Relationship Id="rId47" Type="http://schemas.openxmlformats.org/officeDocument/2006/relationships/control" Target="../activeX/activeX24.xml"/><Relationship Id="rId63" Type="http://schemas.openxmlformats.org/officeDocument/2006/relationships/control" Target="../activeX/activeX36.xml"/><Relationship Id="rId68" Type="http://schemas.openxmlformats.org/officeDocument/2006/relationships/image" Target="../media/image26.emf"/><Relationship Id="rId84" Type="http://schemas.openxmlformats.org/officeDocument/2006/relationships/control" Target="../activeX/activeX55.xml"/><Relationship Id="rId16" Type="http://schemas.openxmlformats.org/officeDocument/2006/relationships/control" Target="../activeX/activeX7.xml"/><Relationship Id="rId11" Type="http://schemas.openxmlformats.org/officeDocument/2006/relationships/image" Target="../media/image5.emf"/><Relationship Id="rId32" Type="http://schemas.openxmlformats.org/officeDocument/2006/relationships/control" Target="../activeX/activeX15.xml"/><Relationship Id="rId37" Type="http://schemas.openxmlformats.org/officeDocument/2006/relationships/control" Target="../activeX/activeX18.xml"/><Relationship Id="rId53" Type="http://schemas.openxmlformats.org/officeDocument/2006/relationships/control" Target="../activeX/activeX29.xml"/><Relationship Id="rId58" Type="http://schemas.openxmlformats.org/officeDocument/2006/relationships/control" Target="../activeX/activeX32.xml"/><Relationship Id="rId74" Type="http://schemas.openxmlformats.org/officeDocument/2006/relationships/control" Target="../activeX/activeX46.xml"/><Relationship Id="rId79" Type="http://schemas.openxmlformats.org/officeDocument/2006/relationships/control" Target="../activeX/activeX50.xml"/><Relationship Id="rId5" Type="http://schemas.openxmlformats.org/officeDocument/2006/relationships/image" Target="../media/image2.emf"/><Relationship Id="rId19" Type="http://schemas.openxmlformats.org/officeDocument/2006/relationships/image" Target="../media/image9.emf"/><Relationship Id="rId14" Type="http://schemas.openxmlformats.org/officeDocument/2006/relationships/control" Target="../activeX/activeX6.xml"/><Relationship Id="rId22" Type="http://schemas.openxmlformats.org/officeDocument/2006/relationships/control" Target="../activeX/activeX10.xml"/><Relationship Id="rId27" Type="http://schemas.openxmlformats.org/officeDocument/2006/relationships/image" Target="../media/image13.emf"/><Relationship Id="rId30" Type="http://schemas.openxmlformats.org/officeDocument/2006/relationships/control" Target="../activeX/activeX14.xml"/><Relationship Id="rId35" Type="http://schemas.openxmlformats.org/officeDocument/2006/relationships/control" Target="../activeX/activeX17.xml"/><Relationship Id="rId43" Type="http://schemas.openxmlformats.org/officeDocument/2006/relationships/control" Target="../activeX/activeX21.xml"/><Relationship Id="rId48" Type="http://schemas.openxmlformats.org/officeDocument/2006/relationships/control" Target="../activeX/activeX25.xml"/><Relationship Id="rId56" Type="http://schemas.openxmlformats.org/officeDocument/2006/relationships/control" Target="../activeX/activeX31.xml"/><Relationship Id="rId64" Type="http://schemas.openxmlformats.org/officeDocument/2006/relationships/control" Target="../activeX/activeX37.xml"/><Relationship Id="rId69" Type="http://schemas.openxmlformats.org/officeDocument/2006/relationships/control" Target="../activeX/activeX41.xml"/><Relationship Id="rId77" Type="http://schemas.openxmlformats.org/officeDocument/2006/relationships/image" Target="../media/image27.emf"/><Relationship Id="rId8" Type="http://schemas.openxmlformats.org/officeDocument/2006/relationships/control" Target="../activeX/activeX3.xml"/><Relationship Id="rId51" Type="http://schemas.openxmlformats.org/officeDocument/2006/relationships/image" Target="../media/image22.emf"/><Relationship Id="rId72" Type="http://schemas.openxmlformats.org/officeDocument/2006/relationships/control" Target="../activeX/activeX44.xml"/><Relationship Id="rId80" Type="http://schemas.openxmlformats.org/officeDocument/2006/relationships/control" Target="../activeX/activeX51.xml"/><Relationship Id="rId85" Type="http://schemas.openxmlformats.org/officeDocument/2006/relationships/control" Target="../activeX/activeX56.xml"/><Relationship Id="rId3" Type="http://schemas.openxmlformats.org/officeDocument/2006/relationships/vmlDrawing" Target="../drawings/vmlDrawing2.vml"/><Relationship Id="rId12" Type="http://schemas.openxmlformats.org/officeDocument/2006/relationships/control" Target="../activeX/activeX5.xml"/><Relationship Id="rId17" Type="http://schemas.openxmlformats.org/officeDocument/2006/relationships/image" Target="../media/image8.emf"/><Relationship Id="rId25" Type="http://schemas.openxmlformats.org/officeDocument/2006/relationships/image" Target="../media/image12.emf"/><Relationship Id="rId33" Type="http://schemas.openxmlformats.org/officeDocument/2006/relationships/image" Target="../media/image16.emf"/><Relationship Id="rId38" Type="http://schemas.openxmlformats.org/officeDocument/2006/relationships/image" Target="../media/image18.emf"/><Relationship Id="rId46" Type="http://schemas.openxmlformats.org/officeDocument/2006/relationships/control" Target="../activeX/activeX23.xml"/><Relationship Id="rId59" Type="http://schemas.openxmlformats.org/officeDocument/2006/relationships/image" Target="../media/image25.emf"/><Relationship Id="rId67" Type="http://schemas.openxmlformats.org/officeDocument/2006/relationships/control" Target="../activeX/activeX40.xml"/><Relationship Id="rId20" Type="http://schemas.openxmlformats.org/officeDocument/2006/relationships/control" Target="../activeX/activeX9.xml"/><Relationship Id="rId41" Type="http://schemas.openxmlformats.org/officeDocument/2006/relationships/control" Target="../activeX/activeX20.xml"/><Relationship Id="rId54" Type="http://schemas.openxmlformats.org/officeDocument/2006/relationships/control" Target="../activeX/activeX30.xml"/><Relationship Id="rId62" Type="http://schemas.openxmlformats.org/officeDocument/2006/relationships/control" Target="../activeX/activeX35.xml"/><Relationship Id="rId70" Type="http://schemas.openxmlformats.org/officeDocument/2006/relationships/control" Target="../activeX/activeX42.xml"/><Relationship Id="rId75" Type="http://schemas.openxmlformats.org/officeDocument/2006/relationships/control" Target="../activeX/activeX47.xml"/><Relationship Id="rId83" Type="http://schemas.openxmlformats.org/officeDocument/2006/relationships/control" Target="../activeX/activeX54.xml"/><Relationship Id="rId1" Type="http://schemas.openxmlformats.org/officeDocument/2006/relationships/printerSettings" Target="../printerSettings/printerSettings27.bin"/><Relationship Id="rId6" Type="http://schemas.openxmlformats.org/officeDocument/2006/relationships/control" Target="../activeX/activeX2.xml"/><Relationship Id="rId15" Type="http://schemas.openxmlformats.org/officeDocument/2006/relationships/image" Target="../media/image7.emf"/><Relationship Id="rId23" Type="http://schemas.openxmlformats.org/officeDocument/2006/relationships/image" Target="../media/image11.emf"/><Relationship Id="rId28" Type="http://schemas.openxmlformats.org/officeDocument/2006/relationships/control" Target="../activeX/activeX13.xml"/><Relationship Id="rId36" Type="http://schemas.openxmlformats.org/officeDocument/2006/relationships/image" Target="../media/image17.emf"/><Relationship Id="rId49" Type="http://schemas.openxmlformats.org/officeDocument/2006/relationships/control" Target="../activeX/activeX26.xml"/><Relationship Id="rId57" Type="http://schemas.openxmlformats.org/officeDocument/2006/relationships/image" Target="../media/image24.emf"/><Relationship Id="rId10" Type="http://schemas.openxmlformats.org/officeDocument/2006/relationships/control" Target="../activeX/activeX4.xml"/><Relationship Id="rId31" Type="http://schemas.openxmlformats.org/officeDocument/2006/relationships/image" Target="../media/image15.emf"/><Relationship Id="rId44" Type="http://schemas.openxmlformats.org/officeDocument/2006/relationships/image" Target="../media/image21.emf"/><Relationship Id="rId52" Type="http://schemas.openxmlformats.org/officeDocument/2006/relationships/control" Target="../activeX/activeX28.xml"/><Relationship Id="rId60" Type="http://schemas.openxmlformats.org/officeDocument/2006/relationships/control" Target="../activeX/activeX33.xml"/><Relationship Id="rId65" Type="http://schemas.openxmlformats.org/officeDocument/2006/relationships/control" Target="../activeX/activeX38.xml"/><Relationship Id="rId73" Type="http://schemas.openxmlformats.org/officeDocument/2006/relationships/control" Target="../activeX/activeX45.xml"/><Relationship Id="rId78" Type="http://schemas.openxmlformats.org/officeDocument/2006/relationships/control" Target="../activeX/activeX49.xml"/><Relationship Id="rId81" Type="http://schemas.openxmlformats.org/officeDocument/2006/relationships/control" Target="../activeX/activeX52.xml"/><Relationship Id="rId86" Type="http://schemas.openxmlformats.org/officeDocument/2006/relationships/control" Target="../activeX/activeX57.xml"/><Relationship Id="rId4" Type="http://schemas.openxmlformats.org/officeDocument/2006/relationships/control" Target="../activeX/activeX1.xml"/><Relationship Id="rId9" Type="http://schemas.openxmlformats.org/officeDocument/2006/relationships/image" Target="../media/image4.emf"/><Relationship Id="rId13" Type="http://schemas.openxmlformats.org/officeDocument/2006/relationships/image" Target="../media/image6.emf"/><Relationship Id="rId18" Type="http://schemas.openxmlformats.org/officeDocument/2006/relationships/control" Target="../activeX/activeX8.xml"/><Relationship Id="rId39" Type="http://schemas.openxmlformats.org/officeDocument/2006/relationships/control" Target="../activeX/activeX19.xml"/><Relationship Id="rId34" Type="http://schemas.openxmlformats.org/officeDocument/2006/relationships/control" Target="../activeX/activeX16.xml"/><Relationship Id="rId50" Type="http://schemas.openxmlformats.org/officeDocument/2006/relationships/control" Target="../activeX/activeX27.xml"/><Relationship Id="rId55" Type="http://schemas.openxmlformats.org/officeDocument/2006/relationships/image" Target="../media/image23.emf"/><Relationship Id="rId76" Type="http://schemas.openxmlformats.org/officeDocument/2006/relationships/control" Target="../activeX/activeX48.xml"/><Relationship Id="rId7" Type="http://schemas.openxmlformats.org/officeDocument/2006/relationships/image" Target="../media/image3.emf"/><Relationship Id="rId71" Type="http://schemas.openxmlformats.org/officeDocument/2006/relationships/control" Target="../activeX/activeX43.xml"/><Relationship Id="rId2" Type="http://schemas.openxmlformats.org/officeDocument/2006/relationships/drawing" Target="../drawings/drawing3.xml"/><Relationship Id="rId29" Type="http://schemas.openxmlformats.org/officeDocument/2006/relationships/image" Target="../media/image14.emf"/><Relationship Id="rId24" Type="http://schemas.openxmlformats.org/officeDocument/2006/relationships/control" Target="../activeX/activeX11.xml"/><Relationship Id="rId40" Type="http://schemas.openxmlformats.org/officeDocument/2006/relationships/image" Target="../media/image19.emf"/><Relationship Id="rId45" Type="http://schemas.openxmlformats.org/officeDocument/2006/relationships/control" Target="../activeX/activeX22.xml"/><Relationship Id="rId66" Type="http://schemas.openxmlformats.org/officeDocument/2006/relationships/control" Target="../activeX/activeX39.xml"/><Relationship Id="rId87" Type="http://schemas.openxmlformats.org/officeDocument/2006/relationships/control" Target="../activeX/activeX58.xml"/><Relationship Id="rId61" Type="http://schemas.openxmlformats.org/officeDocument/2006/relationships/control" Target="../activeX/activeX34.xml"/><Relationship Id="rId82" Type="http://schemas.openxmlformats.org/officeDocument/2006/relationships/control" Target="../activeX/activeX53.xml"/></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6.xml"/><Relationship Id="rId1" Type="http://schemas.openxmlformats.org/officeDocument/2006/relationships/printerSettings" Target="../printerSettings/printerSettings36.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4.v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J58"/>
  <sheetViews>
    <sheetView zoomScaleNormal="100" zoomScaleSheetLayoutView="100" workbookViewId="0"/>
  </sheetViews>
  <sheetFormatPr defaultRowHeight="13"/>
  <cols>
    <col min="1" max="1" width="1.90625" customWidth="1"/>
    <col min="11" max="11" width="1.90625" customWidth="1"/>
  </cols>
  <sheetData>
    <row r="1" spans="2:10" ht="11.25" customHeight="1"/>
    <row r="2" spans="2:10" ht="13.5" customHeight="1">
      <c r="B2" s="1016" t="s">
        <v>840</v>
      </c>
      <c r="C2" s="1017"/>
      <c r="D2" s="1017"/>
      <c r="E2" s="1017"/>
      <c r="F2" s="1017"/>
      <c r="G2" s="1017"/>
      <c r="H2" s="1017"/>
      <c r="I2" s="1017"/>
      <c r="J2" s="1017"/>
    </row>
    <row r="3" spans="2:10" ht="13.5" customHeight="1">
      <c r="B3" s="1017"/>
      <c r="C3" s="1017"/>
      <c r="D3" s="1017"/>
      <c r="E3" s="1017"/>
      <c r="F3" s="1017"/>
      <c r="G3" s="1017"/>
      <c r="H3" s="1017"/>
      <c r="I3" s="1017"/>
      <c r="J3" s="1017"/>
    </row>
    <row r="4" spans="2:10" ht="13.5" customHeight="1">
      <c r="B4" s="1017"/>
      <c r="C4" s="1017"/>
      <c r="D4" s="1017"/>
      <c r="E4" s="1017"/>
      <c r="F4" s="1017"/>
      <c r="G4" s="1017"/>
      <c r="H4" s="1017"/>
      <c r="I4" s="1017"/>
      <c r="J4" s="1017"/>
    </row>
    <row r="5" spans="2:10" ht="13.5" customHeight="1">
      <c r="B5" s="1017"/>
      <c r="C5" s="1017"/>
      <c r="D5" s="1017"/>
      <c r="E5" s="1017"/>
      <c r="F5" s="1017"/>
      <c r="G5" s="1017"/>
      <c r="H5" s="1017"/>
      <c r="I5" s="1017"/>
      <c r="J5" s="1017"/>
    </row>
    <row r="6" spans="2:10" ht="13.5" customHeight="1">
      <c r="B6" s="1017"/>
      <c r="C6" s="1017"/>
      <c r="D6" s="1017"/>
      <c r="E6" s="1017"/>
      <c r="F6" s="1017"/>
      <c r="G6" s="1017"/>
      <c r="H6" s="1017"/>
      <c r="I6" s="1017"/>
      <c r="J6" s="1017"/>
    </row>
    <row r="7" spans="2:10" ht="13.5" customHeight="1">
      <c r="B7" s="1017"/>
      <c r="C7" s="1017"/>
      <c r="D7" s="1017"/>
      <c r="E7" s="1017"/>
      <c r="F7" s="1017"/>
      <c r="G7" s="1017"/>
      <c r="H7" s="1017"/>
      <c r="I7" s="1017"/>
      <c r="J7" s="1017"/>
    </row>
    <row r="8" spans="2:10" ht="13.5" customHeight="1">
      <c r="B8" s="1017"/>
      <c r="C8" s="1017"/>
      <c r="D8" s="1017"/>
      <c r="E8" s="1017"/>
      <c r="F8" s="1017"/>
      <c r="G8" s="1017"/>
      <c r="H8" s="1017"/>
      <c r="I8" s="1017"/>
      <c r="J8" s="1017"/>
    </row>
    <row r="9" spans="2:10" ht="13.5" customHeight="1">
      <c r="B9" s="1017"/>
      <c r="C9" s="1017"/>
      <c r="D9" s="1017"/>
      <c r="E9" s="1017"/>
      <c r="F9" s="1017"/>
      <c r="G9" s="1017"/>
      <c r="H9" s="1017"/>
      <c r="I9" s="1017"/>
      <c r="J9" s="1017"/>
    </row>
    <row r="10" spans="2:10" ht="13.5" customHeight="1">
      <c r="B10" s="1017"/>
      <c r="C10" s="1017"/>
      <c r="D10" s="1017"/>
      <c r="E10" s="1017"/>
      <c r="F10" s="1017"/>
      <c r="G10" s="1017"/>
      <c r="H10" s="1017"/>
      <c r="I10" s="1017"/>
      <c r="J10" s="1017"/>
    </row>
    <row r="11" spans="2:10" ht="13.5" customHeight="1">
      <c r="B11" s="1017"/>
      <c r="C11" s="1017"/>
      <c r="D11" s="1017"/>
      <c r="E11" s="1017"/>
      <c r="F11" s="1017"/>
      <c r="G11" s="1017"/>
      <c r="H11" s="1017"/>
      <c r="I11" s="1017"/>
      <c r="J11" s="1017"/>
    </row>
    <row r="12" spans="2:10" ht="13.5" customHeight="1">
      <c r="B12" s="1017"/>
      <c r="C12" s="1017"/>
      <c r="D12" s="1017"/>
      <c r="E12" s="1017"/>
      <c r="F12" s="1017"/>
      <c r="G12" s="1017"/>
      <c r="H12" s="1017"/>
      <c r="I12" s="1017"/>
      <c r="J12" s="1017"/>
    </row>
    <row r="13" spans="2:10" ht="13.5" customHeight="1">
      <c r="B13" s="1017"/>
      <c r="C13" s="1017"/>
      <c r="D13" s="1017"/>
      <c r="E13" s="1017"/>
      <c r="F13" s="1017"/>
      <c r="G13" s="1017"/>
      <c r="H13" s="1017"/>
      <c r="I13" s="1017"/>
      <c r="J13" s="1017"/>
    </row>
    <row r="14" spans="2:10" ht="13.5" customHeight="1">
      <c r="B14" s="1017"/>
      <c r="C14" s="1017"/>
      <c r="D14" s="1017"/>
      <c r="E14" s="1017"/>
      <c r="F14" s="1017"/>
      <c r="G14" s="1017"/>
      <c r="H14" s="1017"/>
      <c r="I14" s="1017"/>
      <c r="J14" s="1017"/>
    </row>
    <row r="15" spans="2:10" ht="13.5" customHeight="1">
      <c r="B15" s="1017"/>
      <c r="C15" s="1017"/>
      <c r="D15" s="1017"/>
      <c r="E15" s="1017"/>
      <c r="F15" s="1017"/>
      <c r="G15" s="1017"/>
      <c r="H15" s="1017"/>
      <c r="I15" s="1017"/>
      <c r="J15" s="1017"/>
    </row>
    <row r="16" spans="2:10" ht="13.5" customHeight="1">
      <c r="B16" s="1017"/>
      <c r="C16" s="1017"/>
      <c r="D16" s="1017"/>
      <c r="E16" s="1017"/>
      <c r="F16" s="1017"/>
      <c r="G16" s="1017"/>
      <c r="H16" s="1017"/>
      <c r="I16" s="1017"/>
      <c r="J16" s="1017"/>
    </row>
    <row r="17" spans="2:10" ht="13.5" customHeight="1">
      <c r="B17" s="1017"/>
      <c r="C17" s="1017"/>
      <c r="D17" s="1017"/>
      <c r="E17" s="1017"/>
      <c r="F17" s="1017"/>
      <c r="G17" s="1017"/>
      <c r="H17" s="1017"/>
      <c r="I17" s="1017"/>
      <c r="J17" s="1017"/>
    </row>
    <row r="18" spans="2:10" ht="13.5" customHeight="1">
      <c r="B18" s="1017"/>
      <c r="C18" s="1017"/>
      <c r="D18" s="1017"/>
      <c r="E18" s="1017"/>
      <c r="F18" s="1017"/>
      <c r="G18" s="1017"/>
      <c r="H18" s="1017"/>
      <c r="I18" s="1017"/>
      <c r="J18" s="1017"/>
    </row>
    <row r="19" spans="2:10" ht="13.5" customHeight="1">
      <c r="B19" s="1017"/>
      <c r="C19" s="1017"/>
      <c r="D19" s="1017"/>
      <c r="E19" s="1017"/>
      <c r="F19" s="1017"/>
      <c r="G19" s="1017"/>
      <c r="H19" s="1017"/>
      <c r="I19" s="1017"/>
      <c r="J19" s="1017"/>
    </row>
    <row r="20" spans="2:10" ht="13.5" customHeight="1">
      <c r="B20" s="1017"/>
      <c r="C20" s="1017"/>
      <c r="D20" s="1017"/>
      <c r="E20" s="1017"/>
      <c r="F20" s="1017"/>
      <c r="G20" s="1017"/>
      <c r="H20" s="1017"/>
      <c r="I20" s="1017"/>
      <c r="J20" s="1017"/>
    </row>
    <row r="21" spans="2:10" ht="13.5" customHeight="1">
      <c r="B21" s="1017"/>
      <c r="C21" s="1017"/>
      <c r="D21" s="1017"/>
      <c r="E21" s="1017"/>
      <c r="F21" s="1017"/>
      <c r="G21" s="1017"/>
      <c r="H21" s="1017"/>
      <c r="I21" s="1017"/>
      <c r="J21" s="1017"/>
    </row>
    <row r="22" spans="2:10" ht="13.5" customHeight="1">
      <c r="B22" s="1017"/>
      <c r="C22" s="1017"/>
      <c r="D22" s="1017"/>
      <c r="E22" s="1017"/>
      <c r="F22" s="1017"/>
      <c r="G22" s="1017"/>
      <c r="H22" s="1017"/>
      <c r="I22" s="1017"/>
      <c r="J22" s="1017"/>
    </row>
    <row r="23" spans="2:10" ht="13.5" customHeight="1">
      <c r="B23" s="1017"/>
      <c r="C23" s="1017"/>
      <c r="D23" s="1017"/>
      <c r="E23" s="1017"/>
      <c r="F23" s="1017"/>
      <c r="G23" s="1017"/>
      <c r="H23" s="1017"/>
      <c r="I23" s="1017"/>
      <c r="J23" s="1017"/>
    </row>
    <row r="24" spans="2:10" ht="13.5" customHeight="1">
      <c r="B24" s="1017"/>
      <c r="C24" s="1017"/>
      <c r="D24" s="1017"/>
      <c r="E24" s="1017"/>
      <c r="F24" s="1017"/>
      <c r="G24" s="1017"/>
      <c r="H24" s="1017"/>
      <c r="I24" s="1017"/>
      <c r="J24" s="1017"/>
    </row>
    <row r="25" spans="2:10" ht="13.5" customHeight="1">
      <c r="B25" s="1017"/>
      <c r="C25" s="1017"/>
      <c r="D25" s="1017"/>
      <c r="E25" s="1017"/>
      <c r="F25" s="1017"/>
      <c r="G25" s="1017"/>
      <c r="H25" s="1017"/>
      <c r="I25" s="1017"/>
      <c r="J25" s="1017"/>
    </row>
    <row r="26" spans="2:10" ht="13.5" customHeight="1">
      <c r="B26" s="1017"/>
      <c r="C26" s="1017"/>
      <c r="D26" s="1017"/>
      <c r="E26" s="1017"/>
      <c r="F26" s="1017"/>
      <c r="G26" s="1017"/>
      <c r="H26" s="1017"/>
      <c r="I26" s="1017"/>
      <c r="J26" s="1017"/>
    </row>
    <row r="27" spans="2:10" ht="13.5" customHeight="1">
      <c r="B27" s="1017"/>
      <c r="C27" s="1017"/>
      <c r="D27" s="1017"/>
      <c r="E27" s="1017"/>
      <c r="F27" s="1017"/>
      <c r="G27" s="1017"/>
      <c r="H27" s="1017"/>
      <c r="I27" s="1017"/>
      <c r="J27" s="1017"/>
    </row>
    <row r="28" spans="2:10" ht="13.5" customHeight="1">
      <c r="B28" s="1017"/>
      <c r="C28" s="1017"/>
      <c r="D28" s="1017"/>
      <c r="E28" s="1017"/>
      <c r="F28" s="1017"/>
      <c r="G28" s="1017"/>
      <c r="H28" s="1017"/>
      <c r="I28" s="1017"/>
      <c r="J28" s="1017"/>
    </row>
    <row r="29" spans="2:10" ht="13.5" customHeight="1">
      <c r="B29" s="1017"/>
      <c r="C29" s="1017"/>
      <c r="D29" s="1017"/>
      <c r="E29" s="1017"/>
      <c r="F29" s="1017"/>
      <c r="G29" s="1017"/>
      <c r="H29" s="1017"/>
      <c r="I29" s="1017"/>
      <c r="J29" s="1017"/>
    </row>
    <row r="30" spans="2:10" ht="13.5" customHeight="1">
      <c r="B30" s="1017"/>
      <c r="C30" s="1017"/>
      <c r="D30" s="1017"/>
      <c r="E30" s="1017"/>
      <c r="F30" s="1017"/>
      <c r="G30" s="1017"/>
      <c r="H30" s="1017"/>
      <c r="I30" s="1017"/>
      <c r="J30" s="1017"/>
    </row>
    <row r="31" spans="2:10" ht="13.5" customHeight="1">
      <c r="B31" s="1017"/>
      <c r="C31" s="1017"/>
      <c r="D31" s="1017"/>
      <c r="E31" s="1017"/>
      <c r="F31" s="1017"/>
      <c r="G31" s="1017"/>
      <c r="H31" s="1017"/>
      <c r="I31" s="1017"/>
      <c r="J31" s="1017"/>
    </row>
    <row r="32" spans="2:10" ht="13.5" customHeight="1">
      <c r="B32" s="1017"/>
      <c r="C32" s="1017"/>
      <c r="D32" s="1017"/>
      <c r="E32" s="1017"/>
      <c r="F32" s="1017"/>
      <c r="G32" s="1017"/>
      <c r="H32" s="1017"/>
      <c r="I32" s="1017"/>
      <c r="J32" s="1017"/>
    </row>
    <row r="33" spans="2:10" ht="13.5" customHeight="1">
      <c r="B33" s="1017"/>
      <c r="C33" s="1017"/>
      <c r="D33" s="1017"/>
      <c r="E33" s="1017"/>
      <c r="F33" s="1017"/>
      <c r="G33" s="1017"/>
      <c r="H33" s="1017"/>
      <c r="I33" s="1017"/>
      <c r="J33" s="1017"/>
    </row>
    <row r="34" spans="2:10" ht="13.5" customHeight="1">
      <c r="B34" s="1017"/>
      <c r="C34" s="1017"/>
      <c r="D34" s="1017"/>
      <c r="E34" s="1017"/>
      <c r="F34" s="1017"/>
      <c r="G34" s="1017"/>
      <c r="H34" s="1017"/>
      <c r="I34" s="1017"/>
      <c r="J34" s="1017"/>
    </row>
    <row r="35" spans="2:10" ht="13.5" customHeight="1">
      <c r="B35" s="1017"/>
      <c r="C35" s="1017"/>
      <c r="D35" s="1017"/>
      <c r="E35" s="1017"/>
      <c r="F35" s="1017"/>
      <c r="G35" s="1017"/>
      <c r="H35" s="1017"/>
      <c r="I35" s="1017"/>
      <c r="J35" s="1017"/>
    </row>
    <row r="36" spans="2:10" ht="13.5" customHeight="1">
      <c r="B36" s="1017"/>
      <c r="C36" s="1017"/>
      <c r="D36" s="1017"/>
      <c r="E36" s="1017"/>
      <c r="F36" s="1017"/>
      <c r="G36" s="1017"/>
      <c r="H36" s="1017"/>
      <c r="I36" s="1017"/>
      <c r="J36" s="1017"/>
    </row>
    <row r="37" spans="2:10" ht="13.5" customHeight="1">
      <c r="B37" s="1017"/>
      <c r="C37" s="1017"/>
      <c r="D37" s="1017"/>
      <c r="E37" s="1017"/>
      <c r="F37" s="1017"/>
      <c r="G37" s="1017"/>
      <c r="H37" s="1017"/>
      <c r="I37" s="1017"/>
      <c r="J37" s="1017"/>
    </row>
    <row r="38" spans="2:10" ht="13.5" customHeight="1">
      <c r="B38" s="1017"/>
      <c r="C38" s="1017"/>
      <c r="D38" s="1017"/>
      <c r="E38" s="1017"/>
      <c r="F38" s="1017"/>
      <c r="G38" s="1017"/>
      <c r="H38" s="1017"/>
      <c r="I38" s="1017"/>
      <c r="J38" s="1017"/>
    </row>
    <row r="39" spans="2:10" ht="13.5" customHeight="1">
      <c r="B39" s="1017"/>
      <c r="C39" s="1017"/>
      <c r="D39" s="1017"/>
      <c r="E39" s="1017"/>
      <c r="F39" s="1017"/>
      <c r="G39" s="1017"/>
      <c r="H39" s="1017"/>
      <c r="I39" s="1017"/>
      <c r="J39" s="1017"/>
    </row>
    <row r="40" spans="2:10" ht="13.5" customHeight="1">
      <c r="B40" s="1017"/>
      <c r="C40" s="1017"/>
      <c r="D40" s="1017"/>
      <c r="E40" s="1017"/>
      <c r="F40" s="1017"/>
      <c r="G40" s="1017"/>
      <c r="H40" s="1017"/>
      <c r="I40" s="1017"/>
      <c r="J40" s="1017"/>
    </row>
    <row r="41" spans="2:10" ht="13.5" customHeight="1">
      <c r="B41" s="1017"/>
      <c r="C41" s="1017"/>
      <c r="D41" s="1017"/>
      <c r="E41" s="1017"/>
      <c r="F41" s="1017"/>
      <c r="G41" s="1017"/>
      <c r="H41" s="1017"/>
      <c r="I41" s="1017"/>
      <c r="J41" s="1017"/>
    </row>
    <row r="42" spans="2:10" ht="13.5" customHeight="1">
      <c r="B42" s="1017"/>
      <c r="C42" s="1017"/>
      <c r="D42" s="1017"/>
      <c r="E42" s="1017"/>
      <c r="F42" s="1017"/>
      <c r="G42" s="1017"/>
      <c r="H42" s="1017"/>
      <c r="I42" s="1017"/>
      <c r="J42" s="1017"/>
    </row>
    <row r="43" spans="2:10" ht="13.5" customHeight="1">
      <c r="B43" s="1017"/>
      <c r="C43" s="1017"/>
      <c r="D43" s="1017"/>
      <c r="E43" s="1017"/>
      <c r="F43" s="1017"/>
      <c r="G43" s="1017"/>
      <c r="H43" s="1017"/>
      <c r="I43" s="1017"/>
      <c r="J43" s="1017"/>
    </row>
    <row r="44" spans="2:10" ht="13.5" customHeight="1">
      <c r="B44" s="1017"/>
      <c r="C44" s="1017"/>
      <c r="D44" s="1017"/>
      <c r="E44" s="1017"/>
      <c r="F44" s="1017"/>
      <c r="G44" s="1017"/>
      <c r="H44" s="1017"/>
      <c r="I44" s="1017"/>
      <c r="J44" s="1017"/>
    </row>
    <row r="45" spans="2:10" ht="13.5" customHeight="1">
      <c r="B45" s="1017"/>
      <c r="C45" s="1017"/>
      <c r="D45" s="1017"/>
      <c r="E45" s="1017"/>
      <c r="F45" s="1017"/>
      <c r="G45" s="1017"/>
      <c r="H45" s="1017"/>
      <c r="I45" s="1017"/>
      <c r="J45" s="1017"/>
    </row>
    <row r="46" spans="2:10" ht="13.5" customHeight="1">
      <c r="B46" s="1017"/>
      <c r="C46" s="1017"/>
      <c r="D46" s="1017"/>
      <c r="E46" s="1017"/>
      <c r="F46" s="1017"/>
      <c r="G46" s="1017"/>
      <c r="H46" s="1017"/>
      <c r="I46" s="1017"/>
      <c r="J46" s="1017"/>
    </row>
    <row r="47" spans="2:10" ht="13.5" customHeight="1">
      <c r="B47" s="1017"/>
      <c r="C47" s="1017"/>
      <c r="D47" s="1017"/>
      <c r="E47" s="1017"/>
      <c r="F47" s="1017"/>
      <c r="G47" s="1017"/>
      <c r="H47" s="1017"/>
      <c r="I47" s="1017"/>
      <c r="J47" s="1017"/>
    </row>
    <row r="48" spans="2:10" ht="13.5" customHeight="1">
      <c r="B48" s="1017"/>
      <c r="C48" s="1017"/>
      <c r="D48" s="1017"/>
      <c r="E48" s="1017"/>
      <c r="F48" s="1017"/>
      <c r="G48" s="1017"/>
      <c r="H48" s="1017"/>
      <c r="I48" s="1017"/>
      <c r="J48" s="1017"/>
    </row>
    <row r="49" spans="2:10" ht="13.5" customHeight="1">
      <c r="B49" s="1017"/>
      <c r="C49" s="1017"/>
      <c r="D49" s="1017"/>
      <c r="E49" s="1017"/>
      <c r="F49" s="1017"/>
      <c r="G49" s="1017"/>
      <c r="H49" s="1017"/>
      <c r="I49" s="1017"/>
      <c r="J49" s="1017"/>
    </row>
    <row r="50" spans="2:10" ht="13.5" customHeight="1">
      <c r="B50" s="1017"/>
      <c r="C50" s="1017"/>
      <c r="D50" s="1017"/>
      <c r="E50" s="1017"/>
      <c r="F50" s="1017"/>
      <c r="G50" s="1017"/>
      <c r="H50" s="1017"/>
      <c r="I50" s="1017"/>
      <c r="J50" s="1017"/>
    </row>
    <row r="51" spans="2:10" ht="13.5" customHeight="1">
      <c r="B51" s="1017"/>
      <c r="C51" s="1017"/>
      <c r="D51" s="1017"/>
      <c r="E51" s="1017"/>
      <c r="F51" s="1017"/>
      <c r="G51" s="1017"/>
      <c r="H51" s="1017"/>
      <c r="I51" s="1017"/>
      <c r="J51" s="1017"/>
    </row>
    <row r="52" spans="2:10" ht="13.5" customHeight="1">
      <c r="B52" s="1017"/>
      <c r="C52" s="1017"/>
      <c r="D52" s="1017"/>
      <c r="E52" s="1017"/>
      <c r="F52" s="1017"/>
      <c r="G52" s="1017"/>
      <c r="H52" s="1017"/>
      <c r="I52" s="1017"/>
      <c r="J52" s="1017"/>
    </row>
    <row r="53" spans="2:10" ht="13.5" customHeight="1">
      <c r="B53" s="1017"/>
      <c r="C53" s="1017"/>
      <c r="D53" s="1017"/>
      <c r="E53" s="1017"/>
      <c r="F53" s="1017"/>
      <c r="G53" s="1017"/>
      <c r="H53" s="1017"/>
      <c r="I53" s="1017"/>
      <c r="J53" s="1017"/>
    </row>
    <row r="54" spans="2:10" ht="13.5" customHeight="1">
      <c r="B54" s="1017"/>
      <c r="C54" s="1017"/>
      <c r="D54" s="1017"/>
      <c r="E54" s="1017"/>
      <c r="F54" s="1017"/>
      <c r="G54" s="1017"/>
      <c r="H54" s="1017"/>
      <c r="I54" s="1017"/>
      <c r="J54" s="1017"/>
    </row>
    <row r="55" spans="2:10">
      <c r="B55" s="986"/>
      <c r="C55" s="986"/>
      <c r="D55" s="986"/>
      <c r="E55" s="986"/>
      <c r="F55" s="986"/>
      <c r="G55" s="986"/>
      <c r="H55" s="986"/>
      <c r="I55" s="986"/>
      <c r="J55" s="986"/>
    </row>
    <row r="56" spans="2:10" ht="14">
      <c r="B56" s="986"/>
      <c r="C56" s="986"/>
      <c r="D56" s="986"/>
      <c r="E56" s="986"/>
      <c r="F56" s="986"/>
      <c r="G56" s="986"/>
      <c r="H56" s="986"/>
      <c r="I56" s="1007" t="s">
        <v>1465</v>
      </c>
      <c r="J56" s="986"/>
    </row>
    <row r="57" spans="2:10">
      <c r="B57" s="986"/>
      <c r="C57" s="986"/>
      <c r="D57" s="986"/>
      <c r="E57" s="986"/>
      <c r="F57" s="986"/>
      <c r="G57" s="986"/>
      <c r="H57" s="986"/>
      <c r="I57" s="986"/>
      <c r="J57" s="986"/>
    </row>
    <row r="58" spans="2:10">
      <c r="B58" s="986"/>
      <c r="C58" s="986"/>
      <c r="D58" s="986"/>
      <c r="E58" s="986"/>
      <c r="F58" s="986"/>
      <c r="G58" s="986"/>
      <c r="H58" s="986"/>
      <c r="I58" s="986"/>
      <c r="J58" s="986"/>
    </row>
  </sheetData>
  <mergeCells count="1">
    <mergeCell ref="B2:J54"/>
  </mergeCells>
  <phoneticPr fontId="3"/>
  <printOptions horizontalCentered="1" verticalCentered="1"/>
  <pageMargins left="0.70866141732283472" right="0.70866141732283472" top="0.74803149606299213" bottom="0.74803149606299213" header="0.31496062992125984" footer="0.31496062992125984"/>
  <pageSetup paperSize="9" fitToWidth="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A172F4-70BA-4244-8A73-E4879404B2A5}">
  <dimension ref="B1:M74"/>
  <sheetViews>
    <sheetView view="pageBreakPreview" zoomScale="70" zoomScaleNormal="100" zoomScaleSheetLayoutView="70" workbookViewId="0"/>
  </sheetViews>
  <sheetFormatPr defaultRowHeight="13"/>
  <cols>
    <col min="1" max="1" width="1.90625" style="57" customWidth="1"/>
    <col min="2" max="2" width="24.90625" style="57" customWidth="1"/>
    <col min="3" max="3" width="22.08984375" style="57" customWidth="1"/>
    <col min="4" max="4" width="8.36328125" style="57" customWidth="1"/>
    <col min="5" max="5" width="4.08984375" style="57" customWidth="1"/>
    <col min="6" max="6" width="5.26953125" style="57" bestFit="1" customWidth="1"/>
    <col min="7" max="7" width="14.90625" style="57" customWidth="1"/>
    <col min="8" max="8" width="4.7265625" style="57" customWidth="1"/>
    <col min="9" max="9" width="14.6328125" style="57" customWidth="1"/>
    <col min="10" max="10" width="5.7265625" style="57" customWidth="1"/>
    <col min="11" max="11" width="21" style="57" customWidth="1"/>
    <col min="12" max="12" width="2" style="57" customWidth="1"/>
    <col min="13" max="256" width="8.7265625" style="57"/>
    <col min="257" max="257" width="3.08984375" style="57" customWidth="1"/>
    <col min="258" max="258" width="24.90625" style="57" customWidth="1"/>
    <col min="259" max="259" width="22.08984375" style="57" customWidth="1"/>
    <col min="260" max="260" width="8.36328125" style="57" customWidth="1"/>
    <col min="261" max="261" width="4.08984375" style="57" customWidth="1"/>
    <col min="262" max="262" width="5.26953125" style="57" bestFit="1" customWidth="1"/>
    <col min="263" max="263" width="14.90625" style="57" customWidth="1"/>
    <col min="264" max="264" width="4.7265625" style="57" customWidth="1"/>
    <col min="265" max="265" width="14.6328125" style="57" customWidth="1"/>
    <col min="266" max="266" width="5.7265625" style="57" customWidth="1"/>
    <col min="267" max="267" width="21" style="57" customWidth="1"/>
    <col min="268" max="512" width="8.7265625" style="57"/>
    <col min="513" max="513" width="3.08984375" style="57" customWidth="1"/>
    <col min="514" max="514" width="24.90625" style="57" customWidth="1"/>
    <col min="515" max="515" width="22.08984375" style="57" customWidth="1"/>
    <col min="516" max="516" width="8.36328125" style="57" customWidth="1"/>
    <col min="517" max="517" width="4.08984375" style="57" customWidth="1"/>
    <col min="518" max="518" width="5.26953125" style="57" bestFit="1" customWidth="1"/>
    <col min="519" max="519" width="14.90625" style="57" customWidth="1"/>
    <col min="520" max="520" width="4.7265625" style="57" customWidth="1"/>
    <col min="521" max="521" width="14.6328125" style="57" customWidth="1"/>
    <col min="522" max="522" width="5.7265625" style="57" customWidth="1"/>
    <col min="523" max="523" width="21" style="57" customWidth="1"/>
    <col min="524" max="768" width="8.7265625" style="57"/>
    <col min="769" max="769" width="3.08984375" style="57" customWidth="1"/>
    <col min="770" max="770" width="24.90625" style="57" customWidth="1"/>
    <col min="771" max="771" width="22.08984375" style="57" customWidth="1"/>
    <col min="772" max="772" width="8.36328125" style="57" customWidth="1"/>
    <col min="773" max="773" width="4.08984375" style="57" customWidth="1"/>
    <col min="774" max="774" width="5.26953125" style="57" bestFit="1" customWidth="1"/>
    <col min="775" max="775" width="14.90625" style="57" customWidth="1"/>
    <col min="776" max="776" width="4.7265625" style="57" customWidth="1"/>
    <col min="777" max="777" width="14.6328125" style="57" customWidth="1"/>
    <col min="778" max="778" width="5.7265625" style="57" customWidth="1"/>
    <col min="779" max="779" width="21" style="57" customWidth="1"/>
    <col min="780" max="1024" width="8.7265625" style="57"/>
    <col min="1025" max="1025" width="3.08984375" style="57" customWidth="1"/>
    <col min="1026" max="1026" width="24.90625" style="57" customWidth="1"/>
    <col min="1027" max="1027" width="22.08984375" style="57" customWidth="1"/>
    <col min="1028" max="1028" width="8.36328125" style="57" customWidth="1"/>
    <col min="1029" max="1029" width="4.08984375" style="57" customWidth="1"/>
    <col min="1030" max="1030" width="5.26953125" style="57" bestFit="1" customWidth="1"/>
    <col min="1031" max="1031" width="14.90625" style="57" customWidth="1"/>
    <col min="1032" max="1032" width="4.7265625" style="57" customWidth="1"/>
    <col min="1033" max="1033" width="14.6328125" style="57" customWidth="1"/>
    <col min="1034" max="1034" width="5.7265625" style="57" customWidth="1"/>
    <col min="1035" max="1035" width="21" style="57" customWidth="1"/>
    <col min="1036" max="1280" width="8.7265625" style="57"/>
    <col min="1281" max="1281" width="3.08984375" style="57" customWidth="1"/>
    <col min="1282" max="1282" width="24.90625" style="57" customWidth="1"/>
    <col min="1283" max="1283" width="22.08984375" style="57" customWidth="1"/>
    <col min="1284" max="1284" width="8.36328125" style="57" customWidth="1"/>
    <col min="1285" max="1285" width="4.08984375" style="57" customWidth="1"/>
    <col min="1286" max="1286" width="5.26953125" style="57" bestFit="1" customWidth="1"/>
    <col min="1287" max="1287" width="14.90625" style="57" customWidth="1"/>
    <col min="1288" max="1288" width="4.7265625" style="57" customWidth="1"/>
    <col min="1289" max="1289" width="14.6328125" style="57" customWidth="1"/>
    <col min="1290" max="1290" width="5.7265625" style="57" customWidth="1"/>
    <col min="1291" max="1291" width="21" style="57" customWidth="1"/>
    <col min="1292" max="1536" width="8.7265625" style="57"/>
    <col min="1537" max="1537" width="3.08984375" style="57" customWidth="1"/>
    <col min="1538" max="1538" width="24.90625" style="57" customWidth="1"/>
    <col min="1539" max="1539" width="22.08984375" style="57" customWidth="1"/>
    <col min="1540" max="1540" width="8.36328125" style="57" customWidth="1"/>
    <col min="1541" max="1541" width="4.08984375" style="57" customWidth="1"/>
    <col min="1542" max="1542" width="5.26953125" style="57" bestFit="1" customWidth="1"/>
    <col min="1543" max="1543" width="14.90625" style="57" customWidth="1"/>
    <col min="1544" max="1544" width="4.7265625" style="57" customWidth="1"/>
    <col min="1545" max="1545" width="14.6328125" style="57" customWidth="1"/>
    <col min="1546" max="1546" width="5.7265625" style="57" customWidth="1"/>
    <col min="1547" max="1547" width="21" style="57" customWidth="1"/>
    <col min="1548" max="1792" width="8.7265625" style="57"/>
    <col min="1793" max="1793" width="3.08984375" style="57" customWidth="1"/>
    <col min="1794" max="1794" width="24.90625" style="57" customWidth="1"/>
    <col min="1795" max="1795" width="22.08984375" style="57" customWidth="1"/>
    <col min="1796" max="1796" width="8.36328125" style="57" customWidth="1"/>
    <col min="1797" max="1797" width="4.08984375" style="57" customWidth="1"/>
    <col min="1798" max="1798" width="5.26953125" style="57" bestFit="1" customWidth="1"/>
    <col min="1799" max="1799" width="14.90625" style="57" customWidth="1"/>
    <col min="1800" max="1800" width="4.7265625" style="57" customWidth="1"/>
    <col min="1801" max="1801" width="14.6328125" style="57" customWidth="1"/>
    <col min="1802" max="1802" width="5.7265625" style="57" customWidth="1"/>
    <col min="1803" max="1803" width="21" style="57" customWidth="1"/>
    <col min="1804" max="2048" width="8.7265625" style="57"/>
    <col min="2049" max="2049" width="3.08984375" style="57" customWidth="1"/>
    <col min="2050" max="2050" width="24.90625" style="57" customWidth="1"/>
    <col min="2051" max="2051" width="22.08984375" style="57" customWidth="1"/>
    <col min="2052" max="2052" width="8.36328125" style="57" customWidth="1"/>
    <col min="2053" max="2053" width="4.08984375" style="57" customWidth="1"/>
    <col min="2054" max="2054" width="5.26953125" style="57" bestFit="1" customWidth="1"/>
    <col min="2055" max="2055" width="14.90625" style="57" customWidth="1"/>
    <col min="2056" max="2056" width="4.7265625" style="57" customWidth="1"/>
    <col min="2057" max="2057" width="14.6328125" style="57" customWidth="1"/>
    <col min="2058" max="2058" width="5.7265625" style="57" customWidth="1"/>
    <col min="2059" max="2059" width="21" style="57" customWidth="1"/>
    <col min="2060" max="2304" width="8.7265625" style="57"/>
    <col min="2305" max="2305" width="3.08984375" style="57" customWidth="1"/>
    <col min="2306" max="2306" width="24.90625" style="57" customWidth="1"/>
    <col min="2307" max="2307" width="22.08984375" style="57" customWidth="1"/>
    <col min="2308" max="2308" width="8.36328125" style="57" customWidth="1"/>
    <col min="2309" max="2309" width="4.08984375" style="57" customWidth="1"/>
    <col min="2310" max="2310" width="5.26953125" style="57" bestFit="1" customWidth="1"/>
    <col min="2311" max="2311" width="14.90625" style="57" customWidth="1"/>
    <col min="2312" max="2312" width="4.7265625" style="57" customWidth="1"/>
    <col min="2313" max="2313" width="14.6328125" style="57" customWidth="1"/>
    <col min="2314" max="2314" width="5.7265625" style="57" customWidth="1"/>
    <col min="2315" max="2315" width="21" style="57" customWidth="1"/>
    <col min="2316" max="2560" width="8.7265625" style="57"/>
    <col min="2561" max="2561" width="3.08984375" style="57" customWidth="1"/>
    <col min="2562" max="2562" width="24.90625" style="57" customWidth="1"/>
    <col min="2563" max="2563" width="22.08984375" style="57" customWidth="1"/>
    <col min="2564" max="2564" width="8.36328125" style="57" customWidth="1"/>
    <col min="2565" max="2565" width="4.08984375" style="57" customWidth="1"/>
    <col min="2566" max="2566" width="5.26953125" style="57" bestFit="1" customWidth="1"/>
    <col min="2567" max="2567" width="14.90625" style="57" customWidth="1"/>
    <col min="2568" max="2568" width="4.7265625" style="57" customWidth="1"/>
    <col min="2569" max="2569" width="14.6328125" style="57" customWidth="1"/>
    <col min="2570" max="2570" width="5.7265625" style="57" customWidth="1"/>
    <col min="2571" max="2571" width="21" style="57" customWidth="1"/>
    <col min="2572" max="2816" width="8.7265625" style="57"/>
    <col min="2817" max="2817" width="3.08984375" style="57" customWidth="1"/>
    <col min="2818" max="2818" width="24.90625" style="57" customWidth="1"/>
    <col min="2819" max="2819" width="22.08984375" style="57" customWidth="1"/>
    <col min="2820" max="2820" width="8.36328125" style="57" customWidth="1"/>
    <col min="2821" max="2821" width="4.08984375" style="57" customWidth="1"/>
    <col min="2822" max="2822" width="5.26953125" style="57" bestFit="1" customWidth="1"/>
    <col min="2823" max="2823" width="14.90625" style="57" customWidth="1"/>
    <col min="2824" max="2824" width="4.7265625" style="57" customWidth="1"/>
    <col min="2825" max="2825" width="14.6328125" style="57" customWidth="1"/>
    <col min="2826" max="2826" width="5.7265625" style="57" customWidth="1"/>
    <col min="2827" max="2827" width="21" style="57" customWidth="1"/>
    <col min="2828" max="3072" width="8.7265625" style="57"/>
    <col min="3073" max="3073" width="3.08984375" style="57" customWidth="1"/>
    <col min="3074" max="3074" width="24.90625" style="57" customWidth="1"/>
    <col min="3075" max="3075" width="22.08984375" style="57" customWidth="1"/>
    <col min="3076" max="3076" width="8.36328125" style="57" customWidth="1"/>
    <col min="3077" max="3077" width="4.08984375" style="57" customWidth="1"/>
    <col min="3078" max="3078" width="5.26953125" style="57" bestFit="1" customWidth="1"/>
    <col min="3079" max="3079" width="14.90625" style="57" customWidth="1"/>
    <col min="3080" max="3080" width="4.7265625" style="57" customWidth="1"/>
    <col min="3081" max="3081" width="14.6328125" style="57" customWidth="1"/>
    <col min="3082" max="3082" width="5.7265625" style="57" customWidth="1"/>
    <col min="3083" max="3083" width="21" style="57" customWidth="1"/>
    <col min="3084" max="3328" width="8.7265625" style="57"/>
    <col min="3329" max="3329" width="3.08984375" style="57" customWidth="1"/>
    <col min="3330" max="3330" width="24.90625" style="57" customWidth="1"/>
    <col min="3331" max="3331" width="22.08984375" style="57" customWidth="1"/>
    <col min="3332" max="3332" width="8.36328125" style="57" customWidth="1"/>
    <col min="3333" max="3333" width="4.08984375" style="57" customWidth="1"/>
    <col min="3334" max="3334" width="5.26953125" style="57" bestFit="1" customWidth="1"/>
    <col min="3335" max="3335" width="14.90625" style="57" customWidth="1"/>
    <col min="3336" max="3336" width="4.7265625" style="57" customWidth="1"/>
    <col min="3337" max="3337" width="14.6328125" style="57" customWidth="1"/>
    <col min="3338" max="3338" width="5.7265625" style="57" customWidth="1"/>
    <col min="3339" max="3339" width="21" style="57" customWidth="1"/>
    <col min="3340" max="3584" width="8.7265625" style="57"/>
    <col min="3585" max="3585" width="3.08984375" style="57" customWidth="1"/>
    <col min="3586" max="3586" width="24.90625" style="57" customWidth="1"/>
    <col min="3587" max="3587" width="22.08984375" style="57" customWidth="1"/>
    <col min="3588" max="3588" width="8.36328125" style="57" customWidth="1"/>
    <col min="3589" max="3589" width="4.08984375" style="57" customWidth="1"/>
    <col min="3590" max="3590" width="5.26953125" style="57" bestFit="1" customWidth="1"/>
    <col min="3591" max="3591" width="14.90625" style="57" customWidth="1"/>
    <col min="3592" max="3592" width="4.7265625" style="57" customWidth="1"/>
    <col min="3593" max="3593" width="14.6328125" style="57" customWidth="1"/>
    <col min="3594" max="3594" width="5.7265625" style="57" customWidth="1"/>
    <col min="3595" max="3595" width="21" style="57" customWidth="1"/>
    <col min="3596" max="3840" width="8.7265625" style="57"/>
    <col min="3841" max="3841" width="3.08984375" style="57" customWidth="1"/>
    <col min="3842" max="3842" width="24.90625" style="57" customWidth="1"/>
    <col min="3843" max="3843" width="22.08984375" style="57" customWidth="1"/>
    <col min="3844" max="3844" width="8.36328125" style="57" customWidth="1"/>
    <col min="3845" max="3845" width="4.08984375" style="57" customWidth="1"/>
    <col min="3846" max="3846" width="5.26953125" style="57" bestFit="1" customWidth="1"/>
    <col min="3847" max="3847" width="14.90625" style="57" customWidth="1"/>
    <col min="3848" max="3848" width="4.7265625" style="57" customWidth="1"/>
    <col min="3849" max="3849" width="14.6328125" style="57" customWidth="1"/>
    <col min="3850" max="3850" width="5.7265625" style="57" customWidth="1"/>
    <col min="3851" max="3851" width="21" style="57" customWidth="1"/>
    <col min="3852" max="4096" width="8.7265625" style="57"/>
    <col min="4097" max="4097" width="3.08984375" style="57" customWidth="1"/>
    <col min="4098" max="4098" width="24.90625" style="57" customWidth="1"/>
    <col min="4099" max="4099" width="22.08984375" style="57" customWidth="1"/>
    <col min="4100" max="4100" width="8.36328125" style="57" customWidth="1"/>
    <col min="4101" max="4101" width="4.08984375" style="57" customWidth="1"/>
    <col min="4102" max="4102" width="5.26953125" style="57" bestFit="1" customWidth="1"/>
    <col min="4103" max="4103" width="14.90625" style="57" customWidth="1"/>
    <col min="4104" max="4104" width="4.7265625" style="57" customWidth="1"/>
    <col min="4105" max="4105" width="14.6328125" style="57" customWidth="1"/>
    <col min="4106" max="4106" width="5.7265625" style="57" customWidth="1"/>
    <col min="4107" max="4107" width="21" style="57" customWidth="1"/>
    <col min="4108" max="4352" width="8.7265625" style="57"/>
    <col min="4353" max="4353" width="3.08984375" style="57" customWidth="1"/>
    <col min="4354" max="4354" width="24.90625" style="57" customWidth="1"/>
    <col min="4355" max="4355" width="22.08984375" style="57" customWidth="1"/>
    <col min="4356" max="4356" width="8.36328125" style="57" customWidth="1"/>
    <col min="4357" max="4357" width="4.08984375" style="57" customWidth="1"/>
    <col min="4358" max="4358" width="5.26953125" style="57" bestFit="1" customWidth="1"/>
    <col min="4359" max="4359" width="14.90625" style="57" customWidth="1"/>
    <col min="4360" max="4360" width="4.7265625" style="57" customWidth="1"/>
    <col min="4361" max="4361" width="14.6328125" style="57" customWidth="1"/>
    <col min="4362" max="4362" width="5.7265625" style="57" customWidth="1"/>
    <col min="4363" max="4363" width="21" style="57" customWidth="1"/>
    <col min="4364" max="4608" width="8.7265625" style="57"/>
    <col min="4609" max="4609" width="3.08984375" style="57" customWidth="1"/>
    <col min="4610" max="4610" width="24.90625" style="57" customWidth="1"/>
    <col min="4611" max="4611" width="22.08984375" style="57" customWidth="1"/>
    <col min="4612" max="4612" width="8.36328125" style="57" customWidth="1"/>
    <col min="4613" max="4613" width="4.08984375" style="57" customWidth="1"/>
    <col min="4614" max="4614" width="5.26953125" style="57" bestFit="1" customWidth="1"/>
    <col min="4615" max="4615" width="14.90625" style="57" customWidth="1"/>
    <col min="4616" max="4616" width="4.7265625" style="57" customWidth="1"/>
    <col min="4617" max="4617" width="14.6328125" style="57" customWidth="1"/>
    <col min="4618" max="4618" width="5.7265625" style="57" customWidth="1"/>
    <col min="4619" max="4619" width="21" style="57" customWidth="1"/>
    <col min="4620" max="4864" width="8.7265625" style="57"/>
    <col min="4865" max="4865" width="3.08984375" style="57" customWidth="1"/>
    <col min="4866" max="4866" width="24.90625" style="57" customWidth="1"/>
    <col min="4867" max="4867" width="22.08984375" style="57" customWidth="1"/>
    <col min="4868" max="4868" width="8.36328125" style="57" customWidth="1"/>
    <col min="4869" max="4869" width="4.08984375" style="57" customWidth="1"/>
    <col min="4870" max="4870" width="5.26953125" style="57" bestFit="1" customWidth="1"/>
    <col min="4871" max="4871" width="14.90625" style="57" customWidth="1"/>
    <col min="4872" max="4872" width="4.7265625" style="57" customWidth="1"/>
    <col min="4873" max="4873" width="14.6328125" style="57" customWidth="1"/>
    <col min="4874" max="4874" width="5.7265625" style="57" customWidth="1"/>
    <col min="4875" max="4875" width="21" style="57" customWidth="1"/>
    <col min="4876" max="5120" width="8.7265625" style="57"/>
    <col min="5121" max="5121" width="3.08984375" style="57" customWidth="1"/>
    <col min="5122" max="5122" width="24.90625" style="57" customWidth="1"/>
    <col min="5123" max="5123" width="22.08984375" style="57" customWidth="1"/>
    <col min="5124" max="5124" width="8.36328125" style="57" customWidth="1"/>
    <col min="5125" max="5125" width="4.08984375" style="57" customWidth="1"/>
    <col min="5126" max="5126" width="5.26953125" style="57" bestFit="1" customWidth="1"/>
    <col min="5127" max="5127" width="14.90625" style="57" customWidth="1"/>
    <col min="5128" max="5128" width="4.7265625" style="57" customWidth="1"/>
    <col min="5129" max="5129" width="14.6328125" style="57" customWidth="1"/>
    <col min="5130" max="5130" width="5.7265625" style="57" customWidth="1"/>
    <col min="5131" max="5131" width="21" style="57" customWidth="1"/>
    <col min="5132" max="5376" width="8.7265625" style="57"/>
    <col min="5377" max="5377" width="3.08984375" style="57" customWidth="1"/>
    <col min="5378" max="5378" width="24.90625" style="57" customWidth="1"/>
    <col min="5379" max="5379" width="22.08984375" style="57" customWidth="1"/>
    <col min="5380" max="5380" width="8.36328125" style="57" customWidth="1"/>
    <col min="5381" max="5381" width="4.08984375" style="57" customWidth="1"/>
    <col min="5382" max="5382" width="5.26953125" style="57" bestFit="1" customWidth="1"/>
    <col min="5383" max="5383" width="14.90625" style="57" customWidth="1"/>
    <col min="5384" max="5384" width="4.7265625" style="57" customWidth="1"/>
    <col min="5385" max="5385" width="14.6328125" style="57" customWidth="1"/>
    <col min="5386" max="5386" width="5.7265625" style="57" customWidth="1"/>
    <col min="5387" max="5387" width="21" style="57" customWidth="1"/>
    <col min="5388" max="5632" width="8.7265625" style="57"/>
    <col min="5633" max="5633" width="3.08984375" style="57" customWidth="1"/>
    <col min="5634" max="5634" width="24.90625" style="57" customWidth="1"/>
    <col min="5635" max="5635" width="22.08984375" style="57" customWidth="1"/>
    <col min="5636" max="5636" width="8.36328125" style="57" customWidth="1"/>
    <col min="5637" max="5637" width="4.08984375" style="57" customWidth="1"/>
    <col min="5638" max="5638" width="5.26953125" style="57" bestFit="1" customWidth="1"/>
    <col min="5639" max="5639" width="14.90625" style="57" customWidth="1"/>
    <col min="5640" max="5640" width="4.7265625" style="57" customWidth="1"/>
    <col min="5641" max="5641" width="14.6328125" style="57" customWidth="1"/>
    <col min="5642" max="5642" width="5.7265625" style="57" customWidth="1"/>
    <col min="5643" max="5643" width="21" style="57" customWidth="1"/>
    <col min="5644" max="5888" width="8.7265625" style="57"/>
    <col min="5889" max="5889" width="3.08984375" style="57" customWidth="1"/>
    <col min="5890" max="5890" width="24.90625" style="57" customWidth="1"/>
    <col min="5891" max="5891" width="22.08984375" style="57" customWidth="1"/>
    <col min="5892" max="5892" width="8.36328125" style="57" customWidth="1"/>
    <col min="5893" max="5893" width="4.08984375" style="57" customWidth="1"/>
    <col min="5894" max="5894" width="5.26953125" style="57" bestFit="1" customWidth="1"/>
    <col min="5895" max="5895" width="14.90625" style="57" customWidth="1"/>
    <col min="5896" max="5896" width="4.7265625" style="57" customWidth="1"/>
    <col min="5897" max="5897" width="14.6328125" style="57" customWidth="1"/>
    <col min="5898" max="5898" width="5.7265625" style="57" customWidth="1"/>
    <col min="5899" max="5899" width="21" style="57" customWidth="1"/>
    <col min="5900" max="6144" width="8.7265625" style="57"/>
    <col min="6145" max="6145" width="3.08984375" style="57" customWidth="1"/>
    <col min="6146" max="6146" width="24.90625" style="57" customWidth="1"/>
    <col min="6147" max="6147" width="22.08984375" style="57" customWidth="1"/>
    <col min="6148" max="6148" width="8.36328125" style="57" customWidth="1"/>
    <col min="6149" max="6149" width="4.08984375" style="57" customWidth="1"/>
    <col min="6150" max="6150" width="5.26953125" style="57" bestFit="1" customWidth="1"/>
    <col min="6151" max="6151" width="14.90625" style="57" customWidth="1"/>
    <col min="6152" max="6152" width="4.7265625" style="57" customWidth="1"/>
    <col min="6153" max="6153" width="14.6328125" style="57" customWidth="1"/>
    <col min="6154" max="6154" width="5.7265625" style="57" customWidth="1"/>
    <col min="6155" max="6155" width="21" style="57" customWidth="1"/>
    <col min="6156" max="6400" width="8.7265625" style="57"/>
    <col min="6401" max="6401" width="3.08984375" style="57" customWidth="1"/>
    <col min="6402" max="6402" width="24.90625" style="57" customWidth="1"/>
    <col min="6403" max="6403" width="22.08984375" style="57" customWidth="1"/>
    <col min="6404" max="6404" width="8.36328125" style="57" customWidth="1"/>
    <col min="6405" max="6405" width="4.08984375" style="57" customWidth="1"/>
    <col min="6406" max="6406" width="5.26953125" style="57" bestFit="1" customWidth="1"/>
    <col min="6407" max="6407" width="14.90625" style="57" customWidth="1"/>
    <col min="6408" max="6408" width="4.7265625" style="57" customWidth="1"/>
    <col min="6409" max="6409" width="14.6328125" style="57" customWidth="1"/>
    <col min="6410" max="6410" width="5.7265625" style="57" customWidth="1"/>
    <col min="6411" max="6411" width="21" style="57" customWidth="1"/>
    <col min="6412" max="6656" width="8.7265625" style="57"/>
    <col min="6657" max="6657" width="3.08984375" style="57" customWidth="1"/>
    <col min="6658" max="6658" width="24.90625" style="57" customWidth="1"/>
    <col min="6659" max="6659" width="22.08984375" style="57" customWidth="1"/>
    <col min="6660" max="6660" width="8.36328125" style="57" customWidth="1"/>
    <col min="6661" max="6661" width="4.08984375" style="57" customWidth="1"/>
    <col min="6662" max="6662" width="5.26953125" style="57" bestFit="1" customWidth="1"/>
    <col min="6663" max="6663" width="14.90625" style="57" customWidth="1"/>
    <col min="6664" max="6664" width="4.7265625" style="57" customWidth="1"/>
    <col min="6665" max="6665" width="14.6328125" style="57" customWidth="1"/>
    <col min="6666" max="6666" width="5.7265625" style="57" customWidth="1"/>
    <col min="6667" max="6667" width="21" style="57" customWidth="1"/>
    <col min="6668" max="6912" width="8.7265625" style="57"/>
    <col min="6913" max="6913" width="3.08984375" style="57" customWidth="1"/>
    <col min="6914" max="6914" width="24.90625" style="57" customWidth="1"/>
    <col min="6915" max="6915" width="22.08984375" style="57" customWidth="1"/>
    <col min="6916" max="6916" width="8.36328125" style="57" customWidth="1"/>
    <col min="6917" max="6917" width="4.08984375" style="57" customWidth="1"/>
    <col min="6918" max="6918" width="5.26953125" style="57" bestFit="1" customWidth="1"/>
    <col min="6919" max="6919" width="14.90625" style="57" customWidth="1"/>
    <col min="6920" max="6920" width="4.7265625" style="57" customWidth="1"/>
    <col min="6921" max="6921" width="14.6328125" style="57" customWidth="1"/>
    <col min="6922" max="6922" width="5.7265625" style="57" customWidth="1"/>
    <col min="6923" max="6923" width="21" style="57" customWidth="1"/>
    <col min="6924" max="7168" width="8.7265625" style="57"/>
    <col min="7169" max="7169" width="3.08984375" style="57" customWidth="1"/>
    <col min="7170" max="7170" width="24.90625" style="57" customWidth="1"/>
    <col min="7171" max="7171" width="22.08984375" style="57" customWidth="1"/>
    <col min="7172" max="7172" width="8.36328125" style="57" customWidth="1"/>
    <col min="7173" max="7173" width="4.08984375" style="57" customWidth="1"/>
    <col min="7174" max="7174" width="5.26953125" style="57" bestFit="1" customWidth="1"/>
    <col min="7175" max="7175" width="14.90625" style="57" customWidth="1"/>
    <col min="7176" max="7176" width="4.7265625" style="57" customWidth="1"/>
    <col min="7177" max="7177" width="14.6328125" style="57" customWidth="1"/>
    <col min="7178" max="7178" width="5.7265625" style="57" customWidth="1"/>
    <col min="7179" max="7179" width="21" style="57" customWidth="1"/>
    <col min="7180" max="7424" width="8.7265625" style="57"/>
    <col min="7425" max="7425" width="3.08984375" style="57" customWidth="1"/>
    <col min="7426" max="7426" width="24.90625" style="57" customWidth="1"/>
    <col min="7427" max="7427" width="22.08984375" style="57" customWidth="1"/>
    <col min="7428" max="7428" width="8.36328125" style="57" customWidth="1"/>
    <col min="7429" max="7429" width="4.08984375" style="57" customWidth="1"/>
    <col min="7430" max="7430" width="5.26953125" style="57" bestFit="1" customWidth="1"/>
    <col min="7431" max="7431" width="14.90625" style="57" customWidth="1"/>
    <col min="7432" max="7432" width="4.7265625" style="57" customWidth="1"/>
    <col min="7433" max="7433" width="14.6328125" style="57" customWidth="1"/>
    <col min="7434" max="7434" width="5.7265625" style="57" customWidth="1"/>
    <col min="7435" max="7435" width="21" style="57" customWidth="1"/>
    <col min="7436" max="7680" width="8.7265625" style="57"/>
    <col min="7681" max="7681" width="3.08984375" style="57" customWidth="1"/>
    <col min="7682" max="7682" width="24.90625" style="57" customWidth="1"/>
    <col min="7683" max="7683" width="22.08984375" style="57" customWidth="1"/>
    <col min="7684" max="7684" width="8.36328125" style="57" customWidth="1"/>
    <col min="7685" max="7685" width="4.08984375" style="57" customWidth="1"/>
    <col min="7686" max="7686" width="5.26953125" style="57" bestFit="1" customWidth="1"/>
    <col min="7687" max="7687" width="14.90625" style="57" customWidth="1"/>
    <col min="7688" max="7688" width="4.7265625" style="57" customWidth="1"/>
    <col min="7689" max="7689" width="14.6328125" style="57" customWidth="1"/>
    <col min="7690" max="7690" width="5.7265625" style="57" customWidth="1"/>
    <col min="7691" max="7691" width="21" style="57" customWidth="1"/>
    <col min="7692" max="7936" width="8.7265625" style="57"/>
    <col min="7937" max="7937" width="3.08984375" style="57" customWidth="1"/>
    <col min="7938" max="7938" width="24.90625" style="57" customWidth="1"/>
    <col min="7939" max="7939" width="22.08984375" style="57" customWidth="1"/>
    <col min="7940" max="7940" width="8.36328125" style="57" customWidth="1"/>
    <col min="7941" max="7941" width="4.08984375" style="57" customWidth="1"/>
    <col min="7942" max="7942" width="5.26953125" style="57" bestFit="1" customWidth="1"/>
    <col min="7943" max="7943" width="14.90625" style="57" customWidth="1"/>
    <col min="7944" max="7944" width="4.7265625" style="57" customWidth="1"/>
    <col min="7945" max="7945" width="14.6328125" style="57" customWidth="1"/>
    <col min="7946" max="7946" width="5.7265625" style="57" customWidth="1"/>
    <col min="7947" max="7947" width="21" style="57" customWidth="1"/>
    <col min="7948" max="8192" width="8.7265625" style="57"/>
    <col min="8193" max="8193" width="3.08984375" style="57" customWidth="1"/>
    <col min="8194" max="8194" width="24.90625" style="57" customWidth="1"/>
    <col min="8195" max="8195" width="22.08984375" style="57" customWidth="1"/>
    <col min="8196" max="8196" width="8.36328125" style="57" customWidth="1"/>
    <col min="8197" max="8197" width="4.08984375" style="57" customWidth="1"/>
    <col min="8198" max="8198" width="5.26953125" style="57" bestFit="1" customWidth="1"/>
    <col min="8199" max="8199" width="14.90625" style="57" customWidth="1"/>
    <col min="8200" max="8200" width="4.7265625" style="57" customWidth="1"/>
    <col min="8201" max="8201" width="14.6328125" style="57" customWidth="1"/>
    <col min="8202" max="8202" width="5.7265625" style="57" customWidth="1"/>
    <col min="8203" max="8203" width="21" style="57" customWidth="1"/>
    <col min="8204" max="8448" width="8.7265625" style="57"/>
    <col min="8449" max="8449" width="3.08984375" style="57" customWidth="1"/>
    <col min="8450" max="8450" width="24.90625" style="57" customWidth="1"/>
    <col min="8451" max="8451" width="22.08984375" style="57" customWidth="1"/>
    <col min="8452" max="8452" width="8.36328125" style="57" customWidth="1"/>
    <col min="8453" max="8453" width="4.08984375" style="57" customWidth="1"/>
    <col min="8454" max="8454" width="5.26953125" style="57" bestFit="1" customWidth="1"/>
    <col min="8455" max="8455" width="14.90625" style="57" customWidth="1"/>
    <col min="8456" max="8456" width="4.7265625" style="57" customWidth="1"/>
    <col min="8457" max="8457" width="14.6328125" style="57" customWidth="1"/>
    <col min="8458" max="8458" width="5.7265625" style="57" customWidth="1"/>
    <col min="8459" max="8459" width="21" style="57" customWidth="1"/>
    <col min="8460" max="8704" width="8.7265625" style="57"/>
    <col min="8705" max="8705" width="3.08984375" style="57" customWidth="1"/>
    <col min="8706" max="8706" width="24.90625" style="57" customWidth="1"/>
    <col min="8707" max="8707" width="22.08984375" style="57" customWidth="1"/>
    <col min="8708" max="8708" width="8.36328125" style="57" customWidth="1"/>
    <col min="8709" max="8709" width="4.08984375" style="57" customWidth="1"/>
    <col min="8710" max="8710" width="5.26953125" style="57" bestFit="1" customWidth="1"/>
    <col min="8711" max="8711" width="14.90625" style="57" customWidth="1"/>
    <col min="8712" max="8712" width="4.7265625" style="57" customWidth="1"/>
    <col min="8713" max="8713" width="14.6328125" style="57" customWidth="1"/>
    <col min="8714" max="8714" width="5.7265625" style="57" customWidth="1"/>
    <col min="8715" max="8715" width="21" style="57" customWidth="1"/>
    <col min="8716" max="8960" width="8.7265625" style="57"/>
    <col min="8961" max="8961" width="3.08984375" style="57" customWidth="1"/>
    <col min="8962" max="8962" width="24.90625" style="57" customWidth="1"/>
    <col min="8963" max="8963" width="22.08984375" style="57" customWidth="1"/>
    <col min="8964" max="8964" width="8.36328125" style="57" customWidth="1"/>
    <col min="8965" max="8965" width="4.08984375" style="57" customWidth="1"/>
    <col min="8966" max="8966" width="5.26953125" style="57" bestFit="1" customWidth="1"/>
    <col min="8967" max="8967" width="14.90625" style="57" customWidth="1"/>
    <col min="8968" max="8968" width="4.7265625" style="57" customWidth="1"/>
    <col min="8969" max="8969" width="14.6328125" style="57" customWidth="1"/>
    <col min="8970" max="8970" width="5.7265625" style="57" customWidth="1"/>
    <col min="8971" max="8971" width="21" style="57" customWidth="1"/>
    <col min="8972" max="9216" width="8.7265625" style="57"/>
    <col min="9217" max="9217" width="3.08984375" style="57" customWidth="1"/>
    <col min="9218" max="9218" width="24.90625" style="57" customWidth="1"/>
    <col min="9219" max="9219" width="22.08984375" style="57" customWidth="1"/>
    <col min="9220" max="9220" width="8.36328125" style="57" customWidth="1"/>
    <col min="9221" max="9221" width="4.08984375" style="57" customWidth="1"/>
    <col min="9222" max="9222" width="5.26953125" style="57" bestFit="1" customWidth="1"/>
    <col min="9223" max="9223" width="14.90625" style="57" customWidth="1"/>
    <col min="9224" max="9224" width="4.7265625" style="57" customWidth="1"/>
    <col min="9225" max="9225" width="14.6328125" style="57" customWidth="1"/>
    <col min="9226" max="9226" width="5.7265625" style="57" customWidth="1"/>
    <col min="9227" max="9227" width="21" style="57" customWidth="1"/>
    <col min="9228" max="9472" width="8.7265625" style="57"/>
    <col min="9473" max="9473" width="3.08984375" style="57" customWidth="1"/>
    <col min="9474" max="9474" width="24.90625" style="57" customWidth="1"/>
    <col min="9475" max="9475" width="22.08984375" style="57" customWidth="1"/>
    <col min="9476" max="9476" width="8.36328125" style="57" customWidth="1"/>
    <col min="9477" max="9477" width="4.08984375" style="57" customWidth="1"/>
    <col min="9478" max="9478" width="5.26953125" style="57" bestFit="1" customWidth="1"/>
    <col min="9479" max="9479" width="14.90625" style="57" customWidth="1"/>
    <col min="9480" max="9480" width="4.7265625" style="57" customWidth="1"/>
    <col min="9481" max="9481" width="14.6328125" style="57" customWidth="1"/>
    <col min="9482" max="9482" width="5.7265625" style="57" customWidth="1"/>
    <col min="9483" max="9483" width="21" style="57" customWidth="1"/>
    <col min="9484" max="9728" width="8.7265625" style="57"/>
    <col min="9729" max="9729" width="3.08984375" style="57" customWidth="1"/>
    <col min="9730" max="9730" width="24.90625" style="57" customWidth="1"/>
    <col min="9731" max="9731" width="22.08984375" style="57" customWidth="1"/>
    <col min="9732" max="9732" width="8.36328125" style="57" customWidth="1"/>
    <col min="9733" max="9733" width="4.08984375" style="57" customWidth="1"/>
    <col min="9734" max="9734" width="5.26953125" style="57" bestFit="1" customWidth="1"/>
    <col min="9735" max="9735" width="14.90625" style="57" customWidth="1"/>
    <col min="9736" max="9736" width="4.7265625" style="57" customWidth="1"/>
    <col min="9737" max="9737" width="14.6328125" style="57" customWidth="1"/>
    <col min="9738" max="9738" width="5.7265625" style="57" customWidth="1"/>
    <col min="9739" max="9739" width="21" style="57" customWidth="1"/>
    <col min="9740" max="9984" width="8.7265625" style="57"/>
    <col min="9985" max="9985" width="3.08984375" style="57" customWidth="1"/>
    <col min="9986" max="9986" width="24.90625" style="57" customWidth="1"/>
    <col min="9987" max="9987" width="22.08984375" style="57" customWidth="1"/>
    <col min="9988" max="9988" width="8.36328125" style="57" customWidth="1"/>
    <col min="9989" max="9989" width="4.08984375" style="57" customWidth="1"/>
    <col min="9990" max="9990" width="5.26953125" style="57" bestFit="1" customWidth="1"/>
    <col min="9991" max="9991" width="14.90625" style="57" customWidth="1"/>
    <col min="9992" max="9992" width="4.7265625" style="57" customWidth="1"/>
    <col min="9993" max="9993" width="14.6328125" style="57" customWidth="1"/>
    <col min="9994" max="9994" width="5.7265625" style="57" customWidth="1"/>
    <col min="9995" max="9995" width="21" style="57" customWidth="1"/>
    <col min="9996" max="10240" width="8.7265625" style="57"/>
    <col min="10241" max="10241" width="3.08984375" style="57" customWidth="1"/>
    <col min="10242" max="10242" width="24.90625" style="57" customWidth="1"/>
    <col min="10243" max="10243" width="22.08984375" style="57" customWidth="1"/>
    <col min="10244" max="10244" width="8.36328125" style="57" customWidth="1"/>
    <col min="10245" max="10245" width="4.08984375" style="57" customWidth="1"/>
    <col min="10246" max="10246" width="5.26953125" style="57" bestFit="1" customWidth="1"/>
    <col min="10247" max="10247" width="14.90625" style="57" customWidth="1"/>
    <col min="10248" max="10248" width="4.7265625" style="57" customWidth="1"/>
    <col min="10249" max="10249" width="14.6328125" style="57" customWidth="1"/>
    <col min="10250" max="10250" width="5.7265625" style="57" customWidth="1"/>
    <col min="10251" max="10251" width="21" style="57" customWidth="1"/>
    <col min="10252" max="10496" width="8.7265625" style="57"/>
    <col min="10497" max="10497" width="3.08984375" style="57" customWidth="1"/>
    <col min="10498" max="10498" width="24.90625" style="57" customWidth="1"/>
    <col min="10499" max="10499" width="22.08984375" style="57" customWidth="1"/>
    <col min="10500" max="10500" width="8.36328125" style="57" customWidth="1"/>
    <col min="10501" max="10501" width="4.08984375" style="57" customWidth="1"/>
    <col min="10502" max="10502" width="5.26953125" style="57" bestFit="1" customWidth="1"/>
    <col min="10503" max="10503" width="14.90625" style="57" customWidth="1"/>
    <col min="10504" max="10504" width="4.7265625" style="57" customWidth="1"/>
    <col min="10505" max="10505" width="14.6328125" style="57" customWidth="1"/>
    <col min="10506" max="10506" width="5.7265625" style="57" customWidth="1"/>
    <col min="10507" max="10507" width="21" style="57" customWidth="1"/>
    <col min="10508" max="10752" width="8.7265625" style="57"/>
    <col min="10753" max="10753" width="3.08984375" style="57" customWidth="1"/>
    <col min="10754" max="10754" width="24.90625" style="57" customWidth="1"/>
    <col min="10755" max="10755" width="22.08984375" style="57" customWidth="1"/>
    <col min="10756" max="10756" width="8.36328125" style="57" customWidth="1"/>
    <col min="10757" max="10757" width="4.08984375" style="57" customWidth="1"/>
    <col min="10758" max="10758" width="5.26953125" style="57" bestFit="1" customWidth="1"/>
    <col min="10759" max="10759" width="14.90625" style="57" customWidth="1"/>
    <col min="10760" max="10760" width="4.7265625" style="57" customWidth="1"/>
    <col min="10761" max="10761" width="14.6328125" style="57" customWidth="1"/>
    <col min="10762" max="10762" width="5.7265625" style="57" customWidth="1"/>
    <col min="10763" max="10763" width="21" style="57" customWidth="1"/>
    <col min="10764" max="11008" width="8.7265625" style="57"/>
    <col min="11009" max="11009" width="3.08984375" style="57" customWidth="1"/>
    <col min="11010" max="11010" width="24.90625" style="57" customWidth="1"/>
    <col min="11011" max="11011" width="22.08984375" style="57" customWidth="1"/>
    <col min="11012" max="11012" width="8.36328125" style="57" customWidth="1"/>
    <col min="11013" max="11013" width="4.08984375" style="57" customWidth="1"/>
    <col min="11014" max="11014" width="5.26953125" style="57" bestFit="1" customWidth="1"/>
    <col min="11015" max="11015" width="14.90625" style="57" customWidth="1"/>
    <col min="11016" max="11016" width="4.7265625" style="57" customWidth="1"/>
    <col min="11017" max="11017" width="14.6328125" style="57" customWidth="1"/>
    <col min="11018" max="11018" width="5.7265625" style="57" customWidth="1"/>
    <col min="11019" max="11019" width="21" style="57" customWidth="1"/>
    <col min="11020" max="11264" width="8.7265625" style="57"/>
    <col min="11265" max="11265" width="3.08984375" style="57" customWidth="1"/>
    <col min="11266" max="11266" width="24.90625" style="57" customWidth="1"/>
    <col min="11267" max="11267" width="22.08984375" style="57" customWidth="1"/>
    <col min="11268" max="11268" width="8.36328125" style="57" customWidth="1"/>
    <col min="11269" max="11269" width="4.08984375" style="57" customWidth="1"/>
    <col min="11270" max="11270" width="5.26953125" style="57" bestFit="1" customWidth="1"/>
    <col min="11271" max="11271" width="14.90625" style="57" customWidth="1"/>
    <col min="11272" max="11272" width="4.7265625" style="57" customWidth="1"/>
    <col min="11273" max="11273" width="14.6328125" style="57" customWidth="1"/>
    <col min="11274" max="11274" width="5.7265625" style="57" customWidth="1"/>
    <col min="11275" max="11275" width="21" style="57" customWidth="1"/>
    <col min="11276" max="11520" width="8.7265625" style="57"/>
    <col min="11521" max="11521" width="3.08984375" style="57" customWidth="1"/>
    <col min="11522" max="11522" width="24.90625" style="57" customWidth="1"/>
    <col min="11523" max="11523" width="22.08984375" style="57" customWidth="1"/>
    <col min="11524" max="11524" width="8.36328125" style="57" customWidth="1"/>
    <col min="11525" max="11525" width="4.08984375" style="57" customWidth="1"/>
    <col min="11526" max="11526" width="5.26953125" style="57" bestFit="1" customWidth="1"/>
    <col min="11527" max="11527" width="14.90625" style="57" customWidth="1"/>
    <col min="11528" max="11528" width="4.7265625" style="57" customWidth="1"/>
    <col min="11529" max="11529" width="14.6328125" style="57" customWidth="1"/>
    <col min="11530" max="11530" width="5.7265625" style="57" customWidth="1"/>
    <col min="11531" max="11531" width="21" style="57" customWidth="1"/>
    <col min="11532" max="11776" width="8.7265625" style="57"/>
    <col min="11777" max="11777" width="3.08984375" style="57" customWidth="1"/>
    <col min="11778" max="11778" width="24.90625" style="57" customWidth="1"/>
    <col min="11779" max="11779" width="22.08984375" style="57" customWidth="1"/>
    <col min="11780" max="11780" width="8.36328125" style="57" customWidth="1"/>
    <col min="11781" max="11781" width="4.08984375" style="57" customWidth="1"/>
    <col min="11782" max="11782" width="5.26953125" style="57" bestFit="1" customWidth="1"/>
    <col min="11783" max="11783" width="14.90625" style="57" customWidth="1"/>
    <col min="11784" max="11784" width="4.7265625" style="57" customWidth="1"/>
    <col min="11785" max="11785" width="14.6328125" style="57" customWidth="1"/>
    <col min="11786" max="11786" width="5.7265625" style="57" customWidth="1"/>
    <col min="11787" max="11787" width="21" style="57" customWidth="1"/>
    <col min="11788" max="12032" width="8.7265625" style="57"/>
    <col min="12033" max="12033" width="3.08984375" style="57" customWidth="1"/>
    <col min="12034" max="12034" width="24.90625" style="57" customWidth="1"/>
    <col min="12035" max="12035" width="22.08984375" style="57" customWidth="1"/>
    <col min="12036" max="12036" width="8.36328125" style="57" customWidth="1"/>
    <col min="12037" max="12037" width="4.08984375" style="57" customWidth="1"/>
    <col min="12038" max="12038" width="5.26953125" style="57" bestFit="1" customWidth="1"/>
    <col min="12039" max="12039" width="14.90625" style="57" customWidth="1"/>
    <col min="12040" max="12040" width="4.7265625" style="57" customWidth="1"/>
    <col min="12041" max="12041" width="14.6328125" style="57" customWidth="1"/>
    <col min="12042" max="12042" width="5.7265625" style="57" customWidth="1"/>
    <col min="12043" max="12043" width="21" style="57" customWidth="1"/>
    <col min="12044" max="12288" width="8.7265625" style="57"/>
    <col min="12289" max="12289" width="3.08984375" style="57" customWidth="1"/>
    <col min="12290" max="12290" width="24.90625" style="57" customWidth="1"/>
    <col min="12291" max="12291" width="22.08984375" style="57" customWidth="1"/>
    <col min="12292" max="12292" width="8.36328125" style="57" customWidth="1"/>
    <col min="12293" max="12293" width="4.08984375" style="57" customWidth="1"/>
    <col min="12294" max="12294" width="5.26953125" style="57" bestFit="1" customWidth="1"/>
    <col min="12295" max="12295" width="14.90625" style="57" customWidth="1"/>
    <col min="12296" max="12296" width="4.7265625" style="57" customWidth="1"/>
    <col min="12297" max="12297" width="14.6328125" style="57" customWidth="1"/>
    <col min="12298" max="12298" width="5.7265625" style="57" customWidth="1"/>
    <col min="12299" max="12299" width="21" style="57" customWidth="1"/>
    <col min="12300" max="12544" width="8.7265625" style="57"/>
    <col min="12545" max="12545" width="3.08984375" style="57" customWidth="1"/>
    <col min="12546" max="12546" width="24.90625" style="57" customWidth="1"/>
    <col min="12547" max="12547" width="22.08984375" style="57" customWidth="1"/>
    <col min="12548" max="12548" width="8.36328125" style="57" customWidth="1"/>
    <col min="12549" max="12549" width="4.08984375" style="57" customWidth="1"/>
    <col min="12550" max="12550" width="5.26953125" style="57" bestFit="1" customWidth="1"/>
    <col min="12551" max="12551" width="14.90625" style="57" customWidth="1"/>
    <col min="12552" max="12552" width="4.7265625" style="57" customWidth="1"/>
    <col min="12553" max="12553" width="14.6328125" style="57" customWidth="1"/>
    <col min="12554" max="12554" width="5.7265625" style="57" customWidth="1"/>
    <col min="12555" max="12555" width="21" style="57" customWidth="1"/>
    <col min="12556" max="12800" width="8.7265625" style="57"/>
    <col min="12801" max="12801" width="3.08984375" style="57" customWidth="1"/>
    <col min="12802" max="12802" width="24.90625" style="57" customWidth="1"/>
    <col min="12803" max="12803" width="22.08984375" style="57" customWidth="1"/>
    <col min="12804" max="12804" width="8.36328125" style="57" customWidth="1"/>
    <col min="12805" max="12805" width="4.08984375" style="57" customWidth="1"/>
    <col min="12806" max="12806" width="5.26953125" style="57" bestFit="1" customWidth="1"/>
    <col min="12807" max="12807" width="14.90625" style="57" customWidth="1"/>
    <col min="12808" max="12808" width="4.7265625" style="57" customWidth="1"/>
    <col min="12809" max="12809" width="14.6328125" style="57" customWidth="1"/>
    <col min="12810" max="12810" width="5.7265625" style="57" customWidth="1"/>
    <col min="12811" max="12811" width="21" style="57" customWidth="1"/>
    <col min="12812" max="13056" width="8.7265625" style="57"/>
    <col min="13057" max="13057" width="3.08984375" style="57" customWidth="1"/>
    <col min="13058" max="13058" width="24.90625" style="57" customWidth="1"/>
    <col min="13059" max="13059" width="22.08984375" style="57" customWidth="1"/>
    <col min="13060" max="13060" width="8.36328125" style="57" customWidth="1"/>
    <col min="13061" max="13061" width="4.08984375" style="57" customWidth="1"/>
    <col min="13062" max="13062" width="5.26953125" style="57" bestFit="1" customWidth="1"/>
    <col min="13063" max="13063" width="14.90625" style="57" customWidth="1"/>
    <col min="13064" max="13064" width="4.7265625" style="57" customWidth="1"/>
    <col min="13065" max="13065" width="14.6328125" style="57" customWidth="1"/>
    <col min="13066" max="13066" width="5.7265625" style="57" customWidth="1"/>
    <col min="13067" max="13067" width="21" style="57" customWidth="1"/>
    <col min="13068" max="13312" width="8.7265625" style="57"/>
    <col min="13313" max="13313" width="3.08984375" style="57" customWidth="1"/>
    <col min="13314" max="13314" width="24.90625" style="57" customWidth="1"/>
    <col min="13315" max="13315" width="22.08984375" style="57" customWidth="1"/>
    <col min="13316" max="13316" width="8.36328125" style="57" customWidth="1"/>
    <col min="13317" max="13317" width="4.08984375" style="57" customWidth="1"/>
    <col min="13318" max="13318" width="5.26953125" style="57" bestFit="1" customWidth="1"/>
    <col min="13319" max="13319" width="14.90625" style="57" customWidth="1"/>
    <col min="13320" max="13320" width="4.7265625" style="57" customWidth="1"/>
    <col min="13321" max="13321" width="14.6328125" style="57" customWidth="1"/>
    <col min="13322" max="13322" width="5.7265625" style="57" customWidth="1"/>
    <col min="13323" max="13323" width="21" style="57" customWidth="1"/>
    <col min="13324" max="13568" width="8.7265625" style="57"/>
    <col min="13569" max="13569" width="3.08984375" style="57" customWidth="1"/>
    <col min="13570" max="13570" width="24.90625" style="57" customWidth="1"/>
    <col min="13571" max="13571" width="22.08984375" style="57" customWidth="1"/>
    <col min="13572" max="13572" width="8.36328125" style="57" customWidth="1"/>
    <col min="13573" max="13573" width="4.08984375" style="57" customWidth="1"/>
    <col min="13574" max="13574" width="5.26953125" style="57" bestFit="1" customWidth="1"/>
    <col min="13575" max="13575" width="14.90625" style="57" customWidth="1"/>
    <col min="13576" max="13576" width="4.7265625" style="57" customWidth="1"/>
    <col min="13577" max="13577" width="14.6328125" style="57" customWidth="1"/>
    <col min="13578" max="13578" width="5.7265625" style="57" customWidth="1"/>
    <col min="13579" max="13579" width="21" style="57" customWidth="1"/>
    <col min="13580" max="13824" width="8.7265625" style="57"/>
    <col min="13825" max="13825" width="3.08984375" style="57" customWidth="1"/>
    <col min="13826" max="13826" width="24.90625" style="57" customWidth="1"/>
    <col min="13827" max="13827" width="22.08984375" style="57" customWidth="1"/>
    <col min="13828" max="13828" width="8.36328125" style="57" customWidth="1"/>
    <col min="13829" max="13829" width="4.08984375" style="57" customWidth="1"/>
    <col min="13830" max="13830" width="5.26953125" style="57" bestFit="1" customWidth="1"/>
    <col min="13831" max="13831" width="14.90625" style="57" customWidth="1"/>
    <col min="13832" max="13832" width="4.7265625" style="57" customWidth="1"/>
    <col min="13833" max="13833" width="14.6328125" style="57" customWidth="1"/>
    <col min="13834" max="13834" width="5.7265625" style="57" customWidth="1"/>
    <col min="13835" max="13835" width="21" style="57" customWidth="1"/>
    <col min="13836" max="14080" width="8.7265625" style="57"/>
    <col min="14081" max="14081" width="3.08984375" style="57" customWidth="1"/>
    <col min="14082" max="14082" width="24.90625" style="57" customWidth="1"/>
    <col min="14083" max="14083" width="22.08984375" style="57" customWidth="1"/>
    <col min="14084" max="14084" width="8.36328125" style="57" customWidth="1"/>
    <col min="14085" max="14085" width="4.08984375" style="57" customWidth="1"/>
    <col min="14086" max="14086" width="5.26953125" style="57" bestFit="1" customWidth="1"/>
    <col min="14087" max="14087" width="14.90625" style="57" customWidth="1"/>
    <col min="14088" max="14088" width="4.7265625" style="57" customWidth="1"/>
    <col min="14089" max="14089" width="14.6328125" style="57" customWidth="1"/>
    <col min="14090" max="14090" width="5.7265625" style="57" customWidth="1"/>
    <col min="14091" max="14091" width="21" style="57" customWidth="1"/>
    <col min="14092" max="14336" width="8.7265625" style="57"/>
    <col min="14337" max="14337" width="3.08984375" style="57" customWidth="1"/>
    <col min="14338" max="14338" width="24.90625" style="57" customWidth="1"/>
    <col min="14339" max="14339" width="22.08984375" style="57" customWidth="1"/>
    <col min="14340" max="14340" width="8.36328125" style="57" customWidth="1"/>
    <col min="14341" max="14341" width="4.08984375" style="57" customWidth="1"/>
    <col min="14342" max="14342" width="5.26953125" style="57" bestFit="1" customWidth="1"/>
    <col min="14343" max="14343" width="14.90625" style="57" customWidth="1"/>
    <col min="14344" max="14344" width="4.7265625" style="57" customWidth="1"/>
    <col min="14345" max="14345" width="14.6328125" style="57" customWidth="1"/>
    <col min="14346" max="14346" width="5.7265625" style="57" customWidth="1"/>
    <col min="14347" max="14347" width="21" style="57" customWidth="1"/>
    <col min="14348" max="14592" width="8.7265625" style="57"/>
    <col min="14593" max="14593" width="3.08984375" style="57" customWidth="1"/>
    <col min="14594" max="14594" width="24.90625" style="57" customWidth="1"/>
    <col min="14595" max="14595" width="22.08984375" style="57" customWidth="1"/>
    <col min="14596" max="14596" width="8.36328125" style="57" customWidth="1"/>
    <col min="14597" max="14597" width="4.08984375" style="57" customWidth="1"/>
    <col min="14598" max="14598" width="5.26953125" style="57" bestFit="1" customWidth="1"/>
    <col min="14599" max="14599" width="14.90625" style="57" customWidth="1"/>
    <col min="14600" max="14600" width="4.7265625" style="57" customWidth="1"/>
    <col min="14601" max="14601" width="14.6328125" style="57" customWidth="1"/>
    <col min="14602" max="14602" width="5.7265625" style="57" customWidth="1"/>
    <col min="14603" max="14603" width="21" style="57" customWidth="1"/>
    <col min="14604" max="14848" width="8.7265625" style="57"/>
    <col min="14849" max="14849" width="3.08984375" style="57" customWidth="1"/>
    <col min="14850" max="14850" width="24.90625" style="57" customWidth="1"/>
    <col min="14851" max="14851" width="22.08984375" style="57" customWidth="1"/>
    <col min="14852" max="14852" width="8.36328125" style="57" customWidth="1"/>
    <col min="14853" max="14853" width="4.08984375" style="57" customWidth="1"/>
    <col min="14854" max="14854" width="5.26953125" style="57" bestFit="1" customWidth="1"/>
    <col min="14855" max="14855" width="14.90625" style="57" customWidth="1"/>
    <col min="14856" max="14856" width="4.7265625" style="57" customWidth="1"/>
    <col min="14857" max="14857" width="14.6328125" style="57" customWidth="1"/>
    <col min="14858" max="14858" width="5.7265625" style="57" customWidth="1"/>
    <col min="14859" max="14859" width="21" style="57" customWidth="1"/>
    <col min="14860" max="15104" width="8.7265625" style="57"/>
    <col min="15105" max="15105" width="3.08984375" style="57" customWidth="1"/>
    <col min="15106" max="15106" width="24.90625" style="57" customWidth="1"/>
    <col min="15107" max="15107" width="22.08984375" style="57" customWidth="1"/>
    <col min="15108" max="15108" width="8.36328125" style="57" customWidth="1"/>
    <col min="15109" max="15109" width="4.08984375" style="57" customWidth="1"/>
    <col min="15110" max="15110" width="5.26953125" style="57" bestFit="1" customWidth="1"/>
    <col min="15111" max="15111" width="14.90625" style="57" customWidth="1"/>
    <col min="15112" max="15112" width="4.7265625" style="57" customWidth="1"/>
    <col min="15113" max="15113" width="14.6328125" style="57" customWidth="1"/>
    <col min="15114" max="15114" width="5.7265625" style="57" customWidth="1"/>
    <col min="15115" max="15115" width="21" style="57" customWidth="1"/>
    <col min="15116" max="15360" width="8.7265625" style="57"/>
    <col min="15361" max="15361" width="3.08984375" style="57" customWidth="1"/>
    <col min="15362" max="15362" width="24.90625" style="57" customWidth="1"/>
    <col min="15363" max="15363" width="22.08984375" style="57" customWidth="1"/>
    <col min="15364" max="15364" width="8.36328125" style="57" customWidth="1"/>
    <col min="15365" max="15365" width="4.08984375" style="57" customWidth="1"/>
    <col min="15366" max="15366" width="5.26953125" style="57" bestFit="1" customWidth="1"/>
    <col min="15367" max="15367" width="14.90625" style="57" customWidth="1"/>
    <col min="15368" max="15368" width="4.7265625" style="57" customWidth="1"/>
    <col min="15369" max="15369" width="14.6328125" style="57" customWidth="1"/>
    <col min="15370" max="15370" width="5.7265625" style="57" customWidth="1"/>
    <col min="15371" max="15371" width="21" style="57" customWidth="1"/>
    <col min="15372" max="15616" width="8.7265625" style="57"/>
    <col min="15617" max="15617" width="3.08984375" style="57" customWidth="1"/>
    <col min="15618" max="15618" width="24.90625" style="57" customWidth="1"/>
    <col min="15619" max="15619" width="22.08984375" style="57" customWidth="1"/>
    <col min="15620" max="15620" width="8.36328125" style="57" customWidth="1"/>
    <col min="15621" max="15621" width="4.08984375" style="57" customWidth="1"/>
    <col min="15622" max="15622" width="5.26953125" style="57" bestFit="1" customWidth="1"/>
    <col min="15623" max="15623" width="14.90625" style="57" customWidth="1"/>
    <col min="15624" max="15624" width="4.7265625" style="57" customWidth="1"/>
    <col min="15625" max="15625" width="14.6328125" style="57" customWidth="1"/>
    <col min="15626" max="15626" width="5.7265625" style="57" customWidth="1"/>
    <col min="15627" max="15627" width="21" style="57" customWidth="1"/>
    <col min="15628" max="15872" width="8.7265625" style="57"/>
    <col min="15873" max="15873" width="3.08984375" style="57" customWidth="1"/>
    <col min="15874" max="15874" width="24.90625" style="57" customWidth="1"/>
    <col min="15875" max="15875" width="22.08984375" style="57" customWidth="1"/>
    <col min="15876" max="15876" width="8.36328125" style="57" customWidth="1"/>
    <col min="15877" max="15877" width="4.08984375" style="57" customWidth="1"/>
    <col min="15878" max="15878" width="5.26953125" style="57" bestFit="1" customWidth="1"/>
    <col min="15879" max="15879" width="14.90625" style="57" customWidth="1"/>
    <col min="15880" max="15880" width="4.7265625" style="57" customWidth="1"/>
    <col min="15881" max="15881" width="14.6328125" style="57" customWidth="1"/>
    <col min="15882" max="15882" width="5.7265625" style="57" customWidth="1"/>
    <col min="15883" max="15883" width="21" style="57" customWidth="1"/>
    <col min="15884" max="16128" width="8.7265625" style="57"/>
    <col min="16129" max="16129" width="3.08984375" style="57" customWidth="1"/>
    <col min="16130" max="16130" width="24.90625" style="57" customWidth="1"/>
    <col min="16131" max="16131" width="22.08984375" style="57" customWidth="1"/>
    <col min="16132" max="16132" width="8.36328125" style="57" customWidth="1"/>
    <col min="16133" max="16133" width="4.08984375" style="57" customWidth="1"/>
    <col min="16134" max="16134" width="5.26953125" style="57" bestFit="1" customWidth="1"/>
    <col min="16135" max="16135" width="14.90625" style="57" customWidth="1"/>
    <col min="16136" max="16136" width="4.7265625" style="57" customWidth="1"/>
    <col min="16137" max="16137" width="14.6328125" style="57" customWidth="1"/>
    <col min="16138" max="16138" width="5.7265625" style="57" customWidth="1"/>
    <col min="16139" max="16139" width="21" style="57" customWidth="1"/>
    <col min="16140" max="16384" width="8.7265625" style="57"/>
  </cols>
  <sheetData>
    <row r="1" spans="2:13" ht="11.25" customHeight="1"/>
    <row r="2" spans="2:13">
      <c r="B2" s="76"/>
      <c r="C2" s="76"/>
      <c r="D2" s="76"/>
      <c r="E2" s="76"/>
      <c r="F2" s="76"/>
      <c r="G2" s="76"/>
      <c r="H2" s="76"/>
      <c r="I2" s="76"/>
      <c r="J2" s="76"/>
      <c r="K2" s="76"/>
    </row>
    <row r="3" spans="2:13" ht="16.5">
      <c r="B3" s="1281" t="s">
        <v>170</v>
      </c>
      <c r="C3" s="1281"/>
      <c r="D3" s="1281"/>
      <c r="E3" s="1281"/>
      <c r="F3" s="1281"/>
      <c r="G3" s="1281"/>
      <c r="H3" s="1281"/>
      <c r="I3" s="1281"/>
      <c r="J3" s="1281"/>
      <c r="K3" s="1281"/>
      <c r="M3" s="472" t="s">
        <v>865</v>
      </c>
    </row>
    <row r="4" spans="2:13">
      <c r="B4" s="76"/>
      <c r="C4" s="76"/>
      <c r="D4" s="76"/>
      <c r="E4" s="76"/>
      <c r="F4" s="76"/>
      <c r="G4" s="76"/>
      <c r="H4" s="76"/>
      <c r="I4" s="76"/>
      <c r="J4" s="76"/>
      <c r="K4" s="76"/>
    </row>
    <row r="5" spans="2:13">
      <c r="B5" s="76"/>
      <c r="C5" s="76"/>
      <c r="D5" s="76"/>
      <c r="E5" s="76"/>
      <c r="F5" s="76"/>
      <c r="G5" s="76"/>
      <c r="H5" s="76"/>
      <c r="I5" s="76"/>
      <c r="J5" s="76"/>
      <c r="K5" s="76"/>
    </row>
    <row r="6" spans="2:13">
      <c r="B6" s="234" t="s">
        <v>171</v>
      </c>
      <c r="C6" s="239" t="str">
        <f>基礎データ入力!$D$12</f>
        <v>京都府合同庁舎建築工事</v>
      </c>
      <c r="D6" s="239"/>
      <c r="E6" s="239"/>
      <c r="F6" s="239"/>
      <c r="G6" s="239"/>
      <c r="H6" s="239"/>
      <c r="I6" s="239"/>
      <c r="J6" s="239"/>
      <c r="K6" s="76"/>
    </row>
    <row r="7" spans="2:13">
      <c r="B7" s="76"/>
      <c r="C7" s="76"/>
      <c r="D7" s="76"/>
      <c r="E7" s="76"/>
      <c r="F7" s="76"/>
      <c r="G7" s="76"/>
      <c r="H7" s="76"/>
      <c r="I7" s="76"/>
      <c r="J7" s="76"/>
      <c r="K7" s="76"/>
    </row>
    <row r="8" spans="2:13">
      <c r="B8" s="76"/>
      <c r="C8" s="76"/>
      <c r="D8" s="76"/>
      <c r="E8" s="76"/>
      <c r="F8" s="76"/>
      <c r="G8" s="76"/>
      <c r="H8" s="76"/>
      <c r="I8" s="76"/>
      <c r="J8" s="76"/>
      <c r="K8" s="76"/>
    </row>
    <row r="9" spans="2:13">
      <c r="B9" s="76"/>
      <c r="C9" s="76"/>
      <c r="D9" s="76"/>
      <c r="E9" s="76"/>
      <c r="F9" s="76"/>
      <c r="G9" s="76"/>
      <c r="H9" s="76"/>
      <c r="I9" s="76"/>
      <c r="J9" s="76"/>
      <c r="K9" s="76"/>
    </row>
    <row r="10" spans="2:13">
      <c r="B10" s="76" t="s">
        <v>172</v>
      </c>
      <c r="C10" s="76"/>
      <c r="D10" s="76"/>
      <c r="E10" s="76"/>
      <c r="F10" s="76"/>
      <c r="G10" s="76"/>
      <c r="H10" s="76"/>
      <c r="I10" s="76"/>
      <c r="J10" s="76"/>
      <c r="K10" s="76"/>
    </row>
    <row r="11" spans="2:13" ht="13.5" customHeight="1">
      <c r="B11" s="76"/>
      <c r="C11" s="76"/>
      <c r="D11" s="76"/>
      <c r="E11" s="76"/>
      <c r="F11" s="76"/>
      <c r="G11" s="76"/>
      <c r="H11" s="76"/>
      <c r="I11" s="76"/>
      <c r="J11" s="76"/>
      <c r="K11" s="76"/>
    </row>
    <row r="12" spans="2:13">
      <c r="B12" s="76"/>
      <c r="C12" s="76"/>
      <c r="D12" s="76"/>
      <c r="E12" s="76"/>
      <c r="F12" s="76"/>
      <c r="G12" s="76"/>
      <c r="H12" s="76"/>
      <c r="I12" s="76"/>
      <c r="J12" s="76"/>
      <c r="K12" s="76"/>
    </row>
    <row r="13" spans="2:13">
      <c r="B13" s="76" t="s">
        <v>384</v>
      </c>
      <c r="C13" s="76"/>
      <c r="D13" s="76"/>
      <c r="E13" s="76"/>
      <c r="F13" s="76"/>
      <c r="G13" s="76"/>
      <c r="H13" s="76"/>
      <c r="I13" s="76"/>
      <c r="J13" s="76"/>
      <c r="K13" s="76"/>
    </row>
    <row r="14" spans="2:13" ht="28" customHeight="1">
      <c r="B14" s="76"/>
      <c r="C14" s="76"/>
      <c r="D14" s="76"/>
      <c r="E14" s="76"/>
      <c r="F14" s="76"/>
      <c r="G14" s="76"/>
      <c r="H14" s="76"/>
      <c r="I14" s="76"/>
      <c r="J14" s="76"/>
      <c r="K14" s="76"/>
    </row>
    <row r="15" spans="2:13" ht="28" customHeight="1">
      <c r="B15" s="76"/>
      <c r="C15" s="76"/>
      <c r="D15" s="76"/>
      <c r="E15" s="76"/>
      <c r="F15" s="76"/>
      <c r="G15" s="76" t="s">
        <v>96</v>
      </c>
      <c r="H15" s="76"/>
      <c r="I15" s="76"/>
      <c r="J15" s="76"/>
      <c r="K15" s="76"/>
    </row>
    <row r="16" spans="2:13" ht="28" customHeight="1">
      <c r="B16" s="76"/>
      <c r="C16" s="76"/>
      <c r="D16" s="76"/>
      <c r="E16" s="76"/>
      <c r="F16" s="76"/>
      <c r="G16" s="76"/>
      <c r="H16" s="76" t="str">
        <f>基礎データ入力!$D$10</f>
        <v>京都府●●市△△ー○</v>
      </c>
      <c r="I16" s="76"/>
      <c r="J16" s="76"/>
      <c r="K16" s="76"/>
    </row>
    <row r="17" spans="2:13" ht="28" customHeight="1">
      <c r="B17" s="76"/>
      <c r="C17" s="76"/>
      <c r="D17" s="76"/>
      <c r="E17" s="76"/>
      <c r="F17" s="76"/>
      <c r="G17" s="76"/>
      <c r="H17" s="76" t="str">
        <f>基礎データ入力!$D$6</f>
        <v>（株）国土建設</v>
      </c>
      <c r="I17" s="76"/>
      <c r="J17" s="76"/>
      <c r="K17" s="76"/>
    </row>
    <row r="18" spans="2:13" ht="28" customHeight="1">
      <c r="B18" s="76"/>
      <c r="C18" s="76"/>
      <c r="D18" s="76"/>
      <c r="E18" s="76"/>
      <c r="F18" s="76"/>
      <c r="G18" s="76"/>
      <c r="H18" s="76" t="str">
        <f>基礎データ入力!$D$7</f>
        <v>代表取締役社長　建設　太郎</v>
      </c>
      <c r="I18" s="76"/>
      <c r="J18" s="76"/>
      <c r="K18" s="234" t="s">
        <v>75</v>
      </c>
      <c r="M18" s="472" t="s">
        <v>1152</v>
      </c>
    </row>
    <row r="19" spans="2:13" ht="28" customHeight="1">
      <c r="B19" s="76"/>
      <c r="C19" s="76"/>
      <c r="D19" s="76"/>
      <c r="E19" s="76"/>
      <c r="F19" s="76"/>
      <c r="G19" s="76"/>
      <c r="H19" s="76"/>
      <c r="I19" s="76"/>
      <c r="J19" s="76"/>
      <c r="K19" s="76"/>
    </row>
    <row r="20" spans="2:13" ht="28" customHeight="1">
      <c r="B20" s="76"/>
      <c r="C20" s="76"/>
      <c r="D20" s="76"/>
      <c r="E20" s="76"/>
      <c r="F20" s="76"/>
      <c r="G20" s="76"/>
      <c r="H20" s="76"/>
      <c r="I20" s="76"/>
      <c r="J20" s="76"/>
      <c r="K20" s="76"/>
    </row>
    <row r="21" spans="2:13" ht="34.5" customHeight="1">
      <c r="B21" s="312" t="s">
        <v>1434</v>
      </c>
      <c r="C21" s="76" t="s">
        <v>142</v>
      </c>
      <c r="D21" s="76"/>
      <c r="E21" s="76"/>
      <c r="F21" s="76"/>
      <c r="G21" s="76"/>
      <c r="H21" s="76"/>
      <c r="I21" s="76"/>
      <c r="J21" s="76"/>
      <c r="K21" s="76"/>
    </row>
    <row r="22" spans="2:13" ht="28" customHeight="1">
      <c r="B22" s="76"/>
      <c r="C22" s="76"/>
      <c r="D22" s="76"/>
      <c r="E22" s="76"/>
      <c r="F22" s="76"/>
      <c r="G22" s="76"/>
      <c r="H22" s="76"/>
      <c r="I22" s="76"/>
      <c r="J22" s="76"/>
      <c r="K22" s="76"/>
    </row>
    <row r="23" spans="2:13" ht="40.5" customHeight="1">
      <c r="B23" s="76"/>
      <c r="C23" s="76"/>
      <c r="D23" s="76"/>
      <c r="E23" s="76"/>
      <c r="F23" s="76"/>
      <c r="G23" s="76"/>
      <c r="H23" s="76"/>
      <c r="I23" s="76"/>
      <c r="J23" s="76"/>
      <c r="K23" s="76"/>
    </row>
    <row r="24" spans="2:13">
      <c r="B24" s="76"/>
      <c r="C24" s="76"/>
      <c r="D24" s="76"/>
      <c r="E24" s="76"/>
      <c r="F24" s="76"/>
      <c r="G24" s="76"/>
      <c r="H24" s="76"/>
      <c r="I24" s="76"/>
      <c r="J24" s="76"/>
      <c r="K24" s="697" t="s">
        <v>866</v>
      </c>
    </row>
    <row r="25" spans="2:13">
      <c r="B25" s="482"/>
      <c r="C25" s="482"/>
      <c r="D25" s="482"/>
      <c r="E25" s="482"/>
      <c r="F25" s="482"/>
      <c r="G25" s="482"/>
      <c r="H25" s="482"/>
      <c r="I25" s="482"/>
      <c r="J25" s="482"/>
      <c r="K25" s="482"/>
    </row>
    <row r="26" spans="2:13" ht="14">
      <c r="B26" s="1294" t="s">
        <v>173</v>
      </c>
      <c r="C26" s="1294"/>
      <c r="D26" s="1294"/>
      <c r="E26" s="1294"/>
      <c r="F26" s="1294"/>
      <c r="G26" s="1294"/>
      <c r="H26" s="1294"/>
      <c r="I26" s="1294"/>
      <c r="J26" s="1294"/>
      <c r="K26" s="1294"/>
    </row>
    <row r="27" spans="2:13">
      <c r="B27" s="1008" t="s">
        <v>1466</v>
      </c>
      <c r="C27" s="1009"/>
      <c r="D27" s="1009"/>
      <c r="E27" s="1009"/>
      <c r="F27" s="1009"/>
      <c r="G27" s="1009"/>
      <c r="H27" s="1009"/>
      <c r="I27" s="1009"/>
      <c r="J27" s="1009"/>
      <c r="K27" s="1009"/>
    </row>
    <row r="28" spans="2:13" ht="22" customHeight="1">
      <c r="B28" s="1288" t="s">
        <v>1467</v>
      </c>
      <c r="C28" s="1289"/>
      <c r="D28" s="1288" t="s">
        <v>176</v>
      </c>
      <c r="E28" s="1288"/>
      <c r="F28" s="1012" t="s">
        <v>177</v>
      </c>
      <c r="G28" s="1288" t="s">
        <v>1468</v>
      </c>
      <c r="H28" s="1288"/>
      <c r="I28" s="1289"/>
      <c r="J28" s="1289"/>
      <c r="K28" s="1012" t="s">
        <v>180</v>
      </c>
    </row>
    <row r="29" spans="2:13" ht="22" customHeight="1">
      <c r="B29" s="1282" t="s">
        <v>1469</v>
      </c>
      <c r="C29" s="1283"/>
      <c r="D29" s="1015"/>
      <c r="E29" s="1014"/>
      <c r="F29" s="1012"/>
      <c r="G29" s="1282"/>
      <c r="H29" s="1282"/>
      <c r="I29" s="1290"/>
      <c r="J29" s="1014"/>
      <c r="K29" s="1013"/>
    </row>
    <row r="30" spans="2:13" ht="22" customHeight="1">
      <c r="B30" s="1282" t="s">
        <v>1470</v>
      </c>
      <c r="C30" s="1283"/>
      <c r="D30" s="1015">
        <v>1</v>
      </c>
      <c r="E30" s="1014"/>
      <c r="F30" s="1012" t="s">
        <v>1471</v>
      </c>
      <c r="G30" s="1282"/>
      <c r="H30" s="1283"/>
      <c r="I30" s="1284"/>
      <c r="J30" s="1014"/>
      <c r="K30" s="1013"/>
    </row>
    <row r="31" spans="2:13" ht="22" customHeight="1">
      <c r="B31" s="1292" t="s">
        <v>1472</v>
      </c>
      <c r="C31" s="1293"/>
      <c r="D31" s="1015">
        <v>1</v>
      </c>
      <c r="E31" s="1014"/>
      <c r="F31" s="1012" t="s">
        <v>1471</v>
      </c>
      <c r="G31" s="1282"/>
      <c r="H31" s="1283"/>
      <c r="I31" s="1284"/>
      <c r="J31" s="1014"/>
      <c r="K31" s="1013"/>
    </row>
    <row r="32" spans="2:13" ht="22" customHeight="1">
      <c r="B32" s="1282" t="s">
        <v>1473</v>
      </c>
      <c r="C32" s="1283"/>
      <c r="D32" s="1015">
        <v>1</v>
      </c>
      <c r="E32" s="1014"/>
      <c r="F32" s="1012" t="s">
        <v>1471</v>
      </c>
      <c r="G32" s="1282"/>
      <c r="H32" s="1283"/>
      <c r="I32" s="1284"/>
      <c r="J32" s="1014"/>
      <c r="K32" s="1013"/>
    </row>
    <row r="33" spans="2:11" ht="22" customHeight="1">
      <c r="B33" s="1288" t="s">
        <v>1474</v>
      </c>
      <c r="C33" s="1289"/>
      <c r="D33" s="1015"/>
      <c r="E33" s="1014"/>
      <c r="F33" s="1012"/>
      <c r="G33" s="1282"/>
      <c r="H33" s="1283"/>
      <c r="I33" s="1284"/>
      <c r="J33" s="1014"/>
      <c r="K33" s="1013"/>
    </row>
    <row r="34" spans="2:11" ht="22" customHeight="1">
      <c r="B34" s="1288"/>
      <c r="C34" s="1289"/>
      <c r="D34" s="1015"/>
      <c r="E34" s="1014"/>
      <c r="F34" s="1012"/>
      <c r="G34" s="1282"/>
      <c r="H34" s="1283"/>
      <c r="I34" s="1284"/>
      <c r="J34" s="1014"/>
      <c r="K34" s="1013"/>
    </row>
    <row r="35" spans="2:11" ht="22" customHeight="1">
      <c r="B35" s="1282" t="s">
        <v>1475</v>
      </c>
      <c r="C35" s="1283"/>
      <c r="D35" s="1015"/>
      <c r="E35" s="1014"/>
      <c r="F35" s="1012"/>
      <c r="G35" s="1282"/>
      <c r="H35" s="1283"/>
      <c r="I35" s="1284"/>
      <c r="J35" s="1014"/>
      <c r="K35" s="1013"/>
    </row>
    <row r="36" spans="2:11" ht="22" customHeight="1">
      <c r="B36" s="1282" t="s">
        <v>1476</v>
      </c>
      <c r="C36" s="1283"/>
      <c r="D36" s="1015">
        <v>1</v>
      </c>
      <c r="E36" s="1014"/>
      <c r="F36" s="1012" t="s">
        <v>1471</v>
      </c>
      <c r="G36" s="1282"/>
      <c r="H36" s="1283"/>
      <c r="I36" s="1284"/>
      <c r="J36" s="1014"/>
      <c r="K36" s="1013"/>
    </row>
    <row r="37" spans="2:11" ht="22" customHeight="1">
      <c r="B37" s="1282" t="s">
        <v>1477</v>
      </c>
      <c r="C37" s="1283"/>
      <c r="D37" s="1015">
        <v>1</v>
      </c>
      <c r="E37" s="1014"/>
      <c r="F37" s="1012" t="s">
        <v>1471</v>
      </c>
      <c r="G37" s="1282"/>
      <c r="H37" s="1283"/>
      <c r="I37" s="1284"/>
      <c r="J37" s="1014"/>
      <c r="K37" s="1013"/>
    </row>
    <row r="38" spans="2:11" ht="22" customHeight="1">
      <c r="B38" s="1282" t="s">
        <v>1478</v>
      </c>
      <c r="C38" s="1283"/>
      <c r="D38" s="1015">
        <v>1</v>
      </c>
      <c r="E38" s="1014"/>
      <c r="F38" s="1012" t="s">
        <v>1471</v>
      </c>
      <c r="G38" s="1282"/>
      <c r="H38" s="1283"/>
      <c r="I38" s="1284"/>
      <c r="J38" s="1014"/>
      <c r="K38" s="1013"/>
    </row>
    <row r="39" spans="2:11" ht="29" customHeight="1">
      <c r="B39" s="1291" t="s">
        <v>1479</v>
      </c>
      <c r="C39" s="1283"/>
      <c r="D39" s="1015">
        <v>1</v>
      </c>
      <c r="E39" s="1014"/>
      <c r="F39" s="1012" t="s">
        <v>1471</v>
      </c>
      <c r="G39" s="1282"/>
      <c r="H39" s="1283"/>
      <c r="I39" s="1284"/>
      <c r="J39" s="1014"/>
      <c r="K39" s="1013"/>
    </row>
    <row r="40" spans="2:11" ht="22" customHeight="1">
      <c r="B40" s="1282" t="s">
        <v>1480</v>
      </c>
      <c r="C40" s="1283"/>
      <c r="D40" s="1015">
        <v>1</v>
      </c>
      <c r="E40" s="1014"/>
      <c r="F40" s="1012" t="s">
        <v>1471</v>
      </c>
      <c r="G40" s="1282"/>
      <c r="H40" s="1283"/>
      <c r="I40" s="1284"/>
      <c r="J40" s="1014"/>
      <c r="K40" s="1013"/>
    </row>
    <row r="41" spans="2:11" ht="22" customHeight="1">
      <c r="B41" s="1282" t="s">
        <v>1481</v>
      </c>
      <c r="C41" s="1283"/>
      <c r="D41" s="1015"/>
      <c r="E41" s="1014"/>
      <c r="F41" s="1012"/>
      <c r="G41" s="1282"/>
      <c r="H41" s="1283"/>
      <c r="I41" s="1284"/>
      <c r="J41" s="1014"/>
      <c r="K41" s="1013"/>
    </row>
    <row r="42" spans="2:11" ht="22" customHeight="1">
      <c r="B42" s="1288" t="s">
        <v>1474</v>
      </c>
      <c r="C42" s="1289"/>
      <c r="D42" s="1015"/>
      <c r="E42" s="1014"/>
      <c r="F42" s="1012"/>
      <c r="G42" s="1282"/>
      <c r="H42" s="1283"/>
      <c r="I42" s="1284"/>
      <c r="J42" s="1014"/>
      <c r="K42" s="1013"/>
    </row>
    <row r="43" spans="2:11" ht="22" customHeight="1">
      <c r="B43" s="1288"/>
      <c r="C43" s="1289"/>
      <c r="D43" s="1015"/>
      <c r="E43" s="1014"/>
      <c r="F43" s="1012"/>
      <c r="G43" s="1282"/>
      <c r="H43" s="1283"/>
      <c r="I43" s="1284"/>
      <c r="J43" s="1014"/>
      <c r="K43" s="1013"/>
    </row>
    <row r="44" spans="2:11" ht="22" customHeight="1">
      <c r="B44" s="1282" t="s">
        <v>1482</v>
      </c>
      <c r="C44" s="1282"/>
      <c r="D44" s="1015">
        <v>1</v>
      </c>
      <c r="E44" s="1014"/>
      <c r="F44" s="1012" t="s">
        <v>1471</v>
      </c>
      <c r="G44" s="1282"/>
      <c r="H44" s="1282"/>
      <c r="I44" s="1290"/>
      <c r="J44" s="1014"/>
      <c r="K44" s="1013"/>
    </row>
    <row r="45" spans="2:11" ht="22" customHeight="1">
      <c r="B45" s="1282" t="s">
        <v>1483</v>
      </c>
      <c r="C45" s="1283"/>
      <c r="D45" s="1015">
        <v>1</v>
      </c>
      <c r="E45" s="1014"/>
      <c r="F45" s="1012" t="s">
        <v>1471</v>
      </c>
      <c r="G45" s="1282"/>
      <c r="H45" s="1283"/>
      <c r="I45" s="1284"/>
      <c r="J45" s="1014"/>
      <c r="K45" s="1013"/>
    </row>
    <row r="46" spans="2:11" ht="22" customHeight="1">
      <c r="B46" s="1282" t="s">
        <v>1484</v>
      </c>
      <c r="C46" s="1283"/>
      <c r="D46" s="1015">
        <v>1</v>
      </c>
      <c r="E46" s="1014"/>
      <c r="F46" s="1012" t="s">
        <v>1471</v>
      </c>
      <c r="G46" s="1282"/>
      <c r="H46" s="1283"/>
      <c r="I46" s="1284"/>
      <c r="J46" s="1014"/>
      <c r="K46" s="1013"/>
    </row>
    <row r="47" spans="2:11">
      <c r="B47" s="1010"/>
      <c r="C47" s="1010"/>
      <c r="D47" s="1010"/>
      <c r="E47" s="1010"/>
      <c r="F47" s="1010"/>
      <c r="G47" s="1010"/>
      <c r="H47" s="1010"/>
      <c r="I47" s="1010"/>
      <c r="J47" s="1010"/>
      <c r="K47" s="1010"/>
    </row>
    <row r="48" spans="2:11">
      <c r="B48" s="1010" t="s">
        <v>181</v>
      </c>
      <c r="C48" s="1010"/>
      <c r="D48" s="1010"/>
      <c r="E48" s="1010"/>
      <c r="F48" s="1010"/>
      <c r="G48" s="1010"/>
      <c r="H48" s="1010"/>
      <c r="I48" s="1010"/>
      <c r="J48" s="1010"/>
      <c r="K48" s="1011" t="s">
        <v>867</v>
      </c>
    </row>
    <row r="49" spans="2:11">
      <c r="B49" s="76"/>
      <c r="C49" s="76"/>
      <c r="D49" s="76"/>
      <c r="E49" s="76"/>
      <c r="F49" s="76"/>
      <c r="G49" s="76"/>
      <c r="H49" s="76"/>
      <c r="I49" s="76"/>
      <c r="J49" s="76"/>
      <c r="K49" s="309"/>
    </row>
    <row r="50" spans="2:11">
      <c r="B50" s="76"/>
      <c r="C50" s="76"/>
      <c r="D50" s="76"/>
      <c r="E50" s="76"/>
      <c r="F50" s="76"/>
      <c r="G50" s="76"/>
      <c r="H50" s="76"/>
      <c r="I50" s="76"/>
      <c r="J50" s="76"/>
      <c r="K50" s="76"/>
    </row>
    <row r="51" spans="2:11" ht="14">
      <c r="B51" s="1285" t="s">
        <v>173</v>
      </c>
      <c r="C51" s="1285"/>
      <c r="D51" s="1285"/>
      <c r="E51" s="1285"/>
      <c r="F51" s="1285"/>
      <c r="G51" s="1285"/>
      <c r="H51" s="1285"/>
      <c r="I51" s="1285"/>
      <c r="J51" s="1285"/>
      <c r="K51" s="1285"/>
    </row>
    <row r="52" spans="2:11">
      <c r="B52" s="234"/>
      <c r="C52" s="234"/>
      <c r="D52" s="234"/>
      <c r="E52" s="234"/>
      <c r="F52" s="234"/>
      <c r="G52" s="234"/>
      <c r="H52" s="234"/>
      <c r="I52" s="234"/>
      <c r="J52" s="234"/>
      <c r="K52" s="234"/>
    </row>
    <row r="53" spans="2:11" ht="22" customHeight="1">
      <c r="B53" s="260" t="s">
        <v>174</v>
      </c>
      <c r="C53" s="260" t="s">
        <v>175</v>
      </c>
      <c r="D53" s="1286" t="s">
        <v>176</v>
      </c>
      <c r="E53" s="1287"/>
      <c r="F53" s="260" t="s">
        <v>177</v>
      </c>
      <c r="G53" s="1286" t="s">
        <v>178</v>
      </c>
      <c r="H53" s="1287"/>
      <c r="I53" s="1286" t="s">
        <v>179</v>
      </c>
      <c r="J53" s="1287"/>
      <c r="K53" s="260" t="s">
        <v>180</v>
      </c>
    </row>
    <row r="54" spans="2:11" ht="22" customHeight="1">
      <c r="B54" s="259"/>
      <c r="C54" s="259"/>
      <c r="D54" s="262"/>
      <c r="E54" s="263"/>
      <c r="F54" s="259"/>
      <c r="G54" s="262"/>
      <c r="H54" s="263"/>
      <c r="I54" s="262"/>
      <c r="J54" s="263"/>
      <c r="K54" s="259"/>
    </row>
    <row r="55" spans="2:11" ht="22" customHeight="1">
      <c r="B55" s="259"/>
      <c r="C55" s="259"/>
      <c r="D55" s="262"/>
      <c r="E55" s="263"/>
      <c r="F55" s="259"/>
      <c r="G55" s="262"/>
      <c r="H55" s="263"/>
      <c r="I55" s="262"/>
      <c r="J55" s="263"/>
      <c r="K55" s="259"/>
    </row>
    <row r="56" spans="2:11" ht="22" customHeight="1">
      <c r="B56" s="259"/>
      <c r="C56" s="259"/>
      <c r="D56" s="262"/>
      <c r="E56" s="263"/>
      <c r="F56" s="259"/>
      <c r="G56" s="262"/>
      <c r="H56" s="263"/>
      <c r="I56" s="262"/>
      <c r="J56" s="263"/>
      <c r="K56" s="259"/>
    </row>
    <row r="57" spans="2:11" ht="22" customHeight="1">
      <c r="B57" s="259"/>
      <c r="C57" s="259"/>
      <c r="D57" s="262"/>
      <c r="E57" s="263"/>
      <c r="F57" s="259"/>
      <c r="G57" s="262"/>
      <c r="H57" s="263"/>
      <c r="I57" s="262"/>
      <c r="J57" s="263"/>
      <c r="K57" s="259"/>
    </row>
    <row r="58" spans="2:11" ht="22" customHeight="1">
      <c r="B58" s="259"/>
      <c r="C58" s="259"/>
      <c r="D58" s="262"/>
      <c r="E58" s="263"/>
      <c r="F58" s="259"/>
      <c r="G58" s="262"/>
      <c r="H58" s="263"/>
      <c r="I58" s="262"/>
      <c r="J58" s="263"/>
      <c r="K58" s="259"/>
    </row>
    <row r="59" spans="2:11" ht="22" customHeight="1">
      <c r="B59" s="259"/>
      <c r="C59" s="259"/>
      <c r="D59" s="262"/>
      <c r="E59" s="263"/>
      <c r="F59" s="259"/>
      <c r="G59" s="262"/>
      <c r="H59" s="263"/>
      <c r="I59" s="262"/>
      <c r="J59" s="263"/>
      <c r="K59" s="259"/>
    </row>
    <row r="60" spans="2:11" ht="22" customHeight="1">
      <c r="B60" s="259"/>
      <c r="C60" s="259"/>
      <c r="D60" s="262"/>
      <c r="E60" s="263"/>
      <c r="F60" s="259"/>
      <c r="G60" s="262"/>
      <c r="H60" s="263"/>
      <c r="I60" s="262"/>
      <c r="J60" s="263"/>
      <c r="K60" s="259"/>
    </row>
    <row r="61" spans="2:11" ht="22" customHeight="1">
      <c r="B61" s="259"/>
      <c r="C61" s="259"/>
      <c r="D61" s="262"/>
      <c r="E61" s="263"/>
      <c r="F61" s="259"/>
      <c r="G61" s="262"/>
      <c r="H61" s="263"/>
      <c r="I61" s="262"/>
      <c r="J61" s="263"/>
      <c r="K61" s="259"/>
    </row>
    <row r="62" spans="2:11" ht="22" customHeight="1">
      <c r="B62" s="259"/>
      <c r="C62" s="259"/>
      <c r="D62" s="262"/>
      <c r="E62" s="263"/>
      <c r="F62" s="259"/>
      <c r="G62" s="262"/>
      <c r="H62" s="263"/>
      <c r="I62" s="262"/>
      <c r="J62" s="263"/>
      <c r="K62" s="259"/>
    </row>
    <row r="63" spans="2:11" ht="22" customHeight="1">
      <c r="B63" s="259"/>
      <c r="C63" s="259"/>
      <c r="D63" s="262"/>
      <c r="E63" s="263"/>
      <c r="F63" s="259"/>
      <c r="G63" s="262"/>
      <c r="H63" s="263"/>
      <c r="I63" s="262"/>
      <c r="J63" s="263"/>
      <c r="K63" s="259"/>
    </row>
    <row r="64" spans="2:11" ht="22" customHeight="1">
      <c r="B64" s="259"/>
      <c r="C64" s="259"/>
      <c r="D64" s="262"/>
      <c r="E64" s="263"/>
      <c r="F64" s="259"/>
      <c r="G64" s="262"/>
      <c r="H64" s="263"/>
      <c r="I64" s="262"/>
      <c r="J64" s="263"/>
      <c r="K64" s="259"/>
    </row>
    <row r="65" spans="2:11" ht="22" customHeight="1">
      <c r="B65" s="259"/>
      <c r="C65" s="259"/>
      <c r="D65" s="262"/>
      <c r="E65" s="263"/>
      <c r="F65" s="259"/>
      <c r="G65" s="262"/>
      <c r="H65" s="263"/>
      <c r="I65" s="262"/>
      <c r="J65" s="263"/>
      <c r="K65" s="259"/>
    </row>
    <row r="66" spans="2:11" ht="22" customHeight="1">
      <c r="B66" s="259"/>
      <c r="C66" s="259"/>
      <c r="D66" s="262"/>
      <c r="E66" s="263"/>
      <c r="F66" s="259"/>
      <c r="G66" s="262"/>
      <c r="H66" s="263"/>
      <c r="I66" s="262"/>
      <c r="J66" s="263"/>
      <c r="K66" s="259"/>
    </row>
    <row r="67" spans="2:11" ht="22" customHeight="1">
      <c r="B67" s="259"/>
      <c r="C67" s="259"/>
      <c r="D67" s="262"/>
      <c r="E67" s="263"/>
      <c r="F67" s="259"/>
      <c r="G67" s="262"/>
      <c r="H67" s="263"/>
      <c r="I67" s="262"/>
      <c r="J67" s="263"/>
      <c r="K67" s="259"/>
    </row>
    <row r="68" spans="2:11" ht="22" customHeight="1">
      <c r="B68" s="259"/>
      <c r="C68" s="259"/>
      <c r="D68" s="262"/>
      <c r="E68" s="263"/>
      <c r="F68" s="259"/>
      <c r="G68" s="262"/>
      <c r="H68" s="263"/>
      <c r="I68" s="262"/>
      <c r="J68" s="263"/>
      <c r="K68" s="259"/>
    </row>
    <row r="69" spans="2:11" ht="22" customHeight="1">
      <c r="B69" s="259"/>
      <c r="C69" s="259"/>
      <c r="D69" s="262"/>
      <c r="E69" s="263"/>
      <c r="F69" s="259"/>
      <c r="G69" s="262"/>
      <c r="H69" s="263"/>
      <c r="I69" s="262"/>
      <c r="J69" s="263"/>
      <c r="K69" s="259"/>
    </row>
    <row r="70" spans="2:11" ht="22" customHeight="1">
      <c r="B70" s="259"/>
      <c r="C70" s="259"/>
      <c r="D70" s="262"/>
      <c r="E70" s="263"/>
      <c r="F70" s="259"/>
      <c r="G70" s="262"/>
      <c r="H70" s="263"/>
      <c r="I70" s="262"/>
      <c r="J70" s="263"/>
      <c r="K70" s="259"/>
    </row>
    <row r="71" spans="2:11" ht="22" customHeight="1">
      <c r="B71" s="259"/>
      <c r="C71" s="259"/>
      <c r="D71" s="262"/>
      <c r="E71" s="263"/>
      <c r="F71" s="259"/>
      <c r="G71" s="262"/>
      <c r="H71" s="263"/>
      <c r="I71" s="262"/>
      <c r="J71" s="263"/>
      <c r="K71" s="259"/>
    </row>
    <row r="72" spans="2:11">
      <c r="B72" s="76"/>
      <c r="C72" s="76"/>
      <c r="D72" s="76"/>
      <c r="E72" s="76"/>
      <c r="F72" s="76"/>
      <c r="G72" s="76"/>
      <c r="H72" s="76"/>
      <c r="I72" s="76"/>
      <c r="J72" s="76"/>
      <c r="K72" s="76"/>
    </row>
    <row r="73" spans="2:11">
      <c r="B73" s="76" t="s">
        <v>181</v>
      </c>
      <c r="C73" s="76"/>
      <c r="D73" s="76"/>
      <c r="E73" s="76"/>
      <c r="F73" s="76"/>
      <c r="G73" s="76"/>
      <c r="H73" s="76"/>
      <c r="I73" s="76"/>
      <c r="J73" s="76"/>
      <c r="K73" s="1011" t="s">
        <v>1485</v>
      </c>
    </row>
    <row r="74" spans="2:11">
      <c r="B74" s="76"/>
      <c r="C74" s="76"/>
      <c r="D74" s="76"/>
      <c r="E74" s="76"/>
      <c r="F74" s="76"/>
      <c r="G74" s="76"/>
      <c r="H74" s="76"/>
      <c r="I74" s="76"/>
      <c r="J74" s="76"/>
      <c r="K74" s="309" t="s">
        <v>1285</v>
      </c>
    </row>
  </sheetData>
  <mergeCells count="45">
    <mergeCell ref="B29:C29"/>
    <mergeCell ref="G29:I29"/>
    <mergeCell ref="B3:K3"/>
    <mergeCell ref="B26:K26"/>
    <mergeCell ref="B28:C28"/>
    <mergeCell ref="D28:E28"/>
    <mergeCell ref="G28:J28"/>
    <mergeCell ref="B30:C30"/>
    <mergeCell ref="G30:I30"/>
    <mergeCell ref="B31:C31"/>
    <mergeCell ref="G31:I31"/>
    <mergeCell ref="B32:C32"/>
    <mergeCell ref="G32:I32"/>
    <mergeCell ref="B33:C33"/>
    <mergeCell ref="G33:I33"/>
    <mergeCell ref="B34:C34"/>
    <mergeCell ref="G34:I34"/>
    <mergeCell ref="B35:C35"/>
    <mergeCell ref="G35:I35"/>
    <mergeCell ref="B36:C36"/>
    <mergeCell ref="G36:I36"/>
    <mergeCell ref="B37:C37"/>
    <mergeCell ref="G37:I37"/>
    <mergeCell ref="B38:C38"/>
    <mergeCell ref="G38:I38"/>
    <mergeCell ref="B39:C39"/>
    <mergeCell ref="G39:I39"/>
    <mergeCell ref="B40:C40"/>
    <mergeCell ref="G40:I40"/>
    <mergeCell ref="B41:C41"/>
    <mergeCell ref="G41:I41"/>
    <mergeCell ref="D53:E53"/>
    <mergeCell ref="G53:H53"/>
    <mergeCell ref="I53:J53"/>
    <mergeCell ref="B42:C42"/>
    <mergeCell ref="G42:I42"/>
    <mergeCell ref="B43:C43"/>
    <mergeCell ref="G43:I43"/>
    <mergeCell ref="B44:C44"/>
    <mergeCell ref="G44:I44"/>
    <mergeCell ref="B45:C45"/>
    <mergeCell ref="G45:I45"/>
    <mergeCell ref="B46:C46"/>
    <mergeCell ref="G46:I46"/>
    <mergeCell ref="B51:K51"/>
  </mergeCells>
  <phoneticPr fontId="3"/>
  <printOptions horizontalCentered="1"/>
  <pageMargins left="0.74803149606299213" right="0.74803149606299213" top="0.98425196850393704" bottom="0.98425196850393704" header="0.51181102362204722" footer="0.51181102362204722"/>
  <pageSetup paperSize="9" scale="85" orientation="landscape" r:id="rId1"/>
  <headerFooter alignWithMargins="0"/>
  <rowBreaks count="2" manualBreakCount="2">
    <brk id="24" min="1" max="10" man="1"/>
    <brk id="48" min="1" max="10"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C1B872-B561-4EAB-9E0A-593D436114F7}">
  <dimension ref="B2:AK46"/>
  <sheetViews>
    <sheetView zoomScaleNormal="100" zoomScaleSheetLayoutView="70" workbookViewId="0"/>
  </sheetViews>
  <sheetFormatPr defaultColWidth="8.7265625" defaultRowHeight="13"/>
  <cols>
    <col min="1" max="1" width="3.453125" style="934" customWidth="1"/>
    <col min="2" max="2" width="3.08984375" style="934" customWidth="1"/>
    <col min="3" max="3" width="2.453125" style="934" customWidth="1"/>
    <col min="4" max="4" width="0.7265625" style="934" customWidth="1"/>
    <col min="5" max="6" width="8.6328125" style="934" customWidth="1"/>
    <col min="7" max="7" width="14.08984375" style="934" customWidth="1"/>
    <col min="8" max="9" width="3.6328125" style="934" customWidth="1"/>
    <col min="10" max="10" width="6.6328125" style="934" customWidth="1"/>
    <col min="11" max="12" width="5.08984375" style="934" customWidth="1"/>
    <col min="13" max="14" width="2.6328125" style="934" customWidth="1"/>
    <col min="15" max="15" width="6.6328125" style="934" customWidth="1"/>
    <col min="16" max="16" width="8.26953125" style="934" customWidth="1"/>
    <col min="17" max="18" width="5.6328125" style="934" customWidth="1"/>
    <col min="19" max="19" width="7.08984375" style="934" customWidth="1"/>
    <col min="20" max="20" width="2.90625" style="934" customWidth="1"/>
    <col min="21" max="21" width="5.6328125" style="934" customWidth="1"/>
    <col min="22" max="16384" width="8.7265625" style="934"/>
  </cols>
  <sheetData>
    <row r="2" spans="2:37">
      <c r="B2"/>
      <c r="C2"/>
      <c r="D2"/>
      <c r="E2"/>
      <c r="F2"/>
      <c r="G2"/>
      <c r="H2"/>
      <c r="I2"/>
      <c r="J2"/>
      <c r="K2"/>
      <c r="L2"/>
      <c r="M2"/>
      <c r="N2"/>
      <c r="O2"/>
      <c r="P2"/>
      <c r="Q2"/>
      <c r="R2"/>
      <c r="S2"/>
      <c r="T2"/>
    </row>
    <row r="3" spans="2:37" s="935" customFormat="1" ht="20.149999999999999" customHeight="1">
      <c r="B3" s="76"/>
      <c r="C3" s="1298" t="s">
        <v>1428</v>
      </c>
      <c r="D3" s="1298"/>
      <c r="E3" s="1298"/>
      <c r="F3" s="1298"/>
      <c r="G3" s="1298"/>
      <c r="H3" s="1298"/>
      <c r="I3" s="1298"/>
      <c r="J3" s="1298"/>
      <c r="K3" s="1298"/>
      <c r="L3" s="1298"/>
      <c r="M3" s="1298"/>
      <c r="N3" s="1298"/>
      <c r="O3" s="1298"/>
      <c r="P3" s="1298"/>
      <c r="Q3" s="1298"/>
      <c r="R3" s="1298"/>
      <c r="S3" s="1298"/>
      <c r="T3" s="76"/>
      <c r="U3" s="936" t="s">
        <v>868</v>
      </c>
      <c r="W3" s="937"/>
      <c r="X3" s="937"/>
      <c r="Y3" s="937"/>
      <c r="Z3" s="937"/>
      <c r="AA3" s="937"/>
      <c r="AB3" s="937"/>
      <c r="AC3" s="937"/>
      <c r="AD3" s="937"/>
      <c r="AE3" s="937"/>
      <c r="AF3" s="937"/>
      <c r="AG3" s="937"/>
      <c r="AH3" s="937"/>
      <c r="AI3" s="937"/>
      <c r="AJ3" s="937"/>
      <c r="AK3" s="937"/>
    </row>
    <row r="4" spans="2:37" s="935" customFormat="1" ht="20.149999999999999" customHeight="1">
      <c r="B4" s="76"/>
      <c r="C4" s="264"/>
      <c r="D4" s="264"/>
      <c r="E4" s="264"/>
      <c r="F4" s="264"/>
      <c r="G4" s="264"/>
      <c r="H4" s="264"/>
      <c r="I4" s="264"/>
      <c r="J4" s="264"/>
      <c r="K4" s="264"/>
      <c r="L4" s="264"/>
      <c r="M4" s="264"/>
      <c r="N4" s="264"/>
      <c r="O4" s="264"/>
      <c r="P4" s="264"/>
      <c r="Q4" s="264"/>
      <c r="R4" s="264"/>
      <c r="S4" s="264"/>
      <c r="T4" s="76"/>
      <c r="U4" s="936"/>
      <c r="W4" s="937"/>
      <c r="X4" s="937"/>
      <c r="Y4" s="937"/>
      <c r="Z4" s="937"/>
      <c r="AA4" s="937"/>
      <c r="AB4" s="937"/>
      <c r="AC4" s="937"/>
      <c r="AD4" s="937"/>
      <c r="AE4" s="937"/>
      <c r="AF4" s="937"/>
      <c r="AG4" s="937"/>
      <c r="AH4" s="937"/>
      <c r="AI4" s="937"/>
      <c r="AJ4" s="937"/>
      <c r="AK4" s="937"/>
    </row>
    <row r="5" spans="2:37" ht="20.149999999999999" customHeight="1">
      <c r="B5"/>
      <c r="C5" s="1297" t="s">
        <v>1419</v>
      </c>
      <c r="D5" s="1297"/>
      <c r="E5" s="1297"/>
      <c r="F5" s="872" t="str">
        <f>基礎データ入力!$D$12</f>
        <v>京都府合同庁舎建築工事</v>
      </c>
      <c r="G5" s="872"/>
      <c r="H5" s="872"/>
      <c r="I5" s="872"/>
      <c r="J5" s="872"/>
      <c r="K5" s="872"/>
      <c r="L5" s="872"/>
      <c r="M5" s="872"/>
      <c r="N5" s="872"/>
      <c r="O5" s="872"/>
      <c r="P5" s="872"/>
      <c r="Q5" s="872"/>
      <c r="R5" s="872"/>
      <c r="S5" s="872"/>
      <c r="T5"/>
    </row>
    <row r="6" spans="2:37" ht="4.5" customHeight="1">
      <c r="B6"/>
      <c r="C6"/>
      <c r="D6"/>
      <c r="E6"/>
      <c r="F6"/>
      <c r="G6"/>
      <c r="H6"/>
      <c r="I6"/>
      <c r="J6"/>
      <c r="K6"/>
      <c r="L6"/>
      <c r="M6"/>
      <c r="N6"/>
      <c r="O6"/>
      <c r="P6"/>
      <c r="Q6"/>
      <c r="R6"/>
      <c r="S6"/>
      <c r="T6"/>
    </row>
    <row r="7" spans="2:37" ht="20.149999999999999" customHeight="1">
      <c r="B7"/>
      <c r="C7" s="873" t="s">
        <v>1368</v>
      </c>
      <c r="D7" s="874"/>
      <c r="E7" s="874"/>
      <c r="F7" s="874"/>
      <c r="G7" s="874"/>
      <c r="H7" s="875"/>
      <c r="I7" s="875"/>
      <c r="J7" s="875"/>
      <c r="K7" s="875"/>
      <c r="L7" s="876"/>
      <c r="M7"/>
      <c r="N7" s="1316" t="s">
        <v>1420</v>
      </c>
      <c r="O7" s="1317"/>
      <c r="P7" s="1318" t="str">
        <f>基礎データ入力!$D$23</f>
        <v>10,000,000</v>
      </c>
      <c r="Q7" s="1318"/>
      <c r="R7" s="1318"/>
      <c r="S7" s="856" t="s">
        <v>1393</v>
      </c>
      <c r="T7" s="928"/>
    </row>
    <row r="8" spans="2:37" ht="4.5" customHeight="1">
      <c r="B8"/>
      <c r="C8"/>
      <c r="D8"/>
      <c r="E8"/>
      <c r="F8"/>
      <c r="G8"/>
      <c r="H8"/>
      <c r="I8"/>
      <c r="J8"/>
      <c r="K8"/>
      <c r="L8"/>
      <c r="M8"/>
      <c r="N8"/>
      <c r="O8"/>
      <c r="P8"/>
      <c r="Q8"/>
      <c r="R8"/>
      <c r="S8"/>
      <c r="T8"/>
    </row>
    <row r="9" spans="2:37" ht="20.149999999999999" customHeight="1">
      <c r="B9"/>
      <c r="C9"/>
      <c r="D9"/>
      <c r="E9"/>
      <c r="F9"/>
      <c r="G9" t="s">
        <v>1394</v>
      </c>
      <c r="H9"/>
      <c r="I9"/>
      <c r="J9"/>
      <c r="K9"/>
      <c r="L9"/>
      <c r="M9"/>
      <c r="N9"/>
      <c r="O9"/>
      <c r="P9"/>
      <c r="Q9"/>
      <c r="R9"/>
      <c r="S9"/>
      <c r="T9"/>
    </row>
    <row r="10" spans="2:37" ht="4.5" customHeight="1">
      <c r="B10"/>
      <c r="C10"/>
      <c r="D10"/>
      <c r="E10"/>
      <c r="F10"/>
      <c r="G10"/>
      <c r="H10"/>
      <c r="I10"/>
      <c r="J10"/>
      <c r="K10"/>
      <c r="L10"/>
      <c r="M10"/>
      <c r="N10"/>
      <c r="O10"/>
      <c r="P10"/>
      <c r="Q10"/>
      <c r="R10"/>
      <c r="S10"/>
      <c r="T10"/>
    </row>
    <row r="11" spans="2:37" ht="20.149999999999999" customHeight="1">
      <c r="B11"/>
      <c r="C11"/>
      <c r="D11"/>
      <c r="E11"/>
      <c r="F11"/>
      <c r="G11" t="s">
        <v>1395</v>
      </c>
      <c r="H11" s="1320" t="str">
        <f>基礎データ入力!$D$10</f>
        <v>京都府●●市△△ー○</v>
      </c>
      <c r="I11" s="1320"/>
      <c r="J11" s="1320"/>
      <c r="K11" s="1320"/>
      <c r="L11" s="1320"/>
      <c r="M11" s="1320"/>
      <c r="N11" s="1320"/>
      <c r="O11" s="1320"/>
      <c r="P11" s="1320"/>
      <c r="Q11" s="1320"/>
      <c r="R11" s="1320"/>
      <c r="S11" s="1320"/>
      <c r="T11"/>
    </row>
    <row r="12" spans="2:37" ht="4.5" customHeight="1">
      <c r="B12"/>
      <c r="C12"/>
      <c r="D12"/>
      <c r="E12"/>
      <c r="F12"/>
      <c r="G12"/>
      <c r="H12"/>
      <c r="I12"/>
      <c r="J12"/>
      <c r="K12"/>
      <c r="L12"/>
      <c r="M12"/>
      <c r="N12"/>
      <c r="O12"/>
      <c r="P12"/>
      <c r="Q12"/>
      <c r="R12"/>
      <c r="S12"/>
      <c r="T12"/>
    </row>
    <row r="13" spans="2:37" ht="20.149999999999999" customHeight="1">
      <c r="B13"/>
      <c r="C13"/>
      <c r="D13"/>
      <c r="E13"/>
      <c r="F13"/>
      <c r="G13" s="857" t="s">
        <v>1396</v>
      </c>
      <c r="H13" s="1321" t="str">
        <f>基礎データ入力!$D$6</f>
        <v>（株）国土建設</v>
      </c>
      <c r="I13" s="1321"/>
      <c r="J13" s="1321"/>
      <c r="K13" s="1321"/>
      <c r="L13" s="1321"/>
      <c r="M13" s="1321"/>
      <c r="N13" s="1321"/>
      <c r="O13" s="1321"/>
      <c r="P13" s="1321"/>
      <c r="Q13" s="1321"/>
      <c r="R13" s="1321"/>
      <c r="S13" s="1321"/>
      <c r="T13"/>
    </row>
    <row r="14" spans="2:37" ht="4.5" customHeight="1">
      <c r="B14"/>
      <c r="C14"/>
      <c r="D14"/>
      <c r="E14"/>
      <c r="F14"/>
      <c r="G14"/>
      <c r="H14"/>
      <c r="I14"/>
      <c r="J14"/>
      <c r="K14"/>
      <c r="L14"/>
      <c r="M14"/>
      <c r="N14"/>
      <c r="O14"/>
      <c r="P14"/>
      <c r="Q14"/>
      <c r="R14"/>
      <c r="S14"/>
      <c r="T14"/>
    </row>
    <row r="15" spans="2:37" ht="20.149999999999999" customHeight="1">
      <c r="B15"/>
      <c r="C15"/>
      <c r="D15"/>
      <c r="E15"/>
      <c r="F15"/>
      <c r="G15" s="858" t="s">
        <v>1365</v>
      </c>
      <c r="H15" s="859"/>
      <c r="I15" s="859"/>
      <c r="J15" s="859"/>
      <c r="K15" s="859"/>
      <c r="L15" s="1322"/>
      <c r="M15" s="1322"/>
      <c r="N15" s="1322"/>
      <c r="O15" s="1322"/>
      <c r="P15" s="1322"/>
      <c r="Q15" s="1322"/>
      <c r="R15" s="1322"/>
      <c r="S15" s="1323"/>
      <c r="T15"/>
    </row>
    <row r="16" spans="2:37" ht="4.5" customHeight="1">
      <c r="B16"/>
      <c r="C16"/>
      <c r="D16"/>
      <c r="E16"/>
      <c r="F16"/>
      <c r="G16"/>
      <c r="H16"/>
      <c r="I16"/>
      <c r="J16"/>
      <c r="K16"/>
      <c r="L16"/>
      <c r="M16"/>
      <c r="N16"/>
      <c r="O16"/>
      <c r="P16"/>
      <c r="Q16"/>
      <c r="R16"/>
      <c r="S16"/>
      <c r="T16"/>
    </row>
    <row r="17" spans="2:20" ht="20.149999999999999" customHeight="1">
      <c r="B17"/>
      <c r="C17"/>
      <c r="D17"/>
      <c r="E17"/>
      <c r="F17"/>
      <c r="G17" s="858" t="s">
        <v>1366</v>
      </c>
      <c r="H17" s="858"/>
      <c r="I17" s="859"/>
      <c r="J17" s="859"/>
      <c r="K17" s="859"/>
      <c r="L17" s="1324"/>
      <c r="M17" s="1324"/>
      <c r="N17" s="1324"/>
      <c r="O17" s="1324"/>
      <c r="P17" s="1324"/>
      <c r="Q17" s="1324"/>
      <c r="R17" s="1324"/>
      <c r="S17" s="1325"/>
      <c r="T17"/>
    </row>
    <row r="18" spans="2:20" ht="4.5" customHeight="1">
      <c r="B18"/>
      <c r="C18"/>
      <c r="D18"/>
      <c r="E18"/>
      <c r="F18"/>
      <c r="G18"/>
      <c r="H18"/>
      <c r="I18"/>
      <c r="J18"/>
      <c r="K18"/>
      <c r="L18"/>
      <c r="M18"/>
      <c r="N18"/>
      <c r="O18"/>
      <c r="P18"/>
      <c r="Q18"/>
      <c r="R18"/>
      <c r="S18"/>
      <c r="T18"/>
    </row>
    <row r="19" spans="2:20" ht="20.149999999999999" customHeight="1">
      <c r="B19"/>
      <c r="C19"/>
      <c r="D19"/>
      <c r="E19"/>
      <c r="F19"/>
      <c r="G19" s="858" t="s">
        <v>1397</v>
      </c>
      <c r="H19" s="859"/>
      <c r="I19" s="859"/>
      <c r="J19" s="859"/>
      <c r="K19" s="859"/>
      <c r="L19" s="1326"/>
      <c r="M19" s="1326"/>
      <c r="N19" s="1326"/>
      <c r="O19" s="1326"/>
      <c r="P19" s="1326"/>
      <c r="Q19" s="1326"/>
      <c r="R19" s="1326"/>
      <c r="S19" s="860" t="s">
        <v>1393</v>
      </c>
      <c r="T19" s="928"/>
    </row>
    <row r="20" spans="2:20" ht="8.5" customHeight="1">
      <c r="B20"/>
      <c r="C20"/>
      <c r="D20"/>
      <c r="E20"/>
      <c r="F20"/>
      <c r="G20"/>
      <c r="H20"/>
      <c r="I20"/>
      <c r="J20"/>
      <c r="K20"/>
      <c r="L20" s="877"/>
      <c r="M20" s="877"/>
      <c r="N20" s="877"/>
      <c r="O20" s="877"/>
      <c r="P20" s="877"/>
      <c r="Q20" s="877"/>
      <c r="R20" s="877"/>
      <c r="S20" s="928"/>
      <c r="T20" s="928"/>
    </row>
    <row r="21" spans="2:20" ht="8.5" customHeight="1">
      <c r="B21"/>
      <c r="C21"/>
      <c r="D21"/>
      <c r="E21" s="878"/>
      <c r="F21" s="879"/>
      <c r="G21" s="879"/>
      <c r="H21" s="879"/>
      <c r="I21" s="879"/>
      <c r="J21" s="879"/>
      <c r="K21" s="879"/>
      <c r="L21" s="879"/>
      <c r="M21" s="879"/>
      <c r="N21" s="879"/>
      <c r="O21" s="879"/>
      <c r="P21" s="879"/>
      <c r="Q21" s="879"/>
      <c r="R21" s="879"/>
      <c r="S21" s="880"/>
      <c r="T21"/>
    </row>
    <row r="22" spans="2:20" ht="378.65" customHeight="1">
      <c r="B22"/>
      <c r="C22"/>
      <c r="D22"/>
      <c r="E22" s="1327" t="s">
        <v>1421</v>
      </c>
      <c r="F22" s="1328"/>
      <c r="G22" s="1328"/>
      <c r="H22" s="1328"/>
      <c r="I22" s="1328"/>
      <c r="J22" s="1328"/>
      <c r="K22" s="1328"/>
      <c r="L22" s="1328"/>
      <c r="M22" s="1328"/>
      <c r="N22" s="1328"/>
      <c r="O22" s="1328"/>
      <c r="P22" s="1328"/>
      <c r="Q22" s="1328"/>
      <c r="R22" s="1328"/>
      <c r="S22" s="1329"/>
      <c r="T22" s="861"/>
    </row>
    <row r="23" spans="2:20">
      <c r="B23"/>
      <c r="C23"/>
      <c r="D23"/>
      <c r="E23"/>
      <c r="F23"/>
      <c r="G23"/>
      <c r="H23"/>
      <c r="I23"/>
      <c r="J23"/>
      <c r="K23"/>
      <c r="L23"/>
      <c r="M23"/>
      <c r="N23"/>
      <c r="O23"/>
      <c r="P23"/>
      <c r="Q23"/>
      <c r="R23"/>
      <c r="S23"/>
      <c r="T23"/>
    </row>
    <row r="24" spans="2:20" ht="16.5">
      <c r="B24"/>
      <c r="C24" t="s">
        <v>1398</v>
      </c>
      <c r="D24"/>
      <c r="E24"/>
      <c r="F24"/>
      <c r="G24"/>
      <c r="H24"/>
      <c r="I24"/>
      <c r="J24"/>
      <c r="K24"/>
      <c r="L24"/>
      <c r="M24"/>
      <c r="N24"/>
      <c r="O24"/>
      <c r="P24"/>
      <c r="Q24"/>
      <c r="R24"/>
      <c r="S24"/>
      <c r="T24"/>
    </row>
    <row r="25" spans="2:20" ht="4" customHeight="1">
      <c r="B25"/>
      <c r="C25"/>
      <c r="D25"/>
      <c r="E25"/>
      <c r="F25"/>
      <c r="G25"/>
      <c r="H25"/>
      <c r="I25"/>
      <c r="J25"/>
      <c r="K25"/>
      <c r="L25"/>
      <c r="M25"/>
      <c r="N25"/>
      <c r="O25"/>
      <c r="P25"/>
      <c r="Q25"/>
      <c r="R25"/>
      <c r="S25"/>
      <c r="T25"/>
    </row>
    <row r="26" spans="2:20" ht="18" customHeight="1">
      <c r="B26"/>
      <c r="C26" s="836"/>
      <c r="D26"/>
      <c r="E26" t="s">
        <v>1399</v>
      </c>
      <c r="F26"/>
      <c r="G26"/>
      <c r="H26"/>
      <c r="I26"/>
      <c r="J26"/>
      <c r="K26"/>
      <c r="L26"/>
      <c r="M26"/>
      <c r="N26"/>
      <c r="O26"/>
      <c r="P26"/>
      <c r="Q26"/>
      <c r="R26"/>
      <c r="S26"/>
      <c r="T26"/>
    </row>
    <row r="27" spans="2:20">
      <c r="B27"/>
      <c r="C27"/>
      <c r="D27"/>
      <c r="E27"/>
      <c r="F27"/>
      <c r="G27"/>
      <c r="H27"/>
      <c r="I27"/>
      <c r="J27"/>
      <c r="K27"/>
      <c r="L27"/>
      <c r="M27"/>
      <c r="N27"/>
      <c r="O27"/>
      <c r="P27"/>
      <c r="Q27"/>
      <c r="R27"/>
      <c r="S27"/>
      <c r="T27"/>
    </row>
    <row r="28" spans="2:20" ht="18" customHeight="1">
      <c r="B28"/>
      <c r="C28" s="836"/>
      <c r="D28"/>
      <c r="E28" t="s">
        <v>1400</v>
      </c>
      <c r="F28"/>
      <c r="G28"/>
      <c r="H28"/>
      <c r="I28"/>
      <c r="J28"/>
      <c r="K28"/>
      <c r="L28"/>
      <c r="M28"/>
      <c r="N28"/>
      <c r="O28"/>
      <c r="P28"/>
      <c r="Q28"/>
      <c r="R28"/>
      <c r="S28"/>
      <c r="T28"/>
    </row>
    <row r="29" spans="2:20">
      <c r="B29"/>
      <c r="C29"/>
      <c r="D29"/>
      <c r="E29"/>
      <c r="F29"/>
      <c r="G29" s="862" t="s">
        <v>1401</v>
      </c>
      <c r="H29" s="863"/>
      <c r="I29"/>
      <c r="J29" s="1311" t="s">
        <v>1402</v>
      </c>
      <c r="K29" s="1312"/>
      <c r="L29"/>
      <c r="M29"/>
      <c r="N29"/>
      <c r="O29"/>
      <c r="P29"/>
      <c r="Q29"/>
      <c r="R29"/>
      <c r="S29"/>
      <c r="T29"/>
    </row>
    <row r="30" spans="2:20" ht="33.65" customHeight="1">
      <c r="B30"/>
      <c r="C30"/>
      <c r="D30"/>
      <c r="E30"/>
      <c r="F30"/>
      <c r="G30" s="929"/>
      <c r="H30" s="864" t="s">
        <v>1375</v>
      </c>
      <c r="I30" s="928" t="s">
        <v>1403</v>
      </c>
      <c r="J30" s="1313"/>
      <c r="K30" s="1314"/>
      <c r="L30" s="865" t="s">
        <v>1393</v>
      </c>
      <c r="M30" s="1315" t="s">
        <v>1404</v>
      </c>
      <c r="N30" s="1309"/>
      <c r="O30" s="1313" t="str">
        <f>IF(G30="","",G30*J30)</f>
        <v/>
      </c>
      <c r="P30" s="1314"/>
      <c r="Q30" s="865" t="s">
        <v>1393</v>
      </c>
      <c r="R30"/>
      <c r="S30"/>
      <c r="T30"/>
    </row>
    <row r="31" spans="2:20">
      <c r="B31"/>
      <c r="C31"/>
      <c r="D31"/>
      <c r="E31"/>
      <c r="F31"/>
      <c r="G31"/>
      <c r="H31" s="866"/>
      <c r="I31" s="928"/>
      <c r="J31"/>
      <c r="K31"/>
      <c r="L31" s="866"/>
      <c r="M31" s="928"/>
      <c r="N31"/>
      <c r="O31"/>
      <c r="P31"/>
      <c r="Q31" s="866"/>
      <c r="R31"/>
      <c r="S31"/>
      <c r="T31"/>
    </row>
    <row r="32" spans="2:20" ht="18" customHeight="1">
      <c r="B32"/>
      <c r="C32" s="836"/>
      <c r="D32"/>
      <c r="E32" t="s">
        <v>1405</v>
      </c>
      <c r="F32"/>
      <c r="G32"/>
      <c r="H32"/>
      <c r="I32"/>
      <c r="J32"/>
      <c r="K32"/>
      <c r="L32"/>
      <c r="M32"/>
      <c r="N32"/>
      <c r="O32"/>
      <c r="P32"/>
      <c r="Q32"/>
      <c r="R32"/>
      <c r="S32"/>
      <c r="T32"/>
    </row>
    <row r="33" spans="2:20">
      <c r="B33"/>
      <c r="C33"/>
      <c r="D33"/>
      <c r="E33"/>
      <c r="F33"/>
      <c r="G33" s="867" t="s">
        <v>1392</v>
      </c>
      <c r="H33"/>
      <c r="I33"/>
      <c r="J33" s="867" t="s">
        <v>1406</v>
      </c>
      <c r="K33"/>
      <c r="L33" s="1311" t="s">
        <v>1407</v>
      </c>
      <c r="M33" s="1311"/>
      <c r="N33"/>
      <c r="O33"/>
      <c r="P33"/>
      <c r="Q33"/>
      <c r="R33"/>
      <c r="S33"/>
      <c r="T33"/>
    </row>
    <row r="34" spans="2:20">
      <c r="B34"/>
      <c r="C34"/>
      <c r="D34"/>
      <c r="E34"/>
      <c r="F34"/>
      <c r="G34" s="1302"/>
      <c r="H34" s="1308" t="s">
        <v>1393</v>
      </c>
      <c r="I34" s="1315" t="s">
        <v>1403</v>
      </c>
      <c r="J34" s="836"/>
      <c r="K34" s="1319" t="s">
        <v>1403</v>
      </c>
      <c r="L34" s="868"/>
      <c r="M34" s="864" t="s">
        <v>1408</v>
      </c>
      <c r="N34" s="1319" t="s">
        <v>1404</v>
      </c>
      <c r="O34" s="1302" t="str">
        <f>IF(G34="","",G34*J34/1000*L34/70)</f>
        <v/>
      </c>
      <c r="P34" s="1303"/>
      <c r="Q34" s="1308" t="s">
        <v>1393</v>
      </c>
      <c r="R34"/>
      <c r="S34"/>
      <c r="T34"/>
    </row>
    <row r="35" spans="2:20" ht="4.5" customHeight="1">
      <c r="B35"/>
      <c r="C35"/>
      <c r="D35"/>
      <c r="E35"/>
      <c r="F35"/>
      <c r="G35" s="1304"/>
      <c r="H35" s="1309"/>
      <c r="I35" s="1315"/>
      <c r="J35" s="869"/>
      <c r="K35" s="1319"/>
      <c r="L35" s="870"/>
      <c r="M35" s="870"/>
      <c r="N35" s="1319"/>
      <c r="O35" s="1304"/>
      <c r="P35" s="1305"/>
      <c r="Q35" s="1309"/>
      <c r="R35"/>
      <c r="S35"/>
      <c r="T35"/>
    </row>
    <row r="36" spans="2:20">
      <c r="B36"/>
      <c r="C36"/>
      <c r="D36"/>
      <c r="E36"/>
      <c r="F36"/>
      <c r="G36" s="1306"/>
      <c r="H36" s="1310"/>
      <c r="I36" s="1315"/>
      <c r="J36" s="871">
        <v>1000</v>
      </c>
      <c r="K36" s="1319"/>
      <c r="L36">
        <v>70</v>
      </c>
      <c r="M36" t="s">
        <v>1408</v>
      </c>
      <c r="N36" s="1319"/>
      <c r="O36" s="1306"/>
      <c r="P36" s="1307"/>
      <c r="Q36" s="1310"/>
      <c r="R36"/>
      <c r="S36"/>
      <c r="T36"/>
    </row>
    <row r="37" spans="2:20">
      <c r="B37"/>
      <c r="C37"/>
      <c r="D37"/>
      <c r="E37"/>
      <c r="F37"/>
      <c r="G37" t="s">
        <v>1409</v>
      </c>
      <c r="H37"/>
      <c r="I37"/>
      <c r="J37"/>
      <c r="K37"/>
      <c r="L37"/>
      <c r="M37"/>
      <c r="N37"/>
      <c r="O37"/>
      <c r="P37"/>
      <c r="Q37"/>
      <c r="R37"/>
      <c r="S37"/>
      <c r="T37"/>
    </row>
    <row r="38" spans="2:20" ht="18" customHeight="1">
      <c r="B38"/>
      <c r="C38" s="836" t="s">
        <v>1410</v>
      </c>
      <c r="D38"/>
      <c r="E38" t="s">
        <v>1411</v>
      </c>
      <c r="F38"/>
      <c r="G38"/>
      <c r="H38"/>
      <c r="I38"/>
      <c r="J38"/>
      <c r="K38"/>
      <c r="L38"/>
      <c r="M38"/>
      <c r="N38"/>
      <c r="O38"/>
      <c r="P38"/>
      <c r="Q38"/>
      <c r="R38"/>
      <c r="S38"/>
      <c r="T38"/>
    </row>
    <row r="39" spans="2:20" ht="27.65" customHeight="1">
      <c r="B39"/>
      <c r="C39"/>
      <c r="D39"/>
      <c r="E39"/>
      <c r="F39" s="1299" t="s">
        <v>1412</v>
      </c>
      <c r="G39" s="1300"/>
      <c r="H39" s="1300"/>
      <c r="I39" s="1300"/>
      <c r="J39" s="1300"/>
      <c r="K39" s="1300"/>
      <c r="L39" s="1300"/>
      <c r="M39" s="1300"/>
      <c r="N39" s="1300"/>
      <c r="O39" s="1300"/>
      <c r="P39" s="1300"/>
      <c r="Q39" s="1300"/>
      <c r="R39" s="1300"/>
      <c r="S39" s="1301"/>
      <c r="T39"/>
    </row>
    <row r="40" spans="2:20">
      <c r="B40"/>
      <c r="C40"/>
      <c r="D40"/>
      <c r="E40"/>
      <c r="F40"/>
      <c r="G40"/>
      <c r="H40"/>
      <c r="I40"/>
      <c r="J40"/>
      <c r="K40"/>
      <c r="L40"/>
      <c r="M40"/>
      <c r="N40"/>
      <c r="O40"/>
      <c r="P40"/>
      <c r="Q40"/>
      <c r="R40"/>
      <c r="S40"/>
      <c r="T40"/>
    </row>
    <row r="41" spans="2:20">
      <c r="B41"/>
      <c r="C41"/>
      <c r="D41"/>
      <c r="E41" t="s">
        <v>1413</v>
      </c>
      <c r="F41"/>
      <c r="G41"/>
      <c r="H41"/>
      <c r="I41"/>
      <c r="J41"/>
      <c r="K41"/>
      <c r="L41"/>
      <c r="M41"/>
      <c r="N41"/>
      <c r="O41"/>
      <c r="P41"/>
      <c r="Q41"/>
      <c r="R41"/>
      <c r="S41"/>
      <c r="T41"/>
    </row>
    <row r="42" spans="2:20">
      <c r="B42"/>
      <c r="C42"/>
      <c r="D42"/>
      <c r="E42" t="s">
        <v>1414</v>
      </c>
      <c r="F42"/>
      <c r="G42"/>
      <c r="H42"/>
      <c r="I42"/>
      <c r="J42"/>
      <c r="K42"/>
      <c r="L42"/>
      <c r="M42"/>
      <c r="N42"/>
      <c r="O42"/>
      <c r="P42"/>
      <c r="Q42"/>
      <c r="R42"/>
      <c r="S42"/>
      <c r="T42"/>
    </row>
    <row r="43" spans="2:20">
      <c r="B43"/>
      <c r="C43"/>
      <c r="D43"/>
      <c r="E43" s="1295" t="s">
        <v>1415</v>
      </c>
      <c r="F43" s="1296"/>
      <c r="G43" s="1296"/>
      <c r="H43" s="1296"/>
      <c r="I43" s="1296"/>
      <c r="J43" s="1296"/>
      <c r="K43" s="1296"/>
      <c r="L43" s="1296"/>
      <c r="M43" s="1296"/>
      <c r="N43" s="1296"/>
      <c r="O43" s="1296"/>
      <c r="P43" t="s">
        <v>1416</v>
      </c>
      <c r="Q43"/>
      <c r="R43"/>
      <c r="S43"/>
      <c r="T43"/>
    </row>
    <row r="44" spans="2:20">
      <c r="B44"/>
      <c r="C44"/>
      <c r="D44"/>
      <c r="E44" s="1296" t="s">
        <v>1417</v>
      </c>
      <c r="F44" s="1296"/>
      <c r="G44" s="1296"/>
      <c r="H44" s="1296"/>
      <c r="I44" s="1296"/>
      <c r="J44" s="1296"/>
      <c r="K44" s="1296"/>
      <c r="L44" s="1296"/>
      <c r="M44" s="1296"/>
      <c r="N44" s="1296"/>
      <c r="O44" s="1296"/>
      <c r="P44" t="s">
        <v>1416</v>
      </c>
      <c r="Q44"/>
      <c r="R44"/>
      <c r="S44"/>
      <c r="T44"/>
    </row>
    <row r="45" spans="2:20">
      <c r="B45"/>
      <c r="C45"/>
      <c r="D45"/>
      <c r="E45" s="1295" t="s">
        <v>1418</v>
      </c>
      <c r="F45" s="1296"/>
      <c r="G45" s="1296"/>
      <c r="H45" s="1296"/>
      <c r="I45" s="1296"/>
      <c r="J45" s="1296"/>
      <c r="K45" s="1296"/>
      <c r="L45" s="1296"/>
      <c r="M45" s="1296"/>
      <c r="N45" s="1296"/>
      <c r="O45" s="1296"/>
      <c r="P45" t="s">
        <v>1416</v>
      </c>
      <c r="Q45"/>
      <c r="R45"/>
      <c r="S45"/>
      <c r="T45"/>
    </row>
    <row r="46" spans="2:20">
      <c r="B46"/>
      <c r="C46"/>
      <c r="D46"/>
      <c r="E46"/>
      <c r="F46"/>
      <c r="G46"/>
      <c r="H46"/>
      <c r="I46"/>
      <c r="J46"/>
      <c r="K46"/>
      <c r="L46"/>
      <c r="M46"/>
      <c r="N46"/>
      <c r="O46"/>
      <c r="P46"/>
      <c r="Q46"/>
      <c r="R46"/>
      <c r="S46"/>
      <c r="T46" s="697" t="s">
        <v>1210</v>
      </c>
    </row>
  </sheetData>
  <mergeCells count="26">
    <mergeCell ref="N7:O7"/>
    <mergeCell ref="P7:R7"/>
    <mergeCell ref="K34:K36"/>
    <mergeCell ref="N34:N36"/>
    <mergeCell ref="H11:S11"/>
    <mergeCell ref="H13:S13"/>
    <mergeCell ref="L15:S15"/>
    <mergeCell ref="L17:S17"/>
    <mergeCell ref="L19:R19"/>
    <mergeCell ref="E22:S22"/>
    <mergeCell ref="E45:O45"/>
    <mergeCell ref="C5:E5"/>
    <mergeCell ref="C3:S3"/>
    <mergeCell ref="F39:S39"/>
    <mergeCell ref="O34:P36"/>
    <mergeCell ref="Q34:Q36"/>
    <mergeCell ref="E43:O43"/>
    <mergeCell ref="E44:O44"/>
    <mergeCell ref="J29:K29"/>
    <mergeCell ref="J30:K30"/>
    <mergeCell ref="M30:N30"/>
    <mergeCell ref="O30:P30"/>
    <mergeCell ref="L33:M33"/>
    <mergeCell ref="G34:G36"/>
    <mergeCell ref="H34:H36"/>
    <mergeCell ref="I34:I36"/>
  </mergeCells>
  <phoneticPr fontId="3"/>
  <dataValidations count="1">
    <dataValidation type="list" allowBlank="1" showInputMessage="1" showErrorMessage="1" sqref="C26 C28 C32 C38" xr:uid="{DB49AACB-1EE8-4477-8BB7-A3BB09205083}">
      <formula1>"レ, 　"</formula1>
    </dataValidation>
  </dataValidations>
  <printOptions horizontalCentered="1" verticalCentered="1"/>
  <pageMargins left="0.43307086614173229" right="0.43307086614173229" top="0.35433070866141736" bottom="0.35433070866141736" header="0.31496062992125984" footer="0.31496062992125984"/>
  <pageSetup paperSize="9" scale="76" orientation="portrait"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7"/>
  <dimension ref="B1:AA85"/>
  <sheetViews>
    <sheetView zoomScaleNormal="100" zoomScaleSheetLayoutView="100" workbookViewId="0"/>
  </sheetViews>
  <sheetFormatPr defaultRowHeight="13"/>
  <cols>
    <col min="1" max="1" width="1.90625" style="57" customWidth="1"/>
    <col min="2" max="2" width="4.6328125" style="57" customWidth="1"/>
    <col min="3" max="4" width="9" style="57"/>
    <col min="5" max="8" width="5.6328125" style="57" customWidth="1"/>
    <col min="9" max="12" width="3.08984375" style="57" customWidth="1"/>
    <col min="13" max="13" width="3.08984375" style="57" hidden="1" customWidth="1"/>
    <col min="14" max="18" width="3.08984375" style="57" customWidth="1"/>
    <col min="19" max="19" width="5.6328125" style="57" customWidth="1"/>
    <col min="20" max="20" width="3.7265625" style="57" customWidth="1"/>
    <col min="21" max="21" width="14.6328125" style="57" customWidth="1"/>
    <col min="22" max="24" width="9" style="57"/>
    <col min="25" max="25" width="3.6328125" style="57" customWidth="1"/>
    <col min="26" max="26" width="1.90625" style="57" customWidth="1"/>
    <col min="27" max="256" width="9" style="57"/>
    <col min="257" max="257" width="3.453125" style="57" customWidth="1"/>
    <col min="258" max="258" width="4.6328125" style="57" customWidth="1"/>
    <col min="259" max="260" width="9" style="57"/>
    <col min="261" max="264" width="5.6328125" style="57" customWidth="1"/>
    <col min="265" max="274" width="3.08984375" style="57" customWidth="1"/>
    <col min="275" max="275" width="5.6328125" style="57" customWidth="1"/>
    <col min="276" max="276" width="3.7265625" style="57" customWidth="1"/>
    <col min="277" max="277" width="14.6328125" style="57" customWidth="1"/>
    <col min="278" max="280" width="9" style="57"/>
    <col min="281" max="281" width="3.6328125" style="57" customWidth="1"/>
    <col min="282" max="512" width="9" style="57"/>
    <col min="513" max="513" width="3.453125" style="57" customWidth="1"/>
    <col min="514" max="514" width="4.6328125" style="57" customWidth="1"/>
    <col min="515" max="516" width="9" style="57"/>
    <col min="517" max="520" width="5.6328125" style="57" customWidth="1"/>
    <col min="521" max="530" width="3.08984375" style="57" customWidth="1"/>
    <col min="531" max="531" width="5.6328125" style="57" customWidth="1"/>
    <col min="532" max="532" width="3.7265625" style="57" customWidth="1"/>
    <col min="533" max="533" width="14.6328125" style="57" customWidth="1"/>
    <col min="534" max="536" width="9" style="57"/>
    <col min="537" max="537" width="3.6328125" style="57" customWidth="1"/>
    <col min="538" max="768" width="9" style="57"/>
    <col min="769" max="769" width="3.453125" style="57" customWidth="1"/>
    <col min="770" max="770" width="4.6328125" style="57" customWidth="1"/>
    <col min="771" max="772" width="9" style="57"/>
    <col min="773" max="776" width="5.6328125" style="57" customWidth="1"/>
    <col min="777" max="786" width="3.08984375" style="57" customWidth="1"/>
    <col min="787" max="787" width="5.6328125" style="57" customWidth="1"/>
    <col min="788" max="788" width="3.7265625" style="57" customWidth="1"/>
    <col min="789" max="789" width="14.6328125" style="57" customWidth="1"/>
    <col min="790" max="792" width="9" style="57"/>
    <col min="793" max="793" width="3.6328125" style="57" customWidth="1"/>
    <col min="794" max="1024" width="9" style="57"/>
    <col min="1025" max="1025" width="3.453125" style="57" customWidth="1"/>
    <col min="1026" max="1026" width="4.6328125" style="57" customWidth="1"/>
    <col min="1027" max="1028" width="9" style="57"/>
    <col min="1029" max="1032" width="5.6328125" style="57" customWidth="1"/>
    <col min="1033" max="1042" width="3.08984375" style="57" customWidth="1"/>
    <col min="1043" max="1043" width="5.6328125" style="57" customWidth="1"/>
    <col min="1044" max="1044" width="3.7265625" style="57" customWidth="1"/>
    <col min="1045" max="1045" width="14.6328125" style="57" customWidth="1"/>
    <col min="1046" max="1048" width="9" style="57"/>
    <col min="1049" max="1049" width="3.6328125" style="57" customWidth="1"/>
    <col min="1050" max="1280" width="9" style="57"/>
    <col min="1281" max="1281" width="3.453125" style="57" customWidth="1"/>
    <col min="1282" max="1282" width="4.6328125" style="57" customWidth="1"/>
    <col min="1283" max="1284" width="9" style="57"/>
    <col min="1285" max="1288" width="5.6328125" style="57" customWidth="1"/>
    <col min="1289" max="1298" width="3.08984375" style="57" customWidth="1"/>
    <col min="1299" max="1299" width="5.6328125" style="57" customWidth="1"/>
    <col min="1300" max="1300" width="3.7265625" style="57" customWidth="1"/>
    <col min="1301" max="1301" width="14.6328125" style="57" customWidth="1"/>
    <col min="1302" max="1304" width="9" style="57"/>
    <col min="1305" max="1305" width="3.6328125" style="57" customWidth="1"/>
    <col min="1306" max="1536" width="9" style="57"/>
    <col min="1537" max="1537" width="3.453125" style="57" customWidth="1"/>
    <col min="1538" max="1538" width="4.6328125" style="57" customWidth="1"/>
    <col min="1539" max="1540" width="9" style="57"/>
    <col min="1541" max="1544" width="5.6328125" style="57" customWidth="1"/>
    <col min="1545" max="1554" width="3.08984375" style="57" customWidth="1"/>
    <col min="1555" max="1555" width="5.6328125" style="57" customWidth="1"/>
    <col min="1556" max="1556" width="3.7265625" style="57" customWidth="1"/>
    <col min="1557" max="1557" width="14.6328125" style="57" customWidth="1"/>
    <col min="1558" max="1560" width="9" style="57"/>
    <col min="1561" max="1561" width="3.6328125" style="57" customWidth="1"/>
    <col min="1562" max="1792" width="9" style="57"/>
    <col min="1793" max="1793" width="3.453125" style="57" customWidth="1"/>
    <col min="1794" max="1794" width="4.6328125" style="57" customWidth="1"/>
    <col min="1795" max="1796" width="9" style="57"/>
    <col min="1797" max="1800" width="5.6328125" style="57" customWidth="1"/>
    <col min="1801" max="1810" width="3.08984375" style="57" customWidth="1"/>
    <col min="1811" max="1811" width="5.6328125" style="57" customWidth="1"/>
    <col min="1812" max="1812" width="3.7265625" style="57" customWidth="1"/>
    <col min="1813" max="1813" width="14.6328125" style="57" customWidth="1"/>
    <col min="1814" max="1816" width="9" style="57"/>
    <col min="1817" max="1817" width="3.6328125" style="57" customWidth="1"/>
    <col min="1818" max="2048" width="9" style="57"/>
    <col min="2049" max="2049" width="3.453125" style="57" customWidth="1"/>
    <col min="2050" max="2050" width="4.6328125" style="57" customWidth="1"/>
    <col min="2051" max="2052" width="9" style="57"/>
    <col min="2053" max="2056" width="5.6328125" style="57" customWidth="1"/>
    <col min="2057" max="2066" width="3.08984375" style="57" customWidth="1"/>
    <col min="2067" max="2067" width="5.6328125" style="57" customWidth="1"/>
    <col min="2068" max="2068" width="3.7265625" style="57" customWidth="1"/>
    <col min="2069" max="2069" width="14.6328125" style="57" customWidth="1"/>
    <col min="2070" max="2072" width="9" style="57"/>
    <col min="2073" max="2073" width="3.6328125" style="57" customWidth="1"/>
    <col min="2074" max="2304" width="9" style="57"/>
    <col min="2305" max="2305" width="3.453125" style="57" customWidth="1"/>
    <col min="2306" max="2306" width="4.6328125" style="57" customWidth="1"/>
    <col min="2307" max="2308" width="9" style="57"/>
    <col min="2309" max="2312" width="5.6328125" style="57" customWidth="1"/>
    <col min="2313" max="2322" width="3.08984375" style="57" customWidth="1"/>
    <col min="2323" max="2323" width="5.6328125" style="57" customWidth="1"/>
    <col min="2324" max="2324" width="3.7265625" style="57" customWidth="1"/>
    <col min="2325" max="2325" width="14.6328125" style="57" customWidth="1"/>
    <col min="2326" max="2328" width="9" style="57"/>
    <col min="2329" max="2329" width="3.6328125" style="57" customWidth="1"/>
    <col min="2330" max="2560" width="9" style="57"/>
    <col min="2561" max="2561" width="3.453125" style="57" customWidth="1"/>
    <col min="2562" max="2562" width="4.6328125" style="57" customWidth="1"/>
    <col min="2563" max="2564" width="9" style="57"/>
    <col min="2565" max="2568" width="5.6328125" style="57" customWidth="1"/>
    <col min="2569" max="2578" width="3.08984375" style="57" customWidth="1"/>
    <col min="2579" max="2579" width="5.6328125" style="57" customWidth="1"/>
    <col min="2580" max="2580" width="3.7265625" style="57" customWidth="1"/>
    <col min="2581" max="2581" width="14.6328125" style="57" customWidth="1"/>
    <col min="2582" max="2584" width="9" style="57"/>
    <col min="2585" max="2585" width="3.6328125" style="57" customWidth="1"/>
    <col min="2586" max="2816" width="9" style="57"/>
    <col min="2817" max="2817" width="3.453125" style="57" customWidth="1"/>
    <col min="2818" max="2818" width="4.6328125" style="57" customWidth="1"/>
    <col min="2819" max="2820" width="9" style="57"/>
    <col min="2821" max="2824" width="5.6328125" style="57" customWidth="1"/>
    <col min="2825" max="2834" width="3.08984375" style="57" customWidth="1"/>
    <col min="2835" max="2835" width="5.6328125" style="57" customWidth="1"/>
    <col min="2836" max="2836" width="3.7265625" style="57" customWidth="1"/>
    <col min="2837" max="2837" width="14.6328125" style="57" customWidth="1"/>
    <col min="2838" max="2840" width="9" style="57"/>
    <col min="2841" max="2841" width="3.6328125" style="57" customWidth="1"/>
    <col min="2842" max="3072" width="9" style="57"/>
    <col min="3073" max="3073" width="3.453125" style="57" customWidth="1"/>
    <col min="3074" max="3074" width="4.6328125" style="57" customWidth="1"/>
    <col min="3075" max="3076" width="9" style="57"/>
    <col min="3077" max="3080" width="5.6328125" style="57" customWidth="1"/>
    <col min="3081" max="3090" width="3.08984375" style="57" customWidth="1"/>
    <col min="3091" max="3091" width="5.6328125" style="57" customWidth="1"/>
    <col min="3092" max="3092" width="3.7265625" style="57" customWidth="1"/>
    <col min="3093" max="3093" width="14.6328125" style="57" customWidth="1"/>
    <col min="3094" max="3096" width="9" style="57"/>
    <col min="3097" max="3097" width="3.6328125" style="57" customWidth="1"/>
    <col min="3098" max="3328" width="9" style="57"/>
    <col min="3329" max="3329" width="3.453125" style="57" customWidth="1"/>
    <col min="3330" max="3330" width="4.6328125" style="57" customWidth="1"/>
    <col min="3331" max="3332" width="9" style="57"/>
    <col min="3333" max="3336" width="5.6328125" style="57" customWidth="1"/>
    <col min="3337" max="3346" width="3.08984375" style="57" customWidth="1"/>
    <col min="3347" max="3347" width="5.6328125" style="57" customWidth="1"/>
    <col min="3348" max="3348" width="3.7265625" style="57" customWidth="1"/>
    <col min="3349" max="3349" width="14.6328125" style="57" customWidth="1"/>
    <col min="3350" max="3352" width="9" style="57"/>
    <col min="3353" max="3353" width="3.6328125" style="57" customWidth="1"/>
    <col min="3354" max="3584" width="9" style="57"/>
    <col min="3585" max="3585" width="3.453125" style="57" customWidth="1"/>
    <col min="3586" max="3586" width="4.6328125" style="57" customWidth="1"/>
    <col min="3587" max="3588" width="9" style="57"/>
    <col min="3589" max="3592" width="5.6328125" style="57" customWidth="1"/>
    <col min="3593" max="3602" width="3.08984375" style="57" customWidth="1"/>
    <col min="3603" max="3603" width="5.6328125" style="57" customWidth="1"/>
    <col min="3604" max="3604" width="3.7265625" style="57" customWidth="1"/>
    <col min="3605" max="3605" width="14.6328125" style="57" customWidth="1"/>
    <col min="3606" max="3608" width="9" style="57"/>
    <col min="3609" max="3609" width="3.6328125" style="57" customWidth="1"/>
    <col min="3610" max="3840" width="9" style="57"/>
    <col min="3841" max="3841" width="3.453125" style="57" customWidth="1"/>
    <col min="3842" max="3842" width="4.6328125" style="57" customWidth="1"/>
    <col min="3843" max="3844" width="9" style="57"/>
    <col min="3845" max="3848" width="5.6328125" style="57" customWidth="1"/>
    <col min="3849" max="3858" width="3.08984375" style="57" customWidth="1"/>
    <col min="3859" max="3859" width="5.6328125" style="57" customWidth="1"/>
    <col min="3860" max="3860" width="3.7265625" style="57" customWidth="1"/>
    <col min="3861" max="3861" width="14.6328125" style="57" customWidth="1"/>
    <col min="3862" max="3864" width="9" style="57"/>
    <col min="3865" max="3865" width="3.6328125" style="57" customWidth="1"/>
    <col min="3866" max="4096" width="9" style="57"/>
    <col min="4097" max="4097" width="3.453125" style="57" customWidth="1"/>
    <col min="4098" max="4098" width="4.6328125" style="57" customWidth="1"/>
    <col min="4099" max="4100" width="9" style="57"/>
    <col min="4101" max="4104" width="5.6328125" style="57" customWidth="1"/>
    <col min="4105" max="4114" width="3.08984375" style="57" customWidth="1"/>
    <col min="4115" max="4115" width="5.6328125" style="57" customWidth="1"/>
    <col min="4116" max="4116" width="3.7265625" style="57" customWidth="1"/>
    <col min="4117" max="4117" width="14.6328125" style="57" customWidth="1"/>
    <col min="4118" max="4120" width="9" style="57"/>
    <col min="4121" max="4121" width="3.6328125" style="57" customWidth="1"/>
    <col min="4122" max="4352" width="9" style="57"/>
    <col min="4353" max="4353" width="3.453125" style="57" customWidth="1"/>
    <col min="4354" max="4354" width="4.6328125" style="57" customWidth="1"/>
    <col min="4355" max="4356" width="9" style="57"/>
    <col min="4357" max="4360" width="5.6328125" style="57" customWidth="1"/>
    <col min="4361" max="4370" width="3.08984375" style="57" customWidth="1"/>
    <col min="4371" max="4371" width="5.6328125" style="57" customWidth="1"/>
    <col min="4372" max="4372" width="3.7265625" style="57" customWidth="1"/>
    <col min="4373" max="4373" width="14.6328125" style="57" customWidth="1"/>
    <col min="4374" max="4376" width="9" style="57"/>
    <col min="4377" max="4377" width="3.6328125" style="57" customWidth="1"/>
    <col min="4378" max="4608" width="9" style="57"/>
    <col min="4609" max="4609" width="3.453125" style="57" customWidth="1"/>
    <col min="4610" max="4610" width="4.6328125" style="57" customWidth="1"/>
    <col min="4611" max="4612" width="9" style="57"/>
    <col min="4613" max="4616" width="5.6328125" style="57" customWidth="1"/>
    <col min="4617" max="4626" width="3.08984375" style="57" customWidth="1"/>
    <col min="4627" max="4627" width="5.6328125" style="57" customWidth="1"/>
    <col min="4628" max="4628" width="3.7265625" style="57" customWidth="1"/>
    <col min="4629" max="4629" width="14.6328125" style="57" customWidth="1"/>
    <col min="4630" max="4632" width="9" style="57"/>
    <col min="4633" max="4633" width="3.6328125" style="57" customWidth="1"/>
    <col min="4634" max="4864" width="9" style="57"/>
    <col min="4865" max="4865" width="3.453125" style="57" customWidth="1"/>
    <col min="4866" max="4866" width="4.6328125" style="57" customWidth="1"/>
    <col min="4867" max="4868" width="9" style="57"/>
    <col min="4869" max="4872" width="5.6328125" style="57" customWidth="1"/>
    <col min="4873" max="4882" width="3.08984375" style="57" customWidth="1"/>
    <col min="4883" max="4883" width="5.6328125" style="57" customWidth="1"/>
    <col min="4884" max="4884" width="3.7265625" style="57" customWidth="1"/>
    <col min="4885" max="4885" width="14.6328125" style="57" customWidth="1"/>
    <col min="4886" max="4888" width="9" style="57"/>
    <col min="4889" max="4889" width="3.6328125" style="57" customWidth="1"/>
    <col min="4890" max="5120" width="9" style="57"/>
    <col min="5121" max="5121" width="3.453125" style="57" customWidth="1"/>
    <col min="5122" max="5122" width="4.6328125" style="57" customWidth="1"/>
    <col min="5123" max="5124" width="9" style="57"/>
    <col min="5125" max="5128" width="5.6328125" style="57" customWidth="1"/>
    <col min="5129" max="5138" width="3.08984375" style="57" customWidth="1"/>
    <col min="5139" max="5139" width="5.6328125" style="57" customWidth="1"/>
    <col min="5140" max="5140" width="3.7265625" style="57" customWidth="1"/>
    <col min="5141" max="5141" width="14.6328125" style="57" customWidth="1"/>
    <col min="5142" max="5144" width="9" style="57"/>
    <col min="5145" max="5145" width="3.6328125" style="57" customWidth="1"/>
    <col min="5146" max="5376" width="9" style="57"/>
    <col min="5377" max="5377" width="3.453125" style="57" customWidth="1"/>
    <col min="5378" max="5378" width="4.6328125" style="57" customWidth="1"/>
    <col min="5379" max="5380" width="9" style="57"/>
    <col min="5381" max="5384" width="5.6328125" style="57" customWidth="1"/>
    <col min="5385" max="5394" width="3.08984375" style="57" customWidth="1"/>
    <col min="5395" max="5395" width="5.6328125" style="57" customWidth="1"/>
    <col min="5396" max="5396" width="3.7265625" style="57" customWidth="1"/>
    <col min="5397" max="5397" width="14.6328125" style="57" customWidth="1"/>
    <col min="5398" max="5400" width="9" style="57"/>
    <col min="5401" max="5401" width="3.6328125" style="57" customWidth="1"/>
    <col min="5402" max="5632" width="9" style="57"/>
    <col min="5633" max="5633" width="3.453125" style="57" customWidth="1"/>
    <col min="5634" max="5634" width="4.6328125" style="57" customWidth="1"/>
    <col min="5635" max="5636" width="9" style="57"/>
    <col min="5637" max="5640" width="5.6328125" style="57" customWidth="1"/>
    <col min="5641" max="5650" width="3.08984375" style="57" customWidth="1"/>
    <col min="5651" max="5651" width="5.6328125" style="57" customWidth="1"/>
    <col min="5652" max="5652" width="3.7265625" style="57" customWidth="1"/>
    <col min="5653" max="5653" width="14.6328125" style="57" customWidth="1"/>
    <col min="5654" max="5656" width="9" style="57"/>
    <col min="5657" max="5657" width="3.6328125" style="57" customWidth="1"/>
    <col min="5658" max="5888" width="9" style="57"/>
    <col min="5889" max="5889" width="3.453125" style="57" customWidth="1"/>
    <col min="5890" max="5890" width="4.6328125" style="57" customWidth="1"/>
    <col min="5891" max="5892" width="9" style="57"/>
    <col min="5893" max="5896" width="5.6328125" style="57" customWidth="1"/>
    <col min="5897" max="5906" width="3.08984375" style="57" customWidth="1"/>
    <col min="5907" max="5907" width="5.6328125" style="57" customWidth="1"/>
    <col min="5908" max="5908" width="3.7265625" style="57" customWidth="1"/>
    <col min="5909" max="5909" width="14.6328125" style="57" customWidth="1"/>
    <col min="5910" max="5912" width="9" style="57"/>
    <col min="5913" max="5913" width="3.6328125" style="57" customWidth="1"/>
    <col min="5914" max="6144" width="9" style="57"/>
    <col min="6145" max="6145" width="3.453125" style="57" customWidth="1"/>
    <col min="6146" max="6146" width="4.6328125" style="57" customWidth="1"/>
    <col min="6147" max="6148" width="9" style="57"/>
    <col min="6149" max="6152" width="5.6328125" style="57" customWidth="1"/>
    <col min="6153" max="6162" width="3.08984375" style="57" customWidth="1"/>
    <col min="6163" max="6163" width="5.6328125" style="57" customWidth="1"/>
    <col min="6164" max="6164" width="3.7265625" style="57" customWidth="1"/>
    <col min="6165" max="6165" width="14.6328125" style="57" customWidth="1"/>
    <col min="6166" max="6168" width="9" style="57"/>
    <col min="6169" max="6169" width="3.6328125" style="57" customWidth="1"/>
    <col min="6170" max="6400" width="9" style="57"/>
    <col min="6401" max="6401" width="3.453125" style="57" customWidth="1"/>
    <col min="6402" max="6402" width="4.6328125" style="57" customWidth="1"/>
    <col min="6403" max="6404" width="9" style="57"/>
    <col min="6405" max="6408" width="5.6328125" style="57" customWidth="1"/>
    <col min="6409" max="6418" width="3.08984375" style="57" customWidth="1"/>
    <col min="6419" max="6419" width="5.6328125" style="57" customWidth="1"/>
    <col min="6420" max="6420" width="3.7265625" style="57" customWidth="1"/>
    <col min="6421" max="6421" width="14.6328125" style="57" customWidth="1"/>
    <col min="6422" max="6424" width="9" style="57"/>
    <col min="6425" max="6425" width="3.6328125" style="57" customWidth="1"/>
    <col min="6426" max="6656" width="9" style="57"/>
    <col min="6657" max="6657" width="3.453125" style="57" customWidth="1"/>
    <col min="6658" max="6658" width="4.6328125" style="57" customWidth="1"/>
    <col min="6659" max="6660" width="9" style="57"/>
    <col min="6661" max="6664" width="5.6328125" style="57" customWidth="1"/>
    <col min="6665" max="6674" width="3.08984375" style="57" customWidth="1"/>
    <col min="6675" max="6675" width="5.6328125" style="57" customWidth="1"/>
    <col min="6676" max="6676" width="3.7265625" style="57" customWidth="1"/>
    <col min="6677" max="6677" width="14.6328125" style="57" customWidth="1"/>
    <col min="6678" max="6680" width="9" style="57"/>
    <col min="6681" max="6681" width="3.6328125" style="57" customWidth="1"/>
    <col min="6682" max="6912" width="9" style="57"/>
    <col min="6913" max="6913" width="3.453125" style="57" customWidth="1"/>
    <col min="6914" max="6914" width="4.6328125" style="57" customWidth="1"/>
    <col min="6915" max="6916" width="9" style="57"/>
    <col min="6917" max="6920" width="5.6328125" style="57" customWidth="1"/>
    <col min="6921" max="6930" width="3.08984375" style="57" customWidth="1"/>
    <col min="6931" max="6931" width="5.6328125" style="57" customWidth="1"/>
    <col min="6932" max="6932" width="3.7265625" style="57" customWidth="1"/>
    <col min="6933" max="6933" width="14.6328125" style="57" customWidth="1"/>
    <col min="6934" max="6936" width="9" style="57"/>
    <col min="6937" max="6937" width="3.6328125" style="57" customWidth="1"/>
    <col min="6938" max="7168" width="9" style="57"/>
    <col min="7169" max="7169" width="3.453125" style="57" customWidth="1"/>
    <col min="7170" max="7170" width="4.6328125" style="57" customWidth="1"/>
    <col min="7171" max="7172" width="9" style="57"/>
    <col min="7173" max="7176" width="5.6328125" style="57" customWidth="1"/>
    <col min="7177" max="7186" width="3.08984375" style="57" customWidth="1"/>
    <col min="7187" max="7187" width="5.6328125" style="57" customWidth="1"/>
    <col min="7188" max="7188" width="3.7265625" style="57" customWidth="1"/>
    <col min="7189" max="7189" width="14.6328125" style="57" customWidth="1"/>
    <col min="7190" max="7192" width="9" style="57"/>
    <col min="7193" max="7193" width="3.6328125" style="57" customWidth="1"/>
    <col min="7194" max="7424" width="9" style="57"/>
    <col min="7425" max="7425" width="3.453125" style="57" customWidth="1"/>
    <col min="7426" max="7426" width="4.6328125" style="57" customWidth="1"/>
    <col min="7427" max="7428" width="9" style="57"/>
    <col min="7429" max="7432" width="5.6328125" style="57" customWidth="1"/>
    <col min="7433" max="7442" width="3.08984375" style="57" customWidth="1"/>
    <col min="7443" max="7443" width="5.6328125" style="57" customWidth="1"/>
    <col min="7444" max="7444" width="3.7265625" style="57" customWidth="1"/>
    <col min="7445" max="7445" width="14.6328125" style="57" customWidth="1"/>
    <col min="7446" max="7448" width="9" style="57"/>
    <col min="7449" max="7449" width="3.6328125" style="57" customWidth="1"/>
    <col min="7450" max="7680" width="9" style="57"/>
    <col min="7681" max="7681" width="3.453125" style="57" customWidth="1"/>
    <col min="7682" max="7682" width="4.6328125" style="57" customWidth="1"/>
    <col min="7683" max="7684" width="9" style="57"/>
    <col min="7685" max="7688" width="5.6328125" style="57" customWidth="1"/>
    <col min="7689" max="7698" width="3.08984375" style="57" customWidth="1"/>
    <col min="7699" max="7699" width="5.6328125" style="57" customWidth="1"/>
    <col min="7700" max="7700" width="3.7265625" style="57" customWidth="1"/>
    <col min="7701" max="7701" width="14.6328125" style="57" customWidth="1"/>
    <col min="7702" max="7704" width="9" style="57"/>
    <col min="7705" max="7705" width="3.6328125" style="57" customWidth="1"/>
    <col min="7706" max="7936" width="9" style="57"/>
    <col min="7937" max="7937" width="3.453125" style="57" customWidth="1"/>
    <col min="7938" max="7938" width="4.6328125" style="57" customWidth="1"/>
    <col min="7939" max="7940" width="9" style="57"/>
    <col min="7941" max="7944" width="5.6328125" style="57" customWidth="1"/>
    <col min="7945" max="7954" width="3.08984375" style="57" customWidth="1"/>
    <col min="7955" max="7955" width="5.6328125" style="57" customWidth="1"/>
    <col min="7956" max="7956" width="3.7265625" style="57" customWidth="1"/>
    <col min="7957" max="7957" width="14.6328125" style="57" customWidth="1"/>
    <col min="7958" max="7960" width="9" style="57"/>
    <col min="7961" max="7961" width="3.6328125" style="57" customWidth="1"/>
    <col min="7962" max="8192" width="9" style="57"/>
    <col min="8193" max="8193" width="3.453125" style="57" customWidth="1"/>
    <col min="8194" max="8194" width="4.6328125" style="57" customWidth="1"/>
    <col min="8195" max="8196" width="9" style="57"/>
    <col min="8197" max="8200" width="5.6328125" style="57" customWidth="1"/>
    <col min="8201" max="8210" width="3.08984375" style="57" customWidth="1"/>
    <col min="8211" max="8211" width="5.6328125" style="57" customWidth="1"/>
    <col min="8212" max="8212" width="3.7265625" style="57" customWidth="1"/>
    <col min="8213" max="8213" width="14.6328125" style="57" customWidth="1"/>
    <col min="8214" max="8216" width="9" style="57"/>
    <col min="8217" max="8217" width="3.6328125" style="57" customWidth="1"/>
    <col min="8218" max="8448" width="9" style="57"/>
    <col min="8449" max="8449" width="3.453125" style="57" customWidth="1"/>
    <col min="8450" max="8450" width="4.6328125" style="57" customWidth="1"/>
    <col min="8451" max="8452" width="9" style="57"/>
    <col min="8453" max="8456" width="5.6328125" style="57" customWidth="1"/>
    <col min="8457" max="8466" width="3.08984375" style="57" customWidth="1"/>
    <col min="8467" max="8467" width="5.6328125" style="57" customWidth="1"/>
    <col min="8468" max="8468" width="3.7265625" style="57" customWidth="1"/>
    <col min="8469" max="8469" width="14.6328125" style="57" customWidth="1"/>
    <col min="8470" max="8472" width="9" style="57"/>
    <col min="8473" max="8473" width="3.6328125" style="57" customWidth="1"/>
    <col min="8474" max="8704" width="9" style="57"/>
    <col min="8705" max="8705" width="3.453125" style="57" customWidth="1"/>
    <col min="8706" max="8706" width="4.6328125" style="57" customWidth="1"/>
    <col min="8707" max="8708" width="9" style="57"/>
    <col min="8709" max="8712" width="5.6328125" style="57" customWidth="1"/>
    <col min="8713" max="8722" width="3.08984375" style="57" customWidth="1"/>
    <col min="8723" max="8723" width="5.6328125" style="57" customWidth="1"/>
    <col min="8724" max="8724" width="3.7265625" style="57" customWidth="1"/>
    <col min="8725" max="8725" width="14.6328125" style="57" customWidth="1"/>
    <col min="8726" max="8728" width="9" style="57"/>
    <col min="8729" max="8729" width="3.6328125" style="57" customWidth="1"/>
    <col min="8730" max="8960" width="9" style="57"/>
    <col min="8961" max="8961" width="3.453125" style="57" customWidth="1"/>
    <col min="8962" max="8962" width="4.6328125" style="57" customWidth="1"/>
    <col min="8963" max="8964" width="9" style="57"/>
    <col min="8965" max="8968" width="5.6328125" style="57" customWidth="1"/>
    <col min="8969" max="8978" width="3.08984375" style="57" customWidth="1"/>
    <col min="8979" max="8979" width="5.6328125" style="57" customWidth="1"/>
    <col min="8980" max="8980" width="3.7265625" style="57" customWidth="1"/>
    <col min="8981" max="8981" width="14.6328125" style="57" customWidth="1"/>
    <col min="8982" max="8984" width="9" style="57"/>
    <col min="8985" max="8985" width="3.6328125" style="57" customWidth="1"/>
    <col min="8986" max="9216" width="9" style="57"/>
    <col min="9217" max="9217" width="3.453125" style="57" customWidth="1"/>
    <col min="9218" max="9218" width="4.6328125" style="57" customWidth="1"/>
    <col min="9219" max="9220" width="9" style="57"/>
    <col min="9221" max="9224" width="5.6328125" style="57" customWidth="1"/>
    <col min="9225" max="9234" width="3.08984375" style="57" customWidth="1"/>
    <col min="9235" max="9235" width="5.6328125" style="57" customWidth="1"/>
    <col min="9236" max="9236" width="3.7265625" style="57" customWidth="1"/>
    <col min="9237" max="9237" width="14.6328125" style="57" customWidth="1"/>
    <col min="9238" max="9240" width="9" style="57"/>
    <col min="9241" max="9241" width="3.6328125" style="57" customWidth="1"/>
    <col min="9242" max="9472" width="9" style="57"/>
    <col min="9473" max="9473" width="3.453125" style="57" customWidth="1"/>
    <col min="9474" max="9474" width="4.6328125" style="57" customWidth="1"/>
    <col min="9475" max="9476" width="9" style="57"/>
    <col min="9477" max="9480" width="5.6328125" style="57" customWidth="1"/>
    <col min="9481" max="9490" width="3.08984375" style="57" customWidth="1"/>
    <col min="9491" max="9491" width="5.6328125" style="57" customWidth="1"/>
    <col min="9492" max="9492" width="3.7265625" style="57" customWidth="1"/>
    <col min="9493" max="9493" width="14.6328125" style="57" customWidth="1"/>
    <col min="9494" max="9496" width="9" style="57"/>
    <col min="9497" max="9497" width="3.6328125" style="57" customWidth="1"/>
    <col min="9498" max="9728" width="9" style="57"/>
    <col min="9729" max="9729" width="3.453125" style="57" customWidth="1"/>
    <col min="9730" max="9730" width="4.6328125" style="57" customWidth="1"/>
    <col min="9731" max="9732" width="9" style="57"/>
    <col min="9733" max="9736" width="5.6328125" style="57" customWidth="1"/>
    <col min="9737" max="9746" width="3.08984375" style="57" customWidth="1"/>
    <col min="9747" max="9747" width="5.6328125" style="57" customWidth="1"/>
    <col min="9748" max="9748" width="3.7265625" style="57" customWidth="1"/>
    <col min="9749" max="9749" width="14.6328125" style="57" customWidth="1"/>
    <col min="9750" max="9752" width="9" style="57"/>
    <col min="9753" max="9753" width="3.6328125" style="57" customWidth="1"/>
    <col min="9754" max="9984" width="9" style="57"/>
    <col min="9985" max="9985" width="3.453125" style="57" customWidth="1"/>
    <col min="9986" max="9986" width="4.6328125" style="57" customWidth="1"/>
    <col min="9987" max="9988" width="9" style="57"/>
    <col min="9989" max="9992" width="5.6328125" style="57" customWidth="1"/>
    <col min="9993" max="10002" width="3.08984375" style="57" customWidth="1"/>
    <col min="10003" max="10003" width="5.6328125" style="57" customWidth="1"/>
    <col min="10004" max="10004" width="3.7265625" style="57" customWidth="1"/>
    <col min="10005" max="10005" width="14.6328125" style="57" customWidth="1"/>
    <col min="10006" max="10008" width="9" style="57"/>
    <col min="10009" max="10009" width="3.6328125" style="57" customWidth="1"/>
    <col min="10010" max="10240" width="9" style="57"/>
    <col min="10241" max="10241" width="3.453125" style="57" customWidth="1"/>
    <col min="10242" max="10242" width="4.6328125" style="57" customWidth="1"/>
    <col min="10243" max="10244" width="9" style="57"/>
    <col min="10245" max="10248" width="5.6328125" style="57" customWidth="1"/>
    <col min="10249" max="10258" width="3.08984375" style="57" customWidth="1"/>
    <col min="10259" max="10259" width="5.6328125" style="57" customWidth="1"/>
    <col min="10260" max="10260" width="3.7265625" style="57" customWidth="1"/>
    <col min="10261" max="10261" width="14.6328125" style="57" customWidth="1"/>
    <col min="10262" max="10264" width="9" style="57"/>
    <col min="10265" max="10265" width="3.6328125" style="57" customWidth="1"/>
    <col min="10266" max="10496" width="9" style="57"/>
    <col min="10497" max="10497" width="3.453125" style="57" customWidth="1"/>
    <col min="10498" max="10498" width="4.6328125" style="57" customWidth="1"/>
    <col min="10499" max="10500" width="9" style="57"/>
    <col min="10501" max="10504" width="5.6328125" style="57" customWidth="1"/>
    <col min="10505" max="10514" width="3.08984375" style="57" customWidth="1"/>
    <col min="10515" max="10515" width="5.6328125" style="57" customWidth="1"/>
    <col min="10516" max="10516" width="3.7265625" style="57" customWidth="1"/>
    <col min="10517" max="10517" width="14.6328125" style="57" customWidth="1"/>
    <col min="10518" max="10520" width="9" style="57"/>
    <col min="10521" max="10521" width="3.6328125" style="57" customWidth="1"/>
    <col min="10522" max="10752" width="9" style="57"/>
    <col min="10753" max="10753" width="3.453125" style="57" customWidth="1"/>
    <col min="10754" max="10754" width="4.6328125" style="57" customWidth="1"/>
    <col min="10755" max="10756" width="9" style="57"/>
    <col min="10757" max="10760" width="5.6328125" style="57" customWidth="1"/>
    <col min="10761" max="10770" width="3.08984375" style="57" customWidth="1"/>
    <col min="10771" max="10771" width="5.6328125" style="57" customWidth="1"/>
    <col min="10772" max="10772" width="3.7265625" style="57" customWidth="1"/>
    <col min="10773" max="10773" width="14.6328125" style="57" customWidth="1"/>
    <col min="10774" max="10776" width="9" style="57"/>
    <col min="10777" max="10777" width="3.6328125" style="57" customWidth="1"/>
    <col min="10778" max="11008" width="9" style="57"/>
    <col min="11009" max="11009" width="3.453125" style="57" customWidth="1"/>
    <col min="11010" max="11010" width="4.6328125" style="57" customWidth="1"/>
    <col min="11011" max="11012" width="9" style="57"/>
    <col min="11013" max="11016" width="5.6328125" style="57" customWidth="1"/>
    <col min="11017" max="11026" width="3.08984375" style="57" customWidth="1"/>
    <col min="11027" max="11027" width="5.6328125" style="57" customWidth="1"/>
    <col min="11028" max="11028" width="3.7265625" style="57" customWidth="1"/>
    <col min="11029" max="11029" width="14.6328125" style="57" customWidth="1"/>
    <col min="11030" max="11032" width="9" style="57"/>
    <col min="11033" max="11033" width="3.6328125" style="57" customWidth="1"/>
    <col min="11034" max="11264" width="9" style="57"/>
    <col min="11265" max="11265" width="3.453125" style="57" customWidth="1"/>
    <col min="11266" max="11266" width="4.6328125" style="57" customWidth="1"/>
    <col min="11267" max="11268" width="9" style="57"/>
    <col min="11269" max="11272" width="5.6328125" style="57" customWidth="1"/>
    <col min="11273" max="11282" width="3.08984375" style="57" customWidth="1"/>
    <col min="11283" max="11283" width="5.6328125" style="57" customWidth="1"/>
    <col min="11284" max="11284" width="3.7265625" style="57" customWidth="1"/>
    <col min="11285" max="11285" width="14.6328125" style="57" customWidth="1"/>
    <col min="11286" max="11288" width="9" style="57"/>
    <col min="11289" max="11289" width="3.6328125" style="57" customWidth="1"/>
    <col min="11290" max="11520" width="9" style="57"/>
    <col min="11521" max="11521" width="3.453125" style="57" customWidth="1"/>
    <col min="11522" max="11522" width="4.6328125" style="57" customWidth="1"/>
    <col min="11523" max="11524" width="9" style="57"/>
    <col min="11525" max="11528" width="5.6328125" style="57" customWidth="1"/>
    <col min="11529" max="11538" width="3.08984375" style="57" customWidth="1"/>
    <col min="11539" max="11539" width="5.6328125" style="57" customWidth="1"/>
    <col min="11540" max="11540" width="3.7265625" style="57" customWidth="1"/>
    <col min="11541" max="11541" width="14.6328125" style="57" customWidth="1"/>
    <col min="11542" max="11544" width="9" style="57"/>
    <col min="11545" max="11545" width="3.6328125" style="57" customWidth="1"/>
    <col min="11546" max="11776" width="9" style="57"/>
    <col min="11777" max="11777" width="3.453125" style="57" customWidth="1"/>
    <col min="11778" max="11778" width="4.6328125" style="57" customWidth="1"/>
    <col min="11779" max="11780" width="9" style="57"/>
    <col min="11781" max="11784" width="5.6328125" style="57" customWidth="1"/>
    <col min="11785" max="11794" width="3.08984375" style="57" customWidth="1"/>
    <col min="11795" max="11795" width="5.6328125" style="57" customWidth="1"/>
    <col min="11796" max="11796" width="3.7265625" style="57" customWidth="1"/>
    <col min="11797" max="11797" width="14.6328125" style="57" customWidth="1"/>
    <col min="11798" max="11800" width="9" style="57"/>
    <col min="11801" max="11801" width="3.6328125" style="57" customWidth="1"/>
    <col min="11802" max="12032" width="9" style="57"/>
    <col min="12033" max="12033" width="3.453125" style="57" customWidth="1"/>
    <col min="12034" max="12034" width="4.6328125" style="57" customWidth="1"/>
    <col min="12035" max="12036" width="9" style="57"/>
    <col min="12037" max="12040" width="5.6328125" style="57" customWidth="1"/>
    <col min="12041" max="12050" width="3.08984375" style="57" customWidth="1"/>
    <col min="12051" max="12051" width="5.6328125" style="57" customWidth="1"/>
    <col min="12052" max="12052" width="3.7265625" style="57" customWidth="1"/>
    <col min="12053" max="12053" width="14.6328125" style="57" customWidth="1"/>
    <col min="12054" max="12056" width="9" style="57"/>
    <col min="12057" max="12057" width="3.6328125" style="57" customWidth="1"/>
    <col min="12058" max="12288" width="9" style="57"/>
    <col min="12289" max="12289" width="3.453125" style="57" customWidth="1"/>
    <col min="12290" max="12290" width="4.6328125" style="57" customWidth="1"/>
    <col min="12291" max="12292" width="9" style="57"/>
    <col min="12293" max="12296" width="5.6328125" style="57" customWidth="1"/>
    <col min="12297" max="12306" width="3.08984375" style="57" customWidth="1"/>
    <col min="12307" max="12307" width="5.6328125" style="57" customWidth="1"/>
    <col min="12308" max="12308" width="3.7265625" style="57" customWidth="1"/>
    <col min="12309" max="12309" width="14.6328125" style="57" customWidth="1"/>
    <col min="12310" max="12312" width="9" style="57"/>
    <col min="12313" max="12313" width="3.6328125" style="57" customWidth="1"/>
    <col min="12314" max="12544" width="9" style="57"/>
    <col min="12545" max="12545" width="3.453125" style="57" customWidth="1"/>
    <col min="12546" max="12546" width="4.6328125" style="57" customWidth="1"/>
    <col min="12547" max="12548" width="9" style="57"/>
    <col min="12549" max="12552" width="5.6328125" style="57" customWidth="1"/>
    <col min="12553" max="12562" width="3.08984375" style="57" customWidth="1"/>
    <col min="12563" max="12563" width="5.6328125" style="57" customWidth="1"/>
    <col min="12564" max="12564" width="3.7265625" style="57" customWidth="1"/>
    <col min="12565" max="12565" width="14.6328125" style="57" customWidth="1"/>
    <col min="12566" max="12568" width="9" style="57"/>
    <col min="12569" max="12569" width="3.6328125" style="57" customWidth="1"/>
    <col min="12570" max="12800" width="9" style="57"/>
    <col min="12801" max="12801" width="3.453125" style="57" customWidth="1"/>
    <col min="12802" max="12802" width="4.6328125" style="57" customWidth="1"/>
    <col min="12803" max="12804" width="9" style="57"/>
    <col min="12805" max="12808" width="5.6328125" style="57" customWidth="1"/>
    <col min="12809" max="12818" width="3.08984375" style="57" customWidth="1"/>
    <col min="12819" max="12819" width="5.6328125" style="57" customWidth="1"/>
    <col min="12820" max="12820" width="3.7265625" style="57" customWidth="1"/>
    <col min="12821" max="12821" width="14.6328125" style="57" customWidth="1"/>
    <col min="12822" max="12824" width="9" style="57"/>
    <col min="12825" max="12825" width="3.6328125" style="57" customWidth="1"/>
    <col min="12826" max="13056" width="9" style="57"/>
    <col min="13057" max="13057" width="3.453125" style="57" customWidth="1"/>
    <col min="13058" max="13058" width="4.6328125" style="57" customWidth="1"/>
    <col min="13059" max="13060" width="9" style="57"/>
    <col min="13061" max="13064" width="5.6328125" style="57" customWidth="1"/>
    <col min="13065" max="13074" width="3.08984375" style="57" customWidth="1"/>
    <col min="13075" max="13075" width="5.6328125" style="57" customWidth="1"/>
    <col min="13076" max="13076" width="3.7265625" style="57" customWidth="1"/>
    <col min="13077" max="13077" width="14.6328125" style="57" customWidth="1"/>
    <col min="13078" max="13080" width="9" style="57"/>
    <col min="13081" max="13081" width="3.6328125" style="57" customWidth="1"/>
    <col min="13082" max="13312" width="9" style="57"/>
    <col min="13313" max="13313" width="3.453125" style="57" customWidth="1"/>
    <col min="13314" max="13314" width="4.6328125" style="57" customWidth="1"/>
    <col min="13315" max="13316" width="9" style="57"/>
    <col min="13317" max="13320" width="5.6328125" style="57" customWidth="1"/>
    <col min="13321" max="13330" width="3.08984375" style="57" customWidth="1"/>
    <col min="13331" max="13331" width="5.6328125" style="57" customWidth="1"/>
    <col min="13332" max="13332" width="3.7265625" style="57" customWidth="1"/>
    <col min="13333" max="13333" width="14.6328125" style="57" customWidth="1"/>
    <col min="13334" max="13336" width="9" style="57"/>
    <col min="13337" max="13337" width="3.6328125" style="57" customWidth="1"/>
    <col min="13338" max="13568" width="9" style="57"/>
    <col min="13569" max="13569" width="3.453125" style="57" customWidth="1"/>
    <col min="13570" max="13570" width="4.6328125" style="57" customWidth="1"/>
    <col min="13571" max="13572" width="9" style="57"/>
    <col min="13573" max="13576" width="5.6328125" style="57" customWidth="1"/>
    <col min="13577" max="13586" width="3.08984375" style="57" customWidth="1"/>
    <col min="13587" max="13587" width="5.6328125" style="57" customWidth="1"/>
    <col min="13588" max="13588" width="3.7265625" style="57" customWidth="1"/>
    <col min="13589" max="13589" width="14.6328125" style="57" customWidth="1"/>
    <col min="13590" max="13592" width="9" style="57"/>
    <col min="13593" max="13593" width="3.6328125" style="57" customWidth="1"/>
    <col min="13594" max="13824" width="9" style="57"/>
    <col min="13825" max="13825" width="3.453125" style="57" customWidth="1"/>
    <col min="13826" max="13826" width="4.6328125" style="57" customWidth="1"/>
    <col min="13827" max="13828" width="9" style="57"/>
    <col min="13829" max="13832" width="5.6328125" style="57" customWidth="1"/>
    <col min="13833" max="13842" width="3.08984375" style="57" customWidth="1"/>
    <col min="13843" max="13843" width="5.6328125" style="57" customWidth="1"/>
    <col min="13844" max="13844" width="3.7265625" style="57" customWidth="1"/>
    <col min="13845" max="13845" width="14.6328125" style="57" customWidth="1"/>
    <col min="13846" max="13848" width="9" style="57"/>
    <col min="13849" max="13849" width="3.6328125" style="57" customWidth="1"/>
    <col min="13850" max="14080" width="9" style="57"/>
    <col min="14081" max="14081" width="3.453125" style="57" customWidth="1"/>
    <col min="14082" max="14082" width="4.6328125" style="57" customWidth="1"/>
    <col min="14083" max="14084" width="9" style="57"/>
    <col min="14085" max="14088" width="5.6328125" style="57" customWidth="1"/>
    <col min="14089" max="14098" width="3.08984375" style="57" customWidth="1"/>
    <col min="14099" max="14099" width="5.6328125" style="57" customWidth="1"/>
    <col min="14100" max="14100" width="3.7265625" style="57" customWidth="1"/>
    <col min="14101" max="14101" width="14.6328125" style="57" customWidth="1"/>
    <col min="14102" max="14104" width="9" style="57"/>
    <col min="14105" max="14105" width="3.6328125" style="57" customWidth="1"/>
    <col min="14106" max="14336" width="9" style="57"/>
    <col min="14337" max="14337" width="3.453125" style="57" customWidth="1"/>
    <col min="14338" max="14338" width="4.6328125" style="57" customWidth="1"/>
    <col min="14339" max="14340" width="9" style="57"/>
    <col min="14341" max="14344" width="5.6328125" style="57" customWidth="1"/>
    <col min="14345" max="14354" width="3.08984375" style="57" customWidth="1"/>
    <col min="14355" max="14355" width="5.6328125" style="57" customWidth="1"/>
    <col min="14356" max="14356" width="3.7265625" style="57" customWidth="1"/>
    <col min="14357" max="14357" width="14.6328125" style="57" customWidth="1"/>
    <col min="14358" max="14360" width="9" style="57"/>
    <col min="14361" max="14361" width="3.6328125" style="57" customWidth="1"/>
    <col min="14362" max="14592" width="9" style="57"/>
    <col min="14593" max="14593" width="3.453125" style="57" customWidth="1"/>
    <col min="14594" max="14594" width="4.6328125" style="57" customWidth="1"/>
    <col min="14595" max="14596" width="9" style="57"/>
    <col min="14597" max="14600" width="5.6328125" style="57" customWidth="1"/>
    <col min="14601" max="14610" width="3.08984375" style="57" customWidth="1"/>
    <col min="14611" max="14611" width="5.6328125" style="57" customWidth="1"/>
    <col min="14612" max="14612" width="3.7265625" style="57" customWidth="1"/>
    <col min="14613" max="14613" width="14.6328125" style="57" customWidth="1"/>
    <col min="14614" max="14616" width="9" style="57"/>
    <col min="14617" max="14617" width="3.6328125" style="57" customWidth="1"/>
    <col min="14618" max="14848" width="9" style="57"/>
    <col min="14849" max="14849" width="3.453125" style="57" customWidth="1"/>
    <col min="14850" max="14850" width="4.6328125" style="57" customWidth="1"/>
    <col min="14851" max="14852" width="9" style="57"/>
    <col min="14853" max="14856" width="5.6328125" style="57" customWidth="1"/>
    <col min="14857" max="14866" width="3.08984375" style="57" customWidth="1"/>
    <col min="14867" max="14867" width="5.6328125" style="57" customWidth="1"/>
    <col min="14868" max="14868" width="3.7265625" style="57" customWidth="1"/>
    <col min="14869" max="14869" width="14.6328125" style="57" customWidth="1"/>
    <col min="14870" max="14872" width="9" style="57"/>
    <col min="14873" max="14873" width="3.6328125" style="57" customWidth="1"/>
    <col min="14874" max="15104" width="9" style="57"/>
    <col min="15105" max="15105" width="3.453125" style="57" customWidth="1"/>
    <col min="15106" max="15106" width="4.6328125" style="57" customWidth="1"/>
    <col min="15107" max="15108" width="9" style="57"/>
    <col min="15109" max="15112" width="5.6328125" style="57" customWidth="1"/>
    <col min="15113" max="15122" width="3.08984375" style="57" customWidth="1"/>
    <col min="15123" max="15123" width="5.6328125" style="57" customWidth="1"/>
    <col min="15124" max="15124" width="3.7265625" style="57" customWidth="1"/>
    <col min="15125" max="15125" width="14.6328125" style="57" customWidth="1"/>
    <col min="15126" max="15128" width="9" style="57"/>
    <col min="15129" max="15129" width="3.6328125" style="57" customWidth="1"/>
    <col min="15130" max="15360" width="9" style="57"/>
    <col min="15361" max="15361" width="3.453125" style="57" customWidth="1"/>
    <col min="15362" max="15362" width="4.6328125" style="57" customWidth="1"/>
    <col min="15363" max="15364" width="9" style="57"/>
    <col min="15365" max="15368" width="5.6328125" style="57" customWidth="1"/>
    <col min="15369" max="15378" width="3.08984375" style="57" customWidth="1"/>
    <col min="15379" max="15379" width="5.6328125" style="57" customWidth="1"/>
    <col min="15380" max="15380" width="3.7265625" style="57" customWidth="1"/>
    <col min="15381" max="15381" width="14.6328125" style="57" customWidth="1"/>
    <col min="15382" max="15384" width="9" style="57"/>
    <col min="15385" max="15385" width="3.6328125" style="57" customWidth="1"/>
    <col min="15386" max="15616" width="9" style="57"/>
    <col min="15617" max="15617" width="3.453125" style="57" customWidth="1"/>
    <col min="15618" max="15618" width="4.6328125" style="57" customWidth="1"/>
    <col min="15619" max="15620" width="9" style="57"/>
    <col min="15621" max="15624" width="5.6328125" style="57" customWidth="1"/>
    <col min="15625" max="15634" width="3.08984375" style="57" customWidth="1"/>
    <col min="15635" max="15635" width="5.6328125" style="57" customWidth="1"/>
    <col min="15636" max="15636" width="3.7265625" style="57" customWidth="1"/>
    <col min="15637" max="15637" width="14.6328125" style="57" customWidth="1"/>
    <col min="15638" max="15640" width="9" style="57"/>
    <col min="15641" max="15641" width="3.6328125" style="57" customWidth="1"/>
    <col min="15642" max="15872" width="9" style="57"/>
    <col min="15873" max="15873" width="3.453125" style="57" customWidth="1"/>
    <col min="15874" max="15874" width="4.6328125" style="57" customWidth="1"/>
    <col min="15875" max="15876" width="9" style="57"/>
    <col min="15877" max="15880" width="5.6328125" style="57" customWidth="1"/>
    <col min="15881" max="15890" width="3.08984375" style="57" customWidth="1"/>
    <col min="15891" max="15891" width="5.6328125" style="57" customWidth="1"/>
    <col min="15892" max="15892" width="3.7265625" style="57" customWidth="1"/>
    <col min="15893" max="15893" width="14.6328125" style="57" customWidth="1"/>
    <col min="15894" max="15896" width="9" style="57"/>
    <col min="15897" max="15897" width="3.6328125" style="57" customWidth="1"/>
    <col min="15898" max="16128" width="9" style="57"/>
    <col min="16129" max="16129" width="3.453125" style="57" customWidth="1"/>
    <col min="16130" max="16130" width="4.6328125" style="57" customWidth="1"/>
    <col min="16131" max="16132" width="9" style="57"/>
    <col min="16133" max="16136" width="5.6328125" style="57" customWidth="1"/>
    <col min="16137" max="16146" width="3.08984375" style="57" customWidth="1"/>
    <col min="16147" max="16147" width="5.6328125" style="57" customWidth="1"/>
    <col min="16148" max="16148" width="3.7265625" style="57" customWidth="1"/>
    <col min="16149" max="16149" width="14.6328125" style="57" customWidth="1"/>
    <col min="16150" max="16152" width="9" style="57"/>
    <col min="16153" max="16153" width="3.6328125" style="57" customWidth="1"/>
    <col min="16154" max="16384" width="9" style="57"/>
  </cols>
  <sheetData>
    <row r="1" spans="2:27" ht="12" customHeight="1"/>
    <row r="2" spans="2:27" ht="18.75" customHeight="1">
      <c r="B2" s="235"/>
      <c r="C2" s="236"/>
      <c r="D2" s="236"/>
      <c r="E2" s="236"/>
      <c r="F2" s="236"/>
      <c r="G2" s="236"/>
      <c r="H2" s="236"/>
      <c r="I2" s="236"/>
      <c r="J2" s="236"/>
      <c r="K2" s="236"/>
      <c r="L2" s="236"/>
      <c r="M2" s="236"/>
      <c r="N2" s="236"/>
      <c r="O2" s="236"/>
      <c r="P2" s="236"/>
      <c r="Q2" s="236"/>
      <c r="R2" s="236"/>
      <c r="S2" s="236"/>
      <c r="T2" s="236"/>
      <c r="U2" s="236"/>
      <c r="V2" s="236"/>
      <c r="W2" s="236"/>
      <c r="X2" s="236"/>
      <c r="Y2" s="237"/>
      <c r="AA2" s="472" t="s">
        <v>870</v>
      </c>
    </row>
    <row r="3" spans="2:27" ht="22.5" customHeight="1">
      <c r="B3" s="1353" t="s">
        <v>209</v>
      </c>
      <c r="C3" s="1354"/>
      <c r="D3" s="1354"/>
      <c r="E3" s="1354"/>
      <c r="F3" s="1354"/>
      <c r="G3" s="1354"/>
      <c r="H3" s="1354"/>
      <c r="I3" s="1354"/>
      <c r="J3" s="1354"/>
      <c r="K3" s="1354"/>
      <c r="L3" s="1354"/>
      <c r="M3" s="1354"/>
      <c r="N3" s="1354"/>
      <c r="O3" s="1354"/>
      <c r="P3" s="1354"/>
      <c r="Q3" s="1354"/>
      <c r="R3" s="1354"/>
      <c r="S3" s="1354"/>
      <c r="T3" s="1354"/>
      <c r="U3" s="1354"/>
      <c r="V3" s="1354"/>
      <c r="W3" s="1354"/>
      <c r="X3" s="1354"/>
      <c r="Y3" s="1355"/>
      <c r="AA3" s="472" t="s">
        <v>871</v>
      </c>
    </row>
    <row r="4" spans="2:27" ht="22.5" customHeight="1">
      <c r="B4" s="753"/>
      <c r="C4" s="663"/>
      <c r="D4" s="663"/>
      <c r="E4" s="663"/>
      <c r="F4" s="663"/>
      <c r="G4" s="663"/>
      <c r="H4" s="663"/>
      <c r="I4" s="663"/>
      <c r="J4" s="663"/>
      <c r="K4" s="663"/>
      <c r="L4" s="663"/>
      <c r="M4" s="663"/>
      <c r="N4" s="663"/>
      <c r="O4" s="663"/>
      <c r="P4" s="663"/>
      <c r="Q4" s="663"/>
      <c r="R4" s="663"/>
      <c r="S4" s="663"/>
      <c r="T4" s="663"/>
      <c r="U4" s="663"/>
      <c r="V4" s="663"/>
      <c r="W4" s="663"/>
      <c r="X4" s="663"/>
      <c r="Y4" s="664"/>
      <c r="AA4" s="472" t="s">
        <v>872</v>
      </c>
    </row>
    <row r="5" spans="2:27">
      <c r="B5" s="241"/>
      <c r="C5" s="76"/>
      <c r="D5" s="76"/>
      <c r="E5" s="76"/>
      <c r="F5" s="76"/>
      <c r="G5" s="76"/>
      <c r="H5" s="76"/>
      <c r="I5" s="76"/>
      <c r="J5" s="76"/>
      <c r="K5" s="76"/>
      <c r="L5" s="76"/>
      <c r="M5" s="76"/>
      <c r="N5" s="76"/>
      <c r="O5" s="76"/>
      <c r="P5" s="76"/>
      <c r="Q5" s="76"/>
      <c r="R5" s="76"/>
      <c r="S5" s="76"/>
      <c r="T5" s="76"/>
      <c r="U5" s="76"/>
      <c r="V5" s="76"/>
      <c r="W5" s="234" t="s">
        <v>210</v>
      </c>
      <c r="X5" s="76"/>
      <c r="Y5" s="242"/>
    </row>
    <row r="6" spans="2:27">
      <c r="B6" s="241"/>
      <c r="C6" s="257"/>
      <c r="D6" s="257"/>
      <c r="E6" s="666" t="s">
        <v>211</v>
      </c>
      <c r="F6" s="666" t="s">
        <v>212</v>
      </c>
      <c r="G6" s="666" t="s">
        <v>213</v>
      </c>
      <c r="H6" s="666" t="s">
        <v>214</v>
      </c>
      <c r="I6" s="1351" t="s">
        <v>215</v>
      </c>
      <c r="J6" s="1352"/>
      <c r="K6" s="1351" t="s">
        <v>216</v>
      </c>
      <c r="L6" s="1356"/>
      <c r="M6" s="1351" t="s">
        <v>213</v>
      </c>
      <c r="N6" s="1356"/>
      <c r="O6" s="1351" t="s">
        <v>214</v>
      </c>
      <c r="P6" s="1356"/>
      <c r="Q6" s="1351" t="s">
        <v>215</v>
      </c>
      <c r="R6" s="1356"/>
      <c r="S6" s="666" t="s">
        <v>187</v>
      </c>
      <c r="T6" s="234"/>
      <c r="U6" s="76"/>
      <c r="V6" s="76"/>
      <c r="W6" s="234" t="s">
        <v>217</v>
      </c>
      <c r="X6" s="76"/>
      <c r="Y6" s="242"/>
    </row>
    <row r="7" spans="2:27" ht="18" customHeight="1">
      <c r="B7" s="241"/>
      <c r="C7" s="288" t="s">
        <v>218</v>
      </c>
      <c r="D7" s="289"/>
      <c r="E7" s="1344"/>
      <c r="F7" s="1344"/>
      <c r="G7" s="1344"/>
      <c r="H7" s="1344"/>
      <c r="I7" s="1345"/>
      <c r="J7" s="1346"/>
      <c r="K7" s="1345"/>
      <c r="L7" s="1349"/>
      <c r="M7" s="1345"/>
      <c r="N7" s="1349"/>
      <c r="O7" s="1345"/>
      <c r="P7" s="1349"/>
      <c r="Q7" s="1345"/>
      <c r="R7" s="1349"/>
      <c r="S7" s="1344"/>
      <c r="T7" s="76"/>
      <c r="U7" s="76"/>
      <c r="V7" s="76"/>
      <c r="W7" s="76"/>
      <c r="X7" s="76"/>
      <c r="Y7" s="242"/>
      <c r="AA7" s="472"/>
    </row>
    <row r="8" spans="2:27" ht="18" customHeight="1">
      <c r="B8" s="241"/>
      <c r="C8" s="290"/>
      <c r="D8" s="290"/>
      <c r="E8" s="1331"/>
      <c r="F8" s="1331"/>
      <c r="G8" s="1331"/>
      <c r="H8" s="1331"/>
      <c r="I8" s="1347"/>
      <c r="J8" s="1348"/>
      <c r="K8" s="1347"/>
      <c r="L8" s="1350"/>
      <c r="M8" s="1347"/>
      <c r="N8" s="1350"/>
      <c r="O8" s="1347"/>
      <c r="P8" s="1350"/>
      <c r="Q8" s="1347"/>
      <c r="R8" s="1350"/>
      <c r="S8" s="1331"/>
      <c r="T8" s="76"/>
      <c r="U8" s="76"/>
      <c r="V8" s="76"/>
      <c r="W8" s="76"/>
      <c r="X8" s="76"/>
      <c r="Y8" s="242"/>
    </row>
    <row r="9" spans="2:27" ht="24" customHeight="1">
      <c r="B9" s="241"/>
      <c r="C9" s="291" t="s">
        <v>219</v>
      </c>
      <c r="D9" s="76"/>
      <c r="E9" s="76"/>
      <c r="F9" s="76"/>
      <c r="G9" s="76"/>
      <c r="H9" s="76"/>
      <c r="I9" s="76"/>
      <c r="J9" s="76"/>
      <c r="K9" s="76"/>
      <c r="L9" s="76"/>
      <c r="M9" s="76"/>
      <c r="N9" s="76"/>
      <c r="O9" s="76"/>
      <c r="P9" s="76"/>
      <c r="Q9" s="76"/>
      <c r="R9" s="76"/>
      <c r="S9" s="76"/>
      <c r="T9" s="76"/>
      <c r="U9" s="76"/>
      <c r="V9" s="76"/>
      <c r="W9" s="76"/>
      <c r="X9" s="76"/>
      <c r="Y9" s="242"/>
    </row>
    <row r="10" spans="2:27" ht="15" customHeight="1">
      <c r="B10" s="241"/>
      <c r="C10" s="291"/>
      <c r="D10" s="76"/>
      <c r="E10" s="76"/>
      <c r="F10" s="76"/>
      <c r="G10" s="76"/>
      <c r="H10" s="76"/>
      <c r="I10" s="76"/>
      <c r="J10" s="76"/>
      <c r="K10" s="76"/>
      <c r="L10" s="76"/>
      <c r="M10" s="76"/>
      <c r="N10" s="76"/>
      <c r="O10" s="76"/>
      <c r="P10" s="76"/>
      <c r="Q10" s="76"/>
      <c r="R10" s="76"/>
      <c r="S10" s="76"/>
      <c r="T10" s="76"/>
      <c r="U10" s="76"/>
      <c r="V10" s="76"/>
      <c r="W10" s="76"/>
      <c r="X10" s="76"/>
      <c r="Y10" s="242"/>
    </row>
    <row r="11" spans="2:27" ht="18" customHeight="1">
      <c r="B11" s="241"/>
      <c r="C11" s="76" t="s">
        <v>220</v>
      </c>
      <c r="D11" s="76"/>
      <c r="E11" s="76"/>
      <c r="F11" s="76"/>
      <c r="G11" s="76"/>
      <c r="H11" s="76"/>
      <c r="I11" s="76"/>
      <c r="J11" s="76"/>
      <c r="K11" s="76"/>
      <c r="L11" s="76"/>
      <c r="M11" s="76"/>
      <c r="N11" s="76"/>
      <c r="O11" s="76"/>
      <c r="P11" s="76"/>
      <c r="Q11" s="76"/>
      <c r="R11" s="76"/>
      <c r="S11" s="76"/>
      <c r="T11" s="76"/>
      <c r="U11" s="76"/>
      <c r="V11" s="76"/>
      <c r="W11" s="76"/>
      <c r="X11" s="76"/>
      <c r="Y11" s="242"/>
    </row>
    <row r="12" spans="2:27" ht="18" customHeight="1">
      <c r="B12" s="241"/>
      <c r="C12" s="76"/>
      <c r="D12" s="76"/>
      <c r="E12" s="76"/>
      <c r="F12" s="76"/>
      <c r="G12" s="76"/>
      <c r="H12" s="76"/>
      <c r="I12" s="76"/>
      <c r="J12" s="76"/>
      <c r="K12" s="76"/>
      <c r="L12" s="76"/>
      <c r="M12" s="76"/>
      <c r="N12" s="76"/>
      <c r="O12" s="76"/>
      <c r="P12" s="76"/>
      <c r="Q12" s="76"/>
      <c r="R12" s="76"/>
      <c r="S12" s="76"/>
      <c r="T12" s="76"/>
      <c r="U12" s="76"/>
      <c r="V12" s="76"/>
      <c r="W12" s="76"/>
      <c r="X12" s="76"/>
      <c r="Y12" s="242"/>
    </row>
    <row r="13" spans="2:27" ht="18" customHeight="1">
      <c r="B13" s="241"/>
      <c r="C13" s="76" t="s">
        <v>221</v>
      </c>
      <c r="D13" s="76"/>
      <c r="E13" s="76"/>
      <c r="F13" s="76"/>
      <c r="G13" s="76"/>
      <c r="H13" s="76"/>
      <c r="I13" s="76"/>
      <c r="J13" s="76"/>
      <c r="K13" s="76"/>
      <c r="L13" s="76"/>
      <c r="M13" s="76"/>
      <c r="N13" s="76"/>
      <c r="O13" s="76"/>
      <c r="P13" s="76"/>
      <c r="Q13" s="76"/>
      <c r="R13" s="76"/>
      <c r="S13" s="1351" t="s">
        <v>222</v>
      </c>
      <c r="T13" s="1352"/>
      <c r="U13" s="1352"/>
      <c r="V13" s="1352"/>
      <c r="W13" s="1352"/>
      <c r="X13" s="1352"/>
      <c r="Y13" s="237"/>
    </row>
    <row r="14" spans="2:27" ht="18" customHeight="1">
      <c r="B14" s="241"/>
      <c r="C14" s="76"/>
      <c r="D14" s="76"/>
      <c r="E14" s="76"/>
      <c r="F14" s="76"/>
      <c r="G14" s="76"/>
      <c r="H14" s="76"/>
      <c r="I14" s="76"/>
      <c r="J14" s="76"/>
      <c r="K14" s="76"/>
      <c r="L14" s="76"/>
      <c r="M14" s="76"/>
      <c r="N14" s="76"/>
      <c r="O14" s="76"/>
      <c r="P14" s="76"/>
      <c r="Q14" s="76"/>
      <c r="R14" s="76"/>
      <c r="S14" s="1342" t="s">
        <v>223</v>
      </c>
      <c r="T14" s="1343"/>
      <c r="U14" s="1343"/>
      <c r="V14" s="1343"/>
      <c r="W14" s="1343"/>
      <c r="X14" s="1343"/>
      <c r="Y14" s="242"/>
    </row>
    <row r="15" spans="2:27" ht="18" customHeight="1">
      <c r="B15" s="241"/>
      <c r="C15" s="76" t="str">
        <f>基礎データ入力!$D$3</f>
        <v>京都府知事</v>
      </c>
      <c r="D15" s="76"/>
      <c r="E15" s="76"/>
      <c r="F15" s="76"/>
      <c r="G15" s="76" t="s">
        <v>95</v>
      </c>
      <c r="H15" s="76"/>
      <c r="I15" s="76"/>
      <c r="J15" s="76"/>
      <c r="K15" s="76"/>
      <c r="L15" s="76"/>
      <c r="M15" s="76"/>
      <c r="N15" s="76"/>
      <c r="O15" s="76"/>
      <c r="P15" s="76"/>
      <c r="Q15" s="76"/>
      <c r="R15" s="76"/>
      <c r="S15" s="1336" t="s">
        <v>224</v>
      </c>
      <c r="T15" s="1337"/>
      <c r="U15" s="1337"/>
      <c r="V15" s="1337"/>
      <c r="W15" s="1337"/>
      <c r="X15" s="1337"/>
      <c r="Y15" s="240"/>
    </row>
    <row r="16" spans="2:27" ht="18" customHeight="1">
      <c r="B16" s="241"/>
      <c r="C16" s="76"/>
      <c r="D16" s="76"/>
      <c r="E16" s="76"/>
      <c r="F16" s="76"/>
      <c r="G16" s="76"/>
      <c r="H16" s="76"/>
      <c r="I16" s="76"/>
      <c r="J16" s="76"/>
      <c r="K16" s="76"/>
      <c r="L16" s="76"/>
      <c r="M16" s="76"/>
      <c r="N16" s="76"/>
      <c r="O16" s="76"/>
      <c r="P16" s="76"/>
      <c r="Q16" s="76"/>
      <c r="R16" s="76"/>
      <c r="S16" s="1338" t="s">
        <v>225</v>
      </c>
      <c r="T16" s="1339"/>
      <c r="U16" s="1339"/>
      <c r="V16" s="1339"/>
      <c r="W16" s="1339"/>
      <c r="X16" s="1339"/>
      <c r="Y16" s="242"/>
    </row>
    <row r="17" spans="2:27" ht="18" customHeight="1">
      <c r="B17" s="241"/>
      <c r="C17" s="76"/>
      <c r="D17" s="76" t="s">
        <v>226</v>
      </c>
      <c r="E17" s="76"/>
      <c r="F17" s="76"/>
      <c r="G17" s="76"/>
      <c r="H17" s="76"/>
      <c r="I17" s="76"/>
      <c r="J17" s="76"/>
      <c r="K17" s="76"/>
      <c r="L17" s="76"/>
      <c r="M17" s="76"/>
      <c r="N17" s="76"/>
      <c r="O17" s="76"/>
      <c r="P17" s="76"/>
      <c r="Q17" s="76"/>
      <c r="R17" s="76"/>
      <c r="S17" s="262"/>
      <c r="T17" s="279"/>
      <c r="U17" s="279"/>
      <c r="V17" s="279"/>
      <c r="W17" s="279"/>
      <c r="X17" s="279"/>
      <c r="Y17" s="285"/>
    </row>
    <row r="18" spans="2:27" ht="18" customHeight="1">
      <c r="B18" s="241"/>
      <c r="C18" s="76"/>
      <c r="D18" s="76"/>
      <c r="E18" s="76"/>
      <c r="F18" s="76"/>
      <c r="G18" s="76"/>
      <c r="H18" s="76"/>
      <c r="I18" s="76"/>
      <c r="J18" s="76"/>
      <c r="K18" s="76"/>
      <c r="L18" s="76"/>
      <c r="M18" s="76"/>
      <c r="N18" s="76"/>
      <c r="O18" s="76"/>
      <c r="P18" s="76"/>
      <c r="Q18" s="76"/>
      <c r="R18" s="76"/>
      <c r="S18" s="1338" t="s">
        <v>227</v>
      </c>
      <c r="T18" s="1339"/>
      <c r="U18" s="1339"/>
      <c r="V18" s="1339"/>
      <c r="W18" s="1339"/>
      <c r="X18" s="1339"/>
      <c r="Y18" s="242"/>
    </row>
    <row r="19" spans="2:27" ht="18" customHeight="1">
      <c r="B19" s="241"/>
      <c r="C19" s="76"/>
      <c r="D19" s="234" t="s">
        <v>228</v>
      </c>
      <c r="E19" s="76" t="str">
        <f>基礎データ入力!$D$10</f>
        <v>京都府●●市△△ー○</v>
      </c>
      <c r="F19" s="76"/>
      <c r="G19" s="76"/>
      <c r="H19" s="76"/>
      <c r="I19" s="76"/>
      <c r="J19" s="76"/>
      <c r="K19" s="76"/>
      <c r="L19" s="76" t="s">
        <v>117</v>
      </c>
      <c r="M19" s="1340" t="str">
        <f>基礎データ入力!D8</f>
        <v>600-0000</v>
      </c>
      <c r="N19" s="1340"/>
      <c r="O19" s="1340"/>
      <c r="P19" s="1340"/>
      <c r="Q19" s="76" t="s">
        <v>229</v>
      </c>
      <c r="R19" s="76"/>
      <c r="S19" s="241"/>
      <c r="T19" s="76"/>
      <c r="U19" s="235"/>
      <c r="V19" s="76"/>
      <c r="W19" s="76"/>
      <c r="X19" s="76"/>
      <c r="Y19" s="237"/>
    </row>
    <row r="20" spans="2:27" ht="18" customHeight="1">
      <c r="B20" s="241"/>
      <c r="C20" s="76"/>
      <c r="D20" s="76"/>
      <c r="E20" s="76"/>
      <c r="F20" s="76"/>
      <c r="G20" s="76"/>
      <c r="H20" s="76"/>
      <c r="I20" s="76"/>
      <c r="J20" s="76"/>
      <c r="K20" s="76"/>
      <c r="L20" s="76"/>
      <c r="M20" s="76"/>
      <c r="N20" s="76"/>
      <c r="O20" s="76"/>
      <c r="P20" s="76"/>
      <c r="Q20" s="76"/>
      <c r="R20" s="76"/>
      <c r="S20" s="241"/>
      <c r="T20" s="76"/>
      <c r="U20" s="241"/>
      <c r="V20" s="76" t="s">
        <v>230</v>
      </c>
      <c r="W20" s="76"/>
      <c r="X20" s="76" t="s">
        <v>231</v>
      </c>
      <c r="Y20" s="242"/>
    </row>
    <row r="21" spans="2:27" ht="18" customHeight="1">
      <c r="B21" s="241"/>
      <c r="C21" s="76"/>
      <c r="D21" s="76"/>
      <c r="E21" s="76" t="str">
        <f>基礎データ入力!$D$6</f>
        <v>（株）国土建設</v>
      </c>
      <c r="F21" s="76"/>
      <c r="G21" s="76"/>
      <c r="H21" s="76"/>
      <c r="I21" s="76"/>
      <c r="J21" s="76"/>
      <c r="K21" s="76"/>
      <c r="L21" s="76"/>
      <c r="M21" s="76"/>
      <c r="N21" s="76"/>
      <c r="O21" s="76"/>
      <c r="P21" s="76"/>
      <c r="Q21" s="76"/>
      <c r="R21" s="76"/>
      <c r="S21" s="241" t="s">
        <v>232</v>
      </c>
      <c r="T21" s="76"/>
      <c r="U21" s="241"/>
      <c r="V21" s="76" t="s">
        <v>233</v>
      </c>
      <c r="W21" s="76"/>
      <c r="X21" s="76"/>
      <c r="Y21" s="242"/>
    </row>
    <row r="22" spans="2:27" ht="18" customHeight="1">
      <c r="B22" s="241"/>
      <c r="C22" s="76"/>
      <c r="D22" s="234" t="s">
        <v>234</v>
      </c>
      <c r="E22" s="76" t="str">
        <f>基礎データ入力!$D$7</f>
        <v>代表取締役社長　建設　太郎</v>
      </c>
      <c r="F22" s="76"/>
      <c r="G22" s="76"/>
      <c r="H22" s="76"/>
      <c r="I22" s="76"/>
      <c r="J22" s="76"/>
      <c r="K22" s="76"/>
      <c r="L22" s="76" t="s">
        <v>75</v>
      </c>
      <c r="M22" s="76"/>
      <c r="N22" s="76"/>
      <c r="O22" s="76"/>
      <c r="P22" s="76"/>
      <c r="Q22" s="76"/>
      <c r="R22" s="76"/>
      <c r="S22" s="241" t="s">
        <v>235</v>
      </c>
      <c r="T22" s="76"/>
      <c r="U22" s="241"/>
      <c r="V22" s="76"/>
      <c r="W22" s="76"/>
      <c r="X22" s="76"/>
      <c r="Y22" s="242"/>
      <c r="AA22" s="472" t="s">
        <v>1211</v>
      </c>
    </row>
    <row r="23" spans="2:27" ht="18" customHeight="1">
      <c r="B23" s="241"/>
      <c r="C23" s="76"/>
      <c r="D23" s="76"/>
      <c r="E23" s="76"/>
      <c r="F23" s="76"/>
      <c r="G23" s="76"/>
      <c r="H23" s="76"/>
      <c r="I23" s="76"/>
      <c r="J23" s="76"/>
      <c r="K23" s="76"/>
      <c r="L23" s="76"/>
      <c r="M23" s="76"/>
      <c r="N23" s="76"/>
      <c r="O23" s="76"/>
      <c r="P23" s="76"/>
      <c r="Q23" s="76"/>
      <c r="R23" s="76"/>
      <c r="S23" s="238"/>
      <c r="T23" s="239"/>
      <c r="U23" s="238" t="s">
        <v>236</v>
      </c>
      <c r="V23" s="1341"/>
      <c r="W23" s="1341"/>
      <c r="X23" s="239" t="s">
        <v>237</v>
      </c>
      <c r="Y23" s="240"/>
    </row>
    <row r="24" spans="2:27" ht="18" customHeight="1">
      <c r="B24" s="241"/>
      <c r="C24" s="76"/>
      <c r="D24" s="76"/>
      <c r="E24" s="76"/>
      <c r="F24" s="76"/>
      <c r="G24" s="76"/>
      <c r="H24" s="76"/>
      <c r="I24" s="76"/>
      <c r="J24" s="76"/>
      <c r="K24" s="76"/>
      <c r="L24" s="76"/>
      <c r="M24" s="76"/>
      <c r="N24" s="76"/>
      <c r="O24" s="76"/>
      <c r="P24" s="76"/>
      <c r="Q24" s="76"/>
      <c r="R24" s="76"/>
      <c r="S24" s="241"/>
      <c r="T24" s="76"/>
      <c r="U24" s="241"/>
      <c r="V24" s="76" t="s">
        <v>238</v>
      </c>
      <c r="W24" s="76"/>
      <c r="X24" s="76"/>
      <c r="Y24" s="242"/>
    </row>
    <row r="25" spans="2:27">
      <c r="B25" s="241"/>
      <c r="C25" s="76"/>
      <c r="D25" s="76"/>
      <c r="E25" s="76"/>
      <c r="F25" s="76"/>
      <c r="G25" s="76"/>
      <c r="H25" s="76"/>
      <c r="I25" s="257" t="s">
        <v>239</v>
      </c>
      <c r="J25" s="235"/>
      <c r="K25" s="1330"/>
      <c r="L25" s="1330"/>
      <c r="M25" s="1330"/>
      <c r="N25" s="1330"/>
      <c r="O25" s="1330"/>
      <c r="P25" s="1330"/>
      <c r="Q25" s="1330"/>
      <c r="R25" s="1330"/>
      <c r="S25" s="241" t="s">
        <v>240</v>
      </c>
      <c r="T25" s="76"/>
      <c r="U25" s="1332"/>
      <c r="V25" s="1333"/>
      <c r="W25" s="1333"/>
      <c r="X25" s="1333"/>
      <c r="Y25" s="242"/>
    </row>
    <row r="26" spans="2:27">
      <c r="B26" s="238"/>
      <c r="C26" s="239"/>
      <c r="D26" s="239"/>
      <c r="E26" s="239"/>
      <c r="F26" s="239"/>
      <c r="G26" s="239"/>
      <c r="H26" s="239"/>
      <c r="I26" s="290" t="s">
        <v>241</v>
      </c>
      <c r="J26" s="290"/>
      <c r="K26" s="1331"/>
      <c r="L26" s="1331"/>
      <c r="M26" s="1331"/>
      <c r="N26" s="1331"/>
      <c r="O26" s="1331"/>
      <c r="P26" s="1331"/>
      <c r="Q26" s="1331"/>
      <c r="R26" s="1331"/>
      <c r="S26" s="238"/>
      <c r="T26" s="239"/>
      <c r="U26" s="1334"/>
      <c r="V26" s="1335"/>
      <c r="W26" s="1335"/>
      <c r="X26" s="1335"/>
      <c r="Y26" s="240"/>
    </row>
    <row r="27" spans="2:27">
      <c r="B27" s="76"/>
      <c r="C27" s="76" t="s">
        <v>242</v>
      </c>
      <c r="D27" s="76" t="s">
        <v>243</v>
      </c>
      <c r="E27" s="76"/>
      <c r="F27" s="76"/>
      <c r="G27" s="76"/>
      <c r="H27" s="76"/>
      <c r="I27" s="76"/>
      <c r="J27" s="76"/>
      <c r="K27" s="76"/>
      <c r="L27" s="76"/>
      <c r="M27" s="76"/>
      <c r="N27" s="76"/>
      <c r="O27" s="76"/>
      <c r="P27" s="76"/>
      <c r="Q27" s="76"/>
      <c r="R27" s="76"/>
      <c r="S27" s="76"/>
      <c r="T27" s="76"/>
      <c r="U27" s="76"/>
      <c r="V27" s="76"/>
      <c r="W27" s="76"/>
      <c r="X27" s="76"/>
      <c r="Y27" s="76"/>
    </row>
    <row r="28" spans="2:27">
      <c r="B28" s="76"/>
      <c r="C28" s="76"/>
      <c r="D28" s="76" t="s">
        <v>244</v>
      </c>
      <c r="E28" s="76"/>
      <c r="F28" s="76"/>
      <c r="G28" s="76"/>
      <c r="H28" s="76"/>
      <c r="I28" s="76"/>
      <c r="J28" s="76"/>
      <c r="K28" s="76"/>
      <c r="L28" s="76"/>
      <c r="M28" s="76"/>
      <c r="N28" s="76"/>
      <c r="O28" s="76"/>
      <c r="P28" s="76"/>
      <c r="Q28" s="76"/>
      <c r="R28" s="76"/>
      <c r="S28" s="76"/>
      <c r="T28" s="76"/>
      <c r="U28" s="76"/>
      <c r="V28" s="76"/>
      <c r="W28" s="76"/>
      <c r="X28" s="76"/>
      <c r="Y28" s="76"/>
    </row>
    <row r="29" spans="2:27">
      <c r="B29" s="76"/>
      <c r="C29" s="76"/>
      <c r="D29" s="76"/>
      <c r="E29" s="76"/>
      <c r="F29" s="76"/>
      <c r="G29" s="76"/>
      <c r="H29" s="76"/>
      <c r="I29" s="76"/>
      <c r="J29" s="76"/>
      <c r="K29" s="76"/>
      <c r="L29" s="76"/>
      <c r="M29" s="76"/>
      <c r="N29" s="76"/>
      <c r="O29" s="76"/>
      <c r="P29" s="76"/>
      <c r="Q29" s="76"/>
      <c r="R29" s="76"/>
      <c r="S29" s="76"/>
      <c r="T29" s="76"/>
      <c r="U29" s="76"/>
      <c r="V29" s="76"/>
      <c r="W29" s="76"/>
      <c r="X29" s="76"/>
      <c r="Y29" s="697" t="s">
        <v>869</v>
      </c>
    </row>
    <row r="30" spans="2:27">
      <c r="B30" s="76"/>
      <c r="C30" s="76"/>
      <c r="D30" s="76"/>
      <c r="E30" s="76"/>
      <c r="F30" s="76"/>
      <c r="G30" s="76"/>
      <c r="H30" s="76"/>
      <c r="I30" s="76"/>
      <c r="J30" s="76"/>
      <c r="K30" s="76"/>
      <c r="L30" s="76"/>
      <c r="M30" s="76"/>
      <c r="N30" s="76"/>
      <c r="O30" s="76"/>
      <c r="P30" s="76"/>
      <c r="Q30" s="76"/>
      <c r="R30" s="76"/>
      <c r="S30" s="76"/>
      <c r="T30" s="76"/>
      <c r="U30" s="76"/>
      <c r="V30" s="76"/>
      <c r="W30" s="76"/>
      <c r="X30" s="76"/>
      <c r="Y30" s="76"/>
    </row>
    <row r="31" spans="2:27">
      <c r="B31" s="76"/>
      <c r="C31" s="76"/>
      <c r="D31" s="76"/>
      <c r="E31" s="76"/>
      <c r="F31" s="76"/>
      <c r="G31" s="76"/>
      <c r="H31" s="76"/>
      <c r="I31" s="76"/>
      <c r="J31" s="76"/>
      <c r="K31" s="76"/>
      <c r="L31" s="76"/>
      <c r="M31" s="76"/>
      <c r="N31" s="76"/>
      <c r="O31" s="76"/>
      <c r="P31" s="76"/>
      <c r="Q31" s="76"/>
      <c r="R31" s="76"/>
      <c r="S31" s="76"/>
      <c r="T31" s="76"/>
      <c r="U31" s="76"/>
      <c r="V31" s="76"/>
      <c r="W31" s="76"/>
      <c r="X31" s="76"/>
      <c r="Y31" s="76"/>
    </row>
    <row r="33" spans="2:10" s="839" customFormat="1" ht="21">
      <c r="B33" s="842"/>
      <c r="C33" s="842"/>
      <c r="D33" s="842"/>
      <c r="E33" s="842"/>
      <c r="F33" s="842"/>
      <c r="G33" s="842"/>
      <c r="H33" s="842"/>
      <c r="I33" s="842"/>
      <c r="J33" s="842"/>
    </row>
    <row r="34" spans="2:10" s="839" customFormat="1" ht="21">
      <c r="B34" s="843"/>
      <c r="C34" s="843"/>
      <c r="D34" s="843"/>
      <c r="E34" s="843"/>
      <c r="F34" s="843"/>
      <c r="G34" s="843"/>
      <c r="H34" s="843"/>
      <c r="I34" s="843"/>
      <c r="J34" s="843"/>
    </row>
    <row r="35" spans="2:10" s="839" customFormat="1"/>
    <row r="36" spans="2:10">
      <c r="B36" s="76"/>
      <c r="C36" s="76"/>
      <c r="D36" s="76"/>
      <c r="E36" s="76"/>
      <c r="F36" s="76"/>
      <c r="G36" s="76"/>
      <c r="H36" s="76"/>
      <c r="I36" s="76"/>
      <c r="J36" s="76"/>
    </row>
    <row r="37" spans="2:10">
      <c r="B37" s="76"/>
      <c r="C37" s="76"/>
      <c r="D37" s="76"/>
      <c r="E37" s="76"/>
      <c r="F37" s="76"/>
      <c r="G37" s="76"/>
      <c r="H37" s="76"/>
      <c r="I37" s="76"/>
      <c r="J37" s="76"/>
    </row>
    <row r="38" spans="2:10">
      <c r="B38" s="76"/>
      <c r="C38" s="76"/>
      <c r="D38" s="76"/>
      <c r="E38" s="76"/>
      <c r="F38" s="76"/>
      <c r="G38" s="76"/>
      <c r="H38" s="76"/>
      <c r="I38" s="76"/>
      <c r="J38" s="76"/>
    </row>
    <row r="39" spans="2:10">
      <c r="B39" s="76"/>
      <c r="C39" s="76"/>
      <c r="D39" s="76"/>
      <c r="E39" s="76"/>
      <c r="F39" s="76"/>
      <c r="G39" s="76"/>
      <c r="H39" s="76"/>
      <c r="I39" s="76"/>
      <c r="J39" s="76"/>
    </row>
    <row r="40" spans="2:10">
      <c r="B40" s="76"/>
      <c r="C40" s="76"/>
      <c r="D40" s="76"/>
      <c r="E40" s="76"/>
      <c r="F40" s="76"/>
      <c r="G40" s="76"/>
      <c r="H40" s="76"/>
      <c r="I40" s="76"/>
      <c r="J40" s="76"/>
    </row>
    <row r="41" spans="2:10">
      <c r="B41" s="76"/>
      <c r="C41" s="76"/>
      <c r="D41" s="76"/>
      <c r="E41" s="76"/>
      <c r="F41" s="76"/>
      <c r="G41" s="76"/>
      <c r="H41" s="76"/>
      <c r="I41" s="76"/>
      <c r="J41" s="76"/>
    </row>
    <row r="42" spans="2:10">
      <c r="B42" s="76"/>
      <c r="C42" s="76"/>
      <c r="D42" s="76"/>
      <c r="E42" s="76"/>
      <c r="F42" s="76"/>
      <c r="G42" s="76"/>
      <c r="H42" s="76"/>
      <c r="I42" s="76"/>
      <c r="J42" s="76"/>
    </row>
    <row r="43" spans="2:10">
      <c r="B43" s="76"/>
      <c r="C43" s="76"/>
      <c r="D43" s="76"/>
      <c r="E43" s="76"/>
      <c r="F43" s="76"/>
      <c r="G43" s="76"/>
      <c r="H43" s="76"/>
      <c r="I43" s="76"/>
      <c r="J43" s="76"/>
    </row>
    <row r="44" spans="2:10">
      <c r="B44" s="76"/>
      <c r="C44" s="76"/>
      <c r="D44" s="76"/>
      <c r="E44" s="76"/>
      <c r="F44" s="76"/>
      <c r="G44" s="76"/>
      <c r="H44" s="76"/>
      <c r="I44" s="76"/>
      <c r="J44" s="76"/>
    </row>
    <row r="45" spans="2:10">
      <c r="B45" s="76"/>
      <c r="C45" s="76"/>
      <c r="D45" s="76"/>
      <c r="E45" s="76"/>
      <c r="F45" s="76"/>
      <c r="G45" s="76"/>
      <c r="H45" s="76"/>
      <c r="I45" s="76"/>
      <c r="J45" s="76"/>
    </row>
    <row r="46" spans="2:10">
      <c r="B46" s="76"/>
      <c r="C46" s="76"/>
      <c r="D46" s="76"/>
      <c r="E46" s="76"/>
      <c r="F46" s="76"/>
      <c r="G46" s="76"/>
      <c r="H46" s="76"/>
      <c r="I46" s="76"/>
      <c r="J46" s="76"/>
    </row>
    <row r="47" spans="2:10">
      <c r="B47" s="76"/>
      <c r="C47" s="76"/>
      <c r="D47" s="76"/>
      <c r="E47" s="76"/>
      <c r="F47" s="76"/>
      <c r="G47" s="76"/>
      <c r="H47" s="76"/>
      <c r="I47" s="76"/>
      <c r="J47" s="76"/>
    </row>
    <row r="48" spans="2:10">
      <c r="B48" s="76"/>
      <c r="C48" s="76"/>
      <c r="D48" s="76"/>
      <c r="E48" s="76"/>
      <c r="F48" s="76"/>
      <c r="G48" s="76"/>
      <c r="H48" s="76"/>
      <c r="I48" s="76"/>
      <c r="J48" s="76"/>
    </row>
    <row r="49" spans="2:10">
      <c r="B49" s="76"/>
      <c r="C49" s="76"/>
      <c r="D49" s="76"/>
      <c r="E49" s="76"/>
      <c r="F49" s="76"/>
      <c r="G49" s="76"/>
      <c r="H49" s="76"/>
      <c r="I49" s="76"/>
      <c r="J49" s="76"/>
    </row>
    <row r="50" spans="2:10">
      <c r="B50" s="76"/>
      <c r="C50" s="76"/>
      <c r="D50" s="76"/>
      <c r="E50" s="76"/>
      <c r="F50" s="76"/>
      <c r="G50" s="76"/>
      <c r="H50" s="76"/>
      <c r="I50" s="76"/>
      <c r="J50" s="76"/>
    </row>
    <row r="51" spans="2:10">
      <c r="B51" s="76"/>
      <c r="C51" s="76"/>
      <c r="D51" s="76"/>
      <c r="E51" s="76"/>
      <c r="F51" s="76"/>
      <c r="G51" s="76"/>
      <c r="H51" s="76"/>
      <c r="I51" s="76"/>
      <c r="J51" s="76"/>
    </row>
    <row r="52" spans="2:10">
      <c r="B52" s="76"/>
      <c r="C52" s="76"/>
      <c r="D52" s="76"/>
      <c r="E52" s="76"/>
      <c r="F52" s="76"/>
      <c r="G52" s="76"/>
      <c r="H52" s="76"/>
      <c r="I52" s="76"/>
      <c r="J52" s="76"/>
    </row>
    <row r="53" spans="2:10">
      <c r="B53" s="234"/>
      <c r="C53" s="234"/>
      <c r="D53" s="234"/>
      <c r="E53" s="234"/>
      <c r="F53" s="234"/>
      <c r="G53" s="234"/>
      <c r="H53" s="234"/>
      <c r="I53" s="234"/>
      <c r="J53" s="234"/>
    </row>
    <row r="54" spans="2:10">
      <c r="B54" s="234"/>
      <c r="C54" s="234"/>
      <c r="D54" s="234"/>
      <c r="E54" s="234"/>
      <c r="F54" s="234"/>
      <c r="G54" s="234"/>
      <c r="H54" s="234"/>
      <c r="I54" s="234"/>
      <c r="J54" s="234"/>
    </row>
    <row r="55" spans="2:10">
      <c r="B55" s="76"/>
      <c r="C55" s="76"/>
      <c r="D55" s="76"/>
      <c r="E55" s="76"/>
      <c r="F55" s="76"/>
      <c r="G55" s="76"/>
      <c r="H55" s="76"/>
      <c r="I55" s="76"/>
      <c r="J55" s="76"/>
    </row>
    <row r="56" spans="2:10">
      <c r="B56" s="293"/>
      <c r="C56" s="293"/>
      <c r="D56" s="576"/>
      <c r="E56" s="576"/>
      <c r="F56" s="576"/>
      <c r="G56" s="576"/>
      <c r="H56" s="576"/>
      <c r="I56" s="576"/>
      <c r="J56" s="576"/>
    </row>
    <row r="57" spans="2:10">
      <c r="B57" s="293"/>
      <c r="C57" s="293"/>
      <c r="D57" s="576"/>
      <c r="E57" s="576"/>
      <c r="F57" s="576"/>
      <c r="G57" s="576"/>
      <c r="H57" s="576"/>
      <c r="I57" s="576"/>
      <c r="J57" s="576"/>
    </row>
    <row r="58" spans="2:10">
      <c r="B58" s="293"/>
      <c r="C58" s="293"/>
      <c r="D58" s="576"/>
      <c r="E58" s="576"/>
      <c r="F58" s="576"/>
      <c r="G58" s="576"/>
      <c r="H58" s="576"/>
      <c r="I58" s="576"/>
      <c r="J58" s="576"/>
    </row>
    <row r="59" spans="2:10">
      <c r="B59" s="293"/>
      <c r="C59" s="293"/>
      <c r="D59" s="576"/>
      <c r="E59" s="576"/>
      <c r="F59" s="576"/>
      <c r="G59" s="576"/>
      <c r="H59" s="576"/>
      <c r="I59" s="576"/>
      <c r="J59" s="576"/>
    </row>
    <row r="60" spans="2:10">
      <c r="B60" s="293"/>
      <c r="C60" s="293"/>
      <c r="D60" s="576"/>
      <c r="E60" s="576"/>
      <c r="F60" s="576"/>
      <c r="G60" s="576"/>
      <c r="H60" s="576"/>
      <c r="I60" s="576"/>
      <c r="J60" s="576"/>
    </row>
    <row r="61" spans="2:10">
      <c r="B61" s="293"/>
      <c r="C61" s="293"/>
      <c r="D61" s="576"/>
      <c r="E61" s="576"/>
      <c r="F61" s="576"/>
      <c r="G61" s="576"/>
      <c r="H61" s="576"/>
      <c r="I61" s="576"/>
      <c r="J61" s="576"/>
    </row>
    <row r="62" spans="2:10">
      <c r="B62" s="576"/>
      <c r="C62" s="576"/>
      <c r="D62" s="76"/>
      <c r="E62" s="293"/>
      <c r="F62" s="293"/>
      <c r="G62" s="293"/>
      <c r="H62" s="76"/>
      <c r="I62" s="76"/>
      <c r="J62" s="76"/>
    </row>
    <row r="63" spans="2:10">
      <c r="B63" s="576"/>
      <c r="C63" s="576"/>
      <c r="D63" s="76"/>
      <c r="E63" s="76"/>
      <c r="F63" s="76"/>
      <c r="G63" s="76"/>
      <c r="H63" s="76"/>
      <c r="I63" s="76"/>
      <c r="J63" s="76"/>
    </row>
    <row r="64" spans="2:10">
      <c r="B64" s="576"/>
      <c r="C64" s="576"/>
      <c r="D64" s="76"/>
      <c r="E64" s="76"/>
      <c r="F64" s="76"/>
      <c r="G64" s="76"/>
      <c r="H64" s="76"/>
      <c r="I64" s="76"/>
      <c r="J64" s="76"/>
    </row>
    <row r="65" spans="2:10">
      <c r="B65" s="293"/>
      <c r="C65" s="293"/>
      <c r="D65" s="76"/>
      <c r="E65" s="293"/>
      <c r="F65" s="293"/>
      <c r="G65" s="293"/>
      <c r="H65" s="76"/>
      <c r="I65" s="76"/>
      <c r="J65" s="76"/>
    </row>
    <row r="66" spans="2:10">
      <c r="B66" s="76"/>
      <c r="C66" s="76"/>
      <c r="D66" s="76"/>
      <c r="E66" s="76"/>
      <c r="F66" s="76"/>
      <c r="G66" s="76"/>
      <c r="H66" s="76"/>
      <c r="I66" s="76"/>
      <c r="J66" s="76"/>
    </row>
    <row r="67" spans="2:10">
      <c r="B67" s="76"/>
      <c r="C67" s="76"/>
      <c r="D67" s="76"/>
      <c r="E67" s="76"/>
      <c r="F67" s="76"/>
      <c r="G67" s="76"/>
      <c r="H67" s="76"/>
      <c r="I67" s="76"/>
      <c r="J67" s="76"/>
    </row>
    <row r="68" spans="2:10">
      <c r="B68" s="76"/>
      <c r="C68" s="76"/>
      <c r="D68" s="76"/>
      <c r="E68" s="76"/>
      <c r="F68" s="76"/>
      <c r="G68" s="76"/>
      <c r="H68" s="76"/>
      <c r="I68" s="76"/>
      <c r="J68" s="76"/>
    </row>
    <row r="69" spans="2:10">
      <c r="B69" s="76"/>
      <c r="C69" s="76"/>
      <c r="D69" s="76"/>
      <c r="E69" s="76"/>
      <c r="F69" s="76"/>
      <c r="G69" s="76"/>
      <c r="H69" s="76"/>
      <c r="I69" s="76"/>
      <c r="J69" s="76"/>
    </row>
    <row r="70" spans="2:10">
      <c r="B70" s="76"/>
      <c r="C70" s="76"/>
      <c r="D70" s="76"/>
      <c r="E70" s="76"/>
      <c r="F70" s="76"/>
      <c r="G70" s="76"/>
      <c r="H70" s="76"/>
      <c r="I70" s="76"/>
      <c r="J70" s="76"/>
    </row>
    <row r="71" spans="2:10">
      <c r="B71" s="76"/>
      <c r="C71" s="76"/>
      <c r="D71" s="76"/>
      <c r="E71" s="76"/>
      <c r="F71" s="76"/>
      <c r="G71" s="76"/>
      <c r="H71" s="76"/>
      <c r="I71" s="76"/>
      <c r="J71" s="76"/>
    </row>
    <row r="72" spans="2:10">
      <c r="B72" s="76"/>
      <c r="C72" s="76"/>
      <c r="D72" s="76"/>
      <c r="E72" s="76"/>
      <c r="F72" s="76"/>
      <c r="G72" s="76"/>
      <c r="H72" s="76"/>
      <c r="I72" s="76"/>
      <c r="J72" s="76"/>
    </row>
    <row r="73" spans="2:10">
      <c r="B73" s="76"/>
      <c r="C73" s="76"/>
      <c r="D73" s="76"/>
      <c r="E73" s="76"/>
      <c r="F73" s="76"/>
      <c r="G73" s="76"/>
      <c r="H73" s="76"/>
      <c r="I73" s="76"/>
      <c r="J73" s="76"/>
    </row>
    <row r="74" spans="2:10">
      <c r="B74" s="76"/>
      <c r="C74" s="76"/>
      <c r="D74" s="76"/>
      <c r="E74" s="76"/>
      <c r="F74" s="76"/>
      <c r="G74" s="76"/>
      <c r="H74" s="76"/>
      <c r="I74" s="76"/>
      <c r="J74" s="76"/>
    </row>
    <row r="75" spans="2:10">
      <c r="B75" s="76"/>
      <c r="C75" s="76"/>
      <c r="D75" s="76"/>
      <c r="E75" s="76"/>
      <c r="F75" s="76"/>
      <c r="G75" s="76"/>
      <c r="H75" s="76"/>
      <c r="I75" s="76"/>
      <c r="J75" s="76"/>
    </row>
    <row r="76" spans="2:10">
      <c r="B76" s="76"/>
      <c r="C76" s="76"/>
      <c r="D76" s="76"/>
      <c r="E76" s="76"/>
      <c r="F76" s="76"/>
      <c r="G76" s="76"/>
      <c r="H76" s="76"/>
      <c r="I76" s="76"/>
      <c r="J76" s="76"/>
    </row>
    <row r="77" spans="2:10">
      <c r="B77" s="76"/>
      <c r="C77" s="76"/>
      <c r="D77" s="76"/>
      <c r="E77" s="76"/>
      <c r="F77" s="76"/>
      <c r="G77" s="76"/>
      <c r="H77" s="76"/>
      <c r="I77" s="76"/>
      <c r="J77" s="76"/>
    </row>
    <row r="78" spans="2:10">
      <c r="B78" s="76"/>
      <c r="C78" s="76"/>
      <c r="D78" s="76"/>
      <c r="E78" s="76"/>
      <c r="F78" s="76"/>
      <c r="G78" s="76"/>
      <c r="H78" s="76"/>
      <c r="I78" s="76"/>
      <c r="J78" s="76"/>
    </row>
    <row r="79" spans="2:10">
      <c r="B79" s="76"/>
      <c r="C79" s="76"/>
      <c r="D79" s="76"/>
      <c r="E79" s="76"/>
      <c r="F79" s="76"/>
      <c r="G79" s="76"/>
      <c r="H79" s="76"/>
      <c r="I79" s="76"/>
      <c r="J79" s="76"/>
    </row>
    <row r="80" spans="2:10">
      <c r="B80" s="76"/>
      <c r="C80" s="76"/>
      <c r="D80" s="76"/>
      <c r="E80" s="76"/>
      <c r="F80" s="76"/>
      <c r="G80" s="76"/>
      <c r="H80" s="76"/>
      <c r="I80" s="76"/>
      <c r="J80" s="76"/>
    </row>
    <row r="81" spans="2:10">
      <c r="B81" s="76"/>
      <c r="C81" s="76"/>
      <c r="D81" s="76"/>
      <c r="E81" s="76"/>
      <c r="F81" s="76"/>
      <c r="G81" s="76"/>
      <c r="H81" s="76"/>
      <c r="I81" s="76"/>
      <c r="J81" s="76"/>
    </row>
    <row r="82" spans="2:10">
      <c r="B82" s="76"/>
      <c r="C82" s="76"/>
      <c r="D82" s="76"/>
      <c r="E82" s="76"/>
      <c r="F82" s="76"/>
      <c r="G82" s="76"/>
      <c r="H82" s="76"/>
      <c r="I82" s="76"/>
      <c r="J82" s="76"/>
    </row>
    <row r="83" spans="2:10">
      <c r="B83" s="76"/>
      <c r="C83" s="76"/>
      <c r="D83" s="76"/>
      <c r="E83" s="76"/>
      <c r="F83" s="76"/>
      <c r="G83" s="76"/>
      <c r="H83" s="76"/>
      <c r="I83" s="76"/>
      <c r="J83" s="76"/>
    </row>
    <row r="84" spans="2:10">
      <c r="B84" s="76"/>
      <c r="C84" s="76"/>
      <c r="D84" s="76"/>
      <c r="E84" s="76"/>
      <c r="F84" s="76"/>
      <c r="G84" s="76"/>
      <c r="H84" s="76"/>
      <c r="I84" s="76"/>
      <c r="J84" s="76"/>
    </row>
    <row r="85" spans="2:10">
      <c r="B85" s="76"/>
      <c r="C85" s="76"/>
      <c r="D85" s="76"/>
      <c r="E85" s="76"/>
      <c r="F85" s="76"/>
      <c r="G85" s="76"/>
      <c r="H85" s="76"/>
      <c r="I85" s="76"/>
      <c r="J85" s="474" t="s">
        <v>873</v>
      </c>
    </row>
  </sheetData>
  <mergeCells count="32">
    <mergeCell ref="B3:Y3"/>
    <mergeCell ref="I6:J6"/>
    <mergeCell ref="K6:L6"/>
    <mergeCell ref="M6:N6"/>
    <mergeCell ref="O6:P6"/>
    <mergeCell ref="Q6:R6"/>
    <mergeCell ref="S14:X14"/>
    <mergeCell ref="E7:E8"/>
    <mergeCell ref="F7:F8"/>
    <mergeCell ref="G7:G8"/>
    <mergeCell ref="H7:H8"/>
    <mergeCell ref="I7:J8"/>
    <mergeCell ref="K7:L8"/>
    <mergeCell ref="M7:N8"/>
    <mergeCell ref="O7:P8"/>
    <mergeCell ref="Q7:R8"/>
    <mergeCell ref="S7:S8"/>
    <mergeCell ref="S13:X13"/>
    <mergeCell ref="K25:K26"/>
    <mergeCell ref="L25:L26"/>
    <mergeCell ref="M25:M26"/>
    <mergeCell ref="N25:N26"/>
    <mergeCell ref="O25:O26"/>
    <mergeCell ref="P25:P26"/>
    <mergeCell ref="Q25:Q26"/>
    <mergeCell ref="R25:R26"/>
    <mergeCell ref="U25:X26"/>
    <mergeCell ref="S15:X15"/>
    <mergeCell ref="S16:X16"/>
    <mergeCell ref="S18:X18"/>
    <mergeCell ref="M19:P19"/>
    <mergeCell ref="V23:W23"/>
  </mergeCells>
  <phoneticPr fontId="3"/>
  <pageMargins left="0.78740157480314965" right="0.78740157480314965" top="0.98425196850393704" bottom="0.78740157480314965" header="0.51181102362204722" footer="0.51181102362204722"/>
  <pageSetup paperSize="9" orientation="landscape" r:id="rId1"/>
  <headerFooter alignWithMargins="0"/>
  <drawing r:id="rId2"/>
  <legacyDrawing r:id="rId3"/>
  <oleObjects>
    <mc:AlternateContent xmlns:mc="http://schemas.openxmlformats.org/markup-compatibility/2006">
      <mc:Choice Requires="x14">
        <oleObject progId="Acrobat Document" shapeId="4097" r:id="rId4">
          <objectPr defaultSize="0" autoPict="0" r:id="rId5">
            <anchor moveWithCells="1">
              <from>
                <xdr:col>0</xdr:col>
                <xdr:colOff>133350</xdr:colOff>
                <xdr:row>35</xdr:row>
                <xdr:rowOff>19050</xdr:rowOff>
              </from>
              <to>
                <xdr:col>19</xdr:col>
                <xdr:colOff>133350</xdr:colOff>
                <xdr:row>86</xdr:row>
                <xdr:rowOff>127000</xdr:rowOff>
              </to>
            </anchor>
          </objectPr>
        </oleObject>
      </mc:Choice>
      <mc:Fallback>
        <oleObject progId="Acrobat Document" shapeId="4097" r:id="rId4"/>
      </mc:Fallback>
    </mc:AlternateContent>
  </oleObjec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3"/>
  <dimension ref="B1:L54"/>
  <sheetViews>
    <sheetView zoomScaleNormal="100" zoomScaleSheetLayoutView="80" workbookViewId="0"/>
  </sheetViews>
  <sheetFormatPr defaultRowHeight="13"/>
  <cols>
    <col min="1" max="1" width="1.90625" style="57" customWidth="1"/>
    <col min="2" max="10" width="9.6328125" style="57" customWidth="1"/>
    <col min="11" max="11" width="1.90625" style="57" customWidth="1"/>
    <col min="12" max="256" width="9" style="57"/>
    <col min="257" max="257" width="2.36328125" style="57" customWidth="1"/>
    <col min="258" max="258" width="11.90625" style="57" customWidth="1"/>
    <col min="259" max="259" width="9.90625" style="57" customWidth="1"/>
    <col min="260" max="260" width="10.90625" style="57" customWidth="1"/>
    <col min="261" max="261" width="9" style="57"/>
    <col min="262" max="262" width="5.6328125" style="57" customWidth="1"/>
    <col min="263" max="512" width="9" style="57"/>
    <col min="513" max="513" width="2.36328125" style="57" customWidth="1"/>
    <col min="514" max="514" width="11.90625" style="57" customWidth="1"/>
    <col min="515" max="515" width="9.90625" style="57" customWidth="1"/>
    <col min="516" max="516" width="10.90625" style="57" customWidth="1"/>
    <col min="517" max="517" width="9" style="57"/>
    <col min="518" max="518" width="5.6328125" style="57" customWidth="1"/>
    <col min="519" max="768" width="9" style="57"/>
    <col min="769" max="769" width="2.36328125" style="57" customWidth="1"/>
    <col min="770" max="770" width="11.90625" style="57" customWidth="1"/>
    <col min="771" max="771" width="9.90625" style="57" customWidth="1"/>
    <col min="772" max="772" width="10.90625" style="57" customWidth="1"/>
    <col min="773" max="773" width="9" style="57"/>
    <col min="774" max="774" width="5.6328125" style="57" customWidth="1"/>
    <col min="775" max="1024" width="9" style="57"/>
    <col min="1025" max="1025" width="2.36328125" style="57" customWidth="1"/>
    <col min="1026" max="1026" width="11.90625" style="57" customWidth="1"/>
    <col min="1027" max="1027" width="9.90625" style="57" customWidth="1"/>
    <col min="1028" max="1028" width="10.90625" style="57" customWidth="1"/>
    <col min="1029" max="1029" width="9" style="57"/>
    <col min="1030" max="1030" width="5.6328125" style="57" customWidth="1"/>
    <col min="1031" max="1280" width="9" style="57"/>
    <col min="1281" max="1281" width="2.36328125" style="57" customWidth="1"/>
    <col min="1282" max="1282" width="11.90625" style="57" customWidth="1"/>
    <col min="1283" max="1283" width="9.90625" style="57" customWidth="1"/>
    <col min="1284" max="1284" width="10.90625" style="57" customWidth="1"/>
    <col min="1285" max="1285" width="9" style="57"/>
    <col min="1286" max="1286" width="5.6328125" style="57" customWidth="1"/>
    <col min="1287" max="1536" width="9" style="57"/>
    <col min="1537" max="1537" width="2.36328125" style="57" customWidth="1"/>
    <col min="1538" max="1538" width="11.90625" style="57" customWidth="1"/>
    <col min="1539" max="1539" width="9.90625" style="57" customWidth="1"/>
    <col min="1540" max="1540" width="10.90625" style="57" customWidth="1"/>
    <col min="1541" max="1541" width="9" style="57"/>
    <col min="1542" max="1542" width="5.6328125" style="57" customWidth="1"/>
    <col min="1543" max="1792" width="9" style="57"/>
    <col min="1793" max="1793" width="2.36328125" style="57" customWidth="1"/>
    <col min="1794" max="1794" width="11.90625" style="57" customWidth="1"/>
    <col min="1795" max="1795" width="9.90625" style="57" customWidth="1"/>
    <col min="1796" max="1796" width="10.90625" style="57" customWidth="1"/>
    <col min="1797" max="1797" width="9" style="57"/>
    <col min="1798" max="1798" width="5.6328125" style="57" customWidth="1"/>
    <col min="1799" max="2048" width="9" style="57"/>
    <col min="2049" max="2049" width="2.36328125" style="57" customWidth="1"/>
    <col min="2050" max="2050" width="11.90625" style="57" customWidth="1"/>
    <col min="2051" max="2051" width="9.90625" style="57" customWidth="1"/>
    <col min="2052" max="2052" width="10.90625" style="57" customWidth="1"/>
    <col min="2053" max="2053" width="9" style="57"/>
    <col min="2054" max="2054" width="5.6328125" style="57" customWidth="1"/>
    <col min="2055" max="2304" width="9" style="57"/>
    <col min="2305" max="2305" width="2.36328125" style="57" customWidth="1"/>
    <col min="2306" max="2306" width="11.90625" style="57" customWidth="1"/>
    <col min="2307" max="2307" width="9.90625" style="57" customWidth="1"/>
    <col min="2308" max="2308" width="10.90625" style="57" customWidth="1"/>
    <col min="2309" max="2309" width="9" style="57"/>
    <col min="2310" max="2310" width="5.6328125" style="57" customWidth="1"/>
    <col min="2311" max="2560" width="9" style="57"/>
    <col min="2561" max="2561" width="2.36328125" style="57" customWidth="1"/>
    <col min="2562" max="2562" width="11.90625" style="57" customWidth="1"/>
    <col min="2563" max="2563" width="9.90625" style="57" customWidth="1"/>
    <col min="2564" max="2564" width="10.90625" style="57" customWidth="1"/>
    <col min="2565" max="2565" width="9" style="57"/>
    <col min="2566" max="2566" width="5.6328125" style="57" customWidth="1"/>
    <col min="2567" max="2816" width="9" style="57"/>
    <col min="2817" max="2817" width="2.36328125" style="57" customWidth="1"/>
    <col min="2818" max="2818" width="11.90625" style="57" customWidth="1"/>
    <col min="2819" max="2819" width="9.90625" style="57" customWidth="1"/>
    <col min="2820" max="2820" width="10.90625" style="57" customWidth="1"/>
    <col min="2821" max="2821" width="9" style="57"/>
    <col min="2822" max="2822" width="5.6328125" style="57" customWidth="1"/>
    <col min="2823" max="3072" width="9" style="57"/>
    <col min="3073" max="3073" width="2.36328125" style="57" customWidth="1"/>
    <col min="3074" max="3074" width="11.90625" style="57" customWidth="1"/>
    <col min="3075" max="3075" width="9.90625" style="57" customWidth="1"/>
    <col min="3076" max="3076" width="10.90625" style="57" customWidth="1"/>
    <col min="3077" max="3077" width="9" style="57"/>
    <col min="3078" max="3078" width="5.6328125" style="57" customWidth="1"/>
    <col min="3079" max="3328" width="9" style="57"/>
    <col min="3329" max="3329" width="2.36328125" style="57" customWidth="1"/>
    <col min="3330" max="3330" width="11.90625" style="57" customWidth="1"/>
    <col min="3331" max="3331" width="9.90625" style="57" customWidth="1"/>
    <col min="3332" max="3332" width="10.90625" style="57" customWidth="1"/>
    <col min="3333" max="3333" width="9" style="57"/>
    <col min="3334" max="3334" width="5.6328125" style="57" customWidth="1"/>
    <col min="3335" max="3584" width="9" style="57"/>
    <col min="3585" max="3585" width="2.36328125" style="57" customWidth="1"/>
    <col min="3586" max="3586" width="11.90625" style="57" customWidth="1"/>
    <col min="3587" max="3587" width="9.90625" style="57" customWidth="1"/>
    <col min="3588" max="3588" width="10.90625" style="57" customWidth="1"/>
    <col min="3589" max="3589" width="9" style="57"/>
    <col min="3590" max="3590" width="5.6328125" style="57" customWidth="1"/>
    <col min="3591" max="3840" width="9" style="57"/>
    <col min="3841" max="3841" width="2.36328125" style="57" customWidth="1"/>
    <col min="3842" max="3842" width="11.90625" style="57" customWidth="1"/>
    <col min="3843" max="3843" width="9.90625" style="57" customWidth="1"/>
    <col min="3844" max="3844" width="10.90625" style="57" customWidth="1"/>
    <col min="3845" max="3845" width="9" style="57"/>
    <col min="3846" max="3846" width="5.6328125" style="57" customWidth="1"/>
    <col min="3847" max="4096" width="9" style="57"/>
    <col min="4097" max="4097" width="2.36328125" style="57" customWidth="1"/>
    <col min="4098" max="4098" width="11.90625" style="57" customWidth="1"/>
    <col min="4099" max="4099" width="9.90625" style="57" customWidth="1"/>
    <col min="4100" max="4100" width="10.90625" style="57" customWidth="1"/>
    <col min="4101" max="4101" width="9" style="57"/>
    <col min="4102" max="4102" width="5.6328125" style="57" customWidth="1"/>
    <col min="4103" max="4352" width="9" style="57"/>
    <col min="4353" max="4353" width="2.36328125" style="57" customWidth="1"/>
    <col min="4354" max="4354" width="11.90625" style="57" customWidth="1"/>
    <col min="4355" max="4355" width="9.90625" style="57" customWidth="1"/>
    <col min="4356" max="4356" width="10.90625" style="57" customWidth="1"/>
    <col min="4357" max="4357" width="9" style="57"/>
    <col min="4358" max="4358" width="5.6328125" style="57" customWidth="1"/>
    <col min="4359" max="4608" width="9" style="57"/>
    <col min="4609" max="4609" width="2.36328125" style="57" customWidth="1"/>
    <col min="4610" max="4610" width="11.90625" style="57" customWidth="1"/>
    <col min="4611" max="4611" width="9.90625" style="57" customWidth="1"/>
    <col min="4612" max="4612" width="10.90625" style="57" customWidth="1"/>
    <col min="4613" max="4613" width="9" style="57"/>
    <col min="4614" max="4614" width="5.6328125" style="57" customWidth="1"/>
    <col min="4615" max="4864" width="9" style="57"/>
    <col min="4865" max="4865" width="2.36328125" style="57" customWidth="1"/>
    <col min="4866" max="4866" width="11.90625" style="57" customWidth="1"/>
    <col min="4867" max="4867" width="9.90625" style="57" customWidth="1"/>
    <col min="4868" max="4868" width="10.90625" style="57" customWidth="1"/>
    <col min="4869" max="4869" width="9" style="57"/>
    <col min="4870" max="4870" width="5.6328125" style="57" customWidth="1"/>
    <col min="4871" max="5120" width="9" style="57"/>
    <col min="5121" max="5121" width="2.36328125" style="57" customWidth="1"/>
    <col min="5122" max="5122" width="11.90625" style="57" customWidth="1"/>
    <col min="5123" max="5123" width="9.90625" style="57" customWidth="1"/>
    <col min="5124" max="5124" width="10.90625" style="57" customWidth="1"/>
    <col min="5125" max="5125" width="9" style="57"/>
    <col min="5126" max="5126" width="5.6328125" style="57" customWidth="1"/>
    <col min="5127" max="5376" width="9" style="57"/>
    <col min="5377" max="5377" width="2.36328125" style="57" customWidth="1"/>
    <col min="5378" max="5378" width="11.90625" style="57" customWidth="1"/>
    <col min="5379" max="5379" width="9.90625" style="57" customWidth="1"/>
    <col min="5380" max="5380" width="10.90625" style="57" customWidth="1"/>
    <col min="5381" max="5381" width="9" style="57"/>
    <col min="5382" max="5382" width="5.6328125" style="57" customWidth="1"/>
    <col min="5383" max="5632" width="9" style="57"/>
    <col min="5633" max="5633" width="2.36328125" style="57" customWidth="1"/>
    <col min="5634" max="5634" width="11.90625" style="57" customWidth="1"/>
    <col min="5635" max="5635" width="9.90625" style="57" customWidth="1"/>
    <col min="5636" max="5636" width="10.90625" style="57" customWidth="1"/>
    <col min="5637" max="5637" width="9" style="57"/>
    <col min="5638" max="5638" width="5.6328125" style="57" customWidth="1"/>
    <col min="5639" max="5888" width="9" style="57"/>
    <col min="5889" max="5889" width="2.36328125" style="57" customWidth="1"/>
    <col min="5890" max="5890" width="11.90625" style="57" customWidth="1"/>
    <col min="5891" max="5891" width="9.90625" style="57" customWidth="1"/>
    <col min="5892" max="5892" width="10.90625" style="57" customWidth="1"/>
    <col min="5893" max="5893" width="9" style="57"/>
    <col min="5894" max="5894" width="5.6328125" style="57" customWidth="1"/>
    <col min="5895" max="6144" width="9" style="57"/>
    <col min="6145" max="6145" width="2.36328125" style="57" customWidth="1"/>
    <col min="6146" max="6146" width="11.90625" style="57" customWidth="1"/>
    <col min="6147" max="6147" width="9.90625" style="57" customWidth="1"/>
    <col min="6148" max="6148" width="10.90625" style="57" customWidth="1"/>
    <col min="6149" max="6149" width="9" style="57"/>
    <col min="6150" max="6150" width="5.6328125" style="57" customWidth="1"/>
    <col min="6151" max="6400" width="9" style="57"/>
    <col min="6401" max="6401" width="2.36328125" style="57" customWidth="1"/>
    <col min="6402" max="6402" width="11.90625" style="57" customWidth="1"/>
    <col min="6403" max="6403" width="9.90625" style="57" customWidth="1"/>
    <col min="6404" max="6404" width="10.90625" style="57" customWidth="1"/>
    <col min="6405" max="6405" width="9" style="57"/>
    <col min="6406" max="6406" width="5.6328125" style="57" customWidth="1"/>
    <col min="6407" max="6656" width="9" style="57"/>
    <col min="6657" max="6657" width="2.36328125" style="57" customWidth="1"/>
    <col min="6658" max="6658" width="11.90625" style="57" customWidth="1"/>
    <col min="6659" max="6659" width="9.90625" style="57" customWidth="1"/>
    <col min="6660" max="6660" width="10.90625" style="57" customWidth="1"/>
    <col min="6661" max="6661" width="9" style="57"/>
    <col min="6662" max="6662" width="5.6328125" style="57" customWidth="1"/>
    <col min="6663" max="6912" width="9" style="57"/>
    <col min="6913" max="6913" width="2.36328125" style="57" customWidth="1"/>
    <col min="6914" max="6914" width="11.90625" style="57" customWidth="1"/>
    <col min="6915" max="6915" width="9.90625" style="57" customWidth="1"/>
    <col min="6916" max="6916" width="10.90625" style="57" customWidth="1"/>
    <col min="6917" max="6917" width="9" style="57"/>
    <col min="6918" max="6918" width="5.6328125" style="57" customWidth="1"/>
    <col min="6919" max="7168" width="9" style="57"/>
    <col min="7169" max="7169" width="2.36328125" style="57" customWidth="1"/>
    <col min="7170" max="7170" width="11.90625" style="57" customWidth="1"/>
    <col min="7171" max="7171" width="9.90625" style="57" customWidth="1"/>
    <col min="7172" max="7172" width="10.90625" style="57" customWidth="1"/>
    <col min="7173" max="7173" width="9" style="57"/>
    <col min="7174" max="7174" width="5.6328125" style="57" customWidth="1"/>
    <col min="7175" max="7424" width="9" style="57"/>
    <col min="7425" max="7425" width="2.36328125" style="57" customWidth="1"/>
    <col min="7426" max="7426" width="11.90625" style="57" customWidth="1"/>
    <col min="7427" max="7427" width="9.90625" style="57" customWidth="1"/>
    <col min="7428" max="7428" width="10.90625" style="57" customWidth="1"/>
    <col min="7429" max="7429" width="9" style="57"/>
    <col min="7430" max="7430" width="5.6328125" style="57" customWidth="1"/>
    <col min="7431" max="7680" width="9" style="57"/>
    <col min="7681" max="7681" width="2.36328125" style="57" customWidth="1"/>
    <col min="7682" max="7682" width="11.90625" style="57" customWidth="1"/>
    <col min="7683" max="7683" width="9.90625" style="57" customWidth="1"/>
    <col min="7684" max="7684" width="10.90625" style="57" customWidth="1"/>
    <col min="7685" max="7685" width="9" style="57"/>
    <col min="7686" max="7686" width="5.6328125" style="57" customWidth="1"/>
    <col min="7687" max="7936" width="9" style="57"/>
    <col min="7937" max="7937" width="2.36328125" style="57" customWidth="1"/>
    <col min="7938" max="7938" width="11.90625" style="57" customWidth="1"/>
    <col min="7939" max="7939" width="9.90625" style="57" customWidth="1"/>
    <col min="7940" max="7940" width="10.90625" style="57" customWidth="1"/>
    <col min="7941" max="7941" width="9" style="57"/>
    <col min="7942" max="7942" width="5.6328125" style="57" customWidth="1"/>
    <col min="7943" max="8192" width="9" style="57"/>
    <col min="8193" max="8193" width="2.36328125" style="57" customWidth="1"/>
    <col min="8194" max="8194" width="11.90625" style="57" customWidth="1"/>
    <col min="8195" max="8195" width="9.90625" style="57" customWidth="1"/>
    <col min="8196" max="8196" width="10.90625" style="57" customWidth="1"/>
    <col min="8197" max="8197" width="9" style="57"/>
    <col min="8198" max="8198" width="5.6328125" style="57" customWidth="1"/>
    <col min="8199" max="8448" width="9" style="57"/>
    <col min="8449" max="8449" width="2.36328125" style="57" customWidth="1"/>
    <col min="8450" max="8450" width="11.90625" style="57" customWidth="1"/>
    <col min="8451" max="8451" width="9.90625" style="57" customWidth="1"/>
    <col min="8452" max="8452" width="10.90625" style="57" customWidth="1"/>
    <col min="8453" max="8453" width="9" style="57"/>
    <col min="8454" max="8454" width="5.6328125" style="57" customWidth="1"/>
    <col min="8455" max="8704" width="9" style="57"/>
    <col min="8705" max="8705" width="2.36328125" style="57" customWidth="1"/>
    <col min="8706" max="8706" width="11.90625" style="57" customWidth="1"/>
    <col min="8707" max="8707" width="9.90625" style="57" customWidth="1"/>
    <col min="8708" max="8708" width="10.90625" style="57" customWidth="1"/>
    <col min="8709" max="8709" width="9" style="57"/>
    <col min="8710" max="8710" width="5.6328125" style="57" customWidth="1"/>
    <col min="8711" max="8960" width="9" style="57"/>
    <col min="8961" max="8961" width="2.36328125" style="57" customWidth="1"/>
    <col min="8962" max="8962" width="11.90625" style="57" customWidth="1"/>
    <col min="8963" max="8963" width="9.90625" style="57" customWidth="1"/>
    <col min="8964" max="8964" width="10.90625" style="57" customWidth="1"/>
    <col min="8965" max="8965" width="9" style="57"/>
    <col min="8966" max="8966" width="5.6328125" style="57" customWidth="1"/>
    <col min="8967" max="9216" width="9" style="57"/>
    <col min="9217" max="9217" width="2.36328125" style="57" customWidth="1"/>
    <col min="9218" max="9218" width="11.90625" style="57" customWidth="1"/>
    <col min="9219" max="9219" width="9.90625" style="57" customWidth="1"/>
    <col min="9220" max="9220" width="10.90625" style="57" customWidth="1"/>
    <col min="9221" max="9221" width="9" style="57"/>
    <col min="9222" max="9222" width="5.6328125" style="57" customWidth="1"/>
    <col min="9223" max="9472" width="9" style="57"/>
    <col min="9473" max="9473" width="2.36328125" style="57" customWidth="1"/>
    <col min="9474" max="9474" width="11.90625" style="57" customWidth="1"/>
    <col min="9475" max="9475" width="9.90625" style="57" customWidth="1"/>
    <col min="9476" max="9476" width="10.90625" style="57" customWidth="1"/>
    <col min="9477" max="9477" width="9" style="57"/>
    <col min="9478" max="9478" width="5.6328125" style="57" customWidth="1"/>
    <col min="9479" max="9728" width="9" style="57"/>
    <col min="9729" max="9729" width="2.36328125" style="57" customWidth="1"/>
    <col min="9730" max="9730" width="11.90625" style="57" customWidth="1"/>
    <col min="9731" max="9731" width="9.90625" style="57" customWidth="1"/>
    <col min="9732" max="9732" width="10.90625" style="57" customWidth="1"/>
    <col min="9733" max="9733" width="9" style="57"/>
    <col min="9734" max="9734" width="5.6328125" style="57" customWidth="1"/>
    <col min="9735" max="9984" width="9" style="57"/>
    <col min="9985" max="9985" width="2.36328125" style="57" customWidth="1"/>
    <col min="9986" max="9986" width="11.90625" style="57" customWidth="1"/>
    <col min="9987" max="9987" width="9.90625" style="57" customWidth="1"/>
    <col min="9988" max="9988" width="10.90625" style="57" customWidth="1"/>
    <col min="9989" max="9989" width="9" style="57"/>
    <col min="9990" max="9990" width="5.6328125" style="57" customWidth="1"/>
    <col min="9991" max="10240" width="9" style="57"/>
    <col min="10241" max="10241" width="2.36328125" style="57" customWidth="1"/>
    <col min="10242" max="10242" width="11.90625" style="57" customWidth="1"/>
    <col min="10243" max="10243" width="9.90625" style="57" customWidth="1"/>
    <col min="10244" max="10244" width="10.90625" style="57" customWidth="1"/>
    <col min="10245" max="10245" width="9" style="57"/>
    <col min="10246" max="10246" width="5.6328125" style="57" customWidth="1"/>
    <col min="10247" max="10496" width="9" style="57"/>
    <col min="10497" max="10497" width="2.36328125" style="57" customWidth="1"/>
    <col min="10498" max="10498" width="11.90625" style="57" customWidth="1"/>
    <col min="10499" max="10499" width="9.90625" style="57" customWidth="1"/>
    <col min="10500" max="10500" width="10.90625" style="57" customWidth="1"/>
    <col min="10501" max="10501" width="9" style="57"/>
    <col min="10502" max="10502" width="5.6328125" style="57" customWidth="1"/>
    <col min="10503" max="10752" width="9" style="57"/>
    <col min="10753" max="10753" width="2.36328125" style="57" customWidth="1"/>
    <col min="10754" max="10754" width="11.90625" style="57" customWidth="1"/>
    <col min="10755" max="10755" width="9.90625" style="57" customWidth="1"/>
    <col min="10756" max="10756" width="10.90625" style="57" customWidth="1"/>
    <col min="10757" max="10757" width="9" style="57"/>
    <col min="10758" max="10758" width="5.6328125" style="57" customWidth="1"/>
    <col min="10759" max="11008" width="9" style="57"/>
    <col min="11009" max="11009" width="2.36328125" style="57" customWidth="1"/>
    <col min="11010" max="11010" width="11.90625" style="57" customWidth="1"/>
    <col min="11011" max="11011" width="9.90625" style="57" customWidth="1"/>
    <col min="11012" max="11012" width="10.90625" style="57" customWidth="1"/>
    <col min="11013" max="11013" width="9" style="57"/>
    <col min="11014" max="11014" width="5.6328125" style="57" customWidth="1"/>
    <col min="11015" max="11264" width="9" style="57"/>
    <col min="11265" max="11265" width="2.36328125" style="57" customWidth="1"/>
    <col min="11266" max="11266" width="11.90625" style="57" customWidth="1"/>
    <col min="11267" max="11267" width="9.90625" style="57" customWidth="1"/>
    <col min="11268" max="11268" width="10.90625" style="57" customWidth="1"/>
    <col min="11269" max="11269" width="9" style="57"/>
    <col min="11270" max="11270" width="5.6328125" style="57" customWidth="1"/>
    <col min="11271" max="11520" width="9" style="57"/>
    <col min="11521" max="11521" width="2.36328125" style="57" customWidth="1"/>
    <col min="11522" max="11522" width="11.90625" style="57" customWidth="1"/>
    <col min="11523" max="11523" width="9.90625" style="57" customWidth="1"/>
    <col min="11524" max="11524" width="10.90625" style="57" customWidth="1"/>
    <col min="11525" max="11525" width="9" style="57"/>
    <col min="11526" max="11526" width="5.6328125" style="57" customWidth="1"/>
    <col min="11527" max="11776" width="9" style="57"/>
    <col min="11777" max="11777" width="2.36328125" style="57" customWidth="1"/>
    <col min="11778" max="11778" width="11.90625" style="57" customWidth="1"/>
    <col min="11779" max="11779" width="9.90625" style="57" customWidth="1"/>
    <col min="11780" max="11780" width="10.90625" style="57" customWidth="1"/>
    <col min="11781" max="11781" width="9" style="57"/>
    <col min="11782" max="11782" width="5.6328125" style="57" customWidth="1"/>
    <col min="11783" max="12032" width="9" style="57"/>
    <col min="12033" max="12033" width="2.36328125" style="57" customWidth="1"/>
    <col min="12034" max="12034" width="11.90625" style="57" customWidth="1"/>
    <col min="12035" max="12035" width="9.90625" style="57" customWidth="1"/>
    <col min="12036" max="12036" width="10.90625" style="57" customWidth="1"/>
    <col min="12037" max="12037" width="9" style="57"/>
    <col min="12038" max="12038" width="5.6328125" style="57" customWidth="1"/>
    <col min="12039" max="12288" width="9" style="57"/>
    <col min="12289" max="12289" width="2.36328125" style="57" customWidth="1"/>
    <col min="12290" max="12290" width="11.90625" style="57" customWidth="1"/>
    <col min="12291" max="12291" width="9.90625" style="57" customWidth="1"/>
    <col min="12292" max="12292" width="10.90625" style="57" customWidth="1"/>
    <col min="12293" max="12293" width="9" style="57"/>
    <col min="12294" max="12294" width="5.6328125" style="57" customWidth="1"/>
    <col min="12295" max="12544" width="9" style="57"/>
    <col min="12545" max="12545" width="2.36328125" style="57" customWidth="1"/>
    <col min="12546" max="12546" width="11.90625" style="57" customWidth="1"/>
    <col min="12547" max="12547" width="9.90625" style="57" customWidth="1"/>
    <col min="12548" max="12548" width="10.90625" style="57" customWidth="1"/>
    <col min="12549" max="12549" width="9" style="57"/>
    <col min="12550" max="12550" width="5.6328125" style="57" customWidth="1"/>
    <col min="12551" max="12800" width="9" style="57"/>
    <col min="12801" max="12801" width="2.36328125" style="57" customWidth="1"/>
    <col min="12802" max="12802" width="11.90625" style="57" customWidth="1"/>
    <col min="12803" max="12803" width="9.90625" style="57" customWidth="1"/>
    <col min="12804" max="12804" width="10.90625" style="57" customWidth="1"/>
    <col min="12805" max="12805" width="9" style="57"/>
    <col min="12806" max="12806" width="5.6328125" style="57" customWidth="1"/>
    <col min="12807" max="13056" width="9" style="57"/>
    <col min="13057" max="13057" width="2.36328125" style="57" customWidth="1"/>
    <col min="13058" max="13058" width="11.90625" style="57" customWidth="1"/>
    <col min="13059" max="13059" width="9.90625" style="57" customWidth="1"/>
    <col min="13060" max="13060" width="10.90625" style="57" customWidth="1"/>
    <col min="13061" max="13061" width="9" style="57"/>
    <col min="13062" max="13062" width="5.6328125" style="57" customWidth="1"/>
    <col min="13063" max="13312" width="9" style="57"/>
    <col min="13313" max="13313" width="2.36328125" style="57" customWidth="1"/>
    <col min="13314" max="13314" width="11.90625" style="57" customWidth="1"/>
    <col min="13315" max="13315" width="9.90625" style="57" customWidth="1"/>
    <col min="13316" max="13316" width="10.90625" style="57" customWidth="1"/>
    <col min="13317" max="13317" width="9" style="57"/>
    <col min="13318" max="13318" width="5.6328125" style="57" customWidth="1"/>
    <col min="13319" max="13568" width="9" style="57"/>
    <col min="13569" max="13569" width="2.36328125" style="57" customWidth="1"/>
    <col min="13570" max="13570" width="11.90625" style="57" customWidth="1"/>
    <col min="13571" max="13571" width="9.90625" style="57" customWidth="1"/>
    <col min="13572" max="13572" width="10.90625" style="57" customWidth="1"/>
    <col min="13573" max="13573" width="9" style="57"/>
    <col min="13574" max="13574" width="5.6328125" style="57" customWidth="1"/>
    <col min="13575" max="13824" width="9" style="57"/>
    <col min="13825" max="13825" width="2.36328125" style="57" customWidth="1"/>
    <col min="13826" max="13826" width="11.90625" style="57" customWidth="1"/>
    <col min="13827" max="13827" width="9.90625" style="57" customWidth="1"/>
    <col min="13828" max="13828" width="10.90625" style="57" customWidth="1"/>
    <col min="13829" max="13829" width="9" style="57"/>
    <col min="13830" max="13830" width="5.6328125" style="57" customWidth="1"/>
    <col min="13831" max="14080" width="9" style="57"/>
    <col min="14081" max="14081" width="2.36328125" style="57" customWidth="1"/>
    <col min="14082" max="14082" width="11.90625" style="57" customWidth="1"/>
    <col min="14083" max="14083" width="9.90625" style="57" customWidth="1"/>
    <col min="14084" max="14084" width="10.90625" style="57" customWidth="1"/>
    <col min="14085" max="14085" width="9" style="57"/>
    <col min="14086" max="14086" width="5.6328125" style="57" customWidth="1"/>
    <col min="14087" max="14336" width="9" style="57"/>
    <col min="14337" max="14337" width="2.36328125" style="57" customWidth="1"/>
    <col min="14338" max="14338" width="11.90625" style="57" customWidth="1"/>
    <col min="14339" max="14339" width="9.90625" style="57" customWidth="1"/>
    <col min="14340" max="14340" width="10.90625" style="57" customWidth="1"/>
    <col min="14341" max="14341" width="9" style="57"/>
    <col min="14342" max="14342" width="5.6328125" style="57" customWidth="1"/>
    <col min="14343" max="14592" width="9" style="57"/>
    <col min="14593" max="14593" width="2.36328125" style="57" customWidth="1"/>
    <col min="14594" max="14594" width="11.90625" style="57" customWidth="1"/>
    <col min="14595" max="14595" width="9.90625" style="57" customWidth="1"/>
    <col min="14596" max="14596" width="10.90625" style="57" customWidth="1"/>
    <col min="14597" max="14597" width="9" style="57"/>
    <col min="14598" max="14598" width="5.6328125" style="57" customWidth="1"/>
    <col min="14599" max="14848" width="9" style="57"/>
    <col min="14849" max="14849" width="2.36328125" style="57" customWidth="1"/>
    <col min="14850" max="14850" width="11.90625" style="57" customWidth="1"/>
    <col min="14851" max="14851" width="9.90625" style="57" customWidth="1"/>
    <col min="14852" max="14852" width="10.90625" style="57" customWidth="1"/>
    <col min="14853" max="14853" width="9" style="57"/>
    <col min="14854" max="14854" width="5.6328125" style="57" customWidth="1"/>
    <col min="14855" max="15104" width="9" style="57"/>
    <col min="15105" max="15105" width="2.36328125" style="57" customWidth="1"/>
    <col min="15106" max="15106" width="11.90625" style="57" customWidth="1"/>
    <col min="15107" max="15107" width="9.90625" style="57" customWidth="1"/>
    <col min="15108" max="15108" width="10.90625" style="57" customWidth="1"/>
    <col min="15109" max="15109" width="9" style="57"/>
    <col min="15110" max="15110" width="5.6328125" style="57" customWidth="1"/>
    <col min="15111" max="15360" width="9" style="57"/>
    <col min="15361" max="15361" width="2.36328125" style="57" customWidth="1"/>
    <col min="15362" max="15362" width="11.90625" style="57" customWidth="1"/>
    <col min="15363" max="15363" width="9.90625" style="57" customWidth="1"/>
    <col min="15364" max="15364" width="10.90625" style="57" customWidth="1"/>
    <col min="15365" max="15365" width="9" style="57"/>
    <col min="15366" max="15366" width="5.6328125" style="57" customWidth="1"/>
    <col min="15367" max="15616" width="9" style="57"/>
    <col min="15617" max="15617" width="2.36328125" style="57" customWidth="1"/>
    <col min="15618" max="15618" width="11.90625" style="57" customWidth="1"/>
    <col min="15619" max="15619" width="9.90625" style="57" customWidth="1"/>
    <col min="15620" max="15620" width="10.90625" style="57" customWidth="1"/>
    <col min="15621" max="15621" width="9" style="57"/>
    <col min="15622" max="15622" width="5.6328125" style="57" customWidth="1"/>
    <col min="15623" max="15872" width="9" style="57"/>
    <col min="15873" max="15873" width="2.36328125" style="57" customWidth="1"/>
    <col min="15874" max="15874" width="11.90625" style="57" customWidth="1"/>
    <col min="15875" max="15875" width="9.90625" style="57" customWidth="1"/>
    <col min="15876" max="15876" width="10.90625" style="57" customWidth="1"/>
    <col min="15877" max="15877" width="9" style="57"/>
    <col min="15878" max="15878" width="5.6328125" style="57" customWidth="1"/>
    <col min="15879" max="16128" width="9" style="57"/>
    <col min="16129" max="16129" width="2.36328125" style="57" customWidth="1"/>
    <col min="16130" max="16130" width="11.90625" style="57" customWidth="1"/>
    <col min="16131" max="16131" width="9.90625" style="57" customWidth="1"/>
    <col min="16132" max="16132" width="10.90625" style="57" customWidth="1"/>
    <col min="16133" max="16133" width="9" style="57"/>
    <col min="16134" max="16134" width="5.6328125" style="57" customWidth="1"/>
    <col min="16135" max="16384" width="9" style="57"/>
  </cols>
  <sheetData>
    <row r="1" spans="2:12" ht="11.25" customHeight="1"/>
    <row r="2" spans="2:12" ht="11.25" customHeight="1">
      <c r="B2" s="76"/>
      <c r="C2" s="76"/>
      <c r="D2" s="76"/>
      <c r="E2" s="76"/>
      <c r="F2" s="76"/>
      <c r="G2" s="76"/>
      <c r="H2" s="76"/>
      <c r="I2" s="76"/>
      <c r="J2" s="76"/>
    </row>
    <row r="3" spans="2:12" ht="21">
      <c r="B3" s="828" t="s">
        <v>808</v>
      </c>
      <c r="C3" s="828"/>
      <c r="D3" s="828"/>
      <c r="E3" s="828"/>
      <c r="F3" s="828"/>
      <c r="G3" s="828"/>
      <c r="H3" s="828"/>
      <c r="I3" s="828"/>
      <c r="J3" s="828"/>
    </row>
    <row r="4" spans="2:12" ht="21">
      <c r="B4" s="233"/>
      <c r="C4" s="233"/>
      <c r="D4" s="233"/>
      <c r="E4" s="233"/>
      <c r="F4" s="233"/>
      <c r="G4" s="233"/>
      <c r="H4" s="233"/>
      <c r="I4" s="233"/>
      <c r="J4" s="233"/>
    </row>
    <row r="5" spans="2:12">
      <c r="B5" s="76"/>
      <c r="C5" s="76"/>
      <c r="D5" s="76"/>
      <c r="E5" s="76"/>
      <c r="F5" s="76"/>
      <c r="G5" s="76"/>
      <c r="H5" s="76"/>
      <c r="I5" s="76"/>
      <c r="J5" s="76"/>
    </row>
    <row r="6" spans="2:12">
      <c r="B6" s="76"/>
      <c r="C6" s="76"/>
      <c r="D6" s="76"/>
      <c r="E6" s="76"/>
      <c r="F6" s="76"/>
      <c r="G6" s="76"/>
      <c r="H6" s="291" t="s">
        <v>71</v>
      </c>
      <c r="I6" s="76"/>
      <c r="J6" s="309" t="s">
        <v>72</v>
      </c>
    </row>
    <row r="7" spans="2:12">
      <c r="B7" s="76"/>
      <c r="C7" s="76"/>
      <c r="D7" s="76"/>
      <c r="E7" s="76"/>
      <c r="F7" s="76"/>
      <c r="G7" s="76"/>
      <c r="H7" s="76"/>
      <c r="I7" s="76"/>
      <c r="J7" s="76"/>
    </row>
    <row r="8" spans="2:12">
      <c r="B8" s="312" t="str">
        <f>基礎データ入力!$D$3</f>
        <v>京都府知事</v>
      </c>
      <c r="C8" s="76"/>
      <c r="D8" s="76" t="s">
        <v>73</v>
      </c>
      <c r="E8" s="76"/>
      <c r="F8" s="76"/>
      <c r="G8" s="76"/>
      <c r="H8" s="76"/>
      <c r="I8" s="76"/>
      <c r="J8" s="76"/>
    </row>
    <row r="9" spans="2:12">
      <c r="B9" s="76"/>
      <c r="C9" s="76"/>
      <c r="D9" s="76"/>
      <c r="E9" s="76"/>
      <c r="F9" s="76"/>
      <c r="G9" s="76"/>
      <c r="H9" s="76"/>
      <c r="I9" s="76"/>
      <c r="J9" s="76"/>
    </row>
    <row r="10" spans="2:12">
      <c r="B10" s="76"/>
      <c r="C10" s="76"/>
      <c r="D10" s="76"/>
      <c r="E10" s="76"/>
      <c r="F10" s="76"/>
      <c r="G10" s="76"/>
      <c r="H10" s="76"/>
      <c r="I10" s="76"/>
      <c r="J10" s="76"/>
    </row>
    <row r="11" spans="2:12">
      <c r="B11" s="76"/>
      <c r="C11" s="76"/>
      <c r="D11" s="76"/>
      <c r="E11" s="76"/>
      <c r="F11" s="76" t="s">
        <v>96</v>
      </c>
      <c r="G11" s="76" t="str">
        <f>基礎データ入力!$D$10</f>
        <v>京都府●●市△△ー○</v>
      </c>
      <c r="H11" s="76"/>
      <c r="I11" s="76"/>
      <c r="J11" s="76"/>
    </row>
    <row r="12" spans="2:12">
      <c r="B12" s="76"/>
      <c r="C12" s="76"/>
      <c r="D12" s="76"/>
      <c r="E12" s="1343"/>
      <c r="F12" s="1343"/>
      <c r="G12" s="76"/>
      <c r="H12" s="76"/>
      <c r="I12" s="76"/>
      <c r="J12" s="76"/>
    </row>
    <row r="13" spans="2:12">
      <c r="B13" s="76"/>
      <c r="C13" s="76"/>
      <c r="D13" s="76"/>
      <c r="E13" s="76"/>
      <c r="F13" s="76"/>
      <c r="G13" s="76" t="str">
        <f>基礎データ入力!$D$6</f>
        <v>（株）国土建設</v>
      </c>
      <c r="H13" s="76"/>
      <c r="I13" s="76"/>
      <c r="J13" s="76"/>
    </row>
    <row r="14" spans="2:12">
      <c r="B14" s="76"/>
      <c r="C14" s="76"/>
      <c r="D14" s="76"/>
      <c r="E14" s="76"/>
      <c r="F14" s="76"/>
      <c r="G14" s="76" t="str">
        <f>基礎データ入力!$D$7</f>
        <v>代表取締役社長　建設　太郎</v>
      </c>
      <c r="H14" s="76"/>
      <c r="I14" s="76"/>
      <c r="J14" s="76" t="s">
        <v>1311</v>
      </c>
      <c r="L14" s="472" t="s">
        <v>1152</v>
      </c>
    </row>
    <row r="15" spans="2:12">
      <c r="B15" s="76"/>
      <c r="C15" s="76"/>
      <c r="D15" s="76"/>
      <c r="E15" s="76"/>
      <c r="F15" s="76"/>
      <c r="G15" s="76"/>
      <c r="H15" s="76"/>
      <c r="I15" s="76"/>
      <c r="J15" s="76"/>
    </row>
    <row r="16" spans="2:12">
      <c r="B16" s="76"/>
      <c r="C16" s="76"/>
      <c r="D16" s="76"/>
      <c r="E16" s="76"/>
      <c r="F16" s="76"/>
      <c r="G16" s="76"/>
      <c r="H16" s="76"/>
      <c r="I16" s="76"/>
      <c r="J16" s="76"/>
    </row>
    <row r="17" spans="2:10">
      <c r="B17" s="76"/>
      <c r="C17" s="76"/>
      <c r="D17" s="76"/>
      <c r="E17" s="76"/>
      <c r="F17" s="76"/>
      <c r="G17" s="76"/>
      <c r="H17" s="76"/>
      <c r="I17" s="76"/>
      <c r="J17" s="76"/>
    </row>
    <row r="18" spans="2:10">
      <c r="B18" s="76" t="s">
        <v>809</v>
      </c>
      <c r="C18" s="76"/>
      <c r="D18" s="76"/>
      <c r="E18" s="76"/>
      <c r="F18" s="76"/>
      <c r="G18" s="76"/>
      <c r="H18" s="76"/>
      <c r="I18" s="76"/>
      <c r="J18" s="76"/>
    </row>
    <row r="19" spans="2:10">
      <c r="B19" s="76"/>
      <c r="C19" s="76"/>
      <c r="D19" s="76"/>
      <c r="E19" s="76"/>
      <c r="F19" s="76"/>
      <c r="G19" s="76"/>
      <c r="H19" s="76"/>
      <c r="I19" s="76"/>
      <c r="J19" s="76"/>
    </row>
    <row r="20" spans="2:10">
      <c r="B20" s="76"/>
      <c r="C20" s="76"/>
      <c r="D20" s="76"/>
      <c r="E20" s="76"/>
      <c r="F20" s="76"/>
      <c r="G20" s="76"/>
      <c r="H20" s="76"/>
      <c r="I20" s="76"/>
      <c r="J20" s="76"/>
    </row>
    <row r="21" spans="2:10">
      <c r="B21" s="76"/>
      <c r="C21" s="76"/>
      <c r="D21" s="76"/>
      <c r="E21" s="76"/>
      <c r="F21" s="76"/>
      <c r="G21" s="76"/>
      <c r="H21" s="76"/>
      <c r="I21" s="76"/>
      <c r="J21" s="76"/>
    </row>
    <row r="22" spans="2:10">
      <c r="B22" s="76"/>
      <c r="C22" s="76"/>
      <c r="D22" s="76"/>
      <c r="E22" s="76"/>
      <c r="F22" s="76"/>
      <c r="G22" s="76"/>
      <c r="H22" s="76"/>
      <c r="I22" s="76"/>
      <c r="J22" s="76"/>
    </row>
    <row r="23" spans="2:10">
      <c r="B23" s="829" t="s">
        <v>77</v>
      </c>
      <c r="C23" s="829"/>
      <c r="D23" s="829"/>
      <c r="E23" s="829"/>
      <c r="F23" s="829"/>
      <c r="G23" s="829"/>
      <c r="H23" s="829"/>
      <c r="I23" s="829"/>
      <c r="J23" s="829"/>
    </row>
    <row r="24" spans="2:10">
      <c r="B24" s="234"/>
      <c r="C24" s="234"/>
      <c r="D24" s="234"/>
      <c r="E24" s="234"/>
      <c r="F24" s="234"/>
      <c r="G24" s="234"/>
      <c r="H24" s="234"/>
      <c r="I24" s="234"/>
      <c r="J24" s="234"/>
    </row>
    <row r="25" spans="2:10">
      <c r="B25" s="234"/>
      <c r="C25" s="234"/>
      <c r="D25" s="234"/>
      <c r="E25" s="234"/>
      <c r="F25" s="234"/>
      <c r="G25" s="234"/>
      <c r="H25" s="234"/>
      <c r="I25" s="234"/>
      <c r="J25" s="234"/>
    </row>
    <row r="26" spans="2:10">
      <c r="B26" s="76"/>
      <c r="C26" s="76"/>
      <c r="D26" s="76"/>
      <c r="E26" s="76"/>
      <c r="F26" s="76"/>
      <c r="G26" s="76"/>
      <c r="H26" s="76"/>
      <c r="I26" s="76"/>
      <c r="J26" s="76"/>
    </row>
    <row r="27" spans="2:10">
      <c r="B27" s="1187" t="s">
        <v>245</v>
      </c>
      <c r="C27" s="1188"/>
      <c r="D27" s="1191" t="str">
        <f>基礎データ入力!$D$12</f>
        <v>京都府合同庁舎建築工事</v>
      </c>
      <c r="E27" s="1192"/>
      <c r="F27" s="1192"/>
      <c r="G27" s="1192"/>
      <c r="H27" s="1192"/>
      <c r="I27" s="1192"/>
      <c r="J27" s="1193"/>
    </row>
    <row r="28" spans="2:10">
      <c r="B28" s="1189"/>
      <c r="C28" s="1190"/>
      <c r="D28" s="1194"/>
      <c r="E28" s="1195"/>
      <c r="F28" s="1195"/>
      <c r="G28" s="1195"/>
      <c r="H28" s="1195"/>
      <c r="I28" s="1195"/>
      <c r="J28" s="1196"/>
    </row>
    <row r="29" spans="2:10">
      <c r="B29" s="1189" t="s">
        <v>246</v>
      </c>
      <c r="C29" s="1190"/>
      <c r="D29" s="1194" t="str">
        <f>IF(基礎データ入力!$D$13="","",基礎データ入力!$D$13)</f>
        <v/>
      </c>
      <c r="E29" s="1195"/>
      <c r="F29" s="1195"/>
      <c r="G29" s="1195"/>
      <c r="H29" s="1195"/>
      <c r="I29" s="1195"/>
      <c r="J29" s="1196"/>
    </row>
    <row r="30" spans="2:10">
      <c r="B30" s="1203"/>
      <c r="C30" s="1204"/>
      <c r="D30" s="1213"/>
      <c r="E30" s="1214"/>
      <c r="F30" s="1214"/>
      <c r="G30" s="1214"/>
      <c r="H30" s="1214"/>
      <c r="I30" s="1214"/>
      <c r="J30" s="1215"/>
    </row>
    <row r="31" spans="2:10" ht="13" customHeight="1">
      <c r="B31" s="1187" t="s">
        <v>247</v>
      </c>
      <c r="C31" s="1188"/>
      <c r="D31" s="1191" t="str">
        <f>基礎データ入力!$D$14</f>
        <v>京都府●●</v>
      </c>
      <c r="E31" s="1192"/>
      <c r="F31" s="1192"/>
      <c r="G31" s="1192"/>
      <c r="H31" s="1192"/>
      <c r="I31" s="1192"/>
      <c r="J31" s="1193"/>
    </row>
    <row r="32" spans="2:10">
      <c r="B32" s="1203"/>
      <c r="C32" s="1204"/>
      <c r="D32" s="1213"/>
      <c r="E32" s="1214"/>
      <c r="F32" s="1214"/>
      <c r="G32" s="1214"/>
      <c r="H32" s="1214"/>
      <c r="I32" s="1214"/>
      <c r="J32" s="1215"/>
    </row>
    <row r="33" spans="2:10" ht="27" customHeight="1">
      <c r="B33" s="1197" t="s">
        <v>248</v>
      </c>
      <c r="C33" s="1198"/>
      <c r="D33" s="294"/>
      <c r="E33" s="295" t="str">
        <f>基礎データ入力!$D$11</f>
        <v>令和○年○月○日</v>
      </c>
      <c r="F33" s="295"/>
      <c r="G33" s="295"/>
      <c r="H33" s="295"/>
      <c r="I33" s="295"/>
      <c r="J33" s="303"/>
    </row>
    <row r="34" spans="2:10" ht="26.15" customHeight="1">
      <c r="B34" s="1197" t="s">
        <v>249</v>
      </c>
      <c r="C34" s="1198"/>
      <c r="D34" s="292"/>
      <c r="E34" s="293" t="str">
        <f>基礎データ入力!$D$24</f>
        <v>令和○年○月○日</v>
      </c>
      <c r="F34" s="293"/>
      <c r="G34" s="293"/>
      <c r="H34" s="293" t="s">
        <v>1321</v>
      </c>
      <c r="I34" s="293"/>
      <c r="J34" s="302"/>
    </row>
    <row r="35" spans="2:10" ht="26.15" customHeight="1">
      <c r="B35" s="1199"/>
      <c r="C35" s="1200"/>
      <c r="D35" s="294"/>
      <c r="E35" s="295" t="str">
        <f>基礎データ入力!$D$25</f>
        <v>令和○年○月△日</v>
      </c>
      <c r="F35" s="295"/>
      <c r="G35" s="295"/>
      <c r="H35" s="295" t="s">
        <v>1322</v>
      </c>
      <c r="I35" s="295"/>
      <c r="J35" s="303"/>
    </row>
    <row r="36" spans="2:10" ht="26.15" customHeight="1">
      <c r="B36" s="1201" t="s">
        <v>810</v>
      </c>
      <c r="C36" s="1202"/>
      <c r="D36" s="294"/>
      <c r="E36" s="295" t="s">
        <v>842</v>
      </c>
      <c r="F36" s="295" t="s">
        <v>85</v>
      </c>
      <c r="G36" s="295"/>
      <c r="H36" s="295"/>
      <c r="I36" s="295"/>
      <c r="J36" s="303"/>
    </row>
    <row r="37" spans="2:10">
      <c r="B37" s="76"/>
      <c r="C37" s="76"/>
      <c r="D37" s="76"/>
      <c r="E37" s="76"/>
      <c r="F37" s="76"/>
      <c r="G37" s="76"/>
      <c r="H37" s="76"/>
      <c r="I37" s="76"/>
      <c r="J37" s="76"/>
    </row>
    <row r="38" spans="2:10">
      <c r="B38" s="76"/>
      <c r="C38" s="76"/>
      <c r="D38" s="76"/>
      <c r="E38" s="76"/>
      <c r="F38" s="76"/>
      <c r="G38" s="76"/>
      <c r="H38" s="76"/>
      <c r="I38" s="76"/>
      <c r="J38" s="76"/>
    </row>
    <row r="39" spans="2:10">
      <c r="B39" s="76"/>
      <c r="C39" s="76"/>
      <c r="D39" s="76"/>
      <c r="E39" s="76"/>
      <c r="F39" s="76"/>
      <c r="G39" s="76"/>
      <c r="H39" s="76"/>
      <c r="I39" s="76"/>
      <c r="J39" s="76"/>
    </row>
    <row r="40" spans="2:10">
      <c r="B40" s="76"/>
      <c r="C40" s="76"/>
      <c r="D40" s="76"/>
      <c r="E40" s="76"/>
      <c r="F40" s="76"/>
      <c r="G40" s="76"/>
      <c r="H40" s="76"/>
      <c r="I40" s="76"/>
      <c r="J40" s="76"/>
    </row>
    <row r="41" spans="2:10">
      <c r="B41" s="76"/>
      <c r="C41" s="76"/>
      <c r="D41" s="76"/>
      <c r="E41" s="76"/>
      <c r="F41" s="76"/>
      <c r="G41" s="76"/>
      <c r="H41" s="76"/>
      <c r="I41" s="76"/>
      <c r="J41" s="76"/>
    </row>
    <row r="42" spans="2:10">
      <c r="B42" s="76"/>
      <c r="C42" s="76"/>
      <c r="D42" s="76"/>
      <c r="E42" s="76"/>
      <c r="F42" s="76"/>
      <c r="G42" s="76"/>
      <c r="H42" s="76"/>
      <c r="I42" s="76"/>
      <c r="J42" s="76"/>
    </row>
    <row r="43" spans="2:10">
      <c r="B43" s="76"/>
      <c r="C43" s="76"/>
      <c r="D43" s="76"/>
      <c r="E43" s="76"/>
      <c r="F43" s="76"/>
      <c r="G43" s="76"/>
      <c r="H43" s="76"/>
      <c r="I43" s="76"/>
      <c r="J43" s="76"/>
    </row>
    <row r="44" spans="2:10">
      <c r="B44" s="76"/>
      <c r="C44" s="76"/>
      <c r="D44" s="76"/>
      <c r="E44" s="76"/>
      <c r="F44" s="76"/>
      <c r="G44" s="76"/>
      <c r="H44" s="76"/>
      <c r="I44" s="76"/>
      <c r="J44" s="76"/>
    </row>
    <row r="45" spans="2:10">
      <c r="B45" s="76"/>
      <c r="C45" s="76"/>
      <c r="D45" s="76"/>
      <c r="E45" s="76"/>
      <c r="F45" s="76"/>
      <c r="G45" s="76"/>
      <c r="H45" s="76"/>
      <c r="I45" s="76"/>
      <c r="J45" s="76"/>
    </row>
    <row r="46" spans="2:10">
      <c r="B46" s="76"/>
      <c r="C46" s="76"/>
      <c r="D46" s="76"/>
      <c r="E46" s="76"/>
      <c r="F46" s="76"/>
      <c r="G46" s="76"/>
      <c r="H46" s="76"/>
      <c r="I46" s="76"/>
      <c r="J46" s="76"/>
    </row>
    <row r="47" spans="2:10">
      <c r="B47" s="76"/>
      <c r="C47" s="76"/>
      <c r="D47" s="76"/>
      <c r="E47" s="76"/>
      <c r="F47" s="76"/>
      <c r="G47" s="76"/>
      <c r="H47" s="76"/>
      <c r="I47" s="76"/>
      <c r="J47" s="76"/>
    </row>
    <row r="48" spans="2:10">
      <c r="B48" s="76"/>
      <c r="C48" s="76"/>
      <c r="D48" s="76"/>
      <c r="E48" s="76"/>
      <c r="F48" s="76"/>
      <c r="G48" s="76"/>
      <c r="H48" s="76"/>
      <c r="I48" s="76"/>
      <c r="J48" s="76"/>
    </row>
    <row r="49" spans="2:10">
      <c r="B49" s="76"/>
      <c r="C49" s="76"/>
      <c r="D49" s="76"/>
      <c r="E49" s="76"/>
      <c r="F49" s="76"/>
      <c r="G49" s="76"/>
      <c r="H49" s="76"/>
      <c r="I49" s="76"/>
      <c r="J49" s="76"/>
    </row>
    <row r="50" spans="2:10">
      <c r="B50" s="76"/>
      <c r="C50" s="76"/>
      <c r="D50" s="76"/>
      <c r="E50" s="76"/>
      <c r="F50" s="76"/>
      <c r="G50" s="76"/>
      <c r="H50" s="76"/>
      <c r="I50" s="76"/>
      <c r="J50" s="76"/>
    </row>
    <row r="51" spans="2:10">
      <c r="B51" s="76"/>
      <c r="C51" s="76"/>
      <c r="D51" s="76"/>
      <c r="E51" s="76"/>
      <c r="F51" s="76"/>
      <c r="G51" s="76"/>
      <c r="H51" s="76"/>
      <c r="I51" s="76"/>
      <c r="J51" s="76"/>
    </row>
    <row r="52" spans="2:10">
      <c r="B52" s="76"/>
      <c r="C52" s="76"/>
      <c r="D52" s="76"/>
      <c r="E52" s="76"/>
      <c r="F52" s="76"/>
      <c r="G52" s="76"/>
      <c r="H52" s="76"/>
      <c r="I52" s="76"/>
      <c r="J52" s="76"/>
    </row>
    <row r="53" spans="2:10">
      <c r="B53" s="76"/>
      <c r="C53" s="76"/>
      <c r="D53" s="76"/>
      <c r="E53" s="76"/>
      <c r="F53" s="76"/>
      <c r="G53" s="76"/>
      <c r="H53" s="76"/>
      <c r="I53" s="76"/>
      <c r="J53" s="76"/>
    </row>
    <row r="54" spans="2:10">
      <c r="B54" s="76"/>
      <c r="C54" s="76"/>
      <c r="D54" s="76"/>
      <c r="E54" s="76"/>
      <c r="F54" s="76"/>
      <c r="G54" s="76"/>
      <c r="H54" s="76"/>
      <c r="I54" s="76"/>
      <c r="J54" s="697" t="s">
        <v>874</v>
      </c>
    </row>
  </sheetData>
  <mergeCells count="10">
    <mergeCell ref="E12:F12"/>
    <mergeCell ref="B27:C28"/>
    <mergeCell ref="D27:J28"/>
    <mergeCell ref="B31:C32"/>
    <mergeCell ref="B33:C33"/>
    <mergeCell ref="B34:C35"/>
    <mergeCell ref="B36:C36"/>
    <mergeCell ref="D31:J32"/>
    <mergeCell ref="B29:C30"/>
    <mergeCell ref="D29:J30"/>
  </mergeCells>
  <phoneticPr fontId="3"/>
  <printOptions horizontalCentered="1"/>
  <pageMargins left="0.78740157480314965" right="0.78740157480314965" top="0.98425196850393704" bottom="0.78740157480314965" header="0.51181102362204722" footer="0.51181102362204722"/>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0"/>
  <dimension ref="B1:L55"/>
  <sheetViews>
    <sheetView zoomScaleNormal="100" zoomScaleSheetLayoutView="80" workbookViewId="0"/>
  </sheetViews>
  <sheetFormatPr defaultRowHeight="13"/>
  <cols>
    <col min="1" max="1" width="1.90625" style="57" customWidth="1"/>
    <col min="2" max="10" width="9.6328125" style="57" customWidth="1"/>
    <col min="11" max="11" width="1.90625" style="57" customWidth="1"/>
    <col min="12" max="252" width="9" style="57"/>
    <col min="253" max="253" width="2.7265625" style="57" customWidth="1"/>
    <col min="254" max="254" width="15.6328125" style="57" customWidth="1"/>
    <col min="255" max="255" width="3.453125" style="57" customWidth="1"/>
    <col min="256" max="256" width="4.453125" style="57" customWidth="1"/>
    <col min="257" max="257" width="2.7265625" style="57" customWidth="1"/>
    <col min="258" max="258" width="4" style="57" customWidth="1"/>
    <col min="259" max="259" width="3.26953125" style="57" customWidth="1"/>
    <col min="260" max="260" width="4.7265625" style="57" customWidth="1"/>
    <col min="261" max="261" width="3.26953125" style="57" customWidth="1"/>
    <col min="262" max="262" width="5.26953125" style="57" customWidth="1"/>
    <col min="263" max="265" width="9" style="57"/>
    <col min="266" max="266" width="10.90625" style="57" customWidth="1"/>
    <col min="267" max="508" width="9" style="57"/>
    <col min="509" max="509" width="2.7265625" style="57" customWidth="1"/>
    <col min="510" max="510" width="15.6328125" style="57" customWidth="1"/>
    <col min="511" max="511" width="3.453125" style="57" customWidth="1"/>
    <col min="512" max="512" width="4.453125" style="57" customWidth="1"/>
    <col min="513" max="513" width="2.7265625" style="57" customWidth="1"/>
    <col min="514" max="514" width="4" style="57" customWidth="1"/>
    <col min="515" max="515" width="3.26953125" style="57" customWidth="1"/>
    <col min="516" max="516" width="4.7265625" style="57" customWidth="1"/>
    <col min="517" max="517" width="3.26953125" style="57" customWidth="1"/>
    <col min="518" max="518" width="5.26953125" style="57" customWidth="1"/>
    <col min="519" max="521" width="9" style="57"/>
    <col min="522" max="522" width="10.90625" style="57" customWidth="1"/>
    <col min="523" max="764" width="9" style="57"/>
    <col min="765" max="765" width="2.7265625" style="57" customWidth="1"/>
    <col min="766" max="766" width="15.6328125" style="57" customWidth="1"/>
    <col min="767" max="767" width="3.453125" style="57" customWidth="1"/>
    <col min="768" max="768" width="4.453125" style="57" customWidth="1"/>
    <col min="769" max="769" width="2.7265625" style="57" customWidth="1"/>
    <col min="770" max="770" width="4" style="57" customWidth="1"/>
    <col min="771" max="771" width="3.26953125" style="57" customWidth="1"/>
    <col min="772" max="772" width="4.7265625" style="57" customWidth="1"/>
    <col min="773" max="773" width="3.26953125" style="57" customWidth="1"/>
    <col min="774" max="774" width="5.26953125" style="57" customWidth="1"/>
    <col min="775" max="777" width="9" style="57"/>
    <col min="778" max="778" width="10.90625" style="57" customWidth="1"/>
    <col min="779" max="1020" width="9" style="57"/>
    <col min="1021" max="1021" width="2.7265625" style="57" customWidth="1"/>
    <col min="1022" max="1022" width="15.6328125" style="57" customWidth="1"/>
    <col min="1023" max="1023" width="3.453125" style="57" customWidth="1"/>
    <col min="1024" max="1024" width="4.453125" style="57" customWidth="1"/>
    <col min="1025" max="1025" width="2.7265625" style="57" customWidth="1"/>
    <col min="1026" max="1026" width="4" style="57" customWidth="1"/>
    <col min="1027" max="1027" width="3.26953125" style="57" customWidth="1"/>
    <col min="1028" max="1028" width="4.7265625" style="57" customWidth="1"/>
    <col min="1029" max="1029" width="3.26953125" style="57" customWidth="1"/>
    <col min="1030" max="1030" width="5.26953125" style="57" customWidth="1"/>
    <col min="1031" max="1033" width="9" style="57"/>
    <col min="1034" max="1034" width="10.90625" style="57" customWidth="1"/>
    <col min="1035" max="1276" width="9" style="57"/>
    <col min="1277" max="1277" width="2.7265625" style="57" customWidth="1"/>
    <col min="1278" max="1278" width="15.6328125" style="57" customWidth="1"/>
    <col min="1279" max="1279" width="3.453125" style="57" customWidth="1"/>
    <col min="1280" max="1280" width="4.453125" style="57" customWidth="1"/>
    <col min="1281" max="1281" width="2.7265625" style="57" customWidth="1"/>
    <col min="1282" max="1282" width="4" style="57" customWidth="1"/>
    <col min="1283" max="1283" width="3.26953125" style="57" customWidth="1"/>
    <col min="1284" max="1284" width="4.7265625" style="57" customWidth="1"/>
    <col min="1285" max="1285" width="3.26953125" style="57" customWidth="1"/>
    <col min="1286" max="1286" width="5.26953125" style="57" customWidth="1"/>
    <col min="1287" max="1289" width="9" style="57"/>
    <col min="1290" max="1290" width="10.90625" style="57" customWidth="1"/>
    <col min="1291" max="1532" width="9" style="57"/>
    <col min="1533" max="1533" width="2.7265625" style="57" customWidth="1"/>
    <col min="1534" max="1534" width="15.6328125" style="57" customWidth="1"/>
    <col min="1535" max="1535" width="3.453125" style="57" customWidth="1"/>
    <col min="1536" max="1536" width="4.453125" style="57" customWidth="1"/>
    <col min="1537" max="1537" width="2.7265625" style="57" customWidth="1"/>
    <col min="1538" max="1538" width="4" style="57" customWidth="1"/>
    <col min="1539" max="1539" width="3.26953125" style="57" customWidth="1"/>
    <col min="1540" max="1540" width="4.7265625" style="57" customWidth="1"/>
    <col min="1541" max="1541" width="3.26953125" style="57" customWidth="1"/>
    <col min="1542" max="1542" width="5.26953125" style="57" customWidth="1"/>
    <col min="1543" max="1545" width="9" style="57"/>
    <col min="1546" max="1546" width="10.90625" style="57" customWidth="1"/>
    <col min="1547" max="1788" width="9" style="57"/>
    <col min="1789" max="1789" width="2.7265625" style="57" customWidth="1"/>
    <col min="1790" max="1790" width="15.6328125" style="57" customWidth="1"/>
    <col min="1791" max="1791" width="3.453125" style="57" customWidth="1"/>
    <col min="1792" max="1792" width="4.453125" style="57" customWidth="1"/>
    <col min="1793" max="1793" width="2.7265625" style="57" customWidth="1"/>
    <col min="1794" max="1794" width="4" style="57" customWidth="1"/>
    <col min="1795" max="1795" width="3.26953125" style="57" customWidth="1"/>
    <col min="1796" max="1796" width="4.7265625" style="57" customWidth="1"/>
    <col min="1797" max="1797" width="3.26953125" style="57" customWidth="1"/>
    <col min="1798" max="1798" width="5.26953125" style="57" customWidth="1"/>
    <col min="1799" max="1801" width="9" style="57"/>
    <col min="1802" max="1802" width="10.90625" style="57" customWidth="1"/>
    <col min="1803" max="2044" width="9" style="57"/>
    <col min="2045" max="2045" width="2.7265625" style="57" customWidth="1"/>
    <col min="2046" max="2046" width="15.6328125" style="57" customWidth="1"/>
    <col min="2047" max="2047" width="3.453125" style="57" customWidth="1"/>
    <col min="2048" max="2048" width="4.453125" style="57" customWidth="1"/>
    <col min="2049" max="2049" width="2.7265625" style="57" customWidth="1"/>
    <col min="2050" max="2050" width="4" style="57" customWidth="1"/>
    <col min="2051" max="2051" width="3.26953125" style="57" customWidth="1"/>
    <col min="2052" max="2052" width="4.7265625" style="57" customWidth="1"/>
    <col min="2053" max="2053" width="3.26953125" style="57" customWidth="1"/>
    <col min="2054" max="2054" width="5.26953125" style="57" customWidth="1"/>
    <col min="2055" max="2057" width="9" style="57"/>
    <col min="2058" max="2058" width="10.90625" style="57" customWidth="1"/>
    <col min="2059" max="2300" width="9" style="57"/>
    <col min="2301" max="2301" width="2.7265625" style="57" customWidth="1"/>
    <col min="2302" max="2302" width="15.6328125" style="57" customWidth="1"/>
    <col min="2303" max="2303" width="3.453125" style="57" customWidth="1"/>
    <col min="2304" max="2304" width="4.453125" style="57" customWidth="1"/>
    <col min="2305" max="2305" width="2.7265625" style="57" customWidth="1"/>
    <col min="2306" max="2306" width="4" style="57" customWidth="1"/>
    <col min="2307" max="2307" width="3.26953125" style="57" customWidth="1"/>
    <col min="2308" max="2308" width="4.7265625" style="57" customWidth="1"/>
    <col min="2309" max="2309" width="3.26953125" style="57" customWidth="1"/>
    <col min="2310" max="2310" width="5.26953125" style="57" customWidth="1"/>
    <col min="2311" max="2313" width="9" style="57"/>
    <col min="2314" max="2314" width="10.90625" style="57" customWidth="1"/>
    <col min="2315" max="2556" width="9" style="57"/>
    <col min="2557" max="2557" width="2.7265625" style="57" customWidth="1"/>
    <col min="2558" max="2558" width="15.6328125" style="57" customWidth="1"/>
    <col min="2559" max="2559" width="3.453125" style="57" customWidth="1"/>
    <col min="2560" max="2560" width="4.453125" style="57" customWidth="1"/>
    <col min="2561" max="2561" width="2.7265625" style="57" customWidth="1"/>
    <col min="2562" max="2562" width="4" style="57" customWidth="1"/>
    <col min="2563" max="2563" width="3.26953125" style="57" customWidth="1"/>
    <col min="2564" max="2564" width="4.7265625" style="57" customWidth="1"/>
    <col min="2565" max="2565" width="3.26953125" style="57" customWidth="1"/>
    <col min="2566" max="2566" width="5.26953125" style="57" customWidth="1"/>
    <col min="2567" max="2569" width="9" style="57"/>
    <col min="2570" max="2570" width="10.90625" style="57" customWidth="1"/>
    <col min="2571" max="2812" width="9" style="57"/>
    <col min="2813" max="2813" width="2.7265625" style="57" customWidth="1"/>
    <col min="2814" max="2814" width="15.6328125" style="57" customWidth="1"/>
    <col min="2815" max="2815" width="3.453125" style="57" customWidth="1"/>
    <col min="2816" max="2816" width="4.453125" style="57" customWidth="1"/>
    <col min="2817" max="2817" width="2.7265625" style="57" customWidth="1"/>
    <col min="2818" max="2818" width="4" style="57" customWidth="1"/>
    <col min="2819" max="2819" width="3.26953125" style="57" customWidth="1"/>
    <col min="2820" max="2820" width="4.7265625" style="57" customWidth="1"/>
    <col min="2821" max="2821" width="3.26953125" style="57" customWidth="1"/>
    <col min="2822" max="2822" width="5.26953125" style="57" customWidth="1"/>
    <col min="2823" max="2825" width="9" style="57"/>
    <col min="2826" max="2826" width="10.90625" style="57" customWidth="1"/>
    <col min="2827" max="3068" width="9" style="57"/>
    <col min="3069" max="3069" width="2.7265625" style="57" customWidth="1"/>
    <col min="3070" max="3070" width="15.6328125" style="57" customWidth="1"/>
    <col min="3071" max="3071" width="3.453125" style="57" customWidth="1"/>
    <col min="3072" max="3072" width="4.453125" style="57" customWidth="1"/>
    <col min="3073" max="3073" width="2.7265625" style="57" customWidth="1"/>
    <col min="3074" max="3074" width="4" style="57" customWidth="1"/>
    <col min="3075" max="3075" width="3.26953125" style="57" customWidth="1"/>
    <col min="3076" max="3076" width="4.7265625" style="57" customWidth="1"/>
    <col min="3077" max="3077" width="3.26953125" style="57" customWidth="1"/>
    <col min="3078" max="3078" width="5.26953125" style="57" customWidth="1"/>
    <col min="3079" max="3081" width="9" style="57"/>
    <col min="3082" max="3082" width="10.90625" style="57" customWidth="1"/>
    <col min="3083" max="3324" width="9" style="57"/>
    <col min="3325" max="3325" width="2.7265625" style="57" customWidth="1"/>
    <col min="3326" max="3326" width="15.6328125" style="57" customWidth="1"/>
    <col min="3327" max="3327" width="3.453125" style="57" customWidth="1"/>
    <col min="3328" max="3328" width="4.453125" style="57" customWidth="1"/>
    <col min="3329" max="3329" width="2.7265625" style="57" customWidth="1"/>
    <col min="3330" max="3330" width="4" style="57" customWidth="1"/>
    <col min="3331" max="3331" width="3.26953125" style="57" customWidth="1"/>
    <col min="3332" max="3332" width="4.7265625" style="57" customWidth="1"/>
    <col min="3333" max="3333" width="3.26953125" style="57" customWidth="1"/>
    <col min="3334" max="3334" width="5.26953125" style="57" customWidth="1"/>
    <col min="3335" max="3337" width="9" style="57"/>
    <col min="3338" max="3338" width="10.90625" style="57" customWidth="1"/>
    <col min="3339" max="3580" width="9" style="57"/>
    <col min="3581" max="3581" width="2.7265625" style="57" customWidth="1"/>
    <col min="3582" max="3582" width="15.6328125" style="57" customWidth="1"/>
    <col min="3583" max="3583" width="3.453125" style="57" customWidth="1"/>
    <col min="3584" max="3584" width="4.453125" style="57" customWidth="1"/>
    <col min="3585" max="3585" width="2.7265625" style="57" customWidth="1"/>
    <col min="3586" max="3586" width="4" style="57" customWidth="1"/>
    <col min="3587" max="3587" width="3.26953125" style="57" customWidth="1"/>
    <col min="3588" max="3588" width="4.7265625" style="57" customWidth="1"/>
    <col min="3589" max="3589" width="3.26953125" style="57" customWidth="1"/>
    <col min="3590" max="3590" width="5.26953125" style="57" customWidth="1"/>
    <col min="3591" max="3593" width="9" style="57"/>
    <col min="3594" max="3594" width="10.90625" style="57" customWidth="1"/>
    <col min="3595" max="3836" width="9" style="57"/>
    <col min="3837" max="3837" width="2.7265625" style="57" customWidth="1"/>
    <col min="3838" max="3838" width="15.6328125" style="57" customWidth="1"/>
    <col min="3839" max="3839" width="3.453125" style="57" customWidth="1"/>
    <col min="3840" max="3840" width="4.453125" style="57" customWidth="1"/>
    <col min="3841" max="3841" width="2.7265625" style="57" customWidth="1"/>
    <col min="3842" max="3842" width="4" style="57" customWidth="1"/>
    <col min="3843" max="3843" width="3.26953125" style="57" customWidth="1"/>
    <col min="3844" max="3844" width="4.7265625" style="57" customWidth="1"/>
    <col min="3845" max="3845" width="3.26953125" style="57" customWidth="1"/>
    <col min="3846" max="3846" width="5.26953125" style="57" customWidth="1"/>
    <col min="3847" max="3849" width="9" style="57"/>
    <col min="3850" max="3850" width="10.90625" style="57" customWidth="1"/>
    <col min="3851" max="4092" width="9" style="57"/>
    <col min="4093" max="4093" width="2.7265625" style="57" customWidth="1"/>
    <col min="4094" max="4094" width="15.6328125" style="57" customWidth="1"/>
    <col min="4095" max="4095" width="3.453125" style="57" customWidth="1"/>
    <col min="4096" max="4096" width="4.453125" style="57" customWidth="1"/>
    <col min="4097" max="4097" width="2.7265625" style="57" customWidth="1"/>
    <col min="4098" max="4098" width="4" style="57" customWidth="1"/>
    <col min="4099" max="4099" width="3.26953125" style="57" customWidth="1"/>
    <col min="4100" max="4100" width="4.7265625" style="57" customWidth="1"/>
    <col min="4101" max="4101" width="3.26953125" style="57" customWidth="1"/>
    <col min="4102" max="4102" width="5.26953125" style="57" customWidth="1"/>
    <col min="4103" max="4105" width="9" style="57"/>
    <col min="4106" max="4106" width="10.90625" style="57" customWidth="1"/>
    <col min="4107" max="4348" width="9" style="57"/>
    <col min="4349" max="4349" width="2.7265625" style="57" customWidth="1"/>
    <col min="4350" max="4350" width="15.6328125" style="57" customWidth="1"/>
    <col min="4351" max="4351" width="3.453125" style="57" customWidth="1"/>
    <col min="4352" max="4352" width="4.453125" style="57" customWidth="1"/>
    <col min="4353" max="4353" width="2.7265625" style="57" customWidth="1"/>
    <col min="4354" max="4354" width="4" style="57" customWidth="1"/>
    <col min="4355" max="4355" width="3.26953125" style="57" customWidth="1"/>
    <col min="4356" max="4356" width="4.7265625" style="57" customWidth="1"/>
    <col min="4357" max="4357" width="3.26953125" style="57" customWidth="1"/>
    <col min="4358" max="4358" width="5.26953125" style="57" customWidth="1"/>
    <col min="4359" max="4361" width="9" style="57"/>
    <col min="4362" max="4362" width="10.90625" style="57" customWidth="1"/>
    <col min="4363" max="4604" width="9" style="57"/>
    <col min="4605" max="4605" width="2.7265625" style="57" customWidth="1"/>
    <col min="4606" max="4606" width="15.6328125" style="57" customWidth="1"/>
    <col min="4607" max="4607" width="3.453125" style="57" customWidth="1"/>
    <col min="4608" max="4608" width="4.453125" style="57" customWidth="1"/>
    <col min="4609" max="4609" width="2.7265625" style="57" customWidth="1"/>
    <col min="4610" max="4610" width="4" style="57" customWidth="1"/>
    <col min="4611" max="4611" width="3.26953125" style="57" customWidth="1"/>
    <col min="4612" max="4612" width="4.7265625" style="57" customWidth="1"/>
    <col min="4613" max="4613" width="3.26953125" style="57" customWidth="1"/>
    <col min="4614" max="4614" width="5.26953125" style="57" customWidth="1"/>
    <col min="4615" max="4617" width="9" style="57"/>
    <col min="4618" max="4618" width="10.90625" style="57" customWidth="1"/>
    <col min="4619" max="4860" width="9" style="57"/>
    <col min="4861" max="4861" width="2.7265625" style="57" customWidth="1"/>
    <col min="4862" max="4862" width="15.6328125" style="57" customWidth="1"/>
    <col min="4863" max="4863" width="3.453125" style="57" customWidth="1"/>
    <col min="4864" max="4864" width="4.453125" style="57" customWidth="1"/>
    <col min="4865" max="4865" width="2.7265625" style="57" customWidth="1"/>
    <col min="4866" max="4866" width="4" style="57" customWidth="1"/>
    <col min="4867" max="4867" width="3.26953125" style="57" customWidth="1"/>
    <col min="4868" max="4868" width="4.7265625" style="57" customWidth="1"/>
    <col min="4869" max="4869" width="3.26953125" style="57" customWidth="1"/>
    <col min="4870" max="4870" width="5.26953125" style="57" customWidth="1"/>
    <col min="4871" max="4873" width="9" style="57"/>
    <col min="4874" max="4874" width="10.90625" style="57" customWidth="1"/>
    <col min="4875" max="5116" width="9" style="57"/>
    <col min="5117" max="5117" width="2.7265625" style="57" customWidth="1"/>
    <col min="5118" max="5118" width="15.6328125" style="57" customWidth="1"/>
    <col min="5119" max="5119" width="3.453125" style="57" customWidth="1"/>
    <col min="5120" max="5120" width="4.453125" style="57" customWidth="1"/>
    <col min="5121" max="5121" width="2.7265625" style="57" customWidth="1"/>
    <col min="5122" max="5122" width="4" style="57" customWidth="1"/>
    <col min="5123" max="5123" width="3.26953125" style="57" customWidth="1"/>
    <col min="5124" max="5124" width="4.7265625" style="57" customWidth="1"/>
    <col min="5125" max="5125" width="3.26953125" style="57" customWidth="1"/>
    <col min="5126" max="5126" width="5.26953125" style="57" customWidth="1"/>
    <col min="5127" max="5129" width="9" style="57"/>
    <col min="5130" max="5130" width="10.90625" style="57" customWidth="1"/>
    <col min="5131" max="5372" width="9" style="57"/>
    <col min="5373" max="5373" width="2.7265625" style="57" customWidth="1"/>
    <col min="5374" max="5374" width="15.6328125" style="57" customWidth="1"/>
    <col min="5375" max="5375" width="3.453125" style="57" customWidth="1"/>
    <col min="5376" max="5376" width="4.453125" style="57" customWidth="1"/>
    <col min="5377" max="5377" width="2.7265625" style="57" customWidth="1"/>
    <col min="5378" max="5378" width="4" style="57" customWidth="1"/>
    <col min="5379" max="5379" width="3.26953125" style="57" customWidth="1"/>
    <col min="5380" max="5380" width="4.7265625" style="57" customWidth="1"/>
    <col min="5381" max="5381" width="3.26953125" style="57" customWidth="1"/>
    <col min="5382" max="5382" width="5.26953125" style="57" customWidth="1"/>
    <col min="5383" max="5385" width="9" style="57"/>
    <col min="5386" max="5386" width="10.90625" style="57" customWidth="1"/>
    <col min="5387" max="5628" width="9" style="57"/>
    <col min="5629" max="5629" width="2.7265625" style="57" customWidth="1"/>
    <col min="5630" max="5630" width="15.6328125" style="57" customWidth="1"/>
    <col min="5631" max="5631" width="3.453125" style="57" customWidth="1"/>
    <col min="5632" max="5632" width="4.453125" style="57" customWidth="1"/>
    <col min="5633" max="5633" width="2.7265625" style="57" customWidth="1"/>
    <col min="5634" max="5634" width="4" style="57" customWidth="1"/>
    <col min="5635" max="5635" width="3.26953125" style="57" customWidth="1"/>
    <col min="5636" max="5636" width="4.7265625" style="57" customWidth="1"/>
    <col min="5637" max="5637" width="3.26953125" style="57" customWidth="1"/>
    <col min="5638" max="5638" width="5.26953125" style="57" customWidth="1"/>
    <col min="5639" max="5641" width="9" style="57"/>
    <col min="5642" max="5642" width="10.90625" style="57" customWidth="1"/>
    <col min="5643" max="5884" width="9" style="57"/>
    <col min="5885" max="5885" width="2.7265625" style="57" customWidth="1"/>
    <col min="5886" max="5886" width="15.6328125" style="57" customWidth="1"/>
    <col min="5887" max="5887" width="3.453125" style="57" customWidth="1"/>
    <col min="5888" max="5888" width="4.453125" style="57" customWidth="1"/>
    <col min="5889" max="5889" width="2.7265625" style="57" customWidth="1"/>
    <col min="5890" max="5890" width="4" style="57" customWidth="1"/>
    <col min="5891" max="5891" width="3.26953125" style="57" customWidth="1"/>
    <col min="5892" max="5892" width="4.7265625" style="57" customWidth="1"/>
    <col min="5893" max="5893" width="3.26953125" style="57" customWidth="1"/>
    <col min="5894" max="5894" width="5.26953125" style="57" customWidth="1"/>
    <col min="5895" max="5897" width="9" style="57"/>
    <col min="5898" max="5898" width="10.90625" style="57" customWidth="1"/>
    <col min="5899" max="6140" width="9" style="57"/>
    <col min="6141" max="6141" width="2.7265625" style="57" customWidth="1"/>
    <col min="6142" max="6142" width="15.6328125" style="57" customWidth="1"/>
    <col min="6143" max="6143" width="3.453125" style="57" customWidth="1"/>
    <col min="6144" max="6144" width="4.453125" style="57" customWidth="1"/>
    <col min="6145" max="6145" width="2.7265625" style="57" customWidth="1"/>
    <col min="6146" max="6146" width="4" style="57" customWidth="1"/>
    <col min="6147" max="6147" width="3.26953125" style="57" customWidth="1"/>
    <col min="6148" max="6148" width="4.7265625" style="57" customWidth="1"/>
    <col min="6149" max="6149" width="3.26953125" style="57" customWidth="1"/>
    <col min="6150" max="6150" width="5.26953125" style="57" customWidth="1"/>
    <col min="6151" max="6153" width="9" style="57"/>
    <col min="6154" max="6154" width="10.90625" style="57" customWidth="1"/>
    <col min="6155" max="6396" width="9" style="57"/>
    <col min="6397" max="6397" width="2.7265625" style="57" customWidth="1"/>
    <col min="6398" max="6398" width="15.6328125" style="57" customWidth="1"/>
    <col min="6399" max="6399" width="3.453125" style="57" customWidth="1"/>
    <col min="6400" max="6400" width="4.453125" style="57" customWidth="1"/>
    <col min="6401" max="6401" width="2.7265625" style="57" customWidth="1"/>
    <col min="6402" max="6402" width="4" style="57" customWidth="1"/>
    <col min="6403" max="6403" width="3.26953125" style="57" customWidth="1"/>
    <col min="6404" max="6404" width="4.7265625" style="57" customWidth="1"/>
    <col min="6405" max="6405" width="3.26953125" style="57" customWidth="1"/>
    <col min="6406" max="6406" width="5.26953125" style="57" customWidth="1"/>
    <col min="6407" max="6409" width="9" style="57"/>
    <col min="6410" max="6410" width="10.90625" style="57" customWidth="1"/>
    <col min="6411" max="6652" width="9" style="57"/>
    <col min="6653" max="6653" width="2.7265625" style="57" customWidth="1"/>
    <col min="6654" max="6654" width="15.6328125" style="57" customWidth="1"/>
    <col min="6655" max="6655" width="3.453125" style="57" customWidth="1"/>
    <col min="6656" max="6656" width="4.453125" style="57" customWidth="1"/>
    <col min="6657" max="6657" width="2.7265625" style="57" customWidth="1"/>
    <col min="6658" max="6658" width="4" style="57" customWidth="1"/>
    <col min="6659" max="6659" width="3.26953125" style="57" customWidth="1"/>
    <col min="6660" max="6660" width="4.7265625" style="57" customWidth="1"/>
    <col min="6661" max="6661" width="3.26953125" style="57" customWidth="1"/>
    <col min="6662" max="6662" width="5.26953125" style="57" customWidth="1"/>
    <col min="6663" max="6665" width="9" style="57"/>
    <col min="6666" max="6666" width="10.90625" style="57" customWidth="1"/>
    <col min="6667" max="6908" width="9" style="57"/>
    <col min="6909" max="6909" width="2.7265625" style="57" customWidth="1"/>
    <col min="6910" max="6910" width="15.6328125" style="57" customWidth="1"/>
    <col min="6911" max="6911" width="3.453125" style="57" customWidth="1"/>
    <col min="6912" max="6912" width="4.453125" style="57" customWidth="1"/>
    <col min="6913" max="6913" width="2.7265625" style="57" customWidth="1"/>
    <col min="6914" max="6914" width="4" style="57" customWidth="1"/>
    <col min="6915" max="6915" width="3.26953125" style="57" customWidth="1"/>
    <col min="6916" max="6916" width="4.7265625" style="57" customWidth="1"/>
    <col min="6917" max="6917" width="3.26953125" style="57" customWidth="1"/>
    <col min="6918" max="6918" width="5.26953125" style="57" customWidth="1"/>
    <col min="6919" max="6921" width="9" style="57"/>
    <col min="6922" max="6922" width="10.90625" style="57" customWidth="1"/>
    <col min="6923" max="7164" width="9" style="57"/>
    <col min="7165" max="7165" width="2.7265625" style="57" customWidth="1"/>
    <col min="7166" max="7166" width="15.6328125" style="57" customWidth="1"/>
    <col min="7167" max="7167" width="3.453125" style="57" customWidth="1"/>
    <col min="7168" max="7168" width="4.453125" style="57" customWidth="1"/>
    <col min="7169" max="7169" width="2.7265625" style="57" customWidth="1"/>
    <col min="7170" max="7170" width="4" style="57" customWidth="1"/>
    <col min="7171" max="7171" width="3.26953125" style="57" customWidth="1"/>
    <col min="7172" max="7172" width="4.7265625" style="57" customWidth="1"/>
    <col min="7173" max="7173" width="3.26953125" style="57" customWidth="1"/>
    <col min="7174" max="7174" width="5.26953125" style="57" customWidth="1"/>
    <col min="7175" max="7177" width="9" style="57"/>
    <col min="7178" max="7178" width="10.90625" style="57" customWidth="1"/>
    <col min="7179" max="7420" width="9" style="57"/>
    <col min="7421" max="7421" width="2.7265625" style="57" customWidth="1"/>
    <col min="7422" max="7422" width="15.6328125" style="57" customWidth="1"/>
    <col min="7423" max="7423" width="3.453125" style="57" customWidth="1"/>
    <col min="7424" max="7424" width="4.453125" style="57" customWidth="1"/>
    <col min="7425" max="7425" width="2.7265625" style="57" customWidth="1"/>
    <col min="7426" max="7426" width="4" style="57" customWidth="1"/>
    <col min="7427" max="7427" width="3.26953125" style="57" customWidth="1"/>
    <col min="7428" max="7428" width="4.7265625" style="57" customWidth="1"/>
    <col min="7429" max="7429" width="3.26953125" style="57" customWidth="1"/>
    <col min="7430" max="7430" width="5.26953125" style="57" customWidth="1"/>
    <col min="7431" max="7433" width="9" style="57"/>
    <col min="7434" max="7434" width="10.90625" style="57" customWidth="1"/>
    <col min="7435" max="7676" width="9" style="57"/>
    <col min="7677" max="7677" width="2.7265625" style="57" customWidth="1"/>
    <col min="7678" max="7678" width="15.6328125" style="57" customWidth="1"/>
    <col min="7679" max="7679" width="3.453125" style="57" customWidth="1"/>
    <col min="7680" max="7680" width="4.453125" style="57" customWidth="1"/>
    <col min="7681" max="7681" width="2.7265625" style="57" customWidth="1"/>
    <col min="7682" max="7682" width="4" style="57" customWidth="1"/>
    <col min="7683" max="7683" width="3.26953125" style="57" customWidth="1"/>
    <col min="7684" max="7684" width="4.7265625" style="57" customWidth="1"/>
    <col min="7685" max="7685" width="3.26953125" style="57" customWidth="1"/>
    <col min="7686" max="7686" width="5.26953125" style="57" customWidth="1"/>
    <col min="7687" max="7689" width="9" style="57"/>
    <col min="7690" max="7690" width="10.90625" style="57" customWidth="1"/>
    <col min="7691" max="7932" width="9" style="57"/>
    <col min="7933" max="7933" width="2.7265625" style="57" customWidth="1"/>
    <col min="7934" max="7934" width="15.6328125" style="57" customWidth="1"/>
    <col min="7935" max="7935" width="3.453125" style="57" customWidth="1"/>
    <col min="7936" max="7936" width="4.453125" style="57" customWidth="1"/>
    <col min="7937" max="7937" width="2.7265625" style="57" customWidth="1"/>
    <col min="7938" max="7938" width="4" style="57" customWidth="1"/>
    <col min="7939" max="7939" width="3.26953125" style="57" customWidth="1"/>
    <col min="7940" max="7940" width="4.7265625" style="57" customWidth="1"/>
    <col min="7941" max="7941" width="3.26953125" style="57" customWidth="1"/>
    <col min="7942" max="7942" width="5.26953125" style="57" customWidth="1"/>
    <col min="7943" max="7945" width="9" style="57"/>
    <col min="7946" max="7946" width="10.90625" style="57" customWidth="1"/>
    <col min="7947" max="8188" width="9" style="57"/>
    <col min="8189" max="8189" width="2.7265625" style="57" customWidth="1"/>
    <col min="8190" max="8190" width="15.6328125" style="57" customWidth="1"/>
    <col min="8191" max="8191" width="3.453125" style="57" customWidth="1"/>
    <col min="8192" max="8192" width="4.453125" style="57" customWidth="1"/>
    <col min="8193" max="8193" width="2.7265625" style="57" customWidth="1"/>
    <col min="8194" max="8194" width="4" style="57" customWidth="1"/>
    <col min="8195" max="8195" width="3.26953125" style="57" customWidth="1"/>
    <col min="8196" max="8196" width="4.7265625" style="57" customWidth="1"/>
    <col min="8197" max="8197" width="3.26953125" style="57" customWidth="1"/>
    <col min="8198" max="8198" width="5.26953125" style="57" customWidth="1"/>
    <col min="8199" max="8201" width="9" style="57"/>
    <col min="8202" max="8202" width="10.90625" style="57" customWidth="1"/>
    <col min="8203" max="8444" width="9" style="57"/>
    <col min="8445" max="8445" width="2.7265625" style="57" customWidth="1"/>
    <col min="8446" max="8446" width="15.6328125" style="57" customWidth="1"/>
    <col min="8447" max="8447" width="3.453125" style="57" customWidth="1"/>
    <col min="8448" max="8448" width="4.453125" style="57" customWidth="1"/>
    <col min="8449" max="8449" width="2.7265625" style="57" customWidth="1"/>
    <col min="8450" max="8450" width="4" style="57" customWidth="1"/>
    <col min="8451" max="8451" width="3.26953125" style="57" customWidth="1"/>
    <col min="8452" max="8452" width="4.7265625" style="57" customWidth="1"/>
    <col min="8453" max="8453" width="3.26953125" style="57" customWidth="1"/>
    <col min="8454" max="8454" width="5.26953125" style="57" customWidth="1"/>
    <col min="8455" max="8457" width="9" style="57"/>
    <col min="8458" max="8458" width="10.90625" style="57" customWidth="1"/>
    <col min="8459" max="8700" width="9" style="57"/>
    <col min="8701" max="8701" width="2.7265625" style="57" customWidth="1"/>
    <col min="8702" max="8702" width="15.6328125" style="57" customWidth="1"/>
    <col min="8703" max="8703" width="3.453125" style="57" customWidth="1"/>
    <col min="8704" max="8704" width="4.453125" style="57" customWidth="1"/>
    <col min="8705" max="8705" width="2.7265625" style="57" customWidth="1"/>
    <col min="8706" max="8706" width="4" style="57" customWidth="1"/>
    <col min="8707" max="8707" width="3.26953125" style="57" customWidth="1"/>
    <col min="8708" max="8708" width="4.7265625" style="57" customWidth="1"/>
    <col min="8709" max="8709" width="3.26953125" style="57" customWidth="1"/>
    <col min="8710" max="8710" width="5.26953125" style="57" customWidth="1"/>
    <col min="8711" max="8713" width="9" style="57"/>
    <col min="8714" max="8714" width="10.90625" style="57" customWidth="1"/>
    <col min="8715" max="8956" width="9" style="57"/>
    <col min="8957" max="8957" width="2.7265625" style="57" customWidth="1"/>
    <col min="8958" max="8958" width="15.6328125" style="57" customWidth="1"/>
    <col min="8959" max="8959" width="3.453125" style="57" customWidth="1"/>
    <col min="8960" max="8960" width="4.453125" style="57" customWidth="1"/>
    <col min="8961" max="8961" width="2.7265625" style="57" customWidth="1"/>
    <col min="8962" max="8962" width="4" style="57" customWidth="1"/>
    <col min="8963" max="8963" width="3.26953125" style="57" customWidth="1"/>
    <col min="8964" max="8964" width="4.7265625" style="57" customWidth="1"/>
    <col min="8965" max="8965" width="3.26953125" style="57" customWidth="1"/>
    <col min="8966" max="8966" width="5.26953125" style="57" customWidth="1"/>
    <col min="8967" max="8969" width="9" style="57"/>
    <col min="8970" max="8970" width="10.90625" style="57" customWidth="1"/>
    <col min="8971" max="9212" width="9" style="57"/>
    <col min="9213" max="9213" width="2.7265625" style="57" customWidth="1"/>
    <col min="9214" max="9214" width="15.6328125" style="57" customWidth="1"/>
    <col min="9215" max="9215" width="3.453125" style="57" customWidth="1"/>
    <col min="9216" max="9216" width="4.453125" style="57" customWidth="1"/>
    <col min="9217" max="9217" width="2.7265625" style="57" customWidth="1"/>
    <col min="9218" max="9218" width="4" style="57" customWidth="1"/>
    <col min="9219" max="9219" width="3.26953125" style="57" customWidth="1"/>
    <col min="9220" max="9220" width="4.7265625" style="57" customWidth="1"/>
    <col min="9221" max="9221" width="3.26953125" style="57" customWidth="1"/>
    <col min="9222" max="9222" width="5.26953125" style="57" customWidth="1"/>
    <col min="9223" max="9225" width="9" style="57"/>
    <col min="9226" max="9226" width="10.90625" style="57" customWidth="1"/>
    <col min="9227" max="9468" width="9" style="57"/>
    <col min="9469" max="9469" width="2.7265625" style="57" customWidth="1"/>
    <col min="9470" max="9470" width="15.6328125" style="57" customWidth="1"/>
    <col min="9471" max="9471" width="3.453125" style="57" customWidth="1"/>
    <col min="9472" max="9472" width="4.453125" style="57" customWidth="1"/>
    <col min="9473" max="9473" width="2.7265625" style="57" customWidth="1"/>
    <col min="9474" max="9474" width="4" style="57" customWidth="1"/>
    <col min="9475" max="9475" width="3.26953125" style="57" customWidth="1"/>
    <col min="9476" max="9476" width="4.7265625" style="57" customWidth="1"/>
    <col min="9477" max="9477" width="3.26953125" style="57" customWidth="1"/>
    <col min="9478" max="9478" width="5.26953125" style="57" customWidth="1"/>
    <col min="9479" max="9481" width="9" style="57"/>
    <col min="9482" max="9482" width="10.90625" style="57" customWidth="1"/>
    <col min="9483" max="9724" width="9" style="57"/>
    <col min="9725" max="9725" width="2.7265625" style="57" customWidth="1"/>
    <col min="9726" max="9726" width="15.6328125" style="57" customWidth="1"/>
    <col min="9727" max="9727" width="3.453125" style="57" customWidth="1"/>
    <col min="9728" max="9728" width="4.453125" style="57" customWidth="1"/>
    <col min="9729" max="9729" width="2.7265625" style="57" customWidth="1"/>
    <col min="9730" max="9730" width="4" style="57" customWidth="1"/>
    <col min="9731" max="9731" width="3.26953125" style="57" customWidth="1"/>
    <col min="9732" max="9732" width="4.7265625" style="57" customWidth="1"/>
    <col min="9733" max="9733" width="3.26953125" style="57" customWidth="1"/>
    <col min="9734" max="9734" width="5.26953125" style="57" customWidth="1"/>
    <col min="9735" max="9737" width="9" style="57"/>
    <col min="9738" max="9738" width="10.90625" style="57" customWidth="1"/>
    <col min="9739" max="9980" width="9" style="57"/>
    <col min="9981" max="9981" width="2.7265625" style="57" customWidth="1"/>
    <col min="9982" max="9982" width="15.6328125" style="57" customWidth="1"/>
    <col min="9983" max="9983" width="3.453125" style="57" customWidth="1"/>
    <col min="9984" max="9984" width="4.453125" style="57" customWidth="1"/>
    <col min="9985" max="9985" width="2.7265625" style="57" customWidth="1"/>
    <col min="9986" max="9986" width="4" style="57" customWidth="1"/>
    <col min="9987" max="9987" width="3.26953125" style="57" customWidth="1"/>
    <col min="9988" max="9988" width="4.7265625" style="57" customWidth="1"/>
    <col min="9989" max="9989" width="3.26953125" style="57" customWidth="1"/>
    <col min="9990" max="9990" width="5.26953125" style="57" customWidth="1"/>
    <col min="9991" max="9993" width="9" style="57"/>
    <col min="9994" max="9994" width="10.90625" style="57" customWidth="1"/>
    <col min="9995" max="10236" width="9" style="57"/>
    <col min="10237" max="10237" width="2.7265625" style="57" customWidth="1"/>
    <col min="10238" max="10238" width="15.6328125" style="57" customWidth="1"/>
    <col min="10239" max="10239" width="3.453125" style="57" customWidth="1"/>
    <col min="10240" max="10240" width="4.453125" style="57" customWidth="1"/>
    <col min="10241" max="10241" width="2.7265625" style="57" customWidth="1"/>
    <col min="10242" max="10242" width="4" style="57" customWidth="1"/>
    <col min="10243" max="10243" width="3.26953125" style="57" customWidth="1"/>
    <col min="10244" max="10244" width="4.7265625" style="57" customWidth="1"/>
    <col min="10245" max="10245" width="3.26953125" style="57" customWidth="1"/>
    <col min="10246" max="10246" width="5.26953125" style="57" customWidth="1"/>
    <col min="10247" max="10249" width="9" style="57"/>
    <col min="10250" max="10250" width="10.90625" style="57" customWidth="1"/>
    <col min="10251" max="10492" width="9" style="57"/>
    <col min="10493" max="10493" width="2.7265625" style="57" customWidth="1"/>
    <col min="10494" max="10494" width="15.6328125" style="57" customWidth="1"/>
    <col min="10495" max="10495" width="3.453125" style="57" customWidth="1"/>
    <col min="10496" max="10496" width="4.453125" style="57" customWidth="1"/>
    <col min="10497" max="10497" width="2.7265625" style="57" customWidth="1"/>
    <col min="10498" max="10498" width="4" style="57" customWidth="1"/>
    <col min="10499" max="10499" width="3.26953125" style="57" customWidth="1"/>
    <col min="10500" max="10500" width="4.7265625" style="57" customWidth="1"/>
    <col min="10501" max="10501" width="3.26953125" style="57" customWidth="1"/>
    <col min="10502" max="10502" width="5.26953125" style="57" customWidth="1"/>
    <col min="10503" max="10505" width="9" style="57"/>
    <col min="10506" max="10506" width="10.90625" style="57" customWidth="1"/>
    <col min="10507" max="10748" width="9" style="57"/>
    <col min="10749" max="10749" width="2.7265625" style="57" customWidth="1"/>
    <col min="10750" max="10750" width="15.6328125" style="57" customWidth="1"/>
    <col min="10751" max="10751" width="3.453125" style="57" customWidth="1"/>
    <col min="10752" max="10752" width="4.453125" style="57" customWidth="1"/>
    <col min="10753" max="10753" width="2.7265625" style="57" customWidth="1"/>
    <col min="10754" max="10754" width="4" style="57" customWidth="1"/>
    <col min="10755" max="10755" width="3.26953125" style="57" customWidth="1"/>
    <col min="10756" max="10756" width="4.7265625" style="57" customWidth="1"/>
    <col min="10757" max="10757" width="3.26953125" style="57" customWidth="1"/>
    <col min="10758" max="10758" width="5.26953125" style="57" customWidth="1"/>
    <col min="10759" max="10761" width="9" style="57"/>
    <col min="10762" max="10762" width="10.90625" style="57" customWidth="1"/>
    <col min="10763" max="11004" width="9" style="57"/>
    <col min="11005" max="11005" width="2.7265625" style="57" customWidth="1"/>
    <col min="11006" max="11006" width="15.6328125" style="57" customWidth="1"/>
    <col min="11007" max="11007" width="3.453125" style="57" customWidth="1"/>
    <col min="11008" max="11008" width="4.453125" style="57" customWidth="1"/>
    <col min="11009" max="11009" width="2.7265625" style="57" customWidth="1"/>
    <col min="11010" max="11010" width="4" style="57" customWidth="1"/>
    <col min="11011" max="11011" width="3.26953125" style="57" customWidth="1"/>
    <col min="11012" max="11012" width="4.7265625" style="57" customWidth="1"/>
    <col min="11013" max="11013" width="3.26953125" style="57" customWidth="1"/>
    <col min="11014" max="11014" width="5.26953125" style="57" customWidth="1"/>
    <col min="11015" max="11017" width="9" style="57"/>
    <col min="11018" max="11018" width="10.90625" style="57" customWidth="1"/>
    <col min="11019" max="11260" width="9" style="57"/>
    <col min="11261" max="11261" width="2.7265625" style="57" customWidth="1"/>
    <col min="11262" max="11262" width="15.6328125" style="57" customWidth="1"/>
    <col min="11263" max="11263" width="3.453125" style="57" customWidth="1"/>
    <col min="11264" max="11264" width="4.453125" style="57" customWidth="1"/>
    <col min="11265" max="11265" width="2.7265625" style="57" customWidth="1"/>
    <col min="11266" max="11266" width="4" style="57" customWidth="1"/>
    <col min="11267" max="11267" width="3.26953125" style="57" customWidth="1"/>
    <col min="11268" max="11268" width="4.7265625" style="57" customWidth="1"/>
    <col min="11269" max="11269" width="3.26953125" style="57" customWidth="1"/>
    <col min="11270" max="11270" width="5.26953125" style="57" customWidth="1"/>
    <col min="11271" max="11273" width="9" style="57"/>
    <col min="11274" max="11274" width="10.90625" style="57" customWidth="1"/>
    <col min="11275" max="11516" width="9" style="57"/>
    <col min="11517" max="11517" width="2.7265625" style="57" customWidth="1"/>
    <col min="11518" max="11518" width="15.6328125" style="57" customWidth="1"/>
    <col min="11519" max="11519" width="3.453125" style="57" customWidth="1"/>
    <col min="11520" max="11520" width="4.453125" style="57" customWidth="1"/>
    <col min="11521" max="11521" width="2.7265625" style="57" customWidth="1"/>
    <col min="11522" max="11522" width="4" style="57" customWidth="1"/>
    <col min="11523" max="11523" width="3.26953125" style="57" customWidth="1"/>
    <col min="11524" max="11524" width="4.7265625" style="57" customWidth="1"/>
    <col min="11525" max="11525" width="3.26953125" style="57" customWidth="1"/>
    <col min="11526" max="11526" width="5.26953125" style="57" customWidth="1"/>
    <col min="11527" max="11529" width="9" style="57"/>
    <col min="11530" max="11530" width="10.90625" style="57" customWidth="1"/>
    <col min="11531" max="11772" width="9" style="57"/>
    <col min="11773" max="11773" width="2.7265625" style="57" customWidth="1"/>
    <col min="11774" max="11774" width="15.6328125" style="57" customWidth="1"/>
    <col min="11775" max="11775" width="3.453125" style="57" customWidth="1"/>
    <col min="11776" max="11776" width="4.453125" style="57" customWidth="1"/>
    <col min="11777" max="11777" width="2.7265625" style="57" customWidth="1"/>
    <col min="11778" max="11778" width="4" style="57" customWidth="1"/>
    <col min="11779" max="11779" width="3.26953125" style="57" customWidth="1"/>
    <col min="11780" max="11780" width="4.7265625" style="57" customWidth="1"/>
    <col min="11781" max="11781" width="3.26953125" style="57" customWidth="1"/>
    <col min="11782" max="11782" width="5.26953125" style="57" customWidth="1"/>
    <col min="11783" max="11785" width="9" style="57"/>
    <col min="11786" max="11786" width="10.90625" style="57" customWidth="1"/>
    <col min="11787" max="12028" width="9" style="57"/>
    <col min="12029" max="12029" width="2.7265625" style="57" customWidth="1"/>
    <col min="12030" max="12030" width="15.6328125" style="57" customWidth="1"/>
    <col min="12031" max="12031" width="3.453125" style="57" customWidth="1"/>
    <col min="12032" max="12032" width="4.453125" style="57" customWidth="1"/>
    <col min="12033" max="12033" width="2.7265625" style="57" customWidth="1"/>
    <col min="12034" max="12034" width="4" style="57" customWidth="1"/>
    <col min="12035" max="12035" width="3.26953125" style="57" customWidth="1"/>
    <col min="12036" max="12036" width="4.7265625" style="57" customWidth="1"/>
    <col min="12037" max="12037" width="3.26953125" style="57" customWidth="1"/>
    <col min="12038" max="12038" width="5.26953125" style="57" customWidth="1"/>
    <col min="12039" max="12041" width="9" style="57"/>
    <col min="12042" max="12042" width="10.90625" style="57" customWidth="1"/>
    <col min="12043" max="12284" width="9" style="57"/>
    <col min="12285" max="12285" width="2.7265625" style="57" customWidth="1"/>
    <col min="12286" max="12286" width="15.6328125" style="57" customWidth="1"/>
    <col min="12287" max="12287" width="3.453125" style="57" customWidth="1"/>
    <col min="12288" max="12288" width="4.453125" style="57" customWidth="1"/>
    <col min="12289" max="12289" width="2.7265625" style="57" customWidth="1"/>
    <col min="12290" max="12290" width="4" style="57" customWidth="1"/>
    <col min="12291" max="12291" width="3.26953125" style="57" customWidth="1"/>
    <col min="12292" max="12292" width="4.7265625" style="57" customWidth="1"/>
    <col min="12293" max="12293" width="3.26953125" style="57" customWidth="1"/>
    <col min="12294" max="12294" width="5.26953125" style="57" customWidth="1"/>
    <col min="12295" max="12297" width="9" style="57"/>
    <col min="12298" max="12298" width="10.90625" style="57" customWidth="1"/>
    <col min="12299" max="12540" width="9" style="57"/>
    <col min="12541" max="12541" width="2.7265625" style="57" customWidth="1"/>
    <col min="12542" max="12542" width="15.6328125" style="57" customWidth="1"/>
    <col min="12543" max="12543" width="3.453125" style="57" customWidth="1"/>
    <col min="12544" max="12544" width="4.453125" style="57" customWidth="1"/>
    <col min="12545" max="12545" width="2.7265625" style="57" customWidth="1"/>
    <col min="12546" max="12546" width="4" style="57" customWidth="1"/>
    <col min="12547" max="12547" width="3.26953125" style="57" customWidth="1"/>
    <col min="12548" max="12548" width="4.7265625" style="57" customWidth="1"/>
    <col min="12549" max="12549" width="3.26953125" style="57" customWidth="1"/>
    <col min="12550" max="12550" width="5.26953125" style="57" customWidth="1"/>
    <col min="12551" max="12553" width="9" style="57"/>
    <col min="12554" max="12554" width="10.90625" style="57" customWidth="1"/>
    <col min="12555" max="12796" width="9" style="57"/>
    <col min="12797" max="12797" width="2.7265625" style="57" customWidth="1"/>
    <col min="12798" max="12798" width="15.6328125" style="57" customWidth="1"/>
    <col min="12799" max="12799" width="3.453125" style="57" customWidth="1"/>
    <col min="12800" max="12800" width="4.453125" style="57" customWidth="1"/>
    <col min="12801" max="12801" width="2.7265625" style="57" customWidth="1"/>
    <col min="12802" max="12802" width="4" style="57" customWidth="1"/>
    <col min="12803" max="12803" width="3.26953125" style="57" customWidth="1"/>
    <col min="12804" max="12804" width="4.7265625" style="57" customWidth="1"/>
    <col min="12805" max="12805" width="3.26953125" style="57" customWidth="1"/>
    <col min="12806" max="12806" width="5.26953125" style="57" customWidth="1"/>
    <col min="12807" max="12809" width="9" style="57"/>
    <col min="12810" max="12810" width="10.90625" style="57" customWidth="1"/>
    <col min="12811" max="13052" width="9" style="57"/>
    <col min="13053" max="13053" width="2.7265625" style="57" customWidth="1"/>
    <col min="13054" max="13054" width="15.6328125" style="57" customWidth="1"/>
    <col min="13055" max="13055" width="3.453125" style="57" customWidth="1"/>
    <col min="13056" max="13056" width="4.453125" style="57" customWidth="1"/>
    <col min="13057" max="13057" width="2.7265625" style="57" customWidth="1"/>
    <col min="13058" max="13058" width="4" style="57" customWidth="1"/>
    <col min="13059" max="13059" width="3.26953125" style="57" customWidth="1"/>
    <col min="13060" max="13060" width="4.7265625" style="57" customWidth="1"/>
    <col min="13061" max="13061" width="3.26953125" style="57" customWidth="1"/>
    <col min="13062" max="13062" width="5.26953125" style="57" customWidth="1"/>
    <col min="13063" max="13065" width="9" style="57"/>
    <col min="13066" max="13066" width="10.90625" style="57" customWidth="1"/>
    <col min="13067" max="13308" width="9" style="57"/>
    <col min="13309" max="13309" width="2.7265625" style="57" customWidth="1"/>
    <col min="13310" max="13310" width="15.6328125" style="57" customWidth="1"/>
    <col min="13311" max="13311" width="3.453125" style="57" customWidth="1"/>
    <col min="13312" max="13312" width="4.453125" style="57" customWidth="1"/>
    <col min="13313" max="13313" width="2.7265625" style="57" customWidth="1"/>
    <col min="13314" max="13314" width="4" style="57" customWidth="1"/>
    <col min="13315" max="13315" width="3.26953125" style="57" customWidth="1"/>
    <col min="13316" max="13316" width="4.7265625" style="57" customWidth="1"/>
    <col min="13317" max="13317" width="3.26953125" style="57" customWidth="1"/>
    <col min="13318" max="13318" width="5.26953125" style="57" customWidth="1"/>
    <col min="13319" max="13321" width="9" style="57"/>
    <col min="13322" max="13322" width="10.90625" style="57" customWidth="1"/>
    <col min="13323" max="13564" width="9" style="57"/>
    <col min="13565" max="13565" width="2.7265625" style="57" customWidth="1"/>
    <col min="13566" max="13566" width="15.6328125" style="57" customWidth="1"/>
    <col min="13567" max="13567" width="3.453125" style="57" customWidth="1"/>
    <col min="13568" max="13568" width="4.453125" style="57" customWidth="1"/>
    <col min="13569" max="13569" width="2.7265625" style="57" customWidth="1"/>
    <col min="13570" max="13570" width="4" style="57" customWidth="1"/>
    <col min="13571" max="13571" width="3.26953125" style="57" customWidth="1"/>
    <col min="13572" max="13572" width="4.7265625" style="57" customWidth="1"/>
    <col min="13573" max="13573" width="3.26953125" style="57" customWidth="1"/>
    <col min="13574" max="13574" width="5.26953125" style="57" customWidth="1"/>
    <col min="13575" max="13577" width="9" style="57"/>
    <col min="13578" max="13578" width="10.90625" style="57" customWidth="1"/>
    <col min="13579" max="13820" width="9" style="57"/>
    <col min="13821" max="13821" width="2.7265625" style="57" customWidth="1"/>
    <col min="13822" max="13822" width="15.6328125" style="57" customWidth="1"/>
    <col min="13823" max="13823" width="3.453125" style="57" customWidth="1"/>
    <col min="13824" max="13824" width="4.453125" style="57" customWidth="1"/>
    <col min="13825" max="13825" width="2.7265625" style="57" customWidth="1"/>
    <col min="13826" max="13826" width="4" style="57" customWidth="1"/>
    <col min="13827" max="13827" width="3.26953125" style="57" customWidth="1"/>
    <col min="13828" max="13828" width="4.7265625" style="57" customWidth="1"/>
    <col min="13829" max="13829" width="3.26953125" style="57" customWidth="1"/>
    <col min="13830" max="13830" width="5.26953125" style="57" customWidth="1"/>
    <col min="13831" max="13833" width="9" style="57"/>
    <col min="13834" max="13834" width="10.90625" style="57" customWidth="1"/>
    <col min="13835" max="14076" width="9" style="57"/>
    <col min="14077" max="14077" width="2.7265625" style="57" customWidth="1"/>
    <col min="14078" max="14078" width="15.6328125" style="57" customWidth="1"/>
    <col min="14079" max="14079" width="3.453125" style="57" customWidth="1"/>
    <col min="14080" max="14080" width="4.453125" style="57" customWidth="1"/>
    <col min="14081" max="14081" width="2.7265625" style="57" customWidth="1"/>
    <col min="14082" max="14082" width="4" style="57" customWidth="1"/>
    <col min="14083" max="14083" width="3.26953125" style="57" customWidth="1"/>
    <col min="14084" max="14084" width="4.7265625" style="57" customWidth="1"/>
    <col min="14085" max="14085" width="3.26953125" style="57" customWidth="1"/>
    <col min="14086" max="14086" width="5.26953125" style="57" customWidth="1"/>
    <col min="14087" max="14089" width="9" style="57"/>
    <col min="14090" max="14090" width="10.90625" style="57" customWidth="1"/>
    <col min="14091" max="14332" width="9" style="57"/>
    <col min="14333" max="14333" width="2.7265625" style="57" customWidth="1"/>
    <col min="14334" max="14334" width="15.6328125" style="57" customWidth="1"/>
    <col min="14335" max="14335" width="3.453125" style="57" customWidth="1"/>
    <col min="14336" max="14336" width="4.453125" style="57" customWidth="1"/>
    <col min="14337" max="14337" width="2.7265625" style="57" customWidth="1"/>
    <col min="14338" max="14338" width="4" style="57" customWidth="1"/>
    <col min="14339" max="14339" width="3.26953125" style="57" customWidth="1"/>
    <col min="14340" max="14340" width="4.7265625" style="57" customWidth="1"/>
    <col min="14341" max="14341" width="3.26953125" style="57" customWidth="1"/>
    <col min="14342" max="14342" width="5.26953125" style="57" customWidth="1"/>
    <col min="14343" max="14345" width="9" style="57"/>
    <col min="14346" max="14346" width="10.90625" style="57" customWidth="1"/>
    <col min="14347" max="14588" width="9" style="57"/>
    <col min="14589" max="14589" width="2.7265625" style="57" customWidth="1"/>
    <col min="14590" max="14590" width="15.6328125" style="57" customWidth="1"/>
    <col min="14591" max="14591" width="3.453125" style="57" customWidth="1"/>
    <col min="14592" max="14592" width="4.453125" style="57" customWidth="1"/>
    <col min="14593" max="14593" width="2.7265625" style="57" customWidth="1"/>
    <col min="14594" max="14594" width="4" style="57" customWidth="1"/>
    <col min="14595" max="14595" width="3.26953125" style="57" customWidth="1"/>
    <col min="14596" max="14596" width="4.7265625" style="57" customWidth="1"/>
    <col min="14597" max="14597" width="3.26953125" style="57" customWidth="1"/>
    <col min="14598" max="14598" width="5.26953125" style="57" customWidth="1"/>
    <col min="14599" max="14601" width="9" style="57"/>
    <col min="14602" max="14602" width="10.90625" style="57" customWidth="1"/>
    <col min="14603" max="14844" width="9" style="57"/>
    <col min="14845" max="14845" width="2.7265625" style="57" customWidth="1"/>
    <col min="14846" max="14846" width="15.6328125" style="57" customWidth="1"/>
    <col min="14847" max="14847" width="3.453125" style="57" customWidth="1"/>
    <col min="14848" max="14848" width="4.453125" style="57" customWidth="1"/>
    <col min="14849" max="14849" width="2.7265625" style="57" customWidth="1"/>
    <col min="14850" max="14850" width="4" style="57" customWidth="1"/>
    <col min="14851" max="14851" width="3.26953125" style="57" customWidth="1"/>
    <col min="14852" max="14852" width="4.7265625" style="57" customWidth="1"/>
    <col min="14853" max="14853" width="3.26953125" style="57" customWidth="1"/>
    <col min="14854" max="14854" width="5.26953125" style="57" customWidth="1"/>
    <col min="14855" max="14857" width="9" style="57"/>
    <col min="14858" max="14858" width="10.90625" style="57" customWidth="1"/>
    <col min="14859" max="15100" width="9" style="57"/>
    <col min="15101" max="15101" width="2.7265625" style="57" customWidth="1"/>
    <col min="15102" max="15102" width="15.6328125" style="57" customWidth="1"/>
    <col min="15103" max="15103" width="3.453125" style="57" customWidth="1"/>
    <col min="15104" max="15104" width="4.453125" style="57" customWidth="1"/>
    <col min="15105" max="15105" width="2.7265625" style="57" customWidth="1"/>
    <col min="15106" max="15106" width="4" style="57" customWidth="1"/>
    <col min="15107" max="15107" width="3.26953125" style="57" customWidth="1"/>
    <col min="15108" max="15108" width="4.7265625" style="57" customWidth="1"/>
    <col min="15109" max="15109" width="3.26953125" style="57" customWidth="1"/>
    <col min="15110" max="15110" width="5.26953125" style="57" customWidth="1"/>
    <col min="15111" max="15113" width="9" style="57"/>
    <col min="15114" max="15114" width="10.90625" style="57" customWidth="1"/>
    <col min="15115" max="15356" width="9" style="57"/>
    <col min="15357" max="15357" width="2.7265625" style="57" customWidth="1"/>
    <col min="15358" max="15358" width="15.6328125" style="57" customWidth="1"/>
    <col min="15359" max="15359" width="3.453125" style="57" customWidth="1"/>
    <col min="15360" max="15360" width="4.453125" style="57" customWidth="1"/>
    <col min="15361" max="15361" width="2.7265625" style="57" customWidth="1"/>
    <col min="15362" max="15362" width="4" style="57" customWidth="1"/>
    <col min="15363" max="15363" width="3.26953125" style="57" customWidth="1"/>
    <col min="15364" max="15364" width="4.7265625" style="57" customWidth="1"/>
    <col min="15365" max="15365" width="3.26953125" style="57" customWidth="1"/>
    <col min="15366" max="15366" width="5.26953125" style="57" customWidth="1"/>
    <col min="15367" max="15369" width="9" style="57"/>
    <col min="15370" max="15370" width="10.90625" style="57" customWidth="1"/>
    <col min="15371" max="15612" width="9" style="57"/>
    <col min="15613" max="15613" width="2.7265625" style="57" customWidth="1"/>
    <col min="15614" max="15614" width="15.6328125" style="57" customWidth="1"/>
    <col min="15615" max="15615" width="3.453125" style="57" customWidth="1"/>
    <col min="15616" max="15616" width="4.453125" style="57" customWidth="1"/>
    <col min="15617" max="15617" width="2.7265625" style="57" customWidth="1"/>
    <col min="15618" max="15618" width="4" style="57" customWidth="1"/>
    <col min="15619" max="15619" width="3.26953125" style="57" customWidth="1"/>
    <col min="15620" max="15620" width="4.7265625" style="57" customWidth="1"/>
    <col min="15621" max="15621" width="3.26953125" style="57" customWidth="1"/>
    <col min="15622" max="15622" width="5.26953125" style="57" customWidth="1"/>
    <col min="15623" max="15625" width="9" style="57"/>
    <col min="15626" max="15626" width="10.90625" style="57" customWidth="1"/>
    <col min="15627" max="15868" width="9" style="57"/>
    <col min="15869" max="15869" width="2.7265625" style="57" customWidth="1"/>
    <col min="15870" max="15870" width="15.6328125" style="57" customWidth="1"/>
    <col min="15871" max="15871" width="3.453125" style="57" customWidth="1"/>
    <col min="15872" max="15872" width="4.453125" style="57" customWidth="1"/>
    <col min="15873" max="15873" width="2.7265625" style="57" customWidth="1"/>
    <col min="15874" max="15874" width="4" style="57" customWidth="1"/>
    <col min="15875" max="15875" width="3.26953125" style="57" customWidth="1"/>
    <col min="15876" max="15876" width="4.7265625" style="57" customWidth="1"/>
    <col min="15877" max="15877" width="3.26953125" style="57" customWidth="1"/>
    <col min="15878" max="15878" width="5.26953125" style="57" customWidth="1"/>
    <col min="15879" max="15881" width="9" style="57"/>
    <col min="15882" max="15882" width="10.90625" style="57" customWidth="1"/>
    <col min="15883" max="16124" width="9" style="57"/>
    <col min="16125" max="16125" width="2.7265625" style="57" customWidth="1"/>
    <col min="16126" max="16126" width="15.6328125" style="57" customWidth="1"/>
    <col min="16127" max="16127" width="3.453125" style="57" customWidth="1"/>
    <col min="16128" max="16128" width="4.453125" style="57" customWidth="1"/>
    <col min="16129" max="16129" width="2.7265625" style="57" customWidth="1"/>
    <col min="16130" max="16130" width="4" style="57" customWidth="1"/>
    <col min="16131" max="16131" width="3.26953125" style="57" customWidth="1"/>
    <col min="16132" max="16132" width="4.7265625" style="57" customWidth="1"/>
    <col min="16133" max="16133" width="3.26953125" style="57" customWidth="1"/>
    <col min="16134" max="16134" width="5.26953125" style="57" customWidth="1"/>
    <col min="16135" max="16137" width="9" style="57"/>
    <col min="16138" max="16138" width="10.90625" style="57" customWidth="1"/>
    <col min="16139" max="16380" width="9" style="57"/>
    <col min="16381" max="16384" width="9" style="57" customWidth="1"/>
  </cols>
  <sheetData>
    <row r="1" spans="2:12" ht="11.25" customHeight="1"/>
    <row r="2" spans="2:12" ht="11.25" customHeight="1">
      <c r="B2" s="76"/>
      <c r="C2" s="76"/>
      <c r="D2" s="76"/>
      <c r="E2" s="76"/>
      <c r="F2" s="76"/>
      <c r="G2" s="76"/>
      <c r="H2" s="76"/>
      <c r="I2" s="76"/>
      <c r="J2" s="76"/>
    </row>
    <row r="3" spans="2:12" ht="21" customHeight="1">
      <c r="B3" s="828" t="s">
        <v>251</v>
      </c>
      <c r="C3" s="828"/>
      <c r="D3" s="828"/>
      <c r="E3" s="828"/>
      <c r="F3" s="828"/>
      <c r="G3" s="828"/>
      <c r="H3" s="828"/>
      <c r="I3" s="828"/>
      <c r="J3" s="828"/>
      <c r="L3" s="472" t="s">
        <v>875</v>
      </c>
    </row>
    <row r="4" spans="2:12">
      <c r="B4" s="76"/>
      <c r="C4" s="76"/>
      <c r="D4" s="76"/>
      <c r="E4" s="76"/>
      <c r="F4" s="76"/>
      <c r="G4" s="76"/>
      <c r="H4" s="76"/>
      <c r="I4" s="76"/>
      <c r="J4" s="76"/>
      <c r="L4" s="472"/>
    </row>
    <row r="5" spans="2:12">
      <c r="B5" s="1187" t="s">
        <v>252</v>
      </c>
      <c r="C5" s="1188"/>
      <c r="D5" s="308"/>
      <c r="E5" s="308"/>
      <c r="F5" s="308"/>
      <c r="G5" s="308"/>
      <c r="H5" s="308"/>
      <c r="I5" s="308"/>
      <c r="J5" s="827"/>
      <c r="L5" s="472" t="s">
        <v>876</v>
      </c>
    </row>
    <row r="6" spans="2:12">
      <c r="B6" s="1189"/>
      <c r="C6" s="1190"/>
      <c r="D6" s="306"/>
      <c r="E6" s="306" t="str">
        <f>基礎データ入力!$D$12</f>
        <v>京都府合同庁舎建築工事</v>
      </c>
      <c r="F6" s="306"/>
      <c r="G6" s="306"/>
      <c r="H6" s="306"/>
      <c r="I6" s="306"/>
      <c r="J6" s="825"/>
      <c r="L6" s="472"/>
    </row>
    <row r="7" spans="2:12">
      <c r="B7" s="1189" t="s">
        <v>253</v>
      </c>
      <c r="C7" s="1190"/>
      <c r="D7" s="306"/>
      <c r="E7" s="306"/>
      <c r="F7" s="306"/>
      <c r="G7" s="306"/>
      <c r="H7" s="306"/>
      <c r="I7" s="306"/>
      <c r="J7" s="825"/>
    </row>
    <row r="8" spans="2:12">
      <c r="B8" s="1203"/>
      <c r="C8" s="1204"/>
      <c r="D8" s="307"/>
      <c r="E8" s="307" t="str">
        <f>IF(基礎データ入力!$D$13="","",基礎データ入力!$D$13)</f>
        <v/>
      </c>
      <c r="F8" s="307"/>
      <c r="G8" s="307"/>
      <c r="H8" s="307"/>
      <c r="I8" s="307"/>
      <c r="J8" s="826"/>
    </row>
    <row r="9" spans="2:12">
      <c r="B9" s="1187" t="s">
        <v>254</v>
      </c>
      <c r="C9" s="1188"/>
      <c r="D9" s="296"/>
      <c r="E9" s="296"/>
      <c r="F9" s="296"/>
      <c r="G9" s="296"/>
      <c r="H9" s="296"/>
      <c r="I9" s="296"/>
      <c r="J9" s="297"/>
    </row>
    <row r="10" spans="2:12">
      <c r="B10" s="1189"/>
      <c r="C10" s="1190"/>
      <c r="D10" s="76"/>
      <c r="E10" s="76" t="str">
        <f>基礎データ入力!$D$11</f>
        <v>令和○年○月○日</v>
      </c>
      <c r="F10" s="76"/>
      <c r="G10" s="76"/>
      <c r="H10" s="76"/>
      <c r="I10" s="76"/>
      <c r="J10" s="242"/>
    </row>
    <row r="11" spans="2:12">
      <c r="B11" s="1203"/>
      <c r="C11" s="1204"/>
      <c r="D11" s="300"/>
      <c r="E11" s="300"/>
      <c r="F11" s="300"/>
      <c r="G11" s="300"/>
      <c r="H11" s="300"/>
      <c r="I11" s="300"/>
      <c r="J11" s="301"/>
    </row>
    <row r="12" spans="2:12">
      <c r="B12" s="1187" t="s">
        <v>255</v>
      </c>
      <c r="C12" s="1188"/>
      <c r="D12" s="296"/>
      <c r="E12" s="304"/>
      <c r="F12" s="304"/>
      <c r="G12" s="304"/>
      <c r="H12" s="304"/>
      <c r="I12" s="304"/>
      <c r="J12" s="305"/>
    </row>
    <row r="13" spans="2:12">
      <c r="B13" s="1189"/>
      <c r="C13" s="1190"/>
      <c r="D13" s="293"/>
      <c r="E13" s="293" t="str">
        <f>基礎データ入力!$D$14</f>
        <v>京都府●●</v>
      </c>
      <c r="F13" s="293"/>
      <c r="G13" s="293"/>
      <c r="H13" s="293"/>
      <c r="I13" s="293"/>
      <c r="J13" s="302"/>
    </row>
    <row r="14" spans="2:12">
      <c r="B14" s="1203"/>
      <c r="C14" s="1204"/>
      <c r="D14" s="295"/>
      <c r="E14" s="295"/>
      <c r="F14" s="295"/>
      <c r="G14" s="295"/>
      <c r="H14" s="295"/>
      <c r="I14" s="295"/>
      <c r="J14" s="303"/>
    </row>
    <row r="15" spans="2:12">
      <c r="B15" s="1187" t="s">
        <v>256</v>
      </c>
      <c r="C15" s="1188"/>
      <c r="D15" s="296"/>
      <c r="E15" s="304"/>
      <c r="F15" s="304"/>
      <c r="G15" s="304"/>
      <c r="H15" s="304"/>
      <c r="I15" s="304"/>
      <c r="J15" s="305"/>
    </row>
    <row r="16" spans="2:12">
      <c r="B16" s="1189"/>
      <c r="C16" s="1190"/>
      <c r="D16" s="293"/>
      <c r="E16" s="293" t="str">
        <f>基礎データ入力!$D$23</f>
        <v>10,000,000</v>
      </c>
      <c r="F16" s="293"/>
      <c r="G16" s="293" t="s">
        <v>1339</v>
      </c>
      <c r="H16" s="293"/>
      <c r="I16" s="293"/>
      <c r="J16" s="302"/>
    </row>
    <row r="17" spans="2:10">
      <c r="B17" s="1203"/>
      <c r="C17" s="1204"/>
      <c r="D17" s="295"/>
      <c r="E17" s="295"/>
      <c r="F17" s="295"/>
      <c r="G17" s="295"/>
      <c r="H17" s="295"/>
      <c r="I17" s="295"/>
      <c r="J17" s="303"/>
    </row>
    <row r="18" spans="2:10">
      <c r="B18" s="1187" t="s">
        <v>257</v>
      </c>
      <c r="C18" s="1188"/>
      <c r="D18" s="304"/>
      <c r="E18" s="304"/>
      <c r="F18" s="304"/>
      <c r="G18" s="304"/>
      <c r="H18" s="304"/>
      <c r="I18" s="304"/>
      <c r="J18" s="305"/>
    </row>
    <row r="19" spans="2:10">
      <c r="B19" s="1189"/>
      <c r="C19" s="1190"/>
      <c r="D19" s="76"/>
      <c r="E19" s="76" t="str">
        <f>基礎データ入力!$D$24</f>
        <v>令和○年○月○日</v>
      </c>
      <c r="F19" s="76"/>
      <c r="G19" s="76"/>
      <c r="H19" s="306"/>
      <c r="I19" s="76" t="s">
        <v>392</v>
      </c>
      <c r="J19" s="825"/>
    </row>
    <row r="20" spans="2:10">
      <c r="B20" s="1189"/>
      <c r="C20" s="1190"/>
      <c r="D20" s="76"/>
      <c r="E20" s="76"/>
      <c r="F20" s="76"/>
      <c r="G20" s="76"/>
      <c r="H20" s="76"/>
      <c r="I20" s="76"/>
      <c r="J20" s="242"/>
    </row>
    <row r="21" spans="2:10">
      <c r="B21" s="1189"/>
      <c r="C21" s="1190"/>
      <c r="D21" s="76"/>
      <c r="E21" s="76" t="str">
        <f>基礎データ入力!$D$25</f>
        <v>令和○年○月△日</v>
      </c>
      <c r="F21" s="76"/>
      <c r="G21" s="76"/>
      <c r="H21" s="306"/>
      <c r="I21" s="76" t="s">
        <v>1322</v>
      </c>
      <c r="J21" s="825"/>
    </row>
    <row r="22" spans="2:10">
      <c r="B22" s="1203"/>
      <c r="C22" s="1204"/>
      <c r="D22" s="239"/>
      <c r="E22" s="307"/>
      <c r="F22" s="307"/>
      <c r="G22" s="239"/>
      <c r="H22" s="307"/>
      <c r="I22" s="239"/>
      <c r="J22" s="826"/>
    </row>
    <row r="23" spans="2:10">
      <c r="B23" s="1187" t="s">
        <v>259</v>
      </c>
      <c r="C23" s="1188"/>
      <c r="D23" s="236"/>
      <c r="E23" s="308"/>
      <c r="F23" s="308"/>
      <c r="G23" s="236"/>
      <c r="H23" s="308"/>
      <c r="I23" s="236"/>
      <c r="J23" s="827"/>
    </row>
    <row r="24" spans="2:10">
      <c r="B24" s="1189"/>
      <c r="C24" s="1190"/>
      <c r="D24" s="76"/>
      <c r="E24" s="76" t="str">
        <f>基礎データ入力!$D$24</f>
        <v>令和○年○月○日</v>
      </c>
      <c r="F24" s="76"/>
      <c r="G24" s="76"/>
      <c r="H24" s="306"/>
      <c r="I24" s="76" t="s">
        <v>392</v>
      </c>
      <c r="J24" s="825"/>
    </row>
    <row r="25" spans="2:10">
      <c r="B25" s="1189"/>
      <c r="C25" s="1190"/>
      <c r="D25" s="76"/>
      <c r="E25" s="76"/>
      <c r="F25" s="76"/>
      <c r="G25" s="76"/>
      <c r="H25" s="76"/>
      <c r="I25" s="76"/>
      <c r="J25" s="242"/>
    </row>
    <row r="26" spans="2:10">
      <c r="B26" s="1189"/>
      <c r="C26" s="1190"/>
      <c r="D26" s="76"/>
      <c r="E26" s="76" t="s">
        <v>1451</v>
      </c>
      <c r="F26" s="76"/>
      <c r="G26" s="76"/>
      <c r="H26" s="306"/>
      <c r="I26" s="76" t="s">
        <v>1322</v>
      </c>
      <c r="J26" s="825"/>
    </row>
    <row r="27" spans="2:10">
      <c r="B27" s="1203"/>
      <c r="C27" s="1204"/>
      <c r="D27" s="239"/>
      <c r="E27" s="307"/>
      <c r="F27" s="307"/>
      <c r="G27" s="239"/>
      <c r="H27" s="307"/>
      <c r="I27" s="239"/>
      <c r="J27" s="826"/>
    </row>
    <row r="28" spans="2:10">
      <c r="B28" s="1187" t="s">
        <v>260</v>
      </c>
      <c r="C28" s="1188"/>
      <c r="D28" s="236"/>
      <c r="E28" s="236"/>
      <c r="F28" s="236"/>
      <c r="G28" s="236"/>
      <c r="H28" s="236"/>
      <c r="I28" s="236"/>
      <c r="J28" s="237"/>
    </row>
    <row r="29" spans="2:10">
      <c r="B29" s="1189"/>
      <c r="C29" s="1190"/>
      <c r="D29" s="76"/>
      <c r="E29" s="76"/>
      <c r="F29" s="76"/>
      <c r="G29" s="76"/>
      <c r="H29" s="76"/>
      <c r="I29" s="76"/>
      <c r="J29" s="242"/>
    </row>
    <row r="30" spans="2:10">
      <c r="B30" s="1203"/>
      <c r="C30" s="1204"/>
      <c r="D30" s="239"/>
      <c r="E30" s="239"/>
      <c r="F30" s="239"/>
      <c r="G30" s="239"/>
      <c r="H30" s="239"/>
      <c r="I30" s="239"/>
      <c r="J30" s="240"/>
    </row>
    <row r="31" spans="2:10">
      <c r="B31" s="241"/>
      <c r="C31" s="76"/>
      <c r="D31" s="76"/>
      <c r="E31" s="76"/>
      <c r="F31" s="76"/>
      <c r="G31" s="76"/>
      <c r="H31" s="76"/>
      <c r="I31" s="76"/>
      <c r="J31" s="242"/>
    </row>
    <row r="32" spans="2:10">
      <c r="B32" s="241"/>
      <c r="C32" s="76"/>
      <c r="D32" s="76"/>
      <c r="E32" s="76"/>
      <c r="F32" s="76"/>
      <c r="G32" s="76"/>
      <c r="H32" s="76"/>
      <c r="I32" s="76"/>
      <c r="J32" s="242"/>
    </row>
    <row r="33" spans="2:12">
      <c r="B33" s="241" t="s">
        <v>261</v>
      </c>
      <c r="C33" s="76"/>
      <c r="D33" s="76"/>
      <c r="E33" s="76"/>
      <c r="F33" s="76"/>
      <c r="G33" s="76"/>
      <c r="H33" s="76"/>
      <c r="I33" s="76"/>
      <c r="J33" s="242"/>
    </row>
    <row r="34" spans="2:12">
      <c r="B34" s="241"/>
      <c r="C34" s="76"/>
      <c r="D34" s="76"/>
      <c r="E34" s="76"/>
      <c r="F34" s="76"/>
      <c r="G34" s="76"/>
      <c r="H34" s="76"/>
      <c r="I34" s="76"/>
      <c r="J34" s="242"/>
    </row>
    <row r="35" spans="2:12">
      <c r="B35" s="241"/>
      <c r="C35" s="76"/>
      <c r="D35" s="76"/>
      <c r="E35" s="76"/>
      <c r="F35" s="76"/>
      <c r="G35" s="76"/>
      <c r="H35" s="76"/>
      <c r="I35" s="76"/>
      <c r="J35" s="242"/>
    </row>
    <row r="36" spans="2:12">
      <c r="B36" s="241"/>
      <c r="C36" s="76" t="s">
        <v>1328</v>
      </c>
      <c r="D36" s="76"/>
      <c r="E36" s="76"/>
      <c r="F36" s="76"/>
      <c r="G36" s="76"/>
      <c r="H36" s="76"/>
      <c r="I36" s="76"/>
      <c r="J36" s="242"/>
    </row>
    <row r="37" spans="2:12">
      <c r="B37" s="241"/>
      <c r="C37" s="76"/>
      <c r="D37" s="76"/>
      <c r="E37" s="76"/>
      <c r="F37" s="76"/>
      <c r="G37" s="76"/>
      <c r="H37" s="76"/>
      <c r="I37" s="76"/>
      <c r="J37" s="242"/>
    </row>
    <row r="38" spans="2:12">
      <c r="B38" s="241"/>
      <c r="C38" s="76"/>
      <c r="D38" s="76"/>
      <c r="E38" s="76"/>
      <c r="F38" s="76"/>
      <c r="G38" s="76"/>
      <c r="H38" s="76"/>
      <c r="I38" s="76"/>
      <c r="J38" s="242"/>
    </row>
    <row r="39" spans="2:12">
      <c r="B39" s="241"/>
      <c r="C39" s="76"/>
      <c r="D39" s="76"/>
      <c r="E39" s="76"/>
      <c r="F39" s="76"/>
      <c r="G39" s="76"/>
      <c r="H39" s="76"/>
      <c r="I39" s="76"/>
      <c r="J39" s="242"/>
    </row>
    <row r="40" spans="2:12">
      <c r="B40" s="241"/>
      <c r="C40" s="76"/>
      <c r="D40" s="76"/>
      <c r="E40" s="76"/>
      <c r="F40" s="76"/>
      <c r="G40" s="76"/>
      <c r="H40" s="76"/>
      <c r="I40" s="76"/>
      <c r="J40" s="242"/>
    </row>
    <row r="41" spans="2:12">
      <c r="B41" s="241"/>
      <c r="C41" s="76"/>
      <c r="D41" s="76"/>
      <c r="E41" s="76"/>
      <c r="F41" s="76" t="s">
        <v>96</v>
      </c>
      <c r="G41" s="291" t="str">
        <f>基礎データ入力!$D$10</f>
        <v>京都府●●市△△ー○</v>
      </c>
      <c r="H41" s="76"/>
      <c r="I41" s="76"/>
      <c r="J41" s="242"/>
    </row>
    <row r="42" spans="2:12">
      <c r="B42" s="241"/>
      <c r="C42" s="76"/>
      <c r="D42" s="76"/>
      <c r="E42" s="76"/>
      <c r="F42" s="76"/>
      <c r="G42" s="309"/>
      <c r="H42" s="76"/>
      <c r="I42" s="76"/>
      <c r="J42" s="242"/>
    </row>
    <row r="43" spans="2:12">
      <c r="B43" s="241"/>
      <c r="C43" s="76"/>
      <c r="D43" s="76"/>
      <c r="E43" s="76"/>
      <c r="F43" s="76"/>
      <c r="G43" s="76" t="str">
        <f>基礎データ入力!$D$6</f>
        <v>（株）国土建設</v>
      </c>
      <c r="H43" s="76"/>
      <c r="I43" s="76"/>
      <c r="J43" s="242"/>
    </row>
    <row r="44" spans="2:12">
      <c r="B44" s="241"/>
      <c r="C44" s="76"/>
      <c r="D44" s="76"/>
      <c r="E44" s="76"/>
      <c r="F44" s="76"/>
      <c r="G44" s="291" t="str">
        <f>基礎データ入力!$D$7</f>
        <v>代表取締役社長　建設　太郎</v>
      </c>
      <c r="H44" s="76"/>
      <c r="I44" s="76"/>
      <c r="J44" s="310" t="s">
        <v>75</v>
      </c>
      <c r="L44" s="472" t="s">
        <v>1152</v>
      </c>
    </row>
    <row r="45" spans="2:12">
      <c r="B45" s="241"/>
      <c r="C45" s="76"/>
      <c r="D45" s="76"/>
      <c r="E45" s="76"/>
      <c r="F45" s="76"/>
      <c r="G45" s="76"/>
      <c r="H45" s="76"/>
      <c r="I45" s="76"/>
      <c r="J45" s="242"/>
    </row>
    <row r="46" spans="2:12">
      <c r="B46" s="241"/>
      <c r="C46" s="76"/>
      <c r="D46" s="76"/>
      <c r="E46" s="76"/>
      <c r="F46" s="76"/>
      <c r="G46" s="76"/>
      <c r="H46" s="76"/>
      <c r="I46" s="76"/>
      <c r="J46" s="242"/>
    </row>
    <row r="47" spans="2:12">
      <c r="B47" s="241"/>
      <c r="C47" s="76"/>
      <c r="D47" s="76"/>
      <c r="E47" s="76"/>
      <c r="F47" s="76"/>
      <c r="G47" s="76"/>
      <c r="H47" s="76"/>
      <c r="I47" s="76"/>
      <c r="J47" s="242"/>
    </row>
    <row r="48" spans="2:12">
      <c r="B48" s="241"/>
      <c r="C48" s="76"/>
      <c r="D48" s="76"/>
      <c r="E48" s="76"/>
      <c r="F48" s="76"/>
      <c r="G48" s="76"/>
      <c r="H48" s="76"/>
      <c r="I48" s="76"/>
      <c r="J48" s="242"/>
    </row>
    <row r="49" spans="2:10">
      <c r="B49" s="241"/>
      <c r="C49" s="76"/>
      <c r="D49" s="76"/>
      <c r="E49" s="76"/>
      <c r="F49" s="76"/>
      <c r="G49" s="76"/>
      <c r="H49" s="76"/>
      <c r="I49" s="76"/>
      <c r="J49" s="242"/>
    </row>
    <row r="50" spans="2:10">
      <c r="B50" s="754" t="str">
        <f>基礎データ入力!$D$3</f>
        <v>京都府知事</v>
      </c>
      <c r="C50" s="76"/>
      <c r="D50" s="76"/>
      <c r="E50" s="291" t="s">
        <v>95</v>
      </c>
      <c r="F50" s="76"/>
      <c r="G50" s="76"/>
      <c r="H50" s="76"/>
      <c r="I50" s="76"/>
      <c r="J50" s="242"/>
    </row>
    <row r="51" spans="2:10">
      <c r="B51" s="241"/>
      <c r="C51" s="76"/>
      <c r="D51" s="76"/>
      <c r="E51" s="76"/>
      <c r="F51" s="76"/>
      <c r="G51" s="76"/>
      <c r="H51" s="76"/>
      <c r="I51" s="76"/>
      <c r="J51" s="242"/>
    </row>
    <row r="52" spans="2:10">
      <c r="B52" s="241"/>
      <c r="C52" s="76"/>
      <c r="D52" s="76"/>
      <c r="E52" s="76"/>
      <c r="F52" s="76"/>
      <c r="G52" s="76"/>
      <c r="H52" s="76"/>
      <c r="I52" s="76"/>
      <c r="J52" s="242"/>
    </row>
    <row r="53" spans="2:10">
      <c r="B53" s="238"/>
      <c r="C53" s="239"/>
      <c r="D53" s="239"/>
      <c r="E53" s="239"/>
      <c r="F53" s="239"/>
      <c r="G53" s="239"/>
      <c r="H53" s="239"/>
      <c r="I53" s="239"/>
      <c r="J53" s="240"/>
    </row>
    <row r="54" spans="2:10">
      <c r="B54" s="76"/>
      <c r="C54" s="76"/>
      <c r="D54" s="76"/>
      <c r="E54" s="76"/>
      <c r="F54" s="76"/>
      <c r="G54" s="76"/>
      <c r="H54" s="76"/>
      <c r="I54" s="76"/>
      <c r="J54" s="76"/>
    </row>
    <row r="55" spans="2:10">
      <c r="B55" s="76"/>
      <c r="C55" s="76"/>
      <c r="D55" s="76"/>
      <c r="E55" s="76"/>
      <c r="F55" s="76"/>
      <c r="G55" s="76"/>
      <c r="H55" s="76"/>
      <c r="I55" s="76"/>
      <c r="J55" s="697" t="s">
        <v>879</v>
      </c>
    </row>
  </sheetData>
  <mergeCells count="8">
    <mergeCell ref="B15:C17"/>
    <mergeCell ref="B18:C22"/>
    <mergeCell ref="B23:C27"/>
    <mergeCell ref="B28:C30"/>
    <mergeCell ref="B5:C6"/>
    <mergeCell ref="B7:C8"/>
    <mergeCell ref="B9:C11"/>
    <mergeCell ref="B12:C14"/>
  </mergeCells>
  <phoneticPr fontId="3"/>
  <printOptions horizontalCentered="1"/>
  <pageMargins left="0.78740157480314965" right="0.78740157480314965" top="0.98425196850393704" bottom="0.98425196850393704" header="0.51181102362204722" footer="0.51181102362204722"/>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1"/>
  <dimension ref="B1:Y57"/>
  <sheetViews>
    <sheetView zoomScaleNormal="100" zoomScaleSheetLayoutView="70" workbookViewId="0"/>
  </sheetViews>
  <sheetFormatPr defaultRowHeight="13"/>
  <cols>
    <col min="1" max="1" width="1.90625" style="57" customWidth="1"/>
    <col min="2" max="23" width="3.6328125" style="57" customWidth="1"/>
    <col min="24" max="24" width="1.90625" style="57" customWidth="1"/>
    <col min="25" max="27" width="3.6328125" style="57" customWidth="1"/>
    <col min="28" max="256" width="9" style="57"/>
    <col min="257" max="257" width="0.90625" style="57" customWidth="1"/>
    <col min="258" max="283" width="3.6328125" style="57" customWidth="1"/>
    <col min="284" max="512" width="9" style="57"/>
    <col min="513" max="513" width="0.90625" style="57" customWidth="1"/>
    <col min="514" max="539" width="3.6328125" style="57" customWidth="1"/>
    <col min="540" max="768" width="9" style="57"/>
    <col min="769" max="769" width="0.90625" style="57" customWidth="1"/>
    <col min="770" max="795" width="3.6328125" style="57" customWidth="1"/>
    <col min="796" max="1024" width="9" style="57"/>
    <col min="1025" max="1025" width="0.90625" style="57" customWidth="1"/>
    <col min="1026" max="1051" width="3.6328125" style="57" customWidth="1"/>
    <col min="1052" max="1280" width="9" style="57"/>
    <col min="1281" max="1281" width="0.90625" style="57" customWidth="1"/>
    <col min="1282" max="1307" width="3.6328125" style="57" customWidth="1"/>
    <col min="1308" max="1536" width="9" style="57"/>
    <col min="1537" max="1537" width="0.90625" style="57" customWidth="1"/>
    <col min="1538" max="1563" width="3.6328125" style="57" customWidth="1"/>
    <col min="1564" max="1792" width="9" style="57"/>
    <col min="1793" max="1793" width="0.90625" style="57" customWidth="1"/>
    <col min="1794" max="1819" width="3.6328125" style="57" customWidth="1"/>
    <col min="1820" max="2048" width="9" style="57"/>
    <col min="2049" max="2049" width="0.90625" style="57" customWidth="1"/>
    <col min="2050" max="2075" width="3.6328125" style="57" customWidth="1"/>
    <col min="2076" max="2304" width="9" style="57"/>
    <col min="2305" max="2305" width="0.90625" style="57" customWidth="1"/>
    <col min="2306" max="2331" width="3.6328125" style="57" customWidth="1"/>
    <col min="2332" max="2560" width="9" style="57"/>
    <col min="2561" max="2561" width="0.90625" style="57" customWidth="1"/>
    <col min="2562" max="2587" width="3.6328125" style="57" customWidth="1"/>
    <col min="2588" max="2816" width="9" style="57"/>
    <col min="2817" max="2817" width="0.90625" style="57" customWidth="1"/>
    <col min="2818" max="2843" width="3.6328125" style="57" customWidth="1"/>
    <col min="2844" max="3072" width="9" style="57"/>
    <col min="3073" max="3073" width="0.90625" style="57" customWidth="1"/>
    <col min="3074" max="3099" width="3.6328125" style="57" customWidth="1"/>
    <col min="3100" max="3328" width="9" style="57"/>
    <col min="3329" max="3329" width="0.90625" style="57" customWidth="1"/>
    <col min="3330" max="3355" width="3.6328125" style="57" customWidth="1"/>
    <col min="3356" max="3584" width="9" style="57"/>
    <col min="3585" max="3585" width="0.90625" style="57" customWidth="1"/>
    <col min="3586" max="3611" width="3.6328125" style="57" customWidth="1"/>
    <col min="3612" max="3840" width="9" style="57"/>
    <col min="3841" max="3841" width="0.90625" style="57" customWidth="1"/>
    <col min="3842" max="3867" width="3.6328125" style="57" customWidth="1"/>
    <col min="3868" max="4096" width="9" style="57"/>
    <col min="4097" max="4097" width="0.90625" style="57" customWidth="1"/>
    <col min="4098" max="4123" width="3.6328125" style="57" customWidth="1"/>
    <col min="4124" max="4352" width="9" style="57"/>
    <col min="4353" max="4353" width="0.90625" style="57" customWidth="1"/>
    <col min="4354" max="4379" width="3.6328125" style="57" customWidth="1"/>
    <col min="4380" max="4608" width="9" style="57"/>
    <col min="4609" max="4609" width="0.90625" style="57" customWidth="1"/>
    <col min="4610" max="4635" width="3.6328125" style="57" customWidth="1"/>
    <col min="4636" max="4864" width="9" style="57"/>
    <col min="4865" max="4865" width="0.90625" style="57" customWidth="1"/>
    <col min="4866" max="4891" width="3.6328125" style="57" customWidth="1"/>
    <col min="4892" max="5120" width="9" style="57"/>
    <col min="5121" max="5121" width="0.90625" style="57" customWidth="1"/>
    <col min="5122" max="5147" width="3.6328125" style="57" customWidth="1"/>
    <col min="5148" max="5376" width="9" style="57"/>
    <col min="5377" max="5377" width="0.90625" style="57" customWidth="1"/>
    <col min="5378" max="5403" width="3.6328125" style="57" customWidth="1"/>
    <col min="5404" max="5632" width="9" style="57"/>
    <col min="5633" max="5633" width="0.90625" style="57" customWidth="1"/>
    <col min="5634" max="5659" width="3.6328125" style="57" customWidth="1"/>
    <col min="5660" max="5888" width="9" style="57"/>
    <col min="5889" max="5889" width="0.90625" style="57" customWidth="1"/>
    <col min="5890" max="5915" width="3.6328125" style="57" customWidth="1"/>
    <col min="5916" max="6144" width="9" style="57"/>
    <col min="6145" max="6145" width="0.90625" style="57" customWidth="1"/>
    <col min="6146" max="6171" width="3.6328125" style="57" customWidth="1"/>
    <col min="6172" max="6400" width="9" style="57"/>
    <col min="6401" max="6401" width="0.90625" style="57" customWidth="1"/>
    <col min="6402" max="6427" width="3.6328125" style="57" customWidth="1"/>
    <col min="6428" max="6656" width="9" style="57"/>
    <col min="6657" max="6657" width="0.90625" style="57" customWidth="1"/>
    <col min="6658" max="6683" width="3.6328125" style="57" customWidth="1"/>
    <col min="6684" max="6912" width="9" style="57"/>
    <col min="6913" max="6913" width="0.90625" style="57" customWidth="1"/>
    <col min="6914" max="6939" width="3.6328125" style="57" customWidth="1"/>
    <col min="6940" max="7168" width="9" style="57"/>
    <col min="7169" max="7169" width="0.90625" style="57" customWidth="1"/>
    <col min="7170" max="7195" width="3.6328125" style="57" customWidth="1"/>
    <col min="7196" max="7424" width="9" style="57"/>
    <col min="7425" max="7425" width="0.90625" style="57" customWidth="1"/>
    <col min="7426" max="7451" width="3.6328125" style="57" customWidth="1"/>
    <col min="7452" max="7680" width="9" style="57"/>
    <col min="7681" max="7681" width="0.90625" style="57" customWidth="1"/>
    <col min="7682" max="7707" width="3.6328125" style="57" customWidth="1"/>
    <col min="7708" max="7936" width="9" style="57"/>
    <col min="7937" max="7937" width="0.90625" style="57" customWidth="1"/>
    <col min="7938" max="7963" width="3.6328125" style="57" customWidth="1"/>
    <col min="7964" max="8192" width="9" style="57"/>
    <col min="8193" max="8193" width="0.90625" style="57" customWidth="1"/>
    <col min="8194" max="8219" width="3.6328125" style="57" customWidth="1"/>
    <col min="8220" max="8448" width="9" style="57"/>
    <col min="8449" max="8449" width="0.90625" style="57" customWidth="1"/>
    <col min="8450" max="8475" width="3.6328125" style="57" customWidth="1"/>
    <col min="8476" max="8704" width="9" style="57"/>
    <col min="8705" max="8705" width="0.90625" style="57" customWidth="1"/>
    <col min="8706" max="8731" width="3.6328125" style="57" customWidth="1"/>
    <col min="8732" max="8960" width="9" style="57"/>
    <col min="8961" max="8961" width="0.90625" style="57" customWidth="1"/>
    <col min="8962" max="8987" width="3.6328125" style="57" customWidth="1"/>
    <col min="8988" max="9216" width="9" style="57"/>
    <col min="9217" max="9217" width="0.90625" style="57" customWidth="1"/>
    <col min="9218" max="9243" width="3.6328125" style="57" customWidth="1"/>
    <col min="9244" max="9472" width="9" style="57"/>
    <col min="9473" max="9473" width="0.90625" style="57" customWidth="1"/>
    <col min="9474" max="9499" width="3.6328125" style="57" customWidth="1"/>
    <col min="9500" max="9728" width="9" style="57"/>
    <col min="9729" max="9729" width="0.90625" style="57" customWidth="1"/>
    <col min="9730" max="9755" width="3.6328125" style="57" customWidth="1"/>
    <col min="9756" max="9984" width="9" style="57"/>
    <col min="9985" max="9985" width="0.90625" style="57" customWidth="1"/>
    <col min="9986" max="10011" width="3.6328125" style="57" customWidth="1"/>
    <col min="10012" max="10240" width="9" style="57"/>
    <col min="10241" max="10241" width="0.90625" style="57" customWidth="1"/>
    <col min="10242" max="10267" width="3.6328125" style="57" customWidth="1"/>
    <col min="10268" max="10496" width="9" style="57"/>
    <col min="10497" max="10497" width="0.90625" style="57" customWidth="1"/>
    <col min="10498" max="10523" width="3.6328125" style="57" customWidth="1"/>
    <col min="10524" max="10752" width="9" style="57"/>
    <col min="10753" max="10753" width="0.90625" style="57" customWidth="1"/>
    <col min="10754" max="10779" width="3.6328125" style="57" customWidth="1"/>
    <col min="10780" max="11008" width="9" style="57"/>
    <col min="11009" max="11009" width="0.90625" style="57" customWidth="1"/>
    <col min="11010" max="11035" width="3.6328125" style="57" customWidth="1"/>
    <col min="11036" max="11264" width="9" style="57"/>
    <col min="11265" max="11265" width="0.90625" style="57" customWidth="1"/>
    <col min="11266" max="11291" width="3.6328125" style="57" customWidth="1"/>
    <col min="11292" max="11520" width="9" style="57"/>
    <col min="11521" max="11521" width="0.90625" style="57" customWidth="1"/>
    <col min="11522" max="11547" width="3.6328125" style="57" customWidth="1"/>
    <col min="11548" max="11776" width="9" style="57"/>
    <col min="11777" max="11777" width="0.90625" style="57" customWidth="1"/>
    <col min="11778" max="11803" width="3.6328125" style="57" customWidth="1"/>
    <col min="11804" max="12032" width="9" style="57"/>
    <col min="12033" max="12033" width="0.90625" style="57" customWidth="1"/>
    <col min="12034" max="12059" width="3.6328125" style="57" customWidth="1"/>
    <col min="12060" max="12288" width="9" style="57"/>
    <col min="12289" max="12289" width="0.90625" style="57" customWidth="1"/>
    <col min="12290" max="12315" width="3.6328125" style="57" customWidth="1"/>
    <col min="12316" max="12544" width="9" style="57"/>
    <col min="12545" max="12545" width="0.90625" style="57" customWidth="1"/>
    <col min="12546" max="12571" width="3.6328125" style="57" customWidth="1"/>
    <col min="12572" max="12800" width="9" style="57"/>
    <col min="12801" max="12801" width="0.90625" style="57" customWidth="1"/>
    <col min="12802" max="12827" width="3.6328125" style="57" customWidth="1"/>
    <col min="12828" max="13056" width="9" style="57"/>
    <col min="13057" max="13057" width="0.90625" style="57" customWidth="1"/>
    <col min="13058" max="13083" width="3.6328125" style="57" customWidth="1"/>
    <col min="13084" max="13312" width="9" style="57"/>
    <col min="13313" max="13313" width="0.90625" style="57" customWidth="1"/>
    <col min="13314" max="13339" width="3.6328125" style="57" customWidth="1"/>
    <col min="13340" max="13568" width="9" style="57"/>
    <col min="13569" max="13569" width="0.90625" style="57" customWidth="1"/>
    <col min="13570" max="13595" width="3.6328125" style="57" customWidth="1"/>
    <col min="13596" max="13824" width="9" style="57"/>
    <col min="13825" max="13825" width="0.90625" style="57" customWidth="1"/>
    <col min="13826" max="13851" width="3.6328125" style="57" customWidth="1"/>
    <col min="13852" max="14080" width="9" style="57"/>
    <col min="14081" max="14081" width="0.90625" style="57" customWidth="1"/>
    <col min="14082" max="14107" width="3.6328125" style="57" customWidth="1"/>
    <col min="14108" max="14336" width="9" style="57"/>
    <col min="14337" max="14337" width="0.90625" style="57" customWidth="1"/>
    <col min="14338" max="14363" width="3.6328125" style="57" customWidth="1"/>
    <col min="14364" max="14592" width="9" style="57"/>
    <col min="14593" max="14593" width="0.90625" style="57" customWidth="1"/>
    <col min="14594" max="14619" width="3.6328125" style="57" customWidth="1"/>
    <col min="14620" max="14848" width="9" style="57"/>
    <col min="14849" max="14849" width="0.90625" style="57" customWidth="1"/>
    <col min="14850" max="14875" width="3.6328125" style="57" customWidth="1"/>
    <col min="14876" max="15104" width="9" style="57"/>
    <col min="15105" max="15105" width="0.90625" style="57" customWidth="1"/>
    <col min="15106" max="15131" width="3.6328125" style="57" customWidth="1"/>
    <col min="15132" max="15360" width="9" style="57"/>
    <col min="15361" max="15361" width="0.90625" style="57" customWidth="1"/>
    <col min="15362" max="15387" width="3.6328125" style="57" customWidth="1"/>
    <col min="15388" max="15616" width="9" style="57"/>
    <col min="15617" max="15617" width="0.90625" style="57" customWidth="1"/>
    <col min="15618" max="15643" width="3.6328125" style="57" customWidth="1"/>
    <col min="15644" max="15872" width="9" style="57"/>
    <col min="15873" max="15873" width="0.90625" style="57" customWidth="1"/>
    <col min="15874" max="15899" width="3.6328125" style="57" customWidth="1"/>
    <col min="15900" max="16128" width="9" style="57"/>
    <col min="16129" max="16129" width="0.90625" style="57" customWidth="1"/>
    <col min="16130" max="16155" width="3.6328125" style="57" customWidth="1"/>
    <col min="16156" max="16384" width="9" style="57"/>
  </cols>
  <sheetData>
    <row r="1" spans="2:25" ht="11.25" customHeight="1"/>
    <row r="2" spans="2:25" ht="11.25" customHeight="1">
      <c r="B2" s="76"/>
      <c r="C2" s="76"/>
      <c r="D2" s="76"/>
      <c r="E2" s="76"/>
      <c r="F2" s="76"/>
      <c r="G2" s="76"/>
      <c r="H2" s="76"/>
      <c r="I2" s="76"/>
      <c r="J2" s="76"/>
      <c r="K2" s="76"/>
      <c r="L2" s="76"/>
      <c r="M2" s="76"/>
      <c r="N2" s="76"/>
      <c r="O2" s="76"/>
      <c r="P2" s="76"/>
      <c r="Q2" s="76"/>
      <c r="R2" s="76"/>
      <c r="S2" s="76"/>
      <c r="T2" s="76"/>
      <c r="U2" s="76"/>
      <c r="V2" s="76"/>
      <c r="W2" s="76"/>
    </row>
    <row r="3" spans="2:25" ht="21">
      <c r="B3" s="1357" t="s">
        <v>263</v>
      </c>
      <c r="C3" s="1357"/>
      <c r="D3" s="1357"/>
      <c r="E3" s="1357"/>
      <c r="F3" s="1357"/>
      <c r="G3" s="1357"/>
      <c r="H3" s="1357"/>
      <c r="I3" s="1357"/>
      <c r="J3" s="1357"/>
      <c r="K3" s="1357"/>
      <c r="L3" s="1357"/>
      <c r="M3" s="1357"/>
      <c r="N3" s="1357"/>
      <c r="O3" s="1357"/>
      <c r="P3" s="1357"/>
      <c r="Q3" s="1357"/>
      <c r="R3" s="1357"/>
      <c r="S3" s="1357"/>
      <c r="T3" s="1357"/>
      <c r="U3" s="1357"/>
      <c r="V3" s="1357"/>
      <c r="W3" s="1357"/>
      <c r="Y3" s="472" t="s">
        <v>877</v>
      </c>
    </row>
    <row r="4" spans="2:25">
      <c r="B4" s="76"/>
      <c r="C4" s="76"/>
      <c r="D4" s="76"/>
      <c r="E4" s="76"/>
      <c r="F4" s="76"/>
      <c r="G4" s="76"/>
      <c r="H4" s="76"/>
      <c r="I4" s="76"/>
      <c r="J4" s="76"/>
      <c r="K4" s="76"/>
      <c r="L4" s="76"/>
      <c r="M4" s="76"/>
      <c r="N4" s="76"/>
      <c r="O4" s="76"/>
      <c r="P4" s="76"/>
      <c r="Q4" s="76"/>
      <c r="R4" s="76"/>
      <c r="S4" s="76"/>
      <c r="T4" s="76"/>
      <c r="U4" s="76"/>
      <c r="V4" s="76"/>
      <c r="W4" s="76"/>
      <c r="Y4" s="472" t="s">
        <v>878</v>
      </c>
    </row>
    <row r="5" spans="2:25">
      <c r="B5" s="76"/>
      <c r="C5" s="76"/>
      <c r="D5" s="76"/>
      <c r="E5" s="76"/>
      <c r="F5" s="76"/>
      <c r="G5" s="76"/>
      <c r="H5" s="76"/>
      <c r="I5" s="76"/>
      <c r="J5" s="76"/>
      <c r="K5" s="76"/>
      <c r="L5" s="76"/>
      <c r="M5" s="76"/>
      <c r="N5" s="76"/>
      <c r="O5" s="76"/>
      <c r="P5" s="76"/>
      <c r="Q5" s="76"/>
      <c r="R5" s="76"/>
      <c r="S5" s="76"/>
      <c r="T5" s="76"/>
      <c r="U5" s="76"/>
      <c r="V5" s="76"/>
      <c r="W5" s="76"/>
    </row>
    <row r="6" spans="2:25">
      <c r="B6" s="76"/>
      <c r="C6" s="76"/>
      <c r="D6" s="76"/>
      <c r="E6" s="76"/>
      <c r="F6" s="76"/>
      <c r="G6" s="76"/>
      <c r="H6" s="76"/>
      <c r="I6" s="76"/>
      <c r="J6" s="76"/>
      <c r="K6" s="76"/>
      <c r="L6" s="76"/>
      <c r="M6" s="76"/>
      <c r="N6" s="76"/>
      <c r="O6" s="76"/>
      <c r="P6" s="76"/>
      <c r="Q6" s="76"/>
      <c r="R6" s="76"/>
      <c r="S6" s="76"/>
      <c r="T6" s="76"/>
      <c r="U6" s="76"/>
      <c r="V6" s="76"/>
      <c r="W6" s="76"/>
    </row>
    <row r="7" spans="2:25">
      <c r="B7" s="76"/>
      <c r="C7" s="76"/>
      <c r="D7" s="76"/>
      <c r="E7" s="76"/>
      <c r="F7" s="76"/>
      <c r="G7" s="76"/>
      <c r="H7" s="76"/>
      <c r="I7" s="76"/>
      <c r="J7" s="76"/>
      <c r="K7" s="76"/>
      <c r="L7" s="76"/>
      <c r="M7" s="76"/>
      <c r="N7" s="76"/>
      <c r="O7" s="76"/>
      <c r="P7" s="76"/>
      <c r="Q7" s="76"/>
      <c r="R7" s="76"/>
      <c r="S7" s="76"/>
      <c r="T7" s="76"/>
      <c r="U7" s="76"/>
      <c r="V7" s="76"/>
      <c r="W7" s="76"/>
    </row>
    <row r="8" spans="2:25">
      <c r="B8" s="76"/>
      <c r="C8" s="76"/>
      <c r="D8" s="76"/>
      <c r="E8" s="76"/>
      <c r="F8" s="76"/>
      <c r="G8" s="76"/>
      <c r="H8" s="76"/>
      <c r="I8" s="76"/>
      <c r="J8" s="76"/>
      <c r="K8" s="76"/>
      <c r="L8" s="76"/>
      <c r="M8" s="76"/>
      <c r="N8" s="76"/>
      <c r="O8" s="76"/>
      <c r="P8" s="76"/>
      <c r="Q8" s="76"/>
      <c r="R8" s="76"/>
      <c r="S8" s="76"/>
      <c r="T8" s="76"/>
      <c r="U8" s="76"/>
      <c r="V8" s="76"/>
      <c r="W8" s="76"/>
    </row>
    <row r="9" spans="2:25">
      <c r="B9" s="76" t="s">
        <v>264</v>
      </c>
      <c r="C9" s="76"/>
      <c r="D9" s="76"/>
      <c r="E9" s="76"/>
      <c r="F9" s="76"/>
      <c r="G9" s="76"/>
      <c r="H9" s="76"/>
      <c r="I9" s="76"/>
      <c r="J9" s="76"/>
      <c r="K9" s="76"/>
      <c r="L9" s="76"/>
      <c r="M9" s="76"/>
      <c r="N9" s="76"/>
      <c r="O9" s="76"/>
      <c r="P9" s="76"/>
      <c r="Q9" s="76"/>
      <c r="R9" s="76"/>
      <c r="S9" s="76"/>
      <c r="T9" s="76"/>
      <c r="U9" s="76"/>
      <c r="V9" s="76"/>
      <c r="W9" s="76"/>
    </row>
    <row r="10" spans="2:25">
      <c r="B10" s="76"/>
      <c r="C10" s="76"/>
      <c r="D10" s="76"/>
      <c r="E10" s="76"/>
      <c r="F10" s="76"/>
      <c r="G10" s="76"/>
      <c r="H10" s="76"/>
      <c r="I10" s="76"/>
      <c r="J10" s="76"/>
      <c r="K10" s="76"/>
      <c r="L10" s="76"/>
      <c r="M10" s="76"/>
      <c r="N10" s="76"/>
      <c r="O10" s="76"/>
      <c r="P10" s="76"/>
      <c r="Q10" s="76"/>
      <c r="R10" s="76"/>
      <c r="S10" s="76"/>
      <c r="T10" s="76"/>
      <c r="U10" s="76"/>
      <c r="V10" s="76"/>
      <c r="W10" s="76"/>
    </row>
    <row r="11" spans="2:25">
      <c r="B11" s="76"/>
      <c r="C11" s="76"/>
      <c r="D11" s="76"/>
      <c r="E11" s="76"/>
      <c r="F11" s="76"/>
      <c r="G11" s="76"/>
      <c r="H11" s="76"/>
      <c r="I11" s="76"/>
      <c r="J11" s="76"/>
      <c r="K11" s="76"/>
      <c r="L11" s="76"/>
      <c r="M11" s="76"/>
      <c r="N11" s="76"/>
      <c r="O11" s="76"/>
      <c r="P11" s="76"/>
      <c r="Q11" s="76"/>
      <c r="R11" s="76"/>
      <c r="S11" s="76"/>
      <c r="T11" s="76"/>
      <c r="U11" s="76"/>
      <c r="V11" s="76"/>
      <c r="W11" s="76"/>
    </row>
    <row r="12" spans="2:25">
      <c r="B12" s="76"/>
      <c r="C12" s="76"/>
      <c r="D12" s="76"/>
      <c r="E12" s="76"/>
      <c r="F12" s="76"/>
      <c r="G12" s="76"/>
      <c r="H12" s="76"/>
      <c r="I12" s="76"/>
      <c r="J12" s="76"/>
      <c r="K12" s="76"/>
      <c r="L12" s="76"/>
      <c r="M12" s="76"/>
      <c r="N12" s="76"/>
      <c r="O12" s="76"/>
      <c r="P12" s="76"/>
      <c r="Q12" s="76"/>
      <c r="R12" s="76"/>
      <c r="S12" s="76"/>
      <c r="T12" s="76"/>
      <c r="U12" s="76"/>
      <c r="V12" s="76"/>
      <c r="W12" s="76"/>
    </row>
    <row r="13" spans="2:25">
      <c r="B13" s="76"/>
      <c r="C13" s="76"/>
      <c r="D13" s="76" t="s">
        <v>265</v>
      </c>
      <c r="E13" s="76"/>
      <c r="F13" s="76"/>
      <c r="G13" s="76"/>
      <c r="H13" s="76"/>
      <c r="I13" s="76"/>
      <c r="J13" s="76"/>
      <c r="K13" s="76"/>
      <c r="L13" s="76"/>
      <c r="M13" s="76"/>
      <c r="N13" s="76"/>
      <c r="O13" s="76"/>
      <c r="P13" s="76"/>
      <c r="Q13" s="76"/>
      <c r="R13" s="76"/>
      <c r="S13" s="76"/>
      <c r="T13" s="76"/>
      <c r="U13" s="76"/>
      <c r="V13" s="76"/>
      <c r="W13" s="76"/>
    </row>
    <row r="14" spans="2:25">
      <c r="B14" s="76"/>
      <c r="C14" s="76"/>
      <c r="D14" s="76"/>
      <c r="E14" s="76"/>
      <c r="F14" s="76"/>
      <c r="G14" s="76"/>
      <c r="H14" s="76"/>
      <c r="I14" s="76"/>
      <c r="J14" s="76"/>
      <c r="K14" s="76"/>
      <c r="L14" s="76"/>
      <c r="M14" s="76"/>
      <c r="N14" s="76"/>
      <c r="O14" s="76"/>
      <c r="P14" s="76"/>
      <c r="Q14" s="76"/>
      <c r="R14" s="76"/>
      <c r="S14" s="76"/>
      <c r="T14" s="76"/>
      <c r="U14" s="76"/>
      <c r="V14" s="76"/>
      <c r="W14" s="76"/>
    </row>
    <row r="15" spans="2:25">
      <c r="B15" s="76"/>
      <c r="C15" s="76"/>
      <c r="D15" s="76"/>
      <c r="E15" s="76"/>
      <c r="F15" s="76"/>
      <c r="G15" s="76"/>
      <c r="H15" s="76"/>
      <c r="I15" s="76"/>
      <c r="J15" s="76"/>
      <c r="K15" s="76"/>
      <c r="L15" s="76"/>
      <c r="M15" s="76"/>
      <c r="N15" s="76"/>
      <c r="O15" s="76"/>
      <c r="P15" s="76"/>
      <c r="Q15" s="76"/>
      <c r="R15" s="76"/>
      <c r="S15" s="76"/>
      <c r="T15" s="76"/>
      <c r="U15" s="76"/>
      <c r="V15" s="76"/>
      <c r="W15" s="76"/>
    </row>
    <row r="16" spans="2:25">
      <c r="B16" s="76"/>
      <c r="C16" s="76"/>
      <c r="D16" s="76"/>
      <c r="E16" s="76"/>
      <c r="F16" s="76"/>
      <c r="G16" s="76"/>
      <c r="H16" s="76"/>
      <c r="I16" s="76"/>
      <c r="J16" s="76"/>
      <c r="K16" s="76"/>
      <c r="L16" s="76"/>
      <c r="M16" s="76"/>
      <c r="N16" s="76"/>
      <c r="O16" s="76"/>
      <c r="P16" s="76"/>
      <c r="Q16" s="76"/>
      <c r="R16" s="76"/>
      <c r="S16" s="76"/>
      <c r="T16" s="76"/>
      <c r="U16" s="76"/>
      <c r="V16" s="76"/>
      <c r="W16" s="76"/>
    </row>
    <row r="17" spans="2:25">
      <c r="B17" s="76"/>
      <c r="C17" s="76"/>
      <c r="D17" s="76"/>
      <c r="E17" s="76"/>
      <c r="F17" s="76"/>
      <c r="G17" s="76"/>
      <c r="H17" s="76"/>
      <c r="I17" s="76"/>
      <c r="J17" s="76"/>
      <c r="K17" s="76"/>
      <c r="L17" s="76"/>
      <c r="M17" s="76"/>
      <c r="N17" s="76"/>
      <c r="O17" s="76"/>
      <c r="P17" s="76"/>
      <c r="Q17" s="76"/>
      <c r="R17" s="76"/>
      <c r="S17" s="76"/>
      <c r="T17" s="76"/>
      <c r="U17" s="76"/>
      <c r="V17" s="76"/>
      <c r="W17" s="76"/>
    </row>
    <row r="18" spans="2:25">
      <c r="B18" s="76" t="s">
        <v>266</v>
      </c>
      <c r="C18" s="76"/>
      <c r="D18" s="76"/>
      <c r="E18" s="76"/>
      <c r="F18" s="76"/>
      <c r="G18" s="76"/>
      <c r="H18" s="76"/>
      <c r="I18" s="76"/>
      <c r="J18" s="76"/>
      <c r="K18" s="76"/>
      <c r="L18" s="76"/>
      <c r="M18" s="76"/>
      <c r="N18" s="76"/>
      <c r="O18" s="76"/>
      <c r="P18" s="76"/>
      <c r="Q18" s="76"/>
      <c r="R18" s="76"/>
      <c r="S18" s="76"/>
      <c r="T18" s="76"/>
      <c r="U18" s="76"/>
      <c r="V18" s="76"/>
      <c r="W18" s="76"/>
    </row>
    <row r="19" spans="2:25">
      <c r="B19" s="76"/>
      <c r="C19" s="76"/>
      <c r="D19" s="76"/>
      <c r="E19" s="76"/>
      <c r="F19" s="76"/>
      <c r="G19" s="76"/>
      <c r="H19" s="76"/>
      <c r="I19" s="76"/>
      <c r="J19" s="76"/>
      <c r="K19" s="76"/>
      <c r="L19" s="76"/>
      <c r="M19" s="76"/>
      <c r="N19" s="76"/>
      <c r="O19" s="76"/>
      <c r="P19" s="76"/>
      <c r="Q19" s="76"/>
      <c r="R19" s="76"/>
      <c r="S19" s="76"/>
      <c r="T19" s="76"/>
      <c r="U19" s="76"/>
      <c r="V19" s="76"/>
      <c r="W19" s="76"/>
    </row>
    <row r="20" spans="2:25">
      <c r="B20" s="76"/>
      <c r="C20" s="76"/>
      <c r="D20" s="76"/>
      <c r="E20" s="76"/>
      <c r="F20" s="76"/>
      <c r="G20" s="76"/>
      <c r="H20" s="76"/>
      <c r="I20" s="76"/>
      <c r="J20" s="76"/>
      <c r="K20" s="76"/>
      <c r="L20" s="76"/>
      <c r="M20" s="76"/>
      <c r="N20" s="76"/>
      <c r="O20" s="76"/>
      <c r="P20" s="76"/>
      <c r="Q20" s="76"/>
      <c r="R20" s="76"/>
      <c r="S20" s="76"/>
      <c r="T20" s="76"/>
      <c r="U20" s="76"/>
      <c r="V20" s="76"/>
      <c r="W20" s="76"/>
    </row>
    <row r="21" spans="2:25">
      <c r="B21" s="76"/>
      <c r="C21" s="76"/>
      <c r="D21" s="76"/>
      <c r="E21" s="76"/>
      <c r="F21" s="76"/>
      <c r="G21" s="76"/>
      <c r="H21" s="76"/>
      <c r="I21" s="76"/>
      <c r="J21" s="76"/>
      <c r="K21" s="76"/>
      <c r="L21" s="76"/>
      <c r="M21" s="76"/>
      <c r="N21" s="76"/>
      <c r="O21" s="76"/>
      <c r="P21" s="76"/>
      <c r="Q21" s="76"/>
      <c r="R21" s="76"/>
      <c r="S21" s="76"/>
      <c r="T21" s="76"/>
      <c r="U21" s="76"/>
      <c r="V21" s="76"/>
      <c r="W21" s="76"/>
    </row>
    <row r="22" spans="2:25">
      <c r="B22" s="76"/>
      <c r="C22" s="76"/>
      <c r="D22" s="76" t="s">
        <v>71</v>
      </c>
      <c r="E22" s="76"/>
      <c r="F22" s="76" t="s">
        <v>149</v>
      </c>
      <c r="G22" s="76"/>
      <c r="H22" s="76" t="s">
        <v>267</v>
      </c>
      <c r="I22" s="76"/>
      <c r="J22" s="76" t="s">
        <v>183</v>
      </c>
      <c r="K22" s="76"/>
      <c r="L22" s="76"/>
      <c r="M22" s="76"/>
      <c r="N22" s="76"/>
      <c r="O22" s="76"/>
      <c r="P22" s="76"/>
      <c r="Q22" s="76"/>
      <c r="R22" s="76"/>
      <c r="S22" s="76"/>
      <c r="T22" s="76"/>
      <c r="U22" s="76"/>
      <c r="V22" s="76"/>
      <c r="W22" s="76"/>
    </row>
    <row r="23" spans="2:25">
      <c r="B23" s="76"/>
      <c r="C23" s="76"/>
      <c r="D23" s="76"/>
      <c r="E23" s="76"/>
      <c r="F23" s="76"/>
      <c r="G23" s="76"/>
      <c r="H23" s="76"/>
      <c r="I23" s="76"/>
      <c r="J23" s="76"/>
      <c r="K23" s="76"/>
      <c r="L23" s="76"/>
      <c r="M23" s="76"/>
      <c r="N23" s="76"/>
      <c r="O23" s="76"/>
      <c r="P23" s="76"/>
      <c r="Q23" s="76"/>
      <c r="R23" s="76"/>
      <c r="S23" s="76"/>
      <c r="T23" s="76"/>
      <c r="U23" s="76"/>
      <c r="V23" s="76"/>
      <c r="W23" s="76"/>
    </row>
    <row r="24" spans="2:25">
      <c r="B24" s="76"/>
      <c r="C24" s="76"/>
      <c r="D24" s="76"/>
      <c r="E24" s="76"/>
      <c r="F24" s="76"/>
      <c r="G24" s="76"/>
      <c r="H24" s="76"/>
      <c r="I24" s="76"/>
      <c r="J24" s="76"/>
      <c r="K24" s="76"/>
      <c r="L24" s="76"/>
      <c r="M24" s="76"/>
      <c r="N24" s="76"/>
      <c r="O24" s="76"/>
      <c r="P24" s="76"/>
      <c r="Q24" s="76"/>
      <c r="R24" s="76"/>
      <c r="S24" s="76"/>
      <c r="T24" s="76"/>
      <c r="U24" s="76"/>
      <c r="V24" s="76"/>
      <c r="W24" s="76"/>
    </row>
    <row r="25" spans="2:25">
      <c r="B25" s="76"/>
      <c r="C25" s="76"/>
      <c r="D25" s="76"/>
      <c r="E25" s="76"/>
      <c r="F25" s="76"/>
      <c r="G25" s="76"/>
      <c r="H25" s="76"/>
      <c r="I25" s="76"/>
      <c r="J25" s="76"/>
      <c r="K25" s="76"/>
      <c r="L25" s="76"/>
      <c r="M25" s="76"/>
      <c r="N25" s="76"/>
      <c r="O25" s="76"/>
      <c r="P25" s="76"/>
      <c r="Q25" s="76"/>
      <c r="R25" s="76"/>
      <c r="S25" s="76"/>
      <c r="T25" s="76"/>
      <c r="U25" s="76"/>
      <c r="V25" s="76"/>
      <c r="W25" s="76"/>
    </row>
    <row r="26" spans="2:25">
      <c r="B26" s="76"/>
      <c r="C26" s="76"/>
      <c r="D26" s="76"/>
      <c r="E26" s="76"/>
      <c r="F26" s="76"/>
      <c r="G26" s="76"/>
      <c r="H26" s="76"/>
      <c r="I26" s="76"/>
      <c r="J26" s="76"/>
      <c r="K26" s="76" t="s">
        <v>228</v>
      </c>
      <c r="L26" s="76"/>
      <c r="M26" s="291" t="str">
        <f>基礎データ入力!$D$10</f>
        <v>京都府●●市△△ー○</v>
      </c>
      <c r="N26" s="76"/>
      <c r="O26" s="76"/>
      <c r="P26" s="76"/>
      <c r="Q26" s="76"/>
      <c r="R26" s="76"/>
      <c r="S26" s="76"/>
      <c r="T26" s="76"/>
      <c r="U26" s="76"/>
      <c r="V26" s="76"/>
      <c r="W26" s="76"/>
    </row>
    <row r="27" spans="2:25">
      <c r="B27" s="76"/>
      <c r="C27" s="76"/>
      <c r="D27" s="76"/>
      <c r="E27" s="76"/>
      <c r="F27" s="76"/>
      <c r="G27" s="76"/>
      <c r="H27" s="76" t="s">
        <v>268</v>
      </c>
      <c r="I27" s="76"/>
      <c r="J27" s="76"/>
      <c r="K27" s="76"/>
      <c r="L27" s="76"/>
      <c r="M27" s="309"/>
      <c r="N27" s="76"/>
      <c r="O27" s="76"/>
      <c r="P27" s="76"/>
      <c r="Q27" s="76"/>
      <c r="R27" s="76"/>
      <c r="S27" s="76"/>
      <c r="T27" s="76"/>
      <c r="U27" s="76"/>
      <c r="V27" s="76"/>
      <c r="W27" s="76"/>
    </row>
    <row r="28" spans="2:25">
      <c r="B28" s="76"/>
      <c r="C28" s="76"/>
      <c r="D28" s="76"/>
      <c r="E28" s="76"/>
      <c r="F28" s="76"/>
      <c r="G28" s="76"/>
      <c r="H28" s="76"/>
      <c r="I28" s="76"/>
      <c r="J28" s="76"/>
      <c r="K28" s="76" t="s">
        <v>234</v>
      </c>
      <c r="L28" s="76"/>
      <c r="M28" s="76" t="str">
        <f>基礎データ入力!$D$6</f>
        <v>（株）国土建設</v>
      </c>
      <c r="N28" s="76"/>
      <c r="O28" s="76"/>
      <c r="P28" s="76"/>
      <c r="Q28" s="76"/>
      <c r="R28" s="76"/>
      <c r="S28" s="76"/>
      <c r="T28" s="76"/>
      <c r="U28" s="76"/>
      <c r="V28" s="475"/>
      <c r="W28" s="76"/>
      <c r="Y28" s="472" t="s">
        <v>1153</v>
      </c>
    </row>
    <row r="29" spans="2:25">
      <c r="B29" s="76"/>
      <c r="C29" s="76"/>
      <c r="D29" s="76"/>
      <c r="E29" s="76"/>
      <c r="F29" s="76"/>
      <c r="G29" s="76"/>
      <c r="H29" s="76"/>
      <c r="I29" s="76"/>
      <c r="J29" s="76"/>
      <c r="K29" s="76"/>
      <c r="L29" s="76"/>
      <c r="M29" s="291" t="str">
        <f>基礎データ入力!$D$7</f>
        <v>代表取締役社長　建設　太郎</v>
      </c>
      <c r="N29" s="76"/>
      <c r="O29" s="76"/>
      <c r="P29" s="76"/>
      <c r="Q29" s="76"/>
      <c r="R29" s="76"/>
      <c r="S29" s="76"/>
      <c r="T29" s="76"/>
      <c r="U29" s="76"/>
      <c r="V29" s="76"/>
      <c r="W29" s="76"/>
    </row>
    <row r="30" spans="2:25">
      <c r="B30" s="76"/>
      <c r="C30" s="76"/>
      <c r="D30" s="76"/>
      <c r="E30" s="76"/>
      <c r="F30" s="76"/>
      <c r="G30" s="76"/>
      <c r="H30" s="76"/>
      <c r="I30" s="76"/>
      <c r="J30" s="76"/>
      <c r="K30" s="76"/>
      <c r="L30" s="76"/>
      <c r="M30" s="76"/>
      <c r="N30" s="76"/>
      <c r="O30" s="76"/>
      <c r="P30" s="76"/>
      <c r="Q30" s="76"/>
      <c r="R30" s="76"/>
      <c r="S30" s="76"/>
      <c r="T30" s="76"/>
      <c r="U30" s="76"/>
      <c r="V30" s="76"/>
      <c r="W30" s="76"/>
    </row>
    <row r="31" spans="2:25">
      <c r="B31" s="76"/>
      <c r="C31" s="76"/>
      <c r="D31" s="76"/>
      <c r="E31" s="76"/>
      <c r="F31" s="76"/>
      <c r="G31" s="76"/>
      <c r="H31" s="76"/>
      <c r="I31" s="76"/>
      <c r="J31" s="76"/>
      <c r="K31" s="76"/>
      <c r="L31" s="76"/>
      <c r="M31" s="76"/>
      <c r="N31" s="76"/>
      <c r="O31" s="76"/>
      <c r="P31" s="76"/>
      <c r="Q31" s="76"/>
      <c r="R31" s="76"/>
      <c r="S31" s="76"/>
      <c r="T31" s="76"/>
      <c r="U31" s="76"/>
      <c r="V31" s="76"/>
      <c r="W31" s="76"/>
    </row>
    <row r="32" spans="2:25">
      <c r="B32" s="76"/>
      <c r="C32" s="76"/>
      <c r="D32" s="76"/>
      <c r="E32" s="76"/>
      <c r="F32" s="76"/>
      <c r="G32" s="76"/>
      <c r="H32" s="76"/>
      <c r="I32" s="76"/>
      <c r="J32" s="76"/>
      <c r="K32" s="76"/>
      <c r="L32" s="76"/>
      <c r="M32" s="76"/>
      <c r="N32" s="76"/>
      <c r="O32" s="76"/>
      <c r="P32" s="76"/>
      <c r="Q32" s="76"/>
      <c r="R32" s="76"/>
      <c r="S32" s="76"/>
      <c r="T32" s="76"/>
      <c r="U32" s="76"/>
      <c r="V32" s="76"/>
      <c r="W32" s="76"/>
    </row>
    <row r="33" spans="2:25">
      <c r="B33" s="76"/>
      <c r="C33" s="76"/>
      <c r="D33" s="76"/>
      <c r="E33" s="76"/>
      <c r="F33" s="76"/>
      <c r="G33" s="76"/>
      <c r="H33" s="76"/>
      <c r="I33" s="76"/>
      <c r="J33" s="76"/>
      <c r="K33" s="76"/>
      <c r="L33" s="76"/>
      <c r="M33" s="76"/>
      <c r="N33" s="76"/>
      <c r="O33" s="76"/>
      <c r="P33" s="76"/>
      <c r="Q33" s="76"/>
      <c r="R33" s="76"/>
      <c r="S33" s="76"/>
      <c r="T33" s="76"/>
      <c r="U33" s="76"/>
      <c r="V33" s="76"/>
      <c r="W33" s="76"/>
    </row>
    <row r="34" spans="2:25">
      <c r="B34" s="76" t="s">
        <v>269</v>
      </c>
      <c r="C34" s="76"/>
      <c r="D34" s="76"/>
      <c r="E34" s="76"/>
      <c r="F34" s="76"/>
      <c r="G34" s="76"/>
      <c r="H34" s="76"/>
      <c r="I34" s="76"/>
      <c r="J34" s="76"/>
      <c r="K34" s="76"/>
      <c r="L34" s="76"/>
      <c r="M34" s="76"/>
      <c r="N34" s="76"/>
      <c r="O34" s="76"/>
      <c r="P34" s="76"/>
      <c r="Q34" s="76"/>
      <c r="R34" s="76"/>
      <c r="S34" s="76"/>
      <c r="T34" s="76"/>
      <c r="U34" s="76"/>
      <c r="V34" s="76"/>
      <c r="W34" s="76"/>
    </row>
    <row r="35" spans="2:25">
      <c r="B35" s="76"/>
      <c r="C35" s="76"/>
      <c r="D35" s="76"/>
      <c r="E35" s="76"/>
      <c r="F35" s="76"/>
      <c r="G35" s="76"/>
      <c r="H35" s="76"/>
      <c r="I35" s="76"/>
      <c r="J35" s="76"/>
      <c r="K35" s="76"/>
      <c r="L35" s="76"/>
      <c r="M35" s="76"/>
      <c r="N35" s="76"/>
      <c r="O35" s="76"/>
      <c r="P35" s="76"/>
      <c r="Q35" s="76"/>
      <c r="R35" s="76"/>
      <c r="S35" s="76"/>
      <c r="T35" s="76"/>
      <c r="U35" s="76"/>
      <c r="V35" s="76"/>
      <c r="W35" s="76"/>
    </row>
    <row r="36" spans="2:25">
      <c r="B36" s="76"/>
      <c r="C36" s="76"/>
      <c r="D36" s="76"/>
      <c r="E36" s="76"/>
      <c r="F36" s="76"/>
      <c r="G36" s="76"/>
      <c r="H36" s="76"/>
      <c r="I36" s="76"/>
      <c r="J36" s="76"/>
      <c r="K36" s="76"/>
      <c r="L36" s="76"/>
      <c r="M36" s="76"/>
      <c r="N36" s="76"/>
      <c r="O36" s="76"/>
      <c r="P36" s="76"/>
      <c r="Q36" s="76"/>
      <c r="R36" s="76"/>
      <c r="S36" s="76"/>
      <c r="T36" s="76"/>
      <c r="U36" s="76"/>
      <c r="V36" s="76"/>
      <c r="W36" s="76"/>
    </row>
    <row r="37" spans="2:25">
      <c r="B37" s="76"/>
      <c r="C37" s="76"/>
      <c r="D37" s="76" t="s">
        <v>71</v>
      </c>
      <c r="E37" s="76"/>
      <c r="F37" s="76" t="s">
        <v>149</v>
      </c>
      <c r="G37" s="76"/>
      <c r="H37" s="76" t="s">
        <v>267</v>
      </c>
      <c r="I37" s="76"/>
      <c r="J37" s="76" t="s">
        <v>183</v>
      </c>
      <c r="K37" s="76"/>
      <c r="L37" s="76"/>
      <c r="M37" s="76"/>
      <c r="N37" s="76"/>
      <c r="O37" s="76"/>
      <c r="P37" s="76"/>
      <c r="Q37" s="76"/>
      <c r="R37" s="76"/>
      <c r="S37" s="76"/>
      <c r="T37" s="76"/>
      <c r="U37" s="76"/>
      <c r="V37" s="76"/>
      <c r="W37" s="76"/>
    </row>
    <row r="38" spans="2:25">
      <c r="B38" s="76"/>
      <c r="C38" s="76"/>
      <c r="D38" s="76"/>
      <c r="E38" s="76"/>
      <c r="F38" s="76"/>
      <c r="G38" s="76"/>
      <c r="H38" s="76"/>
      <c r="I38" s="76"/>
      <c r="J38" s="76"/>
      <c r="K38" s="76"/>
      <c r="L38" s="76"/>
      <c r="M38" s="76"/>
      <c r="N38" s="76"/>
      <c r="O38" s="76"/>
      <c r="P38" s="76"/>
      <c r="Q38" s="76"/>
      <c r="R38" s="76"/>
      <c r="S38" s="76"/>
      <c r="T38" s="76"/>
      <c r="U38" s="76"/>
      <c r="V38" s="76"/>
      <c r="W38" s="76"/>
    </row>
    <row r="39" spans="2:25">
      <c r="B39" s="76"/>
      <c r="C39" s="76"/>
      <c r="D39" s="76"/>
      <c r="E39" s="76"/>
      <c r="F39" s="76"/>
      <c r="G39" s="76"/>
      <c r="H39" s="76"/>
      <c r="I39" s="76"/>
      <c r="J39" s="76"/>
      <c r="K39" s="76"/>
      <c r="L39" s="76"/>
      <c r="M39" s="76"/>
      <c r="N39" s="76"/>
      <c r="O39" s="76"/>
      <c r="P39" s="76"/>
      <c r="Q39" s="76"/>
      <c r="R39" s="76"/>
      <c r="S39" s="76"/>
      <c r="T39" s="76"/>
      <c r="U39" s="76"/>
      <c r="V39" s="76"/>
      <c r="W39" s="76"/>
    </row>
    <row r="40" spans="2:25">
      <c r="B40" s="76"/>
      <c r="C40" s="76"/>
      <c r="D40" s="76"/>
      <c r="E40" s="76"/>
      <c r="F40" s="76"/>
      <c r="G40" s="76"/>
      <c r="H40" s="76"/>
      <c r="I40" s="76"/>
      <c r="J40" s="76"/>
      <c r="K40" s="76"/>
      <c r="L40" s="76"/>
      <c r="M40" s="76"/>
      <c r="N40" s="76"/>
      <c r="O40" s="76"/>
      <c r="P40" s="76"/>
      <c r="Q40" s="76"/>
      <c r="R40" s="76"/>
      <c r="S40" s="76"/>
      <c r="T40" s="76"/>
      <c r="U40" s="76"/>
      <c r="V40" s="76"/>
      <c r="W40" s="76"/>
    </row>
    <row r="41" spans="2:25">
      <c r="B41" s="76"/>
      <c r="C41" s="76"/>
      <c r="D41" s="76"/>
      <c r="E41" s="76"/>
      <c r="F41" s="76"/>
      <c r="G41" s="76"/>
      <c r="H41" s="76"/>
      <c r="I41" s="76"/>
      <c r="J41" s="76"/>
      <c r="K41" s="76" t="s">
        <v>228</v>
      </c>
      <c r="L41" s="76"/>
      <c r="M41" s="76" t="str">
        <f>基礎データ入力!$D$5</f>
        <v>京都市上京区下立売通新町西入薮ノ内町</v>
      </c>
      <c r="N41" s="76"/>
      <c r="O41" s="76"/>
      <c r="P41" s="76"/>
      <c r="Q41" s="76"/>
      <c r="R41" s="76"/>
      <c r="S41" s="76"/>
      <c r="T41" s="76"/>
      <c r="U41" s="76"/>
      <c r="V41" s="76"/>
      <c r="W41" s="76"/>
    </row>
    <row r="42" spans="2:25">
      <c r="B42" s="76"/>
      <c r="C42" s="76"/>
      <c r="D42" s="76"/>
      <c r="E42" s="76"/>
      <c r="F42" s="76"/>
      <c r="G42" s="76"/>
      <c r="H42" s="76" t="s">
        <v>270</v>
      </c>
      <c r="I42" s="76"/>
      <c r="J42" s="76"/>
      <c r="K42" s="76"/>
      <c r="L42" s="76"/>
      <c r="M42" s="76"/>
      <c r="N42" s="76"/>
      <c r="O42" s="76"/>
      <c r="P42" s="76"/>
      <c r="Q42" s="76"/>
      <c r="R42" s="76"/>
      <c r="S42" s="76"/>
      <c r="T42" s="76"/>
      <c r="U42" s="76"/>
      <c r="V42" s="76"/>
      <c r="W42" s="76"/>
    </row>
    <row r="43" spans="2:25">
      <c r="B43" s="76"/>
      <c r="C43" s="76"/>
      <c r="D43" s="76"/>
      <c r="E43" s="76"/>
      <c r="F43" s="76"/>
      <c r="G43" s="76"/>
      <c r="H43" s="76"/>
      <c r="I43" s="76"/>
      <c r="J43" s="76"/>
      <c r="K43" s="76" t="s">
        <v>234</v>
      </c>
      <c r="L43" s="76"/>
      <c r="M43" s="76" t="str">
        <f>基礎データ入力!$D$3</f>
        <v>京都府知事</v>
      </c>
      <c r="N43" s="76"/>
      <c r="O43" s="76"/>
      <c r="P43" s="76"/>
      <c r="Q43" s="76"/>
      <c r="R43" s="76" t="str">
        <f>基礎データ入力!$D$4</f>
        <v>営繕　太郎</v>
      </c>
      <c r="S43" s="76"/>
      <c r="T43" s="76"/>
      <c r="U43" s="76"/>
      <c r="V43" s="475"/>
      <c r="W43" s="76"/>
      <c r="Y43" s="472" t="s">
        <v>1153</v>
      </c>
    </row>
    <row r="44" spans="2:25">
      <c r="B44" s="76"/>
      <c r="C44" s="76"/>
      <c r="D44" s="76"/>
      <c r="E44" s="76"/>
      <c r="F44" s="76"/>
      <c r="G44" s="76"/>
      <c r="H44" s="76"/>
      <c r="I44" s="76"/>
      <c r="J44" s="76"/>
      <c r="K44" s="76"/>
      <c r="L44" s="76"/>
      <c r="M44" s="76"/>
      <c r="N44" s="76"/>
      <c r="O44" s="76"/>
      <c r="P44" s="76"/>
      <c r="Q44" s="76"/>
      <c r="R44" s="76"/>
      <c r="S44" s="76"/>
      <c r="T44" s="76"/>
      <c r="U44" s="76"/>
      <c r="V44" s="76"/>
      <c r="W44" s="76"/>
    </row>
    <row r="45" spans="2:25">
      <c r="B45" s="76"/>
      <c r="C45" s="76"/>
      <c r="D45" s="76"/>
      <c r="E45" s="76"/>
      <c r="F45" s="76"/>
      <c r="G45" s="76"/>
      <c r="H45" s="76"/>
      <c r="I45" s="76"/>
      <c r="J45" s="76"/>
      <c r="K45" s="76"/>
      <c r="L45" s="76"/>
      <c r="M45" s="76"/>
      <c r="N45" s="76"/>
      <c r="O45" s="76"/>
      <c r="P45" s="76"/>
      <c r="Q45" s="76"/>
      <c r="R45" s="76"/>
      <c r="S45" s="76"/>
      <c r="T45" s="76"/>
      <c r="U45" s="76"/>
      <c r="V45" s="76"/>
      <c r="W45" s="76"/>
    </row>
    <row r="46" spans="2:25">
      <c r="B46" s="76"/>
      <c r="C46" s="76"/>
      <c r="D46" s="76"/>
      <c r="E46" s="76"/>
      <c r="F46" s="76"/>
      <c r="G46" s="76"/>
      <c r="H46" s="76"/>
      <c r="I46" s="76"/>
      <c r="J46" s="76"/>
      <c r="K46" s="76"/>
      <c r="L46" s="76"/>
      <c r="M46" s="76"/>
      <c r="N46" s="76"/>
      <c r="O46" s="76"/>
      <c r="P46" s="76"/>
      <c r="Q46" s="76"/>
      <c r="R46" s="76"/>
      <c r="S46" s="76"/>
      <c r="T46" s="76"/>
      <c r="U46" s="76"/>
      <c r="V46" s="76"/>
      <c r="W46" s="76"/>
    </row>
    <row r="47" spans="2:25">
      <c r="B47" s="76"/>
      <c r="C47" s="76"/>
      <c r="D47" s="76"/>
      <c r="E47" s="76"/>
      <c r="F47" s="76"/>
      <c r="G47" s="76"/>
      <c r="H47" s="76"/>
      <c r="I47" s="76"/>
      <c r="J47" s="76"/>
      <c r="K47" s="76"/>
      <c r="L47" s="76"/>
      <c r="M47" s="76"/>
      <c r="N47" s="76"/>
      <c r="O47" s="76"/>
      <c r="P47" s="76"/>
      <c r="Q47" s="76"/>
      <c r="R47" s="76"/>
      <c r="S47" s="76"/>
      <c r="T47" s="76"/>
      <c r="U47" s="76"/>
      <c r="V47" s="76"/>
      <c r="W47" s="76"/>
    </row>
    <row r="48" spans="2:25">
      <c r="B48" s="76"/>
      <c r="C48" s="76"/>
      <c r="D48" s="76"/>
      <c r="E48" s="76"/>
      <c r="F48" s="76"/>
      <c r="G48" s="76"/>
      <c r="H48" s="76"/>
      <c r="I48" s="76"/>
      <c r="J48" s="76"/>
      <c r="K48" s="76"/>
      <c r="L48" s="76"/>
      <c r="M48" s="76"/>
      <c r="N48" s="76"/>
      <c r="O48" s="76"/>
      <c r="P48" s="76"/>
      <c r="Q48" s="76"/>
      <c r="R48" s="76"/>
      <c r="S48" s="76"/>
      <c r="T48" s="76"/>
      <c r="U48" s="76"/>
      <c r="V48" s="76"/>
      <c r="W48" s="76"/>
    </row>
    <row r="49" spans="2:23">
      <c r="B49" s="76"/>
      <c r="C49" s="76"/>
      <c r="D49" s="76"/>
      <c r="E49" s="76"/>
      <c r="F49" s="76"/>
      <c r="G49" s="76"/>
      <c r="H49" s="76"/>
      <c r="I49" s="76"/>
      <c r="J49" s="76"/>
      <c r="K49" s="76"/>
      <c r="L49" s="76"/>
      <c r="M49" s="76"/>
      <c r="N49" s="76"/>
      <c r="O49" s="76"/>
      <c r="P49" s="76"/>
      <c r="Q49" s="76"/>
      <c r="R49" s="76"/>
      <c r="S49" s="76"/>
      <c r="T49" s="76"/>
      <c r="U49" s="76"/>
      <c r="V49" s="76"/>
      <c r="W49" s="76"/>
    </row>
    <row r="50" spans="2:23">
      <c r="B50" s="76"/>
      <c r="C50" s="76"/>
      <c r="D50" s="76"/>
      <c r="E50" s="76"/>
      <c r="F50" s="76"/>
      <c r="G50" s="76"/>
      <c r="H50" s="76"/>
      <c r="I50" s="76"/>
      <c r="J50" s="76"/>
      <c r="K50" s="76"/>
      <c r="L50" s="76"/>
      <c r="M50" s="76"/>
      <c r="N50" s="76"/>
      <c r="O50" s="76"/>
      <c r="P50" s="76"/>
      <c r="Q50" s="76"/>
      <c r="R50" s="76"/>
      <c r="S50" s="76"/>
      <c r="T50" s="76"/>
      <c r="U50" s="76"/>
      <c r="V50" s="76"/>
      <c r="W50" s="76"/>
    </row>
    <row r="51" spans="2:23">
      <c r="B51" s="76"/>
      <c r="C51" s="76"/>
      <c r="D51" s="76"/>
      <c r="E51" s="76"/>
      <c r="F51" s="76"/>
      <c r="G51" s="76"/>
      <c r="H51" s="76"/>
      <c r="I51" s="76"/>
      <c r="J51" s="76"/>
      <c r="K51" s="76"/>
      <c r="L51" s="76"/>
      <c r="M51" s="76"/>
      <c r="N51" s="76"/>
      <c r="O51" s="76"/>
      <c r="P51" s="76"/>
      <c r="Q51" s="76"/>
      <c r="R51" s="76"/>
      <c r="S51" s="76"/>
      <c r="T51" s="76"/>
      <c r="U51" s="76"/>
      <c r="V51" s="76"/>
      <c r="W51" s="76"/>
    </row>
    <row r="52" spans="2:23">
      <c r="B52" s="76"/>
      <c r="C52" s="76"/>
      <c r="D52" s="76"/>
      <c r="E52" s="76"/>
      <c r="F52" s="76"/>
      <c r="G52" s="76"/>
      <c r="H52" s="76"/>
      <c r="I52" s="76"/>
      <c r="J52" s="76"/>
      <c r="K52" s="76"/>
      <c r="L52" s="76"/>
      <c r="M52" s="76"/>
      <c r="N52" s="76"/>
      <c r="O52" s="76"/>
      <c r="P52" s="76"/>
      <c r="Q52" s="76"/>
      <c r="R52" s="76"/>
      <c r="S52" s="76"/>
      <c r="T52" s="76"/>
      <c r="U52" s="76"/>
      <c r="V52" s="76"/>
      <c r="W52" s="76"/>
    </row>
    <row r="53" spans="2:23">
      <c r="B53" s="76" t="s">
        <v>271</v>
      </c>
      <c r="C53" s="76"/>
      <c r="D53" s="76"/>
      <c r="E53" s="76"/>
      <c r="F53" s="76"/>
      <c r="G53" s="76"/>
      <c r="H53" s="76"/>
      <c r="I53" s="76"/>
      <c r="J53" s="76"/>
      <c r="K53" s="76"/>
      <c r="L53" s="76"/>
      <c r="M53" s="76"/>
      <c r="N53" s="76"/>
      <c r="O53" s="76"/>
      <c r="P53" s="76"/>
      <c r="Q53" s="76"/>
      <c r="R53" s="76"/>
      <c r="S53" s="76"/>
      <c r="T53" s="76"/>
      <c r="U53" s="76"/>
      <c r="V53" s="76"/>
      <c r="W53" s="76"/>
    </row>
    <row r="54" spans="2:23">
      <c r="B54" s="76"/>
      <c r="C54" s="76"/>
      <c r="D54" s="76"/>
      <c r="E54" s="76"/>
      <c r="F54" s="76"/>
      <c r="G54" s="76"/>
      <c r="H54" s="76"/>
      <c r="I54" s="76"/>
      <c r="J54" s="76"/>
      <c r="K54" s="76"/>
      <c r="L54" s="76"/>
      <c r="M54" s="76"/>
      <c r="N54" s="76"/>
      <c r="O54" s="76"/>
      <c r="P54" s="76"/>
      <c r="Q54" s="76"/>
      <c r="R54" s="76"/>
      <c r="S54" s="76"/>
      <c r="T54" s="76"/>
      <c r="U54" s="76"/>
      <c r="V54" s="76"/>
      <c r="W54" s="76"/>
    </row>
    <row r="55" spans="2:23">
      <c r="B55" s="76"/>
      <c r="C55" s="76"/>
      <c r="D55" s="76"/>
      <c r="E55" s="76"/>
      <c r="F55" s="76"/>
      <c r="G55" s="76"/>
      <c r="H55" s="76"/>
      <c r="I55" s="76"/>
      <c r="J55" s="76"/>
      <c r="K55" s="76"/>
      <c r="L55" s="76"/>
      <c r="M55" s="76"/>
      <c r="N55" s="76"/>
      <c r="O55" s="76"/>
      <c r="P55" s="76"/>
      <c r="Q55" s="76"/>
      <c r="R55" s="76"/>
      <c r="S55" s="76"/>
      <c r="T55" s="76"/>
      <c r="U55" s="76"/>
      <c r="V55" s="76"/>
      <c r="W55" s="76"/>
    </row>
    <row r="56" spans="2:23">
      <c r="B56" s="76"/>
      <c r="C56" s="76"/>
      <c r="D56" s="76"/>
      <c r="E56" s="76"/>
      <c r="F56" s="76"/>
      <c r="G56" s="76"/>
      <c r="H56" s="76"/>
      <c r="I56" s="76"/>
      <c r="J56" s="76"/>
      <c r="K56" s="76"/>
      <c r="L56" s="76"/>
      <c r="M56" s="76"/>
      <c r="N56" s="76"/>
      <c r="O56" s="76"/>
      <c r="P56" s="76"/>
      <c r="Q56" s="76"/>
      <c r="R56" s="76"/>
      <c r="S56" s="76"/>
      <c r="T56" s="76"/>
      <c r="U56" s="76"/>
      <c r="V56" s="76"/>
      <c r="W56" s="76"/>
    </row>
    <row r="57" spans="2:23">
      <c r="B57" s="76"/>
      <c r="C57" s="76"/>
      <c r="D57" s="76"/>
      <c r="E57" s="76"/>
      <c r="F57" s="76"/>
      <c r="G57" s="76"/>
      <c r="H57" s="76"/>
      <c r="I57" s="76"/>
      <c r="J57" s="76"/>
      <c r="K57" s="76"/>
      <c r="L57" s="76"/>
      <c r="M57" s="76"/>
      <c r="N57" s="76"/>
      <c r="O57" s="76"/>
      <c r="P57" s="76"/>
      <c r="Q57" s="76"/>
      <c r="R57" s="76"/>
      <c r="S57" s="76"/>
      <c r="T57" s="1358" t="s">
        <v>880</v>
      </c>
      <c r="U57" s="1358"/>
      <c r="V57" s="1358"/>
      <c r="W57" s="1358"/>
    </row>
  </sheetData>
  <mergeCells count="2">
    <mergeCell ref="B3:W3"/>
    <mergeCell ref="T57:W57"/>
  </mergeCells>
  <phoneticPr fontId="3"/>
  <printOptions horizontalCentered="1"/>
  <pageMargins left="0.78740157480314965" right="0.78740157480314965" top="0.78740157480314965" bottom="0.59055118110236227" header="0.51181102362204722" footer="0.51181102362204722"/>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2"/>
  <dimension ref="B1:Y261"/>
  <sheetViews>
    <sheetView zoomScaleNormal="100" zoomScaleSheetLayoutView="85" workbookViewId="0"/>
  </sheetViews>
  <sheetFormatPr defaultRowHeight="13"/>
  <cols>
    <col min="1" max="1" width="1.90625" style="57" customWidth="1"/>
    <col min="2" max="23" width="3.6328125" style="57" customWidth="1"/>
    <col min="24" max="24" width="1.90625" style="57" customWidth="1"/>
    <col min="25" max="27" width="3.6328125" style="57" customWidth="1"/>
    <col min="28" max="256" width="9" style="57"/>
    <col min="257" max="257" width="0.90625" style="57" customWidth="1"/>
    <col min="258" max="283" width="3.6328125" style="57" customWidth="1"/>
    <col min="284" max="512" width="9" style="57"/>
    <col min="513" max="513" width="0.90625" style="57" customWidth="1"/>
    <col min="514" max="539" width="3.6328125" style="57" customWidth="1"/>
    <col min="540" max="768" width="9" style="57"/>
    <col min="769" max="769" width="0.90625" style="57" customWidth="1"/>
    <col min="770" max="795" width="3.6328125" style="57" customWidth="1"/>
    <col min="796" max="1024" width="9" style="57"/>
    <col min="1025" max="1025" width="0.90625" style="57" customWidth="1"/>
    <col min="1026" max="1051" width="3.6328125" style="57" customWidth="1"/>
    <col min="1052" max="1280" width="9" style="57"/>
    <col min="1281" max="1281" width="0.90625" style="57" customWidth="1"/>
    <col min="1282" max="1307" width="3.6328125" style="57" customWidth="1"/>
    <col min="1308" max="1536" width="9" style="57"/>
    <col min="1537" max="1537" width="0.90625" style="57" customWidth="1"/>
    <col min="1538" max="1563" width="3.6328125" style="57" customWidth="1"/>
    <col min="1564" max="1792" width="9" style="57"/>
    <col min="1793" max="1793" width="0.90625" style="57" customWidth="1"/>
    <col min="1794" max="1819" width="3.6328125" style="57" customWidth="1"/>
    <col min="1820" max="2048" width="9" style="57"/>
    <col min="2049" max="2049" width="0.90625" style="57" customWidth="1"/>
    <col min="2050" max="2075" width="3.6328125" style="57" customWidth="1"/>
    <col min="2076" max="2304" width="9" style="57"/>
    <col min="2305" max="2305" width="0.90625" style="57" customWidth="1"/>
    <col min="2306" max="2331" width="3.6328125" style="57" customWidth="1"/>
    <col min="2332" max="2560" width="9" style="57"/>
    <col min="2561" max="2561" width="0.90625" style="57" customWidth="1"/>
    <col min="2562" max="2587" width="3.6328125" style="57" customWidth="1"/>
    <col min="2588" max="2816" width="9" style="57"/>
    <col min="2817" max="2817" width="0.90625" style="57" customWidth="1"/>
    <col min="2818" max="2843" width="3.6328125" style="57" customWidth="1"/>
    <col min="2844" max="3072" width="9" style="57"/>
    <col min="3073" max="3073" width="0.90625" style="57" customWidth="1"/>
    <col min="3074" max="3099" width="3.6328125" style="57" customWidth="1"/>
    <col min="3100" max="3328" width="9" style="57"/>
    <col min="3329" max="3329" width="0.90625" style="57" customWidth="1"/>
    <col min="3330" max="3355" width="3.6328125" style="57" customWidth="1"/>
    <col min="3356" max="3584" width="9" style="57"/>
    <col min="3585" max="3585" width="0.90625" style="57" customWidth="1"/>
    <col min="3586" max="3611" width="3.6328125" style="57" customWidth="1"/>
    <col min="3612" max="3840" width="9" style="57"/>
    <col min="3841" max="3841" width="0.90625" style="57" customWidth="1"/>
    <col min="3842" max="3867" width="3.6328125" style="57" customWidth="1"/>
    <col min="3868" max="4096" width="9" style="57"/>
    <col min="4097" max="4097" width="0.90625" style="57" customWidth="1"/>
    <col min="4098" max="4123" width="3.6328125" style="57" customWidth="1"/>
    <col min="4124" max="4352" width="9" style="57"/>
    <col min="4353" max="4353" width="0.90625" style="57" customWidth="1"/>
    <col min="4354" max="4379" width="3.6328125" style="57" customWidth="1"/>
    <col min="4380" max="4608" width="9" style="57"/>
    <col min="4609" max="4609" width="0.90625" style="57" customWidth="1"/>
    <col min="4610" max="4635" width="3.6328125" style="57" customWidth="1"/>
    <col min="4636" max="4864" width="9" style="57"/>
    <col min="4865" max="4865" width="0.90625" style="57" customWidth="1"/>
    <col min="4866" max="4891" width="3.6328125" style="57" customWidth="1"/>
    <col min="4892" max="5120" width="9" style="57"/>
    <col min="5121" max="5121" width="0.90625" style="57" customWidth="1"/>
    <col min="5122" max="5147" width="3.6328125" style="57" customWidth="1"/>
    <col min="5148" max="5376" width="9" style="57"/>
    <col min="5377" max="5377" width="0.90625" style="57" customWidth="1"/>
    <col min="5378" max="5403" width="3.6328125" style="57" customWidth="1"/>
    <col min="5404" max="5632" width="9" style="57"/>
    <col min="5633" max="5633" width="0.90625" style="57" customWidth="1"/>
    <col min="5634" max="5659" width="3.6328125" style="57" customWidth="1"/>
    <col min="5660" max="5888" width="9" style="57"/>
    <col min="5889" max="5889" width="0.90625" style="57" customWidth="1"/>
    <col min="5890" max="5915" width="3.6328125" style="57" customWidth="1"/>
    <col min="5916" max="6144" width="9" style="57"/>
    <col min="6145" max="6145" width="0.90625" style="57" customWidth="1"/>
    <col min="6146" max="6171" width="3.6328125" style="57" customWidth="1"/>
    <col min="6172" max="6400" width="9" style="57"/>
    <col min="6401" max="6401" width="0.90625" style="57" customWidth="1"/>
    <col min="6402" max="6427" width="3.6328125" style="57" customWidth="1"/>
    <col min="6428" max="6656" width="9" style="57"/>
    <col min="6657" max="6657" width="0.90625" style="57" customWidth="1"/>
    <col min="6658" max="6683" width="3.6328125" style="57" customWidth="1"/>
    <col min="6684" max="6912" width="9" style="57"/>
    <col min="6913" max="6913" width="0.90625" style="57" customWidth="1"/>
    <col min="6914" max="6939" width="3.6328125" style="57" customWidth="1"/>
    <col min="6940" max="7168" width="9" style="57"/>
    <col min="7169" max="7169" width="0.90625" style="57" customWidth="1"/>
    <col min="7170" max="7195" width="3.6328125" style="57" customWidth="1"/>
    <col min="7196" max="7424" width="9" style="57"/>
    <col min="7425" max="7425" width="0.90625" style="57" customWidth="1"/>
    <col min="7426" max="7451" width="3.6328125" style="57" customWidth="1"/>
    <col min="7452" max="7680" width="9" style="57"/>
    <col min="7681" max="7681" width="0.90625" style="57" customWidth="1"/>
    <col min="7682" max="7707" width="3.6328125" style="57" customWidth="1"/>
    <col min="7708" max="7936" width="9" style="57"/>
    <col min="7937" max="7937" width="0.90625" style="57" customWidth="1"/>
    <col min="7938" max="7963" width="3.6328125" style="57" customWidth="1"/>
    <col min="7964" max="8192" width="9" style="57"/>
    <col min="8193" max="8193" width="0.90625" style="57" customWidth="1"/>
    <col min="8194" max="8219" width="3.6328125" style="57" customWidth="1"/>
    <col min="8220" max="8448" width="9" style="57"/>
    <col min="8449" max="8449" width="0.90625" style="57" customWidth="1"/>
    <col min="8450" max="8475" width="3.6328125" style="57" customWidth="1"/>
    <col min="8476" max="8704" width="9" style="57"/>
    <col min="8705" max="8705" width="0.90625" style="57" customWidth="1"/>
    <col min="8706" max="8731" width="3.6328125" style="57" customWidth="1"/>
    <col min="8732" max="8960" width="9" style="57"/>
    <col min="8961" max="8961" width="0.90625" style="57" customWidth="1"/>
    <col min="8962" max="8987" width="3.6328125" style="57" customWidth="1"/>
    <col min="8988" max="9216" width="9" style="57"/>
    <col min="9217" max="9217" width="0.90625" style="57" customWidth="1"/>
    <col min="9218" max="9243" width="3.6328125" style="57" customWidth="1"/>
    <col min="9244" max="9472" width="9" style="57"/>
    <col min="9473" max="9473" width="0.90625" style="57" customWidth="1"/>
    <col min="9474" max="9499" width="3.6328125" style="57" customWidth="1"/>
    <col min="9500" max="9728" width="9" style="57"/>
    <col min="9729" max="9729" width="0.90625" style="57" customWidth="1"/>
    <col min="9730" max="9755" width="3.6328125" style="57" customWidth="1"/>
    <col min="9756" max="9984" width="9" style="57"/>
    <col min="9985" max="9985" width="0.90625" style="57" customWidth="1"/>
    <col min="9986" max="10011" width="3.6328125" style="57" customWidth="1"/>
    <col min="10012" max="10240" width="9" style="57"/>
    <col min="10241" max="10241" width="0.90625" style="57" customWidth="1"/>
    <col min="10242" max="10267" width="3.6328125" style="57" customWidth="1"/>
    <col min="10268" max="10496" width="9" style="57"/>
    <col min="10497" max="10497" width="0.90625" style="57" customWidth="1"/>
    <col min="10498" max="10523" width="3.6328125" style="57" customWidth="1"/>
    <col min="10524" max="10752" width="9" style="57"/>
    <col min="10753" max="10753" width="0.90625" style="57" customWidth="1"/>
    <col min="10754" max="10779" width="3.6328125" style="57" customWidth="1"/>
    <col min="10780" max="11008" width="9" style="57"/>
    <col min="11009" max="11009" width="0.90625" style="57" customWidth="1"/>
    <col min="11010" max="11035" width="3.6328125" style="57" customWidth="1"/>
    <col min="11036" max="11264" width="9" style="57"/>
    <col min="11265" max="11265" width="0.90625" style="57" customWidth="1"/>
    <col min="11266" max="11291" width="3.6328125" style="57" customWidth="1"/>
    <col min="11292" max="11520" width="9" style="57"/>
    <col min="11521" max="11521" width="0.90625" style="57" customWidth="1"/>
    <col min="11522" max="11547" width="3.6328125" style="57" customWidth="1"/>
    <col min="11548" max="11776" width="9" style="57"/>
    <col min="11777" max="11777" width="0.90625" style="57" customWidth="1"/>
    <col min="11778" max="11803" width="3.6328125" style="57" customWidth="1"/>
    <col min="11804" max="12032" width="9" style="57"/>
    <col min="12033" max="12033" width="0.90625" style="57" customWidth="1"/>
    <col min="12034" max="12059" width="3.6328125" style="57" customWidth="1"/>
    <col min="12060" max="12288" width="9" style="57"/>
    <col min="12289" max="12289" width="0.90625" style="57" customWidth="1"/>
    <col min="12290" max="12315" width="3.6328125" style="57" customWidth="1"/>
    <col min="12316" max="12544" width="9" style="57"/>
    <col min="12545" max="12545" width="0.90625" style="57" customWidth="1"/>
    <col min="12546" max="12571" width="3.6328125" style="57" customWidth="1"/>
    <col min="12572" max="12800" width="9" style="57"/>
    <col min="12801" max="12801" width="0.90625" style="57" customWidth="1"/>
    <col min="12802" max="12827" width="3.6328125" style="57" customWidth="1"/>
    <col min="12828" max="13056" width="9" style="57"/>
    <col min="13057" max="13057" width="0.90625" style="57" customWidth="1"/>
    <col min="13058" max="13083" width="3.6328125" style="57" customWidth="1"/>
    <col min="13084" max="13312" width="9" style="57"/>
    <col min="13313" max="13313" width="0.90625" style="57" customWidth="1"/>
    <col min="13314" max="13339" width="3.6328125" style="57" customWidth="1"/>
    <col min="13340" max="13568" width="9" style="57"/>
    <col min="13569" max="13569" width="0.90625" style="57" customWidth="1"/>
    <col min="13570" max="13595" width="3.6328125" style="57" customWidth="1"/>
    <col min="13596" max="13824" width="9" style="57"/>
    <col min="13825" max="13825" width="0.90625" style="57" customWidth="1"/>
    <col min="13826" max="13851" width="3.6328125" style="57" customWidth="1"/>
    <col min="13852" max="14080" width="9" style="57"/>
    <col min="14081" max="14081" width="0.90625" style="57" customWidth="1"/>
    <col min="14082" max="14107" width="3.6328125" style="57" customWidth="1"/>
    <col min="14108" max="14336" width="9" style="57"/>
    <col min="14337" max="14337" width="0.90625" style="57" customWidth="1"/>
    <col min="14338" max="14363" width="3.6328125" style="57" customWidth="1"/>
    <col min="14364" max="14592" width="9" style="57"/>
    <col min="14593" max="14593" width="0.90625" style="57" customWidth="1"/>
    <col min="14594" max="14619" width="3.6328125" style="57" customWidth="1"/>
    <col min="14620" max="14848" width="9" style="57"/>
    <col min="14849" max="14849" width="0.90625" style="57" customWidth="1"/>
    <col min="14850" max="14875" width="3.6328125" style="57" customWidth="1"/>
    <col min="14876" max="15104" width="9" style="57"/>
    <col min="15105" max="15105" width="0.90625" style="57" customWidth="1"/>
    <col min="15106" max="15131" width="3.6328125" style="57" customWidth="1"/>
    <col min="15132" max="15360" width="9" style="57"/>
    <col min="15361" max="15361" width="0.90625" style="57" customWidth="1"/>
    <col min="15362" max="15387" width="3.6328125" style="57" customWidth="1"/>
    <col min="15388" max="15616" width="9" style="57"/>
    <col min="15617" max="15617" width="0.90625" style="57" customWidth="1"/>
    <col min="15618" max="15643" width="3.6328125" style="57" customWidth="1"/>
    <col min="15644" max="15872" width="9" style="57"/>
    <col min="15873" max="15873" width="0.90625" style="57" customWidth="1"/>
    <col min="15874" max="15899" width="3.6328125" style="57" customWidth="1"/>
    <col min="15900" max="16128" width="9" style="57"/>
    <col min="16129" max="16129" width="0.90625" style="57" customWidth="1"/>
    <col min="16130" max="16155" width="3.6328125" style="57" customWidth="1"/>
    <col min="16156" max="16384" width="9" style="57"/>
  </cols>
  <sheetData>
    <row r="1" spans="2:25" ht="11.25" customHeight="1"/>
    <row r="2" spans="2:25">
      <c r="B2" s="76"/>
      <c r="C2" s="76"/>
      <c r="D2" s="76"/>
      <c r="E2" s="76"/>
      <c r="F2" s="76"/>
      <c r="G2" s="76"/>
      <c r="H2" s="76"/>
      <c r="I2" s="76"/>
      <c r="J2" s="76"/>
      <c r="K2" s="76"/>
      <c r="L2" s="76"/>
      <c r="M2" s="76"/>
      <c r="N2" s="76"/>
      <c r="O2" s="76"/>
      <c r="P2" s="76"/>
      <c r="Q2" s="76"/>
      <c r="R2" s="76"/>
      <c r="S2" s="76"/>
      <c r="T2" s="76"/>
      <c r="U2" s="76"/>
      <c r="V2" s="76"/>
      <c r="W2" s="76"/>
    </row>
    <row r="3" spans="2:25" ht="21">
      <c r="B3" s="1357" t="s">
        <v>272</v>
      </c>
      <c r="C3" s="1357"/>
      <c r="D3" s="1357"/>
      <c r="E3" s="1357"/>
      <c r="F3" s="1357"/>
      <c r="G3" s="1357"/>
      <c r="H3" s="1357"/>
      <c r="I3" s="1357"/>
      <c r="J3" s="1357"/>
      <c r="K3" s="1357"/>
      <c r="L3" s="1357"/>
      <c r="M3" s="1357"/>
      <c r="N3" s="1357"/>
      <c r="O3" s="1357"/>
      <c r="P3" s="1357"/>
      <c r="Q3" s="1357"/>
      <c r="R3" s="1357"/>
      <c r="S3" s="1357"/>
      <c r="T3" s="1357"/>
      <c r="U3" s="1357"/>
      <c r="V3" s="1357"/>
      <c r="W3" s="1357"/>
      <c r="Y3" s="472" t="s">
        <v>881</v>
      </c>
    </row>
    <row r="4" spans="2:25" ht="21">
      <c r="B4" s="233"/>
      <c r="C4" s="233"/>
      <c r="D4" s="233"/>
      <c r="E4" s="233"/>
      <c r="F4" s="233"/>
      <c r="G4" s="233"/>
      <c r="H4" s="233"/>
      <c r="I4" s="233"/>
      <c r="J4" s="233"/>
      <c r="K4" s="233"/>
      <c r="L4" s="233"/>
      <c r="M4" s="233"/>
      <c r="N4" s="233"/>
      <c r="O4" s="233"/>
      <c r="P4" s="233"/>
      <c r="Q4" s="233"/>
      <c r="R4" s="233"/>
      <c r="S4" s="233"/>
      <c r="T4" s="233"/>
      <c r="U4" s="233"/>
      <c r="V4" s="233"/>
      <c r="W4" s="233"/>
      <c r="Y4" s="472" t="s">
        <v>882</v>
      </c>
    </row>
    <row r="5" spans="2:25">
      <c r="B5" s="76"/>
      <c r="C5" s="76"/>
      <c r="D5" s="76"/>
      <c r="E5" s="76"/>
      <c r="F5" s="76"/>
      <c r="G5" s="76"/>
      <c r="H5" s="76"/>
      <c r="I5" s="76"/>
      <c r="J5" s="76"/>
      <c r="K5" s="76"/>
      <c r="L5" s="76"/>
      <c r="M5" s="76"/>
      <c r="N5" s="76"/>
      <c r="O5" s="76"/>
      <c r="P5" s="76"/>
      <c r="Q5" s="76"/>
      <c r="R5" s="76"/>
      <c r="S5" s="76"/>
      <c r="T5" s="76"/>
      <c r="U5" s="76"/>
      <c r="V5" s="76"/>
      <c r="W5" s="76"/>
    </row>
    <row r="6" spans="2:25">
      <c r="B6" s="76"/>
      <c r="C6" s="76"/>
      <c r="D6" s="76"/>
      <c r="E6" s="76"/>
      <c r="F6" s="76"/>
      <c r="G6" s="76"/>
      <c r="H6" s="76"/>
      <c r="I6" s="76"/>
      <c r="J6" s="76"/>
      <c r="K6" s="76"/>
      <c r="L6" s="76"/>
      <c r="M6" s="76"/>
      <c r="N6" s="76"/>
      <c r="O6" s="76"/>
      <c r="P6" s="76"/>
      <c r="Q6" s="76" t="s">
        <v>71</v>
      </c>
      <c r="R6" s="76"/>
      <c r="S6" s="76" t="s">
        <v>149</v>
      </c>
      <c r="T6" s="76"/>
      <c r="U6" s="76" t="s">
        <v>152</v>
      </c>
      <c r="V6" s="76"/>
      <c r="W6" s="76" t="s">
        <v>183</v>
      </c>
    </row>
    <row r="7" spans="2:25">
      <c r="B7" s="76"/>
      <c r="C7" s="76"/>
      <c r="D7" s="76"/>
      <c r="E7" s="76"/>
      <c r="F7" s="76"/>
      <c r="G7" s="76"/>
      <c r="H7" s="76"/>
      <c r="I7" s="76"/>
      <c r="J7" s="76"/>
      <c r="K7" s="76"/>
      <c r="L7" s="76"/>
      <c r="M7" s="76"/>
      <c r="N7" s="76"/>
      <c r="O7" s="76"/>
      <c r="P7" s="76"/>
      <c r="Q7" s="76"/>
      <c r="R7" s="76"/>
      <c r="S7" s="76"/>
      <c r="T7" s="76"/>
      <c r="U7" s="76"/>
      <c r="V7" s="76"/>
      <c r="W7" s="76"/>
    </row>
    <row r="8" spans="2:25">
      <c r="B8" s="76"/>
      <c r="C8" s="76"/>
      <c r="D8" s="76"/>
      <c r="E8" s="76"/>
      <c r="F8" s="76"/>
      <c r="G8" s="76"/>
      <c r="H8" s="76"/>
      <c r="I8" s="76"/>
      <c r="J8" s="76"/>
      <c r="K8" s="76"/>
      <c r="L8" s="76"/>
      <c r="M8" s="76"/>
      <c r="N8" s="76"/>
      <c r="O8" s="76"/>
      <c r="P8" s="76"/>
      <c r="Q8" s="76"/>
      <c r="R8" s="76"/>
      <c r="S8" s="76"/>
      <c r="T8" s="76"/>
      <c r="U8" s="76"/>
      <c r="V8" s="76"/>
      <c r="W8" s="76"/>
    </row>
    <row r="9" spans="2:25">
      <c r="B9" s="76"/>
      <c r="C9" s="76" t="str">
        <f>基礎データ入力!$D$3</f>
        <v>京都府知事</v>
      </c>
      <c r="D9" s="76"/>
      <c r="E9" s="76"/>
      <c r="F9" s="76"/>
      <c r="G9" s="76" t="s">
        <v>95</v>
      </c>
      <c r="H9" s="76"/>
      <c r="I9" s="76"/>
      <c r="J9" s="76"/>
      <c r="K9" s="76"/>
      <c r="L9" s="76"/>
      <c r="M9" s="76"/>
      <c r="N9" s="76"/>
      <c r="O9" s="76"/>
      <c r="P9" s="76"/>
      <c r="Q9" s="76"/>
      <c r="R9" s="76"/>
      <c r="S9" s="76"/>
      <c r="T9" s="76"/>
      <c r="U9" s="76"/>
      <c r="V9" s="76"/>
      <c r="W9" s="76"/>
    </row>
    <row r="10" spans="2:25">
      <c r="B10" s="76"/>
      <c r="C10" s="76"/>
      <c r="D10" s="76"/>
      <c r="E10" s="76"/>
      <c r="F10" s="76"/>
      <c r="G10" s="76"/>
      <c r="H10" s="76"/>
      <c r="I10" s="76"/>
      <c r="J10" s="76"/>
      <c r="K10" s="76"/>
      <c r="L10" s="76"/>
      <c r="M10" s="76"/>
      <c r="N10" s="76"/>
      <c r="O10" s="76"/>
      <c r="P10" s="76"/>
      <c r="Q10" s="76"/>
      <c r="R10" s="76"/>
      <c r="S10" s="76"/>
      <c r="T10" s="76"/>
      <c r="U10" s="76"/>
      <c r="V10" s="76"/>
      <c r="W10" s="76"/>
    </row>
    <row r="11" spans="2:25">
      <c r="B11" s="76"/>
      <c r="C11" s="76"/>
      <c r="D11" s="76"/>
      <c r="E11" s="76"/>
      <c r="F11" s="76"/>
      <c r="G11" s="76"/>
      <c r="H11" s="76"/>
      <c r="I11" s="76"/>
      <c r="J11" s="76"/>
      <c r="K11" s="76"/>
      <c r="L11" s="76"/>
      <c r="M11" s="76"/>
      <c r="N11" s="76"/>
      <c r="O11" s="76"/>
      <c r="P11" s="76"/>
      <c r="Q11" s="76"/>
      <c r="R11" s="76"/>
      <c r="S11" s="76"/>
      <c r="T11" s="76"/>
      <c r="U11" s="76"/>
      <c r="V11" s="76"/>
      <c r="W11" s="76"/>
    </row>
    <row r="12" spans="2:25">
      <c r="B12" s="76"/>
      <c r="C12" s="76"/>
      <c r="D12" s="76"/>
      <c r="E12" s="76"/>
      <c r="F12" s="76"/>
      <c r="G12" s="76"/>
      <c r="H12" s="76"/>
      <c r="I12" s="76"/>
      <c r="J12" s="76"/>
      <c r="K12" s="76"/>
      <c r="L12" s="76"/>
      <c r="M12" s="76"/>
      <c r="N12" s="76"/>
      <c r="O12" s="76"/>
      <c r="P12" s="76"/>
      <c r="Q12" s="76"/>
      <c r="R12" s="76"/>
      <c r="S12" s="76"/>
      <c r="T12" s="76"/>
      <c r="U12" s="76"/>
      <c r="V12" s="76"/>
      <c r="W12" s="76"/>
    </row>
    <row r="13" spans="2:25">
      <c r="B13" s="76"/>
      <c r="C13" s="76"/>
      <c r="D13" s="76"/>
      <c r="E13" s="76"/>
      <c r="F13" s="76"/>
      <c r="G13" s="76"/>
      <c r="H13" s="76"/>
      <c r="I13" s="76"/>
      <c r="J13" s="76"/>
      <c r="K13" s="76" t="s">
        <v>96</v>
      </c>
      <c r="L13" s="76"/>
      <c r="M13" s="76" t="s">
        <v>228</v>
      </c>
      <c r="N13" s="76"/>
      <c r="O13" s="76" t="str">
        <f>基礎データ入力!$D$10</f>
        <v>京都府●●市△△ー○</v>
      </c>
      <c r="P13" s="76"/>
      <c r="Q13" s="76"/>
      <c r="R13" s="76"/>
      <c r="S13" s="76"/>
      <c r="T13" s="76"/>
      <c r="U13" s="76"/>
      <c r="V13" s="76"/>
      <c r="W13" s="76"/>
    </row>
    <row r="14" spans="2:25">
      <c r="B14" s="76"/>
      <c r="C14" s="76"/>
      <c r="D14" s="76"/>
      <c r="E14" s="76"/>
      <c r="F14" s="76"/>
      <c r="G14" s="76"/>
      <c r="H14" s="76"/>
      <c r="I14" s="76"/>
      <c r="J14" s="76"/>
      <c r="K14" s="76"/>
      <c r="L14" s="76"/>
      <c r="M14" s="76"/>
      <c r="N14" s="76"/>
      <c r="O14" s="76"/>
      <c r="P14" s="76"/>
      <c r="Q14" s="76"/>
      <c r="R14" s="76"/>
      <c r="S14" s="76"/>
      <c r="T14" s="76"/>
      <c r="U14" s="76"/>
      <c r="V14" s="76"/>
      <c r="W14" s="76"/>
    </row>
    <row r="15" spans="2:25">
      <c r="B15" s="76"/>
      <c r="C15" s="76"/>
      <c r="D15" s="76"/>
      <c r="E15" s="76"/>
      <c r="F15" s="76"/>
      <c r="G15" s="76"/>
      <c r="H15" s="76"/>
      <c r="I15" s="76"/>
      <c r="J15" s="76"/>
      <c r="K15" s="76"/>
      <c r="L15" s="76"/>
      <c r="M15" s="76" t="s">
        <v>234</v>
      </c>
      <c r="N15" s="76"/>
      <c r="O15" s="76" t="str">
        <f>基礎データ入力!$D$6</f>
        <v>（株）国土建設</v>
      </c>
      <c r="P15" s="76"/>
      <c r="Q15" s="76"/>
      <c r="R15" s="76"/>
      <c r="S15" s="76"/>
      <c r="T15" s="76"/>
      <c r="U15" s="76"/>
      <c r="V15" s="76"/>
      <c r="W15" s="76"/>
    </row>
    <row r="16" spans="2:25">
      <c r="B16" s="76"/>
      <c r="C16" s="76"/>
      <c r="D16" s="76"/>
      <c r="E16" s="76"/>
      <c r="F16" s="76"/>
      <c r="G16" s="76"/>
      <c r="H16" s="76"/>
      <c r="I16" s="76"/>
      <c r="J16" s="76"/>
      <c r="K16" s="76"/>
      <c r="L16" s="76"/>
      <c r="M16" s="76"/>
      <c r="N16" s="76"/>
      <c r="O16" s="291" t="str">
        <f>基礎データ入力!$D$7</f>
        <v>代表取締役社長　建設　太郎</v>
      </c>
      <c r="P16" s="76"/>
      <c r="Q16" s="76"/>
      <c r="R16" s="76"/>
      <c r="S16" s="76"/>
      <c r="T16" s="76"/>
      <c r="U16" s="76"/>
      <c r="V16" s="76"/>
      <c r="W16" s="76" t="s">
        <v>75</v>
      </c>
      <c r="Y16" s="472" t="s">
        <v>1152</v>
      </c>
    </row>
    <row r="17" spans="2:23">
      <c r="B17" s="76"/>
      <c r="C17" s="76"/>
      <c r="D17" s="76"/>
      <c r="E17" s="76"/>
      <c r="F17" s="76"/>
      <c r="G17" s="76"/>
      <c r="H17" s="76"/>
      <c r="I17" s="76"/>
      <c r="J17" s="76"/>
      <c r="K17" s="76"/>
      <c r="L17" s="76"/>
      <c r="M17" s="76"/>
      <c r="N17" s="76"/>
      <c r="O17" s="76"/>
      <c r="P17" s="76"/>
      <c r="Q17" s="76"/>
      <c r="R17" s="76"/>
      <c r="S17" s="76"/>
      <c r="T17" s="76"/>
      <c r="U17" s="76"/>
      <c r="V17" s="76"/>
      <c r="W17" s="76"/>
    </row>
    <row r="18" spans="2:23">
      <c r="B18" s="76"/>
      <c r="C18" s="76"/>
      <c r="D18" s="76"/>
      <c r="E18" s="76"/>
      <c r="F18" s="76"/>
      <c r="G18" s="76"/>
      <c r="H18" s="76"/>
      <c r="I18" s="76"/>
      <c r="J18" s="76"/>
      <c r="K18" s="76"/>
      <c r="L18" s="76"/>
      <c r="M18" s="76"/>
      <c r="N18" s="76"/>
      <c r="O18" s="76"/>
      <c r="P18" s="76"/>
      <c r="Q18" s="76"/>
      <c r="R18" s="76"/>
      <c r="S18" s="76"/>
      <c r="T18" s="76"/>
      <c r="U18" s="76"/>
      <c r="V18" s="76"/>
      <c r="W18" s="76"/>
    </row>
    <row r="19" spans="2:23">
      <c r="B19" s="76"/>
      <c r="C19" s="76"/>
      <c r="D19" s="76"/>
      <c r="E19" s="76"/>
      <c r="F19" s="76"/>
      <c r="G19" s="76"/>
      <c r="H19" s="76"/>
      <c r="I19" s="76"/>
      <c r="J19" s="76"/>
      <c r="K19" s="76"/>
      <c r="L19" s="76"/>
      <c r="M19" s="76"/>
      <c r="N19" s="76"/>
      <c r="O19" s="76"/>
      <c r="P19" s="76"/>
      <c r="Q19" s="76"/>
      <c r="R19" s="76"/>
      <c r="S19" s="76"/>
      <c r="T19" s="76"/>
      <c r="U19" s="76"/>
      <c r="V19" s="76"/>
      <c r="W19" s="76"/>
    </row>
    <row r="20" spans="2:23">
      <c r="B20" s="76"/>
      <c r="C20" s="76" t="str">
        <f>基礎データ入力!$D$11</f>
        <v>令和○年○月○日</v>
      </c>
      <c r="D20" s="76"/>
      <c r="E20" s="76"/>
      <c r="F20" s="76"/>
      <c r="G20" s="76"/>
      <c r="H20" s="76" t="s">
        <v>1435</v>
      </c>
      <c r="I20" s="76"/>
      <c r="J20" s="76"/>
      <c r="K20" s="76"/>
      <c r="L20" s="76"/>
      <c r="M20" s="76"/>
      <c r="N20" s="76"/>
      <c r="O20" s="76"/>
      <c r="P20" s="76"/>
      <c r="Q20" s="76"/>
      <c r="R20" s="76"/>
      <c r="S20" s="76"/>
      <c r="T20" s="76"/>
      <c r="U20" s="76"/>
      <c r="V20" s="76"/>
      <c r="W20" s="76"/>
    </row>
    <row r="21" spans="2:23">
      <c r="B21" s="76"/>
      <c r="C21" s="76"/>
      <c r="D21" s="76"/>
      <c r="E21" s="76"/>
      <c r="F21" s="76"/>
      <c r="G21" s="76"/>
      <c r="H21" s="76"/>
      <c r="I21" s="76"/>
      <c r="J21" s="76"/>
      <c r="K21" s="76"/>
      <c r="L21" s="76"/>
      <c r="M21" s="76"/>
      <c r="N21" s="76"/>
      <c r="O21" s="76"/>
      <c r="P21" s="76"/>
      <c r="Q21" s="76"/>
      <c r="R21" s="76"/>
      <c r="S21" s="76"/>
      <c r="T21" s="76"/>
      <c r="U21" s="76"/>
      <c r="V21" s="76"/>
      <c r="W21" s="76"/>
    </row>
    <row r="22" spans="2:23">
      <c r="B22" s="312" t="s">
        <v>1147</v>
      </c>
      <c r="C22" s="76"/>
      <c r="D22" s="76"/>
      <c r="E22" s="76"/>
      <c r="F22" s="76"/>
      <c r="G22" s="76"/>
      <c r="H22" s="76"/>
      <c r="I22" s="76"/>
      <c r="J22" s="76"/>
      <c r="K22" s="76"/>
      <c r="L22" s="76"/>
      <c r="M22" s="76"/>
      <c r="N22" s="76"/>
      <c r="O22" s="76"/>
      <c r="P22" s="76"/>
      <c r="Q22" s="76"/>
      <c r="R22" s="76"/>
      <c r="S22" s="76"/>
      <c r="T22" s="76"/>
      <c r="U22" s="76"/>
      <c r="V22" s="76"/>
      <c r="W22" s="76"/>
    </row>
    <row r="23" spans="2:23">
      <c r="B23" s="76"/>
      <c r="C23" s="76"/>
      <c r="D23" s="76"/>
      <c r="E23" s="76"/>
      <c r="F23" s="76"/>
      <c r="G23" s="76"/>
      <c r="H23" s="76"/>
      <c r="I23" s="76"/>
      <c r="J23" s="76"/>
      <c r="K23" s="76"/>
      <c r="L23" s="76"/>
      <c r="M23" s="76"/>
      <c r="N23" s="76"/>
      <c r="O23" s="76"/>
      <c r="P23" s="76"/>
      <c r="Q23" s="76"/>
      <c r="R23" s="76"/>
      <c r="S23" s="76"/>
      <c r="T23" s="76"/>
      <c r="U23" s="76"/>
      <c r="V23" s="76"/>
      <c r="W23" s="76"/>
    </row>
    <row r="24" spans="2:23">
      <c r="B24" s="76"/>
      <c r="C24" s="76"/>
      <c r="D24" s="76"/>
      <c r="E24" s="76"/>
      <c r="F24" s="76"/>
      <c r="G24" s="76"/>
      <c r="H24" s="76"/>
      <c r="I24" s="76"/>
      <c r="J24" s="76"/>
      <c r="K24" s="76"/>
      <c r="L24" s="76"/>
      <c r="M24" s="76"/>
      <c r="N24" s="76"/>
      <c r="O24" s="76"/>
      <c r="P24" s="76"/>
      <c r="Q24" s="76"/>
      <c r="R24" s="76"/>
      <c r="S24" s="76"/>
      <c r="T24" s="76"/>
      <c r="U24" s="76"/>
      <c r="V24" s="76"/>
      <c r="W24" s="76"/>
    </row>
    <row r="25" spans="2:23">
      <c r="B25" s="1343" t="s">
        <v>90</v>
      </c>
      <c r="C25" s="1343"/>
      <c r="D25" s="1343"/>
      <c r="E25" s="1343"/>
      <c r="F25" s="1343"/>
      <c r="G25" s="1343"/>
      <c r="H25" s="1343"/>
      <c r="I25" s="1343"/>
      <c r="J25" s="1343"/>
      <c r="K25" s="1343"/>
      <c r="L25" s="1343"/>
      <c r="M25" s="1343"/>
      <c r="N25" s="1343"/>
      <c r="O25" s="1343"/>
      <c r="P25" s="1343"/>
      <c r="Q25" s="1343"/>
      <c r="R25" s="1343"/>
      <c r="S25" s="1343"/>
      <c r="T25" s="1343"/>
      <c r="U25" s="1343"/>
      <c r="V25" s="1343"/>
      <c r="W25" s="1343"/>
    </row>
    <row r="26" spans="2:23">
      <c r="B26" s="234"/>
      <c r="C26" s="234"/>
      <c r="D26" s="234"/>
      <c r="E26" s="234"/>
      <c r="F26" s="234"/>
      <c r="G26" s="234"/>
      <c r="H26" s="234"/>
      <c r="I26" s="234"/>
      <c r="J26" s="234"/>
      <c r="K26" s="234"/>
      <c r="L26" s="234"/>
      <c r="M26" s="234"/>
      <c r="N26" s="234"/>
      <c r="O26" s="234"/>
      <c r="P26" s="234"/>
      <c r="Q26" s="234"/>
      <c r="R26" s="234"/>
      <c r="S26" s="234"/>
      <c r="T26" s="234"/>
      <c r="U26" s="234"/>
      <c r="V26" s="234"/>
      <c r="W26" s="234"/>
    </row>
    <row r="27" spans="2:23">
      <c r="B27" s="76"/>
      <c r="C27" s="76"/>
      <c r="D27" s="76"/>
      <c r="E27" s="76"/>
      <c r="F27" s="76"/>
      <c r="G27" s="76"/>
      <c r="H27" s="76"/>
      <c r="I27" s="76"/>
      <c r="J27" s="76"/>
      <c r="K27" s="76"/>
      <c r="L27" s="76"/>
      <c r="M27" s="76"/>
      <c r="N27" s="76"/>
      <c r="O27" s="76"/>
      <c r="P27" s="76"/>
      <c r="Q27" s="76"/>
      <c r="R27" s="76"/>
      <c r="S27" s="76"/>
      <c r="T27" s="76"/>
      <c r="U27" s="76"/>
      <c r="V27" s="76"/>
      <c r="W27" s="76"/>
    </row>
    <row r="28" spans="2:23">
      <c r="B28" s="291">
        <v>1</v>
      </c>
      <c r="C28" s="76" t="s">
        <v>883</v>
      </c>
      <c r="D28" s="76"/>
      <c r="E28" s="76"/>
      <c r="F28" s="76"/>
      <c r="G28" s="76" t="str">
        <f>基礎データ入力!$D$12</f>
        <v>京都府合同庁舎建築工事</v>
      </c>
      <c r="H28" s="76"/>
      <c r="I28" s="76"/>
      <c r="J28" s="76"/>
      <c r="K28" s="76"/>
      <c r="L28" s="76"/>
      <c r="M28" s="76"/>
      <c r="N28" s="76"/>
      <c r="O28" s="76"/>
      <c r="P28" s="76"/>
      <c r="Q28" s="76"/>
      <c r="R28" s="76"/>
      <c r="S28" s="76"/>
      <c r="T28" s="76"/>
      <c r="U28" s="76"/>
      <c r="V28" s="76"/>
      <c r="W28" s="76"/>
    </row>
    <row r="29" spans="2:23">
      <c r="B29" s="76"/>
      <c r="C29" s="76"/>
      <c r="D29" s="76"/>
      <c r="E29" s="76"/>
      <c r="F29" s="76"/>
      <c r="G29" s="76"/>
      <c r="H29" s="76"/>
      <c r="I29" s="76"/>
      <c r="J29" s="76"/>
      <c r="K29" s="76"/>
      <c r="L29" s="76"/>
      <c r="M29" s="76"/>
      <c r="N29" s="76"/>
      <c r="O29" s="76"/>
      <c r="P29" s="76"/>
      <c r="Q29" s="76"/>
      <c r="R29" s="76"/>
      <c r="S29" s="76"/>
      <c r="T29" s="76"/>
      <c r="U29" s="76"/>
      <c r="V29" s="76"/>
      <c r="W29" s="76"/>
    </row>
    <row r="30" spans="2:23">
      <c r="B30" s="76"/>
      <c r="C30" s="76" t="s">
        <v>253</v>
      </c>
      <c r="D30" s="76"/>
      <c r="E30" s="76"/>
      <c r="F30" s="76"/>
      <c r="G30" s="76" t="str">
        <f>IF(基礎データ入力!$D$13="","",基礎データ入力!$D$13)</f>
        <v/>
      </c>
      <c r="H30" s="76"/>
      <c r="I30" s="76"/>
      <c r="J30" s="76"/>
      <c r="K30" s="76"/>
      <c r="L30" s="76"/>
      <c r="M30" s="76"/>
      <c r="N30" s="76"/>
      <c r="O30" s="76"/>
      <c r="P30" s="76"/>
      <c r="Q30" s="76"/>
      <c r="R30" s="76"/>
      <c r="S30" s="76"/>
      <c r="T30" s="76"/>
      <c r="U30" s="76"/>
      <c r="V30" s="76"/>
      <c r="W30" s="76"/>
    </row>
    <row r="31" spans="2:23">
      <c r="B31" s="76"/>
      <c r="C31" s="76"/>
      <c r="D31" s="76"/>
      <c r="E31" s="76"/>
      <c r="F31" s="76"/>
      <c r="G31" s="76"/>
      <c r="H31" s="76"/>
      <c r="I31" s="76"/>
      <c r="J31" s="76"/>
      <c r="K31" s="76"/>
      <c r="L31" s="76"/>
      <c r="M31" s="76"/>
      <c r="N31" s="76"/>
      <c r="O31" s="76"/>
      <c r="P31" s="76"/>
      <c r="Q31" s="76"/>
      <c r="R31" s="76"/>
      <c r="S31" s="76"/>
      <c r="T31" s="76"/>
      <c r="U31" s="76"/>
      <c r="V31" s="76"/>
      <c r="W31" s="76"/>
    </row>
    <row r="32" spans="2:23">
      <c r="B32" s="76"/>
      <c r="C32" s="76"/>
      <c r="D32" s="76"/>
      <c r="E32" s="76"/>
      <c r="F32" s="76"/>
      <c r="G32" s="76"/>
      <c r="H32" s="76"/>
      <c r="I32" s="76"/>
      <c r="J32" s="76"/>
      <c r="K32" s="76"/>
      <c r="L32" s="76"/>
      <c r="M32" s="76"/>
      <c r="N32" s="76"/>
      <c r="O32" s="76"/>
      <c r="P32" s="76"/>
      <c r="Q32" s="76"/>
      <c r="R32" s="76"/>
      <c r="S32" s="76"/>
      <c r="T32" s="76"/>
      <c r="U32" s="76"/>
      <c r="V32" s="76"/>
      <c r="W32" s="76"/>
    </row>
    <row r="33" spans="2:23">
      <c r="B33" s="291">
        <v>2</v>
      </c>
      <c r="C33" s="76" t="s">
        <v>275</v>
      </c>
      <c r="D33" s="76"/>
      <c r="E33" s="76"/>
      <c r="F33" s="76"/>
      <c r="G33" s="76" t="str">
        <f>基礎データ入力!$D$14</f>
        <v>京都府●●</v>
      </c>
      <c r="H33" s="76"/>
      <c r="I33" s="76"/>
      <c r="J33" s="76"/>
      <c r="K33" s="76"/>
      <c r="L33" s="76"/>
      <c r="M33" s="76"/>
      <c r="N33" s="76"/>
      <c r="O33" s="76"/>
      <c r="P33" s="76"/>
      <c r="Q33" s="76"/>
      <c r="R33" s="76"/>
      <c r="S33" s="76"/>
      <c r="T33" s="76"/>
      <c r="U33" s="76"/>
      <c r="V33" s="76"/>
      <c r="W33" s="76"/>
    </row>
    <row r="34" spans="2:23">
      <c r="B34" s="291"/>
      <c r="C34" s="76"/>
      <c r="D34" s="76"/>
      <c r="E34" s="76"/>
      <c r="F34" s="76"/>
      <c r="G34" s="76"/>
      <c r="H34" s="76"/>
      <c r="I34" s="76"/>
      <c r="J34" s="76"/>
      <c r="K34" s="76"/>
      <c r="L34" s="76"/>
      <c r="M34" s="76"/>
      <c r="N34" s="76"/>
      <c r="O34" s="76"/>
      <c r="P34" s="76"/>
      <c r="Q34" s="76"/>
      <c r="R34" s="76"/>
      <c r="S34" s="76"/>
      <c r="T34" s="76"/>
      <c r="U34" s="76"/>
      <c r="V34" s="76"/>
      <c r="W34" s="76"/>
    </row>
    <row r="35" spans="2:23">
      <c r="B35" s="76"/>
      <c r="C35" s="76"/>
      <c r="D35" s="76"/>
      <c r="E35" s="76"/>
      <c r="F35" s="76"/>
      <c r="G35" s="76"/>
      <c r="H35" s="76"/>
      <c r="I35" s="76"/>
      <c r="J35" s="76"/>
      <c r="K35" s="76"/>
      <c r="L35" s="76"/>
      <c r="M35" s="76"/>
      <c r="N35" s="76"/>
      <c r="O35" s="76"/>
      <c r="P35" s="76"/>
      <c r="Q35" s="76"/>
      <c r="R35" s="76"/>
      <c r="S35" s="76"/>
      <c r="T35" s="76"/>
      <c r="U35" s="76"/>
      <c r="V35" s="76"/>
      <c r="W35" s="76"/>
    </row>
    <row r="36" spans="2:23">
      <c r="B36" s="291">
        <v>3</v>
      </c>
      <c r="C36" s="76" t="s">
        <v>276</v>
      </c>
      <c r="D36" s="76"/>
      <c r="E36" s="76"/>
      <c r="F36" s="76"/>
      <c r="G36" s="234" t="s">
        <v>277</v>
      </c>
      <c r="H36" s="76" t="s">
        <v>278</v>
      </c>
      <c r="I36" s="76"/>
      <c r="J36" s="76"/>
      <c r="K36" s="76"/>
      <c r="L36" s="76"/>
      <c r="M36" s="76"/>
      <c r="N36" s="76"/>
      <c r="O36" s="76"/>
      <c r="P36" s="76"/>
      <c r="Q36" s="76"/>
      <c r="R36" s="76"/>
      <c r="S36" s="76"/>
      <c r="T36" s="76"/>
      <c r="U36" s="76"/>
      <c r="V36" s="76"/>
      <c r="W36" s="76"/>
    </row>
    <row r="37" spans="2:23">
      <c r="B37" s="76"/>
      <c r="C37" s="76"/>
      <c r="D37" s="76"/>
      <c r="E37" s="76"/>
      <c r="F37" s="76"/>
      <c r="G37" s="234"/>
      <c r="H37" s="76"/>
      <c r="I37" s="76"/>
      <c r="J37" s="76"/>
      <c r="K37" s="76"/>
      <c r="L37" s="76"/>
      <c r="M37" s="76"/>
      <c r="N37" s="76"/>
      <c r="O37" s="76"/>
      <c r="P37" s="76"/>
      <c r="Q37" s="76"/>
      <c r="R37" s="76"/>
      <c r="S37" s="76"/>
      <c r="T37" s="76"/>
      <c r="U37" s="76"/>
      <c r="V37" s="76"/>
      <c r="W37" s="76"/>
    </row>
    <row r="38" spans="2:23">
      <c r="B38" s="76"/>
      <c r="C38" s="76"/>
      <c r="D38" s="76"/>
      <c r="E38" s="76"/>
      <c r="F38" s="76"/>
      <c r="G38" s="234" t="s">
        <v>279</v>
      </c>
      <c r="H38" s="76" t="s">
        <v>280</v>
      </c>
      <c r="I38" s="76"/>
      <c r="J38" s="76"/>
      <c r="K38" s="76"/>
      <c r="L38" s="76"/>
      <c r="M38" s="76"/>
      <c r="N38" s="76"/>
      <c r="O38" s="76"/>
      <c r="P38" s="76"/>
      <c r="Q38" s="76"/>
      <c r="R38" s="76"/>
      <c r="S38" s="76"/>
      <c r="T38" s="76"/>
      <c r="U38" s="76"/>
      <c r="V38" s="76"/>
      <c r="W38" s="76"/>
    </row>
    <row r="39" spans="2:23">
      <c r="B39" s="76"/>
      <c r="C39" s="76"/>
      <c r="D39" s="76"/>
      <c r="E39" s="76"/>
      <c r="F39" s="76"/>
      <c r="G39" s="234"/>
      <c r="H39" s="76"/>
      <c r="I39" s="76"/>
      <c r="J39" s="76"/>
      <c r="K39" s="76"/>
      <c r="L39" s="76"/>
      <c r="M39" s="76"/>
      <c r="N39" s="76"/>
      <c r="O39" s="76"/>
      <c r="P39" s="76"/>
      <c r="Q39" s="76"/>
      <c r="R39" s="76"/>
      <c r="S39" s="76"/>
      <c r="T39" s="76"/>
      <c r="U39" s="76"/>
      <c r="V39" s="76"/>
      <c r="W39" s="76"/>
    </row>
    <row r="40" spans="2:23">
      <c r="B40" s="76"/>
      <c r="C40" s="76"/>
      <c r="D40" s="76"/>
      <c r="E40" s="76"/>
      <c r="F40" s="76"/>
      <c r="G40" s="234" t="s">
        <v>281</v>
      </c>
      <c r="H40" s="76" t="s">
        <v>282</v>
      </c>
      <c r="I40" s="76"/>
      <c r="J40" s="76"/>
      <c r="K40" s="76"/>
      <c r="L40" s="76"/>
      <c r="M40" s="76"/>
      <c r="N40" s="76"/>
      <c r="O40" s="76"/>
      <c r="P40" s="76"/>
      <c r="Q40" s="76"/>
      <c r="R40" s="76"/>
      <c r="S40" s="76"/>
      <c r="T40" s="76"/>
      <c r="U40" s="76"/>
      <c r="V40" s="76"/>
      <c r="W40" s="76"/>
    </row>
    <row r="41" spans="2:23">
      <c r="B41" s="76"/>
      <c r="C41" s="76"/>
      <c r="D41" s="76"/>
      <c r="E41" s="76"/>
      <c r="F41" s="76"/>
      <c r="G41" s="234"/>
      <c r="H41" s="76"/>
      <c r="I41" s="76"/>
      <c r="J41" s="76"/>
      <c r="K41" s="76"/>
      <c r="L41" s="76"/>
      <c r="M41" s="76"/>
      <c r="N41" s="76"/>
      <c r="O41" s="76"/>
      <c r="P41" s="76"/>
      <c r="Q41" s="76"/>
      <c r="R41" s="76"/>
      <c r="S41" s="76"/>
      <c r="T41" s="76"/>
      <c r="U41" s="76"/>
      <c r="V41" s="76"/>
      <c r="W41" s="76"/>
    </row>
    <row r="42" spans="2:23">
      <c r="B42" s="76"/>
      <c r="C42" s="76"/>
      <c r="D42" s="76"/>
      <c r="E42" s="76"/>
      <c r="F42" s="76"/>
      <c r="G42" s="234" t="s">
        <v>283</v>
      </c>
      <c r="H42" s="76" t="s">
        <v>284</v>
      </c>
      <c r="I42" s="76"/>
      <c r="J42" s="76"/>
      <c r="K42" s="76"/>
      <c r="L42" s="76"/>
      <c r="M42" s="76"/>
      <c r="N42" s="76"/>
      <c r="O42" s="76"/>
      <c r="P42" s="76"/>
      <c r="Q42" s="76"/>
      <c r="R42" s="76"/>
      <c r="S42" s="76"/>
      <c r="T42" s="76"/>
      <c r="U42" s="76"/>
      <c r="V42" s="76"/>
      <c r="W42" s="76"/>
    </row>
    <row r="43" spans="2:23">
      <c r="B43" s="76"/>
      <c r="C43" s="76"/>
      <c r="D43" s="76"/>
      <c r="E43" s="76"/>
      <c r="F43" s="76"/>
      <c r="G43" s="234"/>
      <c r="H43" s="76"/>
      <c r="I43" s="76"/>
      <c r="J43" s="76"/>
      <c r="K43" s="76"/>
      <c r="L43" s="76"/>
      <c r="M43" s="76"/>
      <c r="N43" s="76"/>
      <c r="O43" s="76"/>
      <c r="P43" s="76"/>
      <c r="Q43" s="76"/>
      <c r="R43" s="76"/>
      <c r="S43" s="76"/>
      <c r="T43" s="76"/>
      <c r="U43" s="76"/>
      <c r="V43" s="76"/>
      <c r="W43" s="76"/>
    </row>
    <row r="44" spans="2:23">
      <c r="B44" s="76"/>
      <c r="C44" s="76"/>
      <c r="D44" s="76"/>
      <c r="E44" s="76"/>
      <c r="F44" s="76"/>
      <c r="G44" s="234" t="s">
        <v>285</v>
      </c>
      <c r="H44" s="76" t="s">
        <v>286</v>
      </c>
      <c r="I44" s="76"/>
      <c r="J44" s="76"/>
      <c r="K44" s="76"/>
      <c r="L44" s="76"/>
      <c r="M44" s="76"/>
      <c r="N44" s="76"/>
      <c r="O44" s="76"/>
      <c r="P44" s="76"/>
      <c r="Q44" s="76"/>
      <c r="R44" s="76"/>
      <c r="S44" s="76"/>
      <c r="T44" s="76"/>
      <c r="U44" s="76"/>
      <c r="V44" s="76"/>
      <c r="W44" s="76"/>
    </row>
    <row r="45" spans="2:23">
      <c r="B45" s="76"/>
      <c r="C45" s="76"/>
      <c r="D45" s="76"/>
      <c r="E45" s="76"/>
      <c r="F45" s="76"/>
      <c r="G45" s="234"/>
      <c r="H45" s="76"/>
      <c r="I45" s="76"/>
      <c r="J45" s="76"/>
      <c r="K45" s="76"/>
      <c r="L45" s="76"/>
      <c r="M45" s="76"/>
      <c r="N45" s="76"/>
      <c r="O45" s="76"/>
      <c r="P45" s="76"/>
      <c r="Q45" s="76"/>
      <c r="R45" s="76"/>
      <c r="S45" s="76"/>
      <c r="T45" s="76"/>
      <c r="U45" s="76"/>
      <c r="V45" s="76"/>
      <c r="W45" s="76"/>
    </row>
    <row r="46" spans="2:23">
      <c r="B46" s="76"/>
      <c r="C46" s="76"/>
      <c r="D46" s="76"/>
      <c r="E46" s="76"/>
      <c r="F46" s="76"/>
      <c r="G46" s="234" t="s">
        <v>287</v>
      </c>
      <c r="H46" s="76" t="s">
        <v>288</v>
      </c>
      <c r="I46" s="76"/>
      <c r="J46" s="76"/>
      <c r="K46" s="76"/>
      <c r="L46" s="76"/>
      <c r="M46" s="76"/>
      <c r="N46" s="76"/>
      <c r="O46" s="76"/>
      <c r="P46" s="76"/>
      <c r="Q46" s="76"/>
      <c r="R46" s="76"/>
      <c r="S46" s="76"/>
      <c r="T46" s="76"/>
      <c r="U46" s="76"/>
      <c r="V46" s="76"/>
      <c r="W46" s="76"/>
    </row>
    <row r="47" spans="2:23">
      <c r="B47" s="76"/>
      <c r="C47" s="76"/>
      <c r="D47" s="76"/>
      <c r="E47" s="76"/>
      <c r="F47" s="76"/>
      <c r="G47" s="234"/>
      <c r="H47" s="76"/>
      <c r="I47" s="76"/>
      <c r="J47" s="76"/>
      <c r="K47" s="76"/>
      <c r="L47" s="76"/>
      <c r="M47" s="76"/>
      <c r="N47" s="76"/>
      <c r="O47" s="76"/>
      <c r="P47" s="76"/>
      <c r="Q47" s="76"/>
      <c r="R47" s="76"/>
      <c r="S47" s="76"/>
      <c r="T47" s="76"/>
      <c r="U47" s="76"/>
      <c r="V47" s="76"/>
      <c r="W47" s="76"/>
    </row>
    <row r="48" spans="2:23">
      <c r="B48" s="76"/>
      <c r="C48" s="76"/>
      <c r="D48" s="76"/>
      <c r="E48" s="76"/>
      <c r="F48" s="76"/>
      <c r="G48" s="234" t="s">
        <v>289</v>
      </c>
      <c r="H48" s="76" t="s">
        <v>290</v>
      </c>
      <c r="I48" s="76"/>
      <c r="J48" s="76"/>
      <c r="K48" s="76"/>
      <c r="L48" s="76"/>
      <c r="M48" s="76"/>
      <c r="N48" s="76"/>
      <c r="O48" s="76"/>
      <c r="P48" s="76"/>
      <c r="Q48" s="76"/>
      <c r="R48" s="76"/>
      <c r="S48" s="76"/>
      <c r="T48" s="76"/>
      <c r="U48" s="76"/>
      <c r="V48" s="76"/>
      <c r="W48" s="76"/>
    </row>
    <row r="49" spans="2:23">
      <c r="B49" s="76"/>
      <c r="C49" s="76"/>
      <c r="D49" s="76"/>
      <c r="E49" s="76"/>
      <c r="F49" s="76"/>
      <c r="G49" s="234"/>
      <c r="H49" s="76"/>
      <c r="I49" s="76"/>
      <c r="J49" s="76"/>
      <c r="K49" s="76"/>
      <c r="L49" s="76"/>
      <c r="M49" s="76"/>
      <c r="N49" s="76"/>
      <c r="O49" s="76"/>
      <c r="P49" s="76"/>
      <c r="Q49" s="76"/>
      <c r="R49" s="76"/>
      <c r="S49" s="76"/>
      <c r="T49" s="76"/>
      <c r="U49" s="76"/>
      <c r="V49" s="76"/>
      <c r="W49" s="76"/>
    </row>
    <row r="50" spans="2:23">
      <c r="B50" s="76"/>
      <c r="C50" s="76"/>
      <c r="D50" s="76"/>
      <c r="E50" s="76"/>
      <c r="F50" s="76"/>
      <c r="G50" s="234" t="s">
        <v>815</v>
      </c>
      <c r="H50" s="76" t="s">
        <v>816</v>
      </c>
      <c r="I50" s="76"/>
      <c r="J50" s="76"/>
      <c r="K50" s="76"/>
      <c r="L50" s="76"/>
      <c r="M50" s="76"/>
      <c r="N50" s="76"/>
      <c r="O50" s="76"/>
      <c r="P50" s="76"/>
      <c r="Q50" s="76"/>
      <c r="R50" s="76"/>
      <c r="S50" s="76"/>
      <c r="T50" s="76"/>
      <c r="U50" s="76"/>
      <c r="V50" s="76"/>
      <c r="W50" s="76"/>
    </row>
    <row r="51" spans="2:23">
      <c r="B51" s="76"/>
      <c r="C51" s="76"/>
      <c r="D51" s="76"/>
      <c r="E51" s="76"/>
      <c r="F51" s="76"/>
      <c r="G51" s="234"/>
      <c r="H51" s="76"/>
      <c r="I51" s="76"/>
      <c r="J51" s="76"/>
      <c r="K51" s="76"/>
      <c r="L51" s="76"/>
      <c r="M51" s="76"/>
      <c r="N51" s="76"/>
      <c r="O51" s="76"/>
      <c r="P51" s="76"/>
      <c r="Q51" s="76"/>
      <c r="R51" s="76"/>
      <c r="S51" s="76"/>
      <c r="T51" s="76"/>
      <c r="U51" s="76"/>
      <c r="V51" s="76"/>
      <c r="W51" s="76"/>
    </row>
    <row r="52" spans="2:23">
      <c r="B52" s="76"/>
      <c r="C52" s="76"/>
      <c r="D52" s="76" t="s">
        <v>291</v>
      </c>
      <c r="E52" s="76" t="s">
        <v>1148</v>
      </c>
      <c r="F52" s="76"/>
      <c r="G52" s="234"/>
      <c r="H52" s="76"/>
      <c r="I52" s="76"/>
      <c r="J52" s="76"/>
      <c r="K52" s="76"/>
      <c r="L52" s="76"/>
      <c r="M52" s="76"/>
      <c r="N52" s="76"/>
      <c r="O52" s="76"/>
      <c r="P52" s="76"/>
      <c r="Q52" s="76"/>
      <c r="R52" s="76"/>
      <c r="S52" s="76"/>
      <c r="T52" s="76"/>
      <c r="U52" s="76"/>
      <c r="V52" s="76"/>
      <c r="W52" s="76"/>
    </row>
    <row r="53" spans="2:23">
      <c r="B53" s="76"/>
      <c r="C53" s="76"/>
      <c r="D53" s="76"/>
      <c r="E53" s="76"/>
      <c r="F53" s="76"/>
      <c r="G53" s="234"/>
      <c r="H53" s="76"/>
      <c r="I53" s="76"/>
      <c r="J53" s="76"/>
      <c r="K53" s="76"/>
      <c r="L53" s="76"/>
      <c r="M53" s="76"/>
      <c r="N53" s="76"/>
      <c r="O53" s="76"/>
      <c r="P53" s="76"/>
      <c r="Q53" s="76"/>
      <c r="R53" s="76"/>
      <c r="S53" s="76"/>
      <c r="T53" s="76"/>
      <c r="U53" s="76"/>
      <c r="V53" s="76"/>
      <c r="W53" s="76"/>
    </row>
    <row r="54" spans="2:23">
      <c r="B54" s="76"/>
      <c r="C54" s="76"/>
      <c r="D54" s="76"/>
      <c r="E54" s="76"/>
      <c r="F54" s="76"/>
      <c r="G54" s="234"/>
      <c r="H54" s="76"/>
      <c r="I54" s="76"/>
      <c r="J54" s="76"/>
      <c r="K54" s="76"/>
      <c r="L54" s="76"/>
      <c r="M54" s="76"/>
      <c r="N54" s="76"/>
      <c r="O54" s="76"/>
      <c r="P54" s="76"/>
      <c r="Q54" s="76"/>
      <c r="R54" s="76"/>
      <c r="S54" s="76"/>
      <c r="T54" s="76"/>
      <c r="U54" s="76"/>
      <c r="V54" s="76"/>
      <c r="W54" s="76"/>
    </row>
    <row r="55" spans="2:23">
      <c r="B55" s="76"/>
      <c r="C55" s="76"/>
      <c r="D55" s="76"/>
      <c r="E55" s="76"/>
      <c r="F55" s="76"/>
      <c r="G55" s="234"/>
      <c r="H55" s="76"/>
      <c r="I55" s="76"/>
      <c r="J55" s="76"/>
      <c r="K55" s="76"/>
      <c r="L55" s="76"/>
      <c r="M55" s="76"/>
      <c r="N55" s="76"/>
      <c r="O55" s="76"/>
      <c r="P55" s="76"/>
      <c r="Q55" s="76"/>
      <c r="R55" s="76"/>
      <c r="S55" s="76"/>
      <c r="T55" s="76"/>
      <c r="U55" s="76"/>
      <c r="V55" s="76"/>
      <c r="W55" s="76"/>
    </row>
    <row r="56" spans="2:23">
      <c r="B56" s="76"/>
      <c r="C56" s="76"/>
      <c r="D56" s="76"/>
      <c r="E56" s="76"/>
      <c r="F56" s="76"/>
      <c r="G56" s="234"/>
      <c r="H56" s="76"/>
      <c r="I56" s="76"/>
      <c r="J56" s="76"/>
      <c r="K56" s="76"/>
      <c r="L56" s="76"/>
      <c r="M56" s="76"/>
      <c r="N56" s="76"/>
      <c r="O56" s="76"/>
      <c r="P56" s="76"/>
      <c r="Q56" s="76"/>
      <c r="R56" s="76"/>
      <c r="S56" s="76"/>
      <c r="T56" s="1358" t="s">
        <v>884</v>
      </c>
      <c r="U56" s="1358"/>
      <c r="V56" s="1358"/>
      <c r="W56" s="1358"/>
    </row>
    <row r="57" spans="2:23">
      <c r="B57" s="76"/>
      <c r="C57" s="76"/>
      <c r="D57" s="76"/>
      <c r="E57" s="76"/>
      <c r="F57" s="76"/>
      <c r="G57" s="76"/>
      <c r="H57" s="76"/>
      <c r="I57" s="76"/>
      <c r="J57" s="76"/>
      <c r="K57" s="76"/>
      <c r="L57" s="76"/>
      <c r="M57" s="76"/>
      <c r="N57" s="76"/>
      <c r="O57" s="76"/>
      <c r="P57" s="76"/>
      <c r="Q57" s="76"/>
      <c r="R57" s="76"/>
      <c r="S57" s="76"/>
      <c r="T57" s="76"/>
      <c r="U57" s="76"/>
      <c r="V57" s="76"/>
      <c r="W57" s="76"/>
    </row>
    <row r="58" spans="2:23" ht="21">
      <c r="B58" s="1357" t="s">
        <v>278</v>
      </c>
      <c r="C58" s="1357"/>
      <c r="D58" s="1357"/>
      <c r="E58" s="1357"/>
      <c r="F58" s="1357"/>
      <c r="G58" s="1357"/>
      <c r="H58" s="1357"/>
      <c r="I58" s="1357"/>
      <c r="J58" s="1357"/>
      <c r="K58" s="1357"/>
      <c r="L58" s="1357"/>
      <c r="M58" s="1357"/>
      <c r="N58" s="1357"/>
      <c r="O58" s="1357"/>
      <c r="P58" s="1357"/>
      <c r="Q58" s="1357"/>
      <c r="R58" s="1357"/>
      <c r="S58" s="1357"/>
      <c r="T58" s="1357"/>
      <c r="U58" s="1357"/>
      <c r="V58" s="1357"/>
      <c r="W58" s="1357"/>
    </row>
    <row r="59" spans="2:23">
      <c r="B59" s="76"/>
      <c r="C59" s="76"/>
      <c r="D59" s="76"/>
      <c r="E59" s="76"/>
      <c r="F59" s="76"/>
      <c r="G59" s="76"/>
      <c r="H59" s="76"/>
      <c r="I59" s="76"/>
      <c r="J59" s="76"/>
      <c r="K59" s="76"/>
      <c r="L59" s="76"/>
      <c r="M59" s="76"/>
      <c r="N59" s="76"/>
      <c r="O59" s="76"/>
      <c r="P59" s="76"/>
      <c r="Q59" s="76"/>
      <c r="R59" s="76"/>
      <c r="S59" s="76"/>
      <c r="T59" s="76"/>
      <c r="U59" s="76"/>
      <c r="V59" s="76"/>
      <c r="W59" s="76"/>
    </row>
    <row r="60" spans="2:23" ht="20.149999999999999" customHeight="1">
      <c r="B60" s="1361" t="s">
        <v>292</v>
      </c>
      <c r="C60" s="1361"/>
      <c r="D60" s="1361"/>
      <c r="E60" s="1361"/>
      <c r="F60" s="1361"/>
      <c r="G60" s="1361" t="s">
        <v>293</v>
      </c>
      <c r="H60" s="1361"/>
      <c r="I60" s="1361"/>
      <c r="J60" s="1361"/>
      <c r="K60" s="1361"/>
      <c r="L60" s="1361" t="s">
        <v>294</v>
      </c>
      <c r="M60" s="1361"/>
      <c r="N60" s="1361"/>
      <c r="O60" s="1361"/>
      <c r="P60" s="1361" t="s">
        <v>1209</v>
      </c>
      <c r="Q60" s="1361"/>
      <c r="R60" s="1361"/>
      <c r="S60" s="1361"/>
      <c r="T60" s="1361" t="s">
        <v>242</v>
      </c>
      <c r="U60" s="1361"/>
      <c r="V60" s="1361"/>
      <c r="W60" s="1361"/>
    </row>
    <row r="61" spans="2:23" ht="20.149999999999999" customHeight="1">
      <c r="B61" s="1367"/>
      <c r="C61" s="1367"/>
      <c r="D61" s="1367"/>
      <c r="E61" s="1367"/>
      <c r="F61" s="1367"/>
      <c r="G61" s="1367"/>
      <c r="H61" s="1367"/>
      <c r="I61" s="1367"/>
      <c r="J61" s="1367"/>
      <c r="K61" s="1367"/>
      <c r="L61" s="1367"/>
      <c r="M61" s="1367"/>
      <c r="N61" s="1367"/>
      <c r="O61" s="1367"/>
      <c r="P61" s="1367"/>
      <c r="Q61" s="1367"/>
      <c r="R61" s="1367"/>
      <c r="S61" s="1367"/>
      <c r="T61" s="1367"/>
      <c r="U61" s="1367"/>
      <c r="V61" s="1367"/>
      <c r="W61" s="1367"/>
    </row>
    <row r="62" spans="2:23" ht="20.149999999999999" customHeight="1">
      <c r="B62" s="1365"/>
      <c r="C62" s="1365"/>
      <c r="D62" s="1365"/>
      <c r="E62" s="1365"/>
      <c r="F62" s="1365"/>
      <c r="G62" s="1365"/>
      <c r="H62" s="1365"/>
      <c r="I62" s="1365"/>
      <c r="J62" s="1365"/>
      <c r="K62" s="1365"/>
      <c r="L62" s="1365"/>
      <c r="M62" s="1365"/>
      <c r="N62" s="1365"/>
      <c r="O62" s="1365"/>
      <c r="P62" s="1365"/>
      <c r="Q62" s="1365"/>
      <c r="R62" s="1365"/>
      <c r="S62" s="1365"/>
      <c r="T62" s="1365"/>
      <c r="U62" s="1365"/>
      <c r="V62" s="1365"/>
      <c r="W62" s="1365"/>
    </row>
    <row r="63" spans="2:23" ht="20.149999999999999" customHeight="1">
      <c r="B63" s="1365"/>
      <c r="C63" s="1365"/>
      <c r="D63" s="1365"/>
      <c r="E63" s="1365"/>
      <c r="F63" s="1365"/>
      <c r="G63" s="1365"/>
      <c r="H63" s="1365"/>
      <c r="I63" s="1365"/>
      <c r="J63" s="1365"/>
      <c r="K63" s="1365"/>
      <c r="L63" s="1365"/>
      <c r="M63" s="1365"/>
      <c r="N63" s="1365"/>
      <c r="O63" s="1365"/>
      <c r="P63" s="1365"/>
      <c r="Q63" s="1365"/>
      <c r="R63" s="1365"/>
      <c r="S63" s="1365"/>
      <c r="T63" s="1365"/>
      <c r="U63" s="1365"/>
      <c r="V63" s="1365"/>
      <c r="W63" s="1365"/>
    </row>
    <row r="64" spans="2:23" ht="20.149999999999999" customHeight="1">
      <c r="B64" s="1365"/>
      <c r="C64" s="1365"/>
      <c r="D64" s="1365"/>
      <c r="E64" s="1365"/>
      <c r="F64" s="1365"/>
      <c r="G64" s="1365"/>
      <c r="H64" s="1365"/>
      <c r="I64" s="1365"/>
      <c r="J64" s="1365"/>
      <c r="K64" s="1365"/>
      <c r="L64" s="1365"/>
      <c r="M64" s="1365"/>
      <c r="N64" s="1365"/>
      <c r="O64" s="1365"/>
      <c r="P64" s="1365"/>
      <c r="Q64" s="1365"/>
      <c r="R64" s="1365"/>
      <c r="S64" s="1365"/>
      <c r="T64" s="1365"/>
      <c r="U64" s="1365"/>
      <c r="V64" s="1365"/>
      <c r="W64" s="1365"/>
    </row>
    <row r="65" spans="2:23" ht="20.149999999999999" customHeight="1">
      <c r="B65" s="1365"/>
      <c r="C65" s="1365"/>
      <c r="D65" s="1365"/>
      <c r="E65" s="1365"/>
      <c r="F65" s="1365"/>
      <c r="G65" s="1365"/>
      <c r="H65" s="1365"/>
      <c r="I65" s="1365"/>
      <c r="J65" s="1365"/>
      <c r="K65" s="1365"/>
      <c r="L65" s="1365"/>
      <c r="M65" s="1365"/>
      <c r="N65" s="1365"/>
      <c r="O65" s="1365"/>
      <c r="P65" s="1365"/>
      <c r="Q65" s="1365"/>
      <c r="R65" s="1365"/>
      <c r="S65" s="1365"/>
      <c r="T65" s="1365"/>
      <c r="U65" s="1365"/>
      <c r="V65" s="1365"/>
      <c r="W65" s="1365"/>
    </row>
    <row r="66" spans="2:23" ht="20.149999999999999" customHeight="1">
      <c r="B66" s="1365"/>
      <c r="C66" s="1365"/>
      <c r="D66" s="1365"/>
      <c r="E66" s="1365"/>
      <c r="F66" s="1365"/>
      <c r="G66" s="1365"/>
      <c r="H66" s="1365"/>
      <c r="I66" s="1365"/>
      <c r="J66" s="1365"/>
      <c r="K66" s="1365"/>
      <c r="L66" s="1365"/>
      <c r="M66" s="1365"/>
      <c r="N66" s="1365"/>
      <c r="O66" s="1365"/>
      <c r="P66" s="1365"/>
      <c r="Q66" s="1365"/>
      <c r="R66" s="1365"/>
      <c r="S66" s="1365"/>
      <c r="T66" s="1365"/>
      <c r="U66" s="1365"/>
      <c r="V66" s="1365"/>
      <c r="W66" s="1365"/>
    </row>
    <row r="67" spans="2:23" ht="20.149999999999999" customHeight="1">
      <c r="B67" s="1365"/>
      <c r="C67" s="1365"/>
      <c r="D67" s="1365"/>
      <c r="E67" s="1365"/>
      <c r="F67" s="1365"/>
      <c r="G67" s="1365"/>
      <c r="H67" s="1365"/>
      <c r="I67" s="1365"/>
      <c r="J67" s="1365"/>
      <c r="K67" s="1365"/>
      <c r="L67" s="1365"/>
      <c r="M67" s="1365"/>
      <c r="N67" s="1365"/>
      <c r="O67" s="1365"/>
      <c r="P67" s="1365"/>
      <c r="Q67" s="1365"/>
      <c r="R67" s="1365"/>
      <c r="S67" s="1365"/>
      <c r="T67" s="1365"/>
      <c r="U67" s="1365"/>
      <c r="V67" s="1365"/>
      <c r="W67" s="1365"/>
    </row>
    <row r="68" spans="2:23" ht="20.149999999999999" customHeight="1">
      <c r="B68" s="1365"/>
      <c r="C68" s="1365"/>
      <c r="D68" s="1365"/>
      <c r="E68" s="1365"/>
      <c r="F68" s="1365"/>
      <c r="G68" s="1365"/>
      <c r="H68" s="1365"/>
      <c r="I68" s="1365"/>
      <c r="J68" s="1365"/>
      <c r="K68" s="1365"/>
      <c r="L68" s="1365"/>
      <c r="M68" s="1365"/>
      <c r="N68" s="1365"/>
      <c r="O68" s="1365"/>
      <c r="P68" s="1365"/>
      <c r="Q68" s="1365"/>
      <c r="R68" s="1365"/>
      <c r="S68" s="1365"/>
      <c r="T68" s="1365"/>
      <c r="U68" s="1365"/>
      <c r="V68" s="1365"/>
      <c r="W68" s="1365"/>
    </row>
    <row r="69" spans="2:23" ht="20.149999999999999" customHeight="1">
      <c r="B69" s="1365"/>
      <c r="C69" s="1365"/>
      <c r="D69" s="1365"/>
      <c r="E69" s="1365"/>
      <c r="F69" s="1365"/>
      <c r="G69" s="1365"/>
      <c r="H69" s="1365"/>
      <c r="I69" s="1365"/>
      <c r="J69" s="1365"/>
      <c r="K69" s="1365"/>
      <c r="L69" s="1365"/>
      <c r="M69" s="1365"/>
      <c r="N69" s="1365"/>
      <c r="O69" s="1365"/>
      <c r="P69" s="1365"/>
      <c r="Q69" s="1365"/>
      <c r="R69" s="1365"/>
      <c r="S69" s="1365"/>
      <c r="T69" s="1365"/>
      <c r="U69" s="1365"/>
      <c r="V69" s="1365"/>
      <c r="W69" s="1365"/>
    </row>
    <row r="70" spans="2:23" ht="20.149999999999999" customHeight="1">
      <c r="B70" s="1365"/>
      <c r="C70" s="1365"/>
      <c r="D70" s="1365"/>
      <c r="E70" s="1365"/>
      <c r="F70" s="1365"/>
      <c r="G70" s="1365"/>
      <c r="H70" s="1365"/>
      <c r="I70" s="1365"/>
      <c r="J70" s="1365"/>
      <c r="K70" s="1365"/>
      <c r="L70" s="1365"/>
      <c r="M70" s="1365"/>
      <c r="N70" s="1365"/>
      <c r="O70" s="1365"/>
      <c r="P70" s="1365"/>
      <c r="Q70" s="1365"/>
      <c r="R70" s="1365"/>
      <c r="S70" s="1365"/>
      <c r="T70" s="1365"/>
      <c r="U70" s="1365"/>
      <c r="V70" s="1365"/>
      <c r="W70" s="1365"/>
    </row>
    <row r="71" spans="2:23" ht="20.149999999999999" customHeight="1">
      <c r="B71" s="1365"/>
      <c r="C71" s="1365"/>
      <c r="D71" s="1365"/>
      <c r="E71" s="1365"/>
      <c r="F71" s="1365"/>
      <c r="G71" s="1365"/>
      <c r="H71" s="1365"/>
      <c r="I71" s="1365"/>
      <c r="J71" s="1365"/>
      <c r="K71" s="1365"/>
      <c r="L71" s="1365"/>
      <c r="M71" s="1365"/>
      <c r="N71" s="1365"/>
      <c r="O71" s="1365"/>
      <c r="P71" s="1365"/>
      <c r="Q71" s="1365"/>
      <c r="R71" s="1365"/>
      <c r="S71" s="1365"/>
      <c r="T71" s="1365"/>
      <c r="U71" s="1365"/>
      <c r="V71" s="1365"/>
      <c r="W71" s="1365"/>
    </row>
    <row r="72" spans="2:23" ht="20.149999999999999" customHeight="1">
      <c r="B72" s="1365"/>
      <c r="C72" s="1365"/>
      <c r="D72" s="1365"/>
      <c r="E72" s="1365"/>
      <c r="F72" s="1365"/>
      <c r="G72" s="1365"/>
      <c r="H72" s="1365"/>
      <c r="I72" s="1365"/>
      <c r="J72" s="1365"/>
      <c r="K72" s="1365"/>
      <c r="L72" s="1365"/>
      <c r="M72" s="1365"/>
      <c r="N72" s="1365"/>
      <c r="O72" s="1365"/>
      <c r="P72" s="1365"/>
      <c r="Q72" s="1365"/>
      <c r="R72" s="1365"/>
      <c r="S72" s="1365"/>
      <c r="T72" s="1365"/>
      <c r="U72" s="1365"/>
      <c r="V72" s="1365"/>
      <c r="W72" s="1365"/>
    </row>
    <row r="73" spans="2:23" ht="20.149999999999999" customHeight="1">
      <c r="B73" s="1365"/>
      <c r="C73" s="1365"/>
      <c r="D73" s="1365"/>
      <c r="E73" s="1365"/>
      <c r="F73" s="1365"/>
      <c r="G73" s="1365"/>
      <c r="H73" s="1365"/>
      <c r="I73" s="1365"/>
      <c r="J73" s="1365"/>
      <c r="K73" s="1365"/>
      <c r="L73" s="1365"/>
      <c r="M73" s="1365"/>
      <c r="N73" s="1365"/>
      <c r="O73" s="1365"/>
      <c r="P73" s="1365"/>
      <c r="Q73" s="1365"/>
      <c r="R73" s="1365"/>
      <c r="S73" s="1365"/>
      <c r="T73" s="1365"/>
      <c r="U73" s="1365"/>
      <c r="V73" s="1365"/>
      <c r="W73" s="1365"/>
    </row>
    <row r="74" spans="2:23" ht="20.149999999999999" customHeight="1">
      <c r="B74" s="1365"/>
      <c r="C74" s="1365"/>
      <c r="D74" s="1365"/>
      <c r="E74" s="1365"/>
      <c r="F74" s="1365"/>
      <c r="G74" s="1365"/>
      <c r="H74" s="1365"/>
      <c r="I74" s="1365"/>
      <c r="J74" s="1365"/>
      <c r="K74" s="1365"/>
      <c r="L74" s="1365"/>
      <c r="M74" s="1365"/>
      <c r="N74" s="1365"/>
      <c r="O74" s="1365"/>
      <c r="P74" s="1365"/>
      <c r="Q74" s="1365"/>
      <c r="R74" s="1365"/>
      <c r="S74" s="1365"/>
      <c r="T74" s="1365"/>
      <c r="U74" s="1365"/>
      <c r="V74" s="1365"/>
      <c r="W74" s="1365"/>
    </row>
    <row r="75" spans="2:23" ht="20.149999999999999" customHeight="1">
      <c r="B75" s="1365"/>
      <c r="C75" s="1365"/>
      <c r="D75" s="1365"/>
      <c r="E75" s="1365"/>
      <c r="F75" s="1365"/>
      <c r="G75" s="1365"/>
      <c r="H75" s="1365"/>
      <c r="I75" s="1365"/>
      <c r="J75" s="1365"/>
      <c r="K75" s="1365"/>
      <c r="L75" s="1365"/>
      <c r="M75" s="1365"/>
      <c r="N75" s="1365"/>
      <c r="O75" s="1365"/>
      <c r="P75" s="1365"/>
      <c r="Q75" s="1365"/>
      <c r="R75" s="1365"/>
      <c r="S75" s="1365"/>
      <c r="T75" s="1365"/>
      <c r="U75" s="1365"/>
      <c r="V75" s="1365"/>
      <c r="W75" s="1365"/>
    </row>
    <row r="76" spans="2:23" ht="20.149999999999999" customHeight="1">
      <c r="B76" s="1365"/>
      <c r="C76" s="1365"/>
      <c r="D76" s="1365"/>
      <c r="E76" s="1365"/>
      <c r="F76" s="1365"/>
      <c r="G76" s="1365"/>
      <c r="H76" s="1365"/>
      <c r="I76" s="1365"/>
      <c r="J76" s="1365"/>
      <c r="K76" s="1365"/>
      <c r="L76" s="1365"/>
      <c r="M76" s="1365"/>
      <c r="N76" s="1365"/>
      <c r="O76" s="1365"/>
      <c r="P76" s="1365"/>
      <c r="Q76" s="1365"/>
      <c r="R76" s="1365"/>
      <c r="S76" s="1365"/>
      <c r="T76" s="1365"/>
      <c r="U76" s="1365"/>
      <c r="V76" s="1365"/>
      <c r="W76" s="1365"/>
    </row>
    <row r="77" spans="2:23" ht="20.149999999999999" customHeight="1">
      <c r="B77" s="1365"/>
      <c r="C77" s="1365"/>
      <c r="D77" s="1365"/>
      <c r="E77" s="1365"/>
      <c r="F77" s="1365"/>
      <c r="G77" s="1365"/>
      <c r="H77" s="1365"/>
      <c r="I77" s="1365"/>
      <c r="J77" s="1365"/>
      <c r="K77" s="1365"/>
      <c r="L77" s="1365"/>
      <c r="M77" s="1365"/>
      <c r="N77" s="1365"/>
      <c r="O77" s="1365"/>
      <c r="P77" s="1365"/>
      <c r="Q77" s="1365"/>
      <c r="R77" s="1365"/>
      <c r="S77" s="1365"/>
      <c r="T77" s="1365"/>
      <c r="U77" s="1365"/>
      <c r="V77" s="1365"/>
      <c r="W77" s="1365"/>
    </row>
    <row r="78" spans="2:23" ht="20.149999999999999" customHeight="1">
      <c r="B78" s="1365"/>
      <c r="C78" s="1365"/>
      <c r="D78" s="1365"/>
      <c r="E78" s="1365"/>
      <c r="F78" s="1365"/>
      <c r="G78" s="1365"/>
      <c r="H78" s="1365"/>
      <c r="I78" s="1365"/>
      <c r="J78" s="1365"/>
      <c r="K78" s="1365"/>
      <c r="L78" s="1365"/>
      <c r="M78" s="1365"/>
      <c r="N78" s="1365"/>
      <c r="O78" s="1365"/>
      <c r="P78" s="1365"/>
      <c r="Q78" s="1365"/>
      <c r="R78" s="1365"/>
      <c r="S78" s="1365"/>
      <c r="T78" s="1365"/>
      <c r="U78" s="1365"/>
      <c r="V78" s="1365"/>
      <c r="W78" s="1365"/>
    </row>
    <row r="79" spans="2:23" ht="20.149999999999999" customHeight="1">
      <c r="B79" s="1365"/>
      <c r="C79" s="1365"/>
      <c r="D79" s="1365"/>
      <c r="E79" s="1365"/>
      <c r="F79" s="1365"/>
      <c r="G79" s="1365"/>
      <c r="H79" s="1365"/>
      <c r="I79" s="1365"/>
      <c r="J79" s="1365"/>
      <c r="K79" s="1365"/>
      <c r="L79" s="1365"/>
      <c r="M79" s="1365"/>
      <c r="N79" s="1365"/>
      <c r="O79" s="1365"/>
      <c r="P79" s="1365"/>
      <c r="Q79" s="1365"/>
      <c r="R79" s="1365"/>
      <c r="S79" s="1365"/>
      <c r="T79" s="1365"/>
      <c r="U79" s="1365"/>
      <c r="V79" s="1365"/>
      <c r="W79" s="1365"/>
    </row>
    <row r="80" spans="2:23" ht="20.149999999999999" customHeight="1">
      <c r="B80" s="1365"/>
      <c r="C80" s="1365"/>
      <c r="D80" s="1365"/>
      <c r="E80" s="1365"/>
      <c r="F80" s="1365"/>
      <c r="G80" s="1365"/>
      <c r="H80" s="1365"/>
      <c r="I80" s="1365"/>
      <c r="J80" s="1365"/>
      <c r="K80" s="1365"/>
      <c r="L80" s="1365"/>
      <c r="M80" s="1365"/>
      <c r="N80" s="1365"/>
      <c r="O80" s="1365"/>
      <c r="P80" s="1365"/>
      <c r="Q80" s="1365"/>
      <c r="R80" s="1365"/>
      <c r="S80" s="1365"/>
      <c r="T80" s="1365"/>
      <c r="U80" s="1365"/>
      <c r="V80" s="1365"/>
      <c r="W80" s="1365"/>
    </row>
    <row r="81" spans="2:23" ht="20.149999999999999" customHeight="1">
      <c r="B81" s="1365"/>
      <c r="C81" s="1365"/>
      <c r="D81" s="1365"/>
      <c r="E81" s="1365"/>
      <c r="F81" s="1365"/>
      <c r="G81" s="1365"/>
      <c r="H81" s="1365"/>
      <c r="I81" s="1365"/>
      <c r="J81" s="1365"/>
      <c r="K81" s="1365"/>
      <c r="L81" s="1365"/>
      <c r="M81" s="1365"/>
      <c r="N81" s="1365"/>
      <c r="O81" s="1365"/>
      <c r="P81" s="1365"/>
      <c r="Q81" s="1365"/>
      <c r="R81" s="1365"/>
      <c r="S81" s="1365"/>
      <c r="T81" s="1365"/>
      <c r="U81" s="1365"/>
      <c r="V81" s="1365"/>
      <c r="W81" s="1365"/>
    </row>
    <row r="82" spans="2:23" ht="20.149999999999999" customHeight="1">
      <c r="B82" s="1365"/>
      <c r="C82" s="1365"/>
      <c r="D82" s="1365"/>
      <c r="E82" s="1365"/>
      <c r="F82" s="1365"/>
      <c r="G82" s="1365"/>
      <c r="H82" s="1365"/>
      <c r="I82" s="1365"/>
      <c r="J82" s="1365"/>
      <c r="K82" s="1365"/>
      <c r="L82" s="1365"/>
      <c r="M82" s="1365"/>
      <c r="N82" s="1365"/>
      <c r="O82" s="1365"/>
      <c r="P82" s="1365"/>
      <c r="Q82" s="1365"/>
      <c r="R82" s="1365"/>
      <c r="S82" s="1365"/>
      <c r="T82" s="1365"/>
      <c r="U82" s="1365"/>
      <c r="V82" s="1365"/>
      <c r="W82" s="1365"/>
    </row>
    <row r="83" spans="2:23" ht="20.149999999999999" customHeight="1">
      <c r="B83" s="1365"/>
      <c r="C83" s="1365"/>
      <c r="D83" s="1365"/>
      <c r="E83" s="1365"/>
      <c r="F83" s="1365"/>
      <c r="G83" s="1365"/>
      <c r="H83" s="1365"/>
      <c r="I83" s="1365"/>
      <c r="J83" s="1365"/>
      <c r="K83" s="1365"/>
      <c r="L83" s="1365"/>
      <c r="M83" s="1365"/>
      <c r="N83" s="1365"/>
      <c r="O83" s="1365"/>
      <c r="P83" s="1365"/>
      <c r="Q83" s="1365"/>
      <c r="R83" s="1365"/>
      <c r="S83" s="1365"/>
      <c r="T83" s="1365"/>
      <c r="U83" s="1365"/>
      <c r="V83" s="1365"/>
      <c r="W83" s="1365"/>
    </row>
    <row r="84" spans="2:23" ht="20.149999999999999" customHeight="1">
      <c r="B84" s="1365"/>
      <c r="C84" s="1365"/>
      <c r="D84" s="1365"/>
      <c r="E84" s="1365"/>
      <c r="F84" s="1365"/>
      <c r="G84" s="1365"/>
      <c r="H84" s="1365"/>
      <c r="I84" s="1365"/>
      <c r="J84" s="1365"/>
      <c r="K84" s="1365"/>
      <c r="L84" s="1365"/>
      <c r="M84" s="1365"/>
      <c r="N84" s="1365"/>
      <c r="O84" s="1365"/>
      <c r="P84" s="1365"/>
      <c r="Q84" s="1365"/>
      <c r="R84" s="1365"/>
      <c r="S84" s="1365"/>
      <c r="T84" s="1365"/>
      <c r="U84" s="1365"/>
      <c r="V84" s="1365"/>
      <c r="W84" s="1365"/>
    </row>
    <row r="85" spans="2:23" ht="20.149999999999999" customHeight="1">
      <c r="B85" s="1365"/>
      <c r="C85" s="1365"/>
      <c r="D85" s="1365"/>
      <c r="E85" s="1365"/>
      <c r="F85" s="1365"/>
      <c r="G85" s="1365"/>
      <c r="H85" s="1365"/>
      <c r="I85" s="1365"/>
      <c r="J85" s="1365"/>
      <c r="K85" s="1365"/>
      <c r="L85" s="1365"/>
      <c r="M85" s="1365"/>
      <c r="N85" s="1365"/>
      <c r="O85" s="1365"/>
      <c r="P85" s="1365"/>
      <c r="Q85" s="1365"/>
      <c r="R85" s="1365"/>
      <c r="S85" s="1365"/>
      <c r="T85" s="1365"/>
      <c r="U85" s="1365"/>
      <c r="V85" s="1365"/>
      <c r="W85" s="1365"/>
    </row>
    <row r="86" spans="2:23" ht="20.149999999999999" customHeight="1">
      <c r="B86" s="1365"/>
      <c r="C86" s="1365"/>
      <c r="D86" s="1365"/>
      <c r="E86" s="1365"/>
      <c r="F86" s="1365"/>
      <c r="G86" s="1365"/>
      <c r="H86" s="1365"/>
      <c r="I86" s="1365"/>
      <c r="J86" s="1365"/>
      <c r="K86" s="1365"/>
      <c r="L86" s="1365"/>
      <c r="M86" s="1365"/>
      <c r="N86" s="1365"/>
      <c r="O86" s="1365"/>
      <c r="P86" s="1365"/>
      <c r="Q86" s="1365"/>
      <c r="R86" s="1365"/>
      <c r="S86" s="1365"/>
      <c r="T86" s="1365"/>
      <c r="U86" s="1365"/>
      <c r="V86" s="1365"/>
      <c r="W86" s="1365"/>
    </row>
    <row r="87" spans="2:23" ht="20.149999999999999" customHeight="1">
      <c r="B87" s="1365"/>
      <c r="C87" s="1365"/>
      <c r="D87" s="1365"/>
      <c r="E87" s="1365"/>
      <c r="F87" s="1365"/>
      <c r="G87" s="1365"/>
      <c r="H87" s="1365"/>
      <c r="I87" s="1365"/>
      <c r="J87" s="1365"/>
      <c r="K87" s="1365"/>
      <c r="L87" s="1365"/>
      <c r="M87" s="1365"/>
      <c r="N87" s="1365"/>
      <c r="O87" s="1365"/>
      <c r="P87" s="1365"/>
      <c r="Q87" s="1365"/>
      <c r="R87" s="1365"/>
      <c r="S87" s="1365"/>
      <c r="T87" s="1365"/>
      <c r="U87" s="1365"/>
      <c r="V87" s="1365"/>
      <c r="W87" s="1365"/>
    </row>
    <row r="88" spans="2:23" ht="20.149999999999999" customHeight="1">
      <c r="B88" s="1365"/>
      <c r="C88" s="1365"/>
      <c r="D88" s="1365"/>
      <c r="E88" s="1365"/>
      <c r="F88" s="1365"/>
      <c r="G88" s="1365"/>
      <c r="H88" s="1365"/>
      <c r="I88" s="1365"/>
      <c r="J88" s="1365"/>
      <c r="K88" s="1365"/>
      <c r="L88" s="1365"/>
      <c r="M88" s="1365"/>
      <c r="N88" s="1365"/>
      <c r="O88" s="1365"/>
      <c r="P88" s="1365"/>
      <c r="Q88" s="1365"/>
      <c r="R88" s="1365"/>
      <c r="S88" s="1365"/>
      <c r="T88" s="1365"/>
      <c r="U88" s="1365"/>
      <c r="V88" s="1365"/>
      <c r="W88" s="1365"/>
    </row>
    <row r="89" spans="2:23" ht="20.149999999999999" customHeight="1">
      <c r="B89" s="1365"/>
      <c r="C89" s="1365"/>
      <c r="D89" s="1365"/>
      <c r="E89" s="1365"/>
      <c r="F89" s="1365"/>
      <c r="G89" s="1365"/>
      <c r="H89" s="1365"/>
      <c r="I89" s="1365"/>
      <c r="J89" s="1365"/>
      <c r="K89" s="1365"/>
      <c r="L89" s="1365"/>
      <c r="M89" s="1365"/>
      <c r="N89" s="1365"/>
      <c r="O89" s="1365"/>
      <c r="P89" s="1365"/>
      <c r="Q89" s="1365"/>
      <c r="R89" s="1365"/>
      <c r="S89" s="1365"/>
      <c r="T89" s="1365"/>
      <c r="U89" s="1365"/>
      <c r="V89" s="1365"/>
      <c r="W89" s="1365"/>
    </row>
    <row r="90" spans="2:23" ht="20.149999999999999" customHeight="1">
      <c r="B90" s="1365"/>
      <c r="C90" s="1365"/>
      <c r="D90" s="1365"/>
      <c r="E90" s="1365"/>
      <c r="F90" s="1365"/>
      <c r="G90" s="1365"/>
      <c r="H90" s="1365"/>
      <c r="I90" s="1365"/>
      <c r="J90" s="1365"/>
      <c r="K90" s="1365"/>
      <c r="L90" s="1365"/>
      <c r="M90" s="1365"/>
      <c r="N90" s="1365"/>
      <c r="O90" s="1365"/>
      <c r="P90" s="1365"/>
      <c r="Q90" s="1365"/>
      <c r="R90" s="1365"/>
      <c r="S90" s="1365"/>
      <c r="T90" s="1365"/>
      <c r="U90" s="1365"/>
      <c r="V90" s="1365"/>
      <c r="W90" s="1365"/>
    </row>
    <row r="91" spans="2:23" ht="20.149999999999999" customHeight="1">
      <c r="B91" s="1365"/>
      <c r="C91" s="1365"/>
      <c r="D91" s="1365"/>
      <c r="E91" s="1365"/>
      <c r="F91" s="1365"/>
      <c r="G91" s="1365"/>
      <c r="H91" s="1365"/>
      <c r="I91" s="1365"/>
      <c r="J91" s="1365"/>
      <c r="K91" s="1365"/>
      <c r="L91" s="1365"/>
      <c r="M91" s="1365"/>
      <c r="N91" s="1365"/>
      <c r="O91" s="1365"/>
      <c r="P91" s="1365"/>
      <c r="Q91" s="1365"/>
      <c r="R91" s="1365"/>
      <c r="S91" s="1365"/>
      <c r="T91" s="1365"/>
      <c r="U91" s="1365"/>
      <c r="V91" s="1365"/>
      <c r="W91" s="1365"/>
    </row>
    <row r="92" spans="2:23" ht="20.149999999999999" customHeight="1">
      <c r="B92" s="1366"/>
      <c r="C92" s="1366"/>
      <c r="D92" s="1366"/>
      <c r="E92" s="1366"/>
      <c r="F92" s="1366"/>
      <c r="G92" s="1366"/>
      <c r="H92" s="1366"/>
      <c r="I92" s="1366"/>
      <c r="J92" s="1366"/>
      <c r="K92" s="1366"/>
      <c r="L92" s="1366"/>
      <c r="M92" s="1366"/>
      <c r="N92" s="1366"/>
      <c r="O92" s="1366"/>
      <c r="P92" s="1366"/>
      <c r="Q92" s="1366"/>
      <c r="R92" s="1366"/>
      <c r="S92" s="1366"/>
      <c r="T92" s="1366"/>
      <c r="U92" s="1366"/>
      <c r="V92" s="1366"/>
      <c r="W92" s="1366"/>
    </row>
    <row r="93" spans="2:23" ht="20.149999999999999" customHeight="1">
      <c r="B93" s="1361" t="s">
        <v>208</v>
      </c>
      <c r="C93" s="1361"/>
      <c r="D93" s="1361"/>
      <c r="E93" s="1361"/>
      <c r="F93" s="1361"/>
      <c r="G93" s="1361"/>
      <c r="H93" s="1361"/>
      <c r="I93" s="1361"/>
      <c r="J93" s="1361"/>
      <c r="K93" s="1361"/>
      <c r="L93" s="1361"/>
      <c r="M93" s="1361"/>
      <c r="N93" s="1361"/>
      <c r="O93" s="1361"/>
      <c r="P93" s="1361"/>
      <c r="Q93" s="1361"/>
      <c r="R93" s="1361"/>
      <c r="S93" s="1361"/>
      <c r="T93" s="1361"/>
      <c r="U93" s="1361"/>
      <c r="V93" s="1361"/>
      <c r="W93" s="1361"/>
    </row>
    <row r="94" spans="2:23" ht="20.149999999999999" customHeight="1">
      <c r="B94" s="311"/>
      <c r="C94" s="311"/>
      <c r="D94" s="311"/>
      <c r="E94" s="311"/>
      <c r="F94" s="311"/>
      <c r="G94" s="311"/>
      <c r="H94" s="311"/>
      <c r="I94" s="311"/>
      <c r="J94" s="311"/>
      <c r="K94" s="311"/>
      <c r="L94" s="311"/>
      <c r="M94" s="311"/>
      <c r="N94" s="311"/>
      <c r="O94" s="311"/>
      <c r="P94" s="311"/>
      <c r="Q94" s="311"/>
      <c r="R94" s="311"/>
      <c r="S94" s="311"/>
      <c r="T94" s="311"/>
      <c r="U94" s="311"/>
      <c r="V94" s="311"/>
      <c r="W94" s="311"/>
    </row>
    <row r="95" spans="2:23">
      <c r="B95" s="76" t="s">
        <v>295</v>
      </c>
      <c r="C95" s="76"/>
      <c r="D95" s="76"/>
      <c r="E95" s="76"/>
      <c r="F95" s="76"/>
      <c r="G95" s="76"/>
      <c r="H95" s="76"/>
      <c r="I95" s="76"/>
      <c r="J95" s="76"/>
      <c r="K95" s="76"/>
      <c r="L95" s="76"/>
      <c r="M95" s="76"/>
      <c r="N95" s="76"/>
      <c r="O95" s="76"/>
      <c r="P95" s="76"/>
      <c r="Q95" s="76"/>
      <c r="R95" s="76"/>
      <c r="S95" s="76"/>
      <c r="T95" s="76"/>
      <c r="U95" s="76"/>
      <c r="V95" s="76"/>
      <c r="W95" s="76"/>
    </row>
    <row r="96" spans="2:23">
      <c r="B96" s="76" t="s">
        <v>296</v>
      </c>
      <c r="C96" s="76"/>
      <c r="D96" s="76"/>
      <c r="E96" s="76"/>
      <c r="F96" s="76"/>
      <c r="G96" s="76"/>
      <c r="H96" s="76"/>
      <c r="I96" s="76"/>
      <c r="J96" s="76"/>
      <c r="K96" s="76"/>
      <c r="L96" s="76"/>
      <c r="M96" s="76"/>
      <c r="N96" s="76"/>
      <c r="O96" s="76"/>
      <c r="P96" s="76"/>
      <c r="Q96" s="76"/>
      <c r="R96" s="76"/>
      <c r="S96" s="76"/>
      <c r="T96" s="76"/>
      <c r="U96" s="76"/>
      <c r="V96" s="76"/>
      <c r="W96" s="76"/>
    </row>
    <row r="97" spans="2:23">
      <c r="B97" s="76"/>
      <c r="C97" s="76"/>
      <c r="D97" s="76"/>
      <c r="E97" s="76"/>
      <c r="F97" s="76"/>
      <c r="G97" s="76"/>
      <c r="H97" s="76"/>
      <c r="I97" s="76"/>
      <c r="J97" s="76"/>
      <c r="K97" s="76"/>
      <c r="L97" s="76"/>
      <c r="M97" s="76"/>
      <c r="N97" s="76"/>
      <c r="O97" s="76"/>
      <c r="P97" s="76"/>
      <c r="Q97" s="76"/>
      <c r="R97" s="76"/>
      <c r="S97" s="76"/>
      <c r="T97" s="1358" t="s">
        <v>885</v>
      </c>
      <c r="U97" s="1358"/>
      <c r="V97" s="1358"/>
      <c r="W97" s="1358"/>
    </row>
    <row r="98" spans="2:23">
      <c r="B98" s="76"/>
      <c r="C98" s="76"/>
      <c r="D98" s="76"/>
      <c r="E98" s="76"/>
      <c r="F98" s="76"/>
      <c r="G98" s="76"/>
      <c r="H98" s="76"/>
      <c r="I98" s="76"/>
      <c r="J98" s="76"/>
      <c r="K98" s="76"/>
      <c r="L98" s="76"/>
      <c r="M98" s="76"/>
      <c r="N98" s="76"/>
      <c r="O98" s="76"/>
      <c r="P98" s="76"/>
      <c r="Q98" s="76"/>
      <c r="R98" s="76"/>
      <c r="S98" s="76"/>
      <c r="T98" s="76"/>
      <c r="U98" s="76"/>
      <c r="V98" s="76"/>
      <c r="W98" s="76"/>
    </row>
    <row r="99" spans="2:23" ht="21">
      <c r="B99" s="1357" t="s">
        <v>297</v>
      </c>
      <c r="C99" s="1357"/>
      <c r="D99" s="1357"/>
      <c r="E99" s="1357"/>
      <c r="F99" s="1357"/>
      <c r="G99" s="1357"/>
      <c r="H99" s="1357"/>
      <c r="I99" s="1357"/>
      <c r="J99" s="1357"/>
      <c r="K99" s="1357"/>
      <c r="L99" s="1357"/>
      <c r="M99" s="1357"/>
      <c r="N99" s="1357"/>
      <c r="O99" s="1357"/>
      <c r="P99" s="1357"/>
      <c r="Q99" s="1357"/>
      <c r="R99" s="1357"/>
      <c r="S99" s="1357"/>
      <c r="T99" s="1357"/>
      <c r="U99" s="1357"/>
      <c r="V99" s="1357"/>
      <c r="W99" s="1357"/>
    </row>
    <row r="100" spans="2:23">
      <c r="B100" s="76"/>
      <c r="C100" s="76"/>
      <c r="D100" s="76"/>
      <c r="E100" s="76"/>
      <c r="F100" s="76"/>
      <c r="G100" s="76"/>
      <c r="H100" s="76"/>
      <c r="I100" s="76"/>
      <c r="J100" s="76"/>
      <c r="K100" s="76"/>
      <c r="L100" s="76"/>
      <c r="M100" s="76"/>
      <c r="N100" s="76"/>
      <c r="O100" s="76"/>
      <c r="P100" s="76"/>
      <c r="Q100" s="76"/>
      <c r="R100" s="76"/>
      <c r="S100" s="76"/>
      <c r="T100" s="76"/>
      <c r="U100" s="76"/>
      <c r="V100" s="76"/>
      <c r="W100" s="76"/>
    </row>
    <row r="101" spans="2:23" ht="20.149999999999999" customHeight="1">
      <c r="B101" s="1359" t="s">
        <v>298</v>
      </c>
      <c r="C101" s="1359"/>
      <c r="D101" s="1359"/>
      <c r="E101" s="1359"/>
      <c r="F101" s="1359"/>
      <c r="G101" s="1359" t="s">
        <v>299</v>
      </c>
      <c r="H101" s="1359"/>
      <c r="I101" s="1359"/>
      <c r="J101" s="1359"/>
      <c r="K101" s="1359"/>
      <c r="L101" s="1286" t="s">
        <v>300</v>
      </c>
      <c r="M101" s="1360"/>
      <c r="N101" s="1360"/>
      <c r="O101" s="1360"/>
      <c r="P101" s="1360"/>
      <c r="Q101" s="1360"/>
      <c r="R101" s="1360"/>
      <c r="S101" s="1287"/>
      <c r="T101" s="1359" t="s">
        <v>301</v>
      </c>
      <c r="U101" s="1359"/>
      <c r="V101" s="1359"/>
      <c r="W101" s="1359"/>
    </row>
    <row r="102" spans="2:23" ht="20.149999999999999" customHeight="1">
      <c r="B102" s="1330"/>
      <c r="C102" s="1330"/>
      <c r="D102" s="1330"/>
      <c r="E102" s="1330"/>
      <c r="F102" s="1330"/>
      <c r="G102" s="1330"/>
      <c r="H102" s="1330"/>
      <c r="I102" s="1330"/>
      <c r="J102" s="1330"/>
      <c r="K102" s="1330"/>
      <c r="L102" s="1362"/>
      <c r="M102" s="1363"/>
      <c r="N102" s="1363"/>
      <c r="O102" s="1363"/>
      <c r="P102" s="1363"/>
      <c r="Q102" s="1363"/>
      <c r="R102" s="1363"/>
      <c r="S102" s="1364"/>
      <c r="T102" s="1330"/>
      <c r="U102" s="1330"/>
      <c r="V102" s="1330"/>
      <c r="W102" s="1330"/>
    </row>
    <row r="103" spans="2:23" ht="20.149999999999999" customHeight="1">
      <c r="B103" s="1344"/>
      <c r="C103" s="1344"/>
      <c r="D103" s="1344"/>
      <c r="E103" s="1344"/>
      <c r="F103" s="1344"/>
      <c r="G103" s="1344"/>
      <c r="H103" s="1344"/>
      <c r="I103" s="1344"/>
      <c r="J103" s="1344"/>
      <c r="K103" s="1344"/>
      <c r="L103" s="1345"/>
      <c r="M103" s="1346"/>
      <c r="N103" s="1346"/>
      <c r="O103" s="1346"/>
      <c r="P103" s="1346"/>
      <c r="Q103" s="1346"/>
      <c r="R103" s="1346"/>
      <c r="S103" s="1349"/>
      <c r="T103" s="1344"/>
      <c r="U103" s="1344"/>
      <c r="V103" s="1344"/>
      <c r="W103" s="1344"/>
    </row>
    <row r="104" spans="2:23" ht="20.149999999999999" customHeight="1">
      <c r="B104" s="1344"/>
      <c r="C104" s="1344"/>
      <c r="D104" s="1344"/>
      <c r="E104" s="1344"/>
      <c r="F104" s="1344"/>
      <c r="G104" s="1344"/>
      <c r="H104" s="1344"/>
      <c r="I104" s="1344"/>
      <c r="J104" s="1344"/>
      <c r="K104" s="1344"/>
      <c r="L104" s="1345"/>
      <c r="M104" s="1346"/>
      <c r="N104" s="1346"/>
      <c r="O104" s="1346"/>
      <c r="P104" s="1346"/>
      <c r="Q104" s="1346"/>
      <c r="R104" s="1346"/>
      <c r="S104" s="1349"/>
      <c r="T104" s="1344"/>
      <c r="U104" s="1344"/>
      <c r="V104" s="1344"/>
      <c r="W104" s="1344"/>
    </row>
    <row r="105" spans="2:23" ht="20.149999999999999" customHeight="1">
      <c r="B105" s="1344"/>
      <c r="C105" s="1344"/>
      <c r="D105" s="1344"/>
      <c r="E105" s="1344"/>
      <c r="F105" s="1344"/>
      <c r="G105" s="1344"/>
      <c r="H105" s="1344"/>
      <c r="I105" s="1344"/>
      <c r="J105" s="1344"/>
      <c r="K105" s="1344"/>
      <c r="L105" s="1345"/>
      <c r="M105" s="1346"/>
      <c r="N105" s="1346"/>
      <c r="O105" s="1346"/>
      <c r="P105" s="1346"/>
      <c r="Q105" s="1346"/>
      <c r="R105" s="1346"/>
      <c r="S105" s="1349"/>
      <c r="T105" s="1344"/>
      <c r="U105" s="1344"/>
      <c r="V105" s="1344"/>
      <c r="W105" s="1344"/>
    </row>
    <row r="106" spans="2:23" ht="20.149999999999999" customHeight="1">
      <c r="B106" s="1344"/>
      <c r="C106" s="1344"/>
      <c r="D106" s="1344"/>
      <c r="E106" s="1344"/>
      <c r="F106" s="1344"/>
      <c r="G106" s="1344"/>
      <c r="H106" s="1344"/>
      <c r="I106" s="1344"/>
      <c r="J106" s="1344"/>
      <c r="K106" s="1344"/>
      <c r="L106" s="1345"/>
      <c r="M106" s="1346"/>
      <c r="N106" s="1346"/>
      <c r="O106" s="1346"/>
      <c r="P106" s="1346"/>
      <c r="Q106" s="1346"/>
      <c r="R106" s="1346"/>
      <c r="S106" s="1349"/>
      <c r="T106" s="1344"/>
      <c r="U106" s="1344"/>
      <c r="V106" s="1344"/>
      <c r="W106" s="1344"/>
    </row>
    <row r="107" spans="2:23" ht="20.149999999999999" customHeight="1">
      <c r="B107" s="1344"/>
      <c r="C107" s="1344"/>
      <c r="D107" s="1344"/>
      <c r="E107" s="1344"/>
      <c r="F107" s="1344"/>
      <c r="G107" s="1344"/>
      <c r="H107" s="1344"/>
      <c r="I107" s="1344"/>
      <c r="J107" s="1344"/>
      <c r="K107" s="1344"/>
      <c r="L107" s="1345"/>
      <c r="M107" s="1346"/>
      <c r="N107" s="1346"/>
      <c r="O107" s="1346"/>
      <c r="P107" s="1346"/>
      <c r="Q107" s="1346"/>
      <c r="R107" s="1346"/>
      <c r="S107" s="1349"/>
      <c r="T107" s="1344"/>
      <c r="U107" s="1344"/>
      <c r="V107" s="1344"/>
      <c r="W107" s="1344"/>
    </row>
    <row r="108" spans="2:23" ht="20.149999999999999" customHeight="1">
      <c r="B108" s="1344"/>
      <c r="C108" s="1344"/>
      <c r="D108" s="1344"/>
      <c r="E108" s="1344"/>
      <c r="F108" s="1344"/>
      <c r="G108" s="1344"/>
      <c r="H108" s="1344"/>
      <c r="I108" s="1344"/>
      <c r="J108" s="1344"/>
      <c r="K108" s="1344"/>
      <c r="L108" s="1345"/>
      <c r="M108" s="1346"/>
      <c r="N108" s="1346"/>
      <c r="O108" s="1346"/>
      <c r="P108" s="1346"/>
      <c r="Q108" s="1346"/>
      <c r="R108" s="1346"/>
      <c r="S108" s="1349"/>
      <c r="T108" s="1344"/>
      <c r="U108" s="1344"/>
      <c r="V108" s="1344"/>
      <c r="W108" s="1344"/>
    </row>
    <row r="109" spans="2:23" ht="20.149999999999999" customHeight="1">
      <c r="B109" s="1344"/>
      <c r="C109" s="1344"/>
      <c r="D109" s="1344"/>
      <c r="E109" s="1344"/>
      <c r="F109" s="1344"/>
      <c r="G109" s="1344"/>
      <c r="H109" s="1344"/>
      <c r="I109" s="1344"/>
      <c r="J109" s="1344"/>
      <c r="K109" s="1344"/>
      <c r="L109" s="1345"/>
      <c r="M109" s="1346"/>
      <c r="N109" s="1346"/>
      <c r="O109" s="1346"/>
      <c r="P109" s="1346"/>
      <c r="Q109" s="1346"/>
      <c r="R109" s="1346"/>
      <c r="S109" s="1349"/>
      <c r="T109" s="1344"/>
      <c r="U109" s="1344"/>
      <c r="V109" s="1344"/>
      <c r="W109" s="1344"/>
    </row>
    <row r="110" spans="2:23" ht="20.149999999999999" customHeight="1">
      <c r="B110" s="1344"/>
      <c r="C110" s="1344"/>
      <c r="D110" s="1344"/>
      <c r="E110" s="1344"/>
      <c r="F110" s="1344"/>
      <c r="G110" s="1344"/>
      <c r="H110" s="1344"/>
      <c r="I110" s="1344"/>
      <c r="J110" s="1344"/>
      <c r="K110" s="1344"/>
      <c r="L110" s="1345"/>
      <c r="M110" s="1346"/>
      <c r="N110" s="1346"/>
      <c r="O110" s="1346"/>
      <c r="P110" s="1346"/>
      <c r="Q110" s="1346"/>
      <c r="R110" s="1346"/>
      <c r="S110" s="1349"/>
      <c r="T110" s="1344"/>
      <c r="U110" s="1344"/>
      <c r="V110" s="1344"/>
      <c r="W110" s="1344"/>
    </row>
    <row r="111" spans="2:23" ht="20.149999999999999" customHeight="1">
      <c r="B111" s="1344"/>
      <c r="C111" s="1344"/>
      <c r="D111" s="1344"/>
      <c r="E111" s="1344"/>
      <c r="F111" s="1344"/>
      <c r="G111" s="1344"/>
      <c r="H111" s="1344"/>
      <c r="I111" s="1344"/>
      <c r="J111" s="1344"/>
      <c r="K111" s="1344"/>
      <c r="L111" s="1345"/>
      <c r="M111" s="1346"/>
      <c r="N111" s="1346"/>
      <c r="O111" s="1346"/>
      <c r="P111" s="1346"/>
      <c r="Q111" s="1346"/>
      <c r="R111" s="1346"/>
      <c r="S111" s="1349"/>
      <c r="T111" s="1344"/>
      <c r="U111" s="1344"/>
      <c r="V111" s="1344"/>
      <c r="W111" s="1344"/>
    </row>
    <row r="112" spans="2:23" ht="20.149999999999999" customHeight="1">
      <c r="B112" s="1344"/>
      <c r="C112" s="1344"/>
      <c r="D112" s="1344"/>
      <c r="E112" s="1344"/>
      <c r="F112" s="1344"/>
      <c r="G112" s="1344"/>
      <c r="H112" s="1344"/>
      <c r="I112" s="1344"/>
      <c r="J112" s="1344"/>
      <c r="K112" s="1344"/>
      <c r="L112" s="1345"/>
      <c r="M112" s="1346"/>
      <c r="N112" s="1346"/>
      <c r="O112" s="1346"/>
      <c r="P112" s="1346"/>
      <c r="Q112" s="1346"/>
      <c r="R112" s="1346"/>
      <c r="S112" s="1349"/>
      <c r="T112" s="1344"/>
      <c r="U112" s="1344"/>
      <c r="V112" s="1344"/>
      <c r="W112" s="1344"/>
    </row>
    <row r="113" spans="2:23" ht="20.149999999999999" customHeight="1">
      <c r="B113" s="1344"/>
      <c r="C113" s="1344"/>
      <c r="D113" s="1344"/>
      <c r="E113" s="1344"/>
      <c r="F113" s="1344"/>
      <c r="G113" s="1344"/>
      <c r="H113" s="1344"/>
      <c r="I113" s="1344"/>
      <c r="J113" s="1344"/>
      <c r="K113" s="1344"/>
      <c r="L113" s="1345"/>
      <c r="M113" s="1346"/>
      <c r="N113" s="1346"/>
      <c r="O113" s="1346"/>
      <c r="P113" s="1346"/>
      <c r="Q113" s="1346"/>
      <c r="R113" s="1346"/>
      <c r="S113" s="1349"/>
      <c r="T113" s="1344"/>
      <c r="U113" s="1344"/>
      <c r="V113" s="1344"/>
      <c r="W113" s="1344"/>
    </row>
    <row r="114" spans="2:23" ht="20.149999999999999" customHeight="1">
      <c r="B114" s="1344"/>
      <c r="C114" s="1344"/>
      <c r="D114" s="1344"/>
      <c r="E114" s="1344"/>
      <c r="F114" s="1344"/>
      <c r="G114" s="1344"/>
      <c r="H114" s="1344"/>
      <c r="I114" s="1344"/>
      <c r="J114" s="1344"/>
      <c r="K114" s="1344"/>
      <c r="L114" s="1345"/>
      <c r="M114" s="1346"/>
      <c r="N114" s="1346"/>
      <c r="O114" s="1346"/>
      <c r="P114" s="1346"/>
      <c r="Q114" s="1346"/>
      <c r="R114" s="1346"/>
      <c r="S114" s="1349"/>
      <c r="T114" s="1344"/>
      <c r="U114" s="1344"/>
      <c r="V114" s="1344"/>
      <c r="W114" s="1344"/>
    </row>
    <row r="115" spans="2:23" ht="20.149999999999999" customHeight="1">
      <c r="B115" s="1344"/>
      <c r="C115" s="1344"/>
      <c r="D115" s="1344"/>
      <c r="E115" s="1344"/>
      <c r="F115" s="1344"/>
      <c r="G115" s="1344"/>
      <c r="H115" s="1344"/>
      <c r="I115" s="1344"/>
      <c r="J115" s="1344"/>
      <c r="K115" s="1344"/>
      <c r="L115" s="1345"/>
      <c r="M115" s="1346"/>
      <c r="N115" s="1346"/>
      <c r="O115" s="1346"/>
      <c r="P115" s="1346"/>
      <c r="Q115" s="1346"/>
      <c r="R115" s="1346"/>
      <c r="S115" s="1349"/>
      <c r="T115" s="1344"/>
      <c r="U115" s="1344"/>
      <c r="V115" s="1344"/>
      <c r="W115" s="1344"/>
    </row>
    <row r="116" spans="2:23" ht="20.149999999999999" customHeight="1">
      <c r="B116" s="1344"/>
      <c r="C116" s="1344"/>
      <c r="D116" s="1344"/>
      <c r="E116" s="1344"/>
      <c r="F116" s="1344"/>
      <c r="G116" s="1344"/>
      <c r="H116" s="1344"/>
      <c r="I116" s="1344"/>
      <c r="J116" s="1344"/>
      <c r="K116" s="1344"/>
      <c r="L116" s="1345"/>
      <c r="M116" s="1346"/>
      <c r="N116" s="1346"/>
      <c r="O116" s="1346"/>
      <c r="P116" s="1346"/>
      <c r="Q116" s="1346"/>
      <c r="R116" s="1346"/>
      <c r="S116" s="1349"/>
      <c r="T116" s="1344"/>
      <c r="U116" s="1344"/>
      <c r="V116" s="1344"/>
      <c r="W116" s="1344"/>
    </row>
    <row r="117" spans="2:23" ht="20.149999999999999" customHeight="1">
      <c r="B117" s="1344"/>
      <c r="C117" s="1344"/>
      <c r="D117" s="1344"/>
      <c r="E117" s="1344"/>
      <c r="F117" s="1344"/>
      <c r="G117" s="1344"/>
      <c r="H117" s="1344"/>
      <c r="I117" s="1344"/>
      <c r="J117" s="1344"/>
      <c r="K117" s="1344"/>
      <c r="L117" s="1345"/>
      <c r="M117" s="1346"/>
      <c r="N117" s="1346"/>
      <c r="O117" s="1346"/>
      <c r="P117" s="1346"/>
      <c r="Q117" s="1346"/>
      <c r="R117" s="1346"/>
      <c r="S117" s="1349"/>
      <c r="T117" s="1344"/>
      <c r="U117" s="1344"/>
      <c r="V117" s="1344"/>
      <c r="W117" s="1344"/>
    </row>
    <row r="118" spans="2:23" ht="20.149999999999999" customHeight="1">
      <c r="B118" s="1344"/>
      <c r="C118" s="1344"/>
      <c r="D118" s="1344"/>
      <c r="E118" s="1344"/>
      <c r="F118" s="1344"/>
      <c r="G118" s="1344"/>
      <c r="H118" s="1344"/>
      <c r="I118" s="1344"/>
      <c r="J118" s="1344"/>
      <c r="K118" s="1344"/>
      <c r="L118" s="1345"/>
      <c r="M118" s="1346"/>
      <c r="N118" s="1346"/>
      <c r="O118" s="1346"/>
      <c r="P118" s="1346"/>
      <c r="Q118" s="1346"/>
      <c r="R118" s="1346"/>
      <c r="S118" s="1349"/>
      <c r="T118" s="1344"/>
      <c r="U118" s="1344"/>
      <c r="V118" s="1344"/>
      <c r="W118" s="1344"/>
    </row>
    <row r="119" spans="2:23" ht="20.149999999999999" customHeight="1">
      <c r="B119" s="1344"/>
      <c r="C119" s="1344"/>
      <c r="D119" s="1344"/>
      <c r="E119" s="1344"/>
      <c r="F119" s="1344"/>
      <c r="G119" s="1344"/>
      <c r="H119" s="1344"/>
      <c r="I119" s="1344"/>
      <c r="J119" s="1344"/>
      <c r="K119" s="1344"/>
      <c r="L119" s="1345"/>
      <c r="M119" s="1346"/>
      <c r="N119" s="1346"/>
      <c r="O119" s="1346"/>
      <c r="P119" s="1346"/>
      <c r="Q119" s="1346"/>
      <c r="R119" s="1346"/>
      <c r="S119" s="1349"/>
      <c r="T119" s="1344"/>
      <c r="U119" s="1344"/>
      <c r="V119" s="1344"/>
      <c r="W119" s="1344"/>
    </row>
    <row r="120" spans="2:23" ht="20.149999999999999" customHeight="1">
      <c r="B120" s="1344"/>
      <c r="C120" s="1344"/>
      <c r="D120" s="1344"/>
      <c r="E120" s="1344"/>
      <c r="F120" s="1344"/>
      <c r="G120" s="1344"/>
      <c r="H120" s="1344"/>
      <c r="I120" s="1344"/>
      <c r="J120" s="1344"/>
      <c r="K120" s="1344"/>
      <c r="L120" s="1345"/>
      <c r="M120" s="1346"/>
      <c r="N120" s="1346"/>
      <c r="O120" s="1346"/>
      <c r="P120" s="1346"/>
      <c r="Q120" s="1346"/>
      <c r="R120" s="1346"/>
      <c r="S120" s="1349"/>
      <c r="T120" s="1344"/>
      <c r="U120" s="1344"/>
      <c r="V120" s="1344"/>
      <c r="W120" s="1344"/>
    </row>
    <row r="121" spans="2:23" ht="20.149999999999999" customHeight="1">
      <c r="B121" s="1344"/>
      <c r="C121" s="1344"/>
      <c r="D121" s="1344"/>
      <c r="E121" s="1344"/>
      <c r="F121" s="1344"/>
      <c r="G121" s="1344"/>
      <c r="H121" s="1344"/>
      <c r="I121" s="1344"/>
      <c r="J121" s="1344"/>
      <c r="K121" s="1344"/>
      <c r="L121" s="1345"/>
      <c r="M121" s="1346"/>
      <c r="N121" s="1346"/>
      <c r="O121" s="1346"/>
      <c r="P121" s="1346"/>
      <c r="Q121" s="1346"/>
      <c r="R121" s="1346"/>
      <c r="S121" s="1349"/>
      <c r="T121" s="1344"/>
      <c r="U121" s="1344"/>
      <c r="V121" s="1344"/>
      <c r="W121" s="1344"/>
    </row>
    <row r="122" spans="2:23" ht="20.149999999999999" customHeight="1">
      <c r="B122" s="1345"/>
      <c r="C122" s="1346"/>
      <c r="D122" s="1346"/>
      <c r="E122" s="1346"/>
      <c r="F122" s="1349"/>
      <c r="G122" s="1345"/>
      <c r="H122" s="1346"/>
      <c r="I122" s="1346"/>
      <c r="J122" s="1346"/>
      <c r="K122" s="1349"/>
      <c r="L122" s="1345"/>
      <c r="M122" s="1346"/>
      <c r="N122" s="1346"/>
      <c r="O122" s="1346"/>
      <c r="P122" s="1346"/>
      <c r="Q122" s="1346"/>
      <c r="R122" s="1346"/>
      <c r="S122" s="1349"/>
      <c r="T122" s="1345"/>
      <c r="U122" s="1346"/>
      <c r="V122" s="1346"/>
      <c r="W122" s="1349"/>
    </row>
    <row r="123" spans="2:23" ht="20.149999999999999" customHeight="1">
      <c r="B123" s="1345"/>
      <c r="C123" s="1346"/>
      <c r="D123" s="1346"/>
      <c r="E123" s="1346"/>
      <c r="F123" s="1349"/>
      <c r="G123" s="1345"/>
      <c r="H123" s="1346"/>
      <c r="I123" s="1346"/>
      <c r="J123" s="1346"/>
      <c r="K123" s="1349"/>
      <c r="L123" s="1345"/>
      <c r="M123" s="1346"/>
      <c r="N123" s="1346"/>
      <c r="O123" s="1346"/>
      <c r="P123" s="1346"/>
      <c r="Q123" s="1346"/>
      <c r="R123" s="1346"/>
      <c r="S123" s="1349"/>
      <c r="T123" s="1345"/>
      <c r="U123" s="1346"/>
      <c r="V123" s="1346"/>
      <c r="W123" s="1349"/>
    </row>
    <row r="124" spans="2:23" ht="20.149999999999999" customHeight="1">
      <c r="B124" s="1345"/>
      <c r="C124" s="1346"/>
      <c r="D124" s="1346"/>
      <c r="E124" s="1346"/>
      <c r="F124" s="1349"/>
      <c r="G124" s="1345"/>
      <c r="H124" s="1346"/>
      <c r="I124" s="1346"/>
      <c r="J124" s="1346"/>
      <c r="K124" s="1349"/>
      <c r="L124" s="1345"/>
      <c r="M124" s="1346"/>
      <c r="N124" s="1346"/>
      <c r="O124" s="1346"/>
      <c r="P124" s="1346"/>
      <c r="Q124" s="1346"/>
      <c r="R124" s="1346"/>
      <c r="S124" s="1349"/>
      <c r="T124" s="1345"/>
      <c r="U124" s="1346"/>
      <c r="V124" s="1346"/>
      <c r="W124" s="1349"/>
    </row>
    <row r="125" spans="2:23" ht="20.149999999999999" customHeight="1">
      <c r="B125" s="1345"/>
      <c r="C125" s="1346"/>
      <c r="D125" s="1346"/>
      <c r="E125" s="1346"/>
      <c r="F125" s="1349"/>
      <c r="G125" s="1345"/>
      <c r="H125" s="1346"/>
      <c r="I125" s="1346"/>
      <c r="J125" s="1346"/>
      <c r="K125" s="1349"/>
      <c r="L125" s="1345"/>
      <c r="M125" s="1346"/>
      <c r="N125" s="1346"/>
      <c r="O125" s="1346"/>
      <c r="P125" s="1346"/>
      <c r="Q125" s="1346"/>
      <c r="R125" s="1346"/>
      <c r="S125" s="1349"/>
      <c r="T125" s="1345"/>
      <c r="U125" s="1346"/>
      <c r="V125" s="1346"/>
      <c r="W125" s="1349"/>
    </row>
    <row r="126" spans="2:23" ht="20.149999999999999" customHeight="1">
      <c r="B126" s="1344"/>
      <c r="C126" s="1344"/>
      <c r="D126" s="1344"/>
      <c r="E126" s="1344"/>
      <c r="F126" s="1344"/>
      <c r="G126" s="1344"/>
      <c r="H126" s="1344"/>
      <c r="I126" s="1344"/>
      <c r="J126" s="1344"/>
      <c r="K126" s="1344"/>
      <c r="L126" s="1345"/>
      <c r="M126" s="1346"/>
      <c r="N126" s="1346"/>
      <c r="O126" s="1346"/>
      <c r="P126" s="1346"/>
      <c r="Q126" s="1346"/>
      <c r="R126" s="1346"/>
      <c r="S126" s="1349"/>
      <c r="T126" s="1344"/>
      <c r="U126" s="1344"/>
      <c r="V126" s="1344"/>
      <c r="W126" s="1344"/>
    </row>
    <row r="127" spans="2:23" ht="20.149999999999999" customHeight="1">
      <c r="B127" s="1345"/>
      <c r="C127" s="1346"/>
      <c r="D127" s="1346"/>
      <c r="E127" s="1346"/>
      <c r="F127" s="1349"/>
      <c r="G127" s="1345"/>
      <c r="H127" s="1346"/>
      <c r="I127" s="1346"/>
      <c r="J127" s="1346"/>
      <c r="K127" s="1349"/>
      <c r="L127" s="1345"/>
      <c r="M127" s="1346"/>
      <c r="N127" s="1346"/>
      <c r="O127" s="1346"/>
      <c r="P127" s="1346"/>
      <c r="Q127" s="1346"/>
      <c r="R127" s="1346"/>
      <c r="S127" s="1349"/>
      <c r="T127" s="1345"/>
      <c r="U127" s="1346"/>
      <c r="V127" s="1346"/>
      <c r="W127" s="1349"/>
    </row>
    <row r="128" spans="2:23" ht="20.149999999999999" customHeight="1">
      <c r="B128" s="1345"/>
      <c r="C128" s="1346"/>
      <c r="D128" s="1346"/>
      <c r="E128" s="1346"/>
      <c r="F128" s="1349"/>
      <c r="G128" s="1345"/>
      <c r="H128" s="1346"/>
      <c r="I128" s="1346"/>
      <c r="J128" s="1346"/>
      <c r="K128" s="1349"/>
      <c r="L128" s="1345"/>
      <c r="M128" s="1346"/>
      <c r="N128" s="1346"/>
      <c r="O128" s="1346"/>
      <c r="P128" s="1346"/>
      <c r="Q128" s="1346"/>
      <c r="R128" s="1346"/>
      <c r="S128" s="1349"/>
      <c r="T128" s="1345"/>
      <c r="U128" s="1346"/>
      <c r="V128" s="1346"/>
      <c r="W128" s="1349"/>
    </row>
    <row r="129" spans="2:23" ht="20.149999999999999" customHeight="1">
      <c r="B129" s="1344"/>
      <c r="C129" s="1344"/>
      <c r="D129" s="1344"/>
      <c r="E129" s="1344"/>
      <c r="F129" s="1344"/>
      <c r="G129" s="1344"/>
      <c r="H129" s="1344"/>
      <c r="I129" s="1344"/>
      <c r="J129" s="1344"/>
      <c r="K129" s="1344"/>
      <c r="L129" s="1345"/>
      <c r="M129" s="1346"/>
      <c r="N129" s="1346"/>
      <c r="O129" s="1346"/>
      <c r="P129" s="1346"/>
      <c r="Q129" s="1346"/>
      <c r="R129" s="1346"/>
      <c r="S129" s="1349"/>
      <c r="T129" s="1344"/>
      <c r="U129" s="1344"/>
      <c r="V129" s="1344"/>
      <c r="W129" s="1344"/>
    </row>
    <row r="130" spans="2:23" ht="20.149999999999999" customHeight="1">
      <c r="B130" s="1344"/>
      <c r="C130" s="1344"/>
      <c r="D130" s="1344"/>
      <c r="E130" s="1344"/>
      <c r="F130" s="1344"/>
      <c r="G130" s="1344"/>
      <c r="H130" s="1344"/>
      <c r="I130" s="1344"/>
      <c r="J130" s="1344"/>
      <c r="K130" s="1344"/>
      <c r="L130" s="1345"/>
      <c r="M130" s="1346"/>
      <c r="N130" s="1346"/>
      <c r="O130" s="1346"/>
      <c r="P130" s="1346"/>
      <c r="Q130" s="1346"/>
      <c r="R130" s="1346"/>
      <c r="S130" s="1349"/>
      <c r="T130" s="1344"/>
      <c r="U130" s="1344"/>
      <c r="V130" s="1344"/>
      <c r="W130" s="1344"/>
    </row>
    <row r="131" spans="2:23" ht="20.149999999999999" customHeight="1">
      <c r="B131" s="1344"/>
      <c r="C131" s="1344"/>
      <c r="D131" s="1344"/>
      <c r="E131" s="1344"/>
      <c r="F131" s="1344"/>
      <c r="G131" s="1344"/>
      <c r="H131" s="1344"/>
      <c r="I131" s="1344"/>
      <c r="J131" s="1344"/>
      <c r="K131" s="1344"/>
      <c r="L131" s="1345"/>
      <c r="M131" s="1346"/>
      <c r="N131" s="1346"/>
      <c r="O131" s="1346"/>
      <c r="P131" s="1346"/>
      <c r="Q131" s="1346"/>
      <c r="R131" s="1346"/>
      <c r="S131" s="1349"/>
      <c r="T131" s="1344"/>
      <c r="U131" s="1344"/>
      <c r="V131" s="1344"/>
      <c r="W131" s="1344"/>
    </row>
    <row r="132" spans="2:23" ht="20.149999999999999" customHeight="1">
      <c r="B132" s="1344"/>
      <c r="C132" s="1344"/>
      <c r="D132" s="1344"/>
      <c r="E132" s="1344"/>
      <c r="F132" s="1344"/>
      <c r="G132" s="1344"/>
      <c r="H132" s="1344"/>
      <c r="I132" s="1344"/>
      <c r="J132" s="1344"/>
      <c r="K132" s="1344"/>
      <c r="L132" s="1345"/>
      <c r="M132" s="1346"/>
      <c r="N132" s="1346"/>
      <c r="O132" s="1346"/>
      <c r="P132" s="1346"/>
      <c r="Q132" s="1346"/>
      <c r="R132" s="1346"/>
      <c r="S132" s="1349"/>
      <c r="T132" s="1344"/>
      <c r="U132" s="1344"/>
      <c r="V132" s="1344"/>
      <c r="W132" s="1344"/>
    </row>
    <row r="133" spans="2:23" ht="20.149999999999999" customHeight="1">
      <c r="B133" s="1344"/>
      <c r="C133" s="1344"/>
      <c r="D133" s="1344"/>
      <c r="E133" s="1344"/>
      <c r="F133" s="1344"/>
      <c r="G133" s="1344"/>
      <c r="H133" s="1344"/>
      <c r="I133" s="1344"/>
      <c r="J133" s="1344"/>
      <c r="K133" s="1344"/>
      <c r="L133" s="1345"/>
      <c r="M133" s="1346"/>
      <c r="N133" s="1346"/>
      <c r="O133" s="1346"/>
      <c r="P133" s="1346"/>
      <c r="Q133" s="1346"/>
      <c r="R133" s="1346"/>
      <c r="S133" s="1349"/>
      <c r="T133" s="1344"/>
      <c r="U133" s="1344"/>
      <c r="V133" s="1344"/>
      <c r="W133" s="1344"/>
    </row>
    <row r="134" spans="2:23" ht="20.149999999999999" customHeight="1">
      <c r="B134" s="1344"/>
      <c r="C134" s="1344"/>
      <c r="D134" s="1344"/>
      <c r="E134" s="1344"/>
      <c r="F134" s="1344"/>
      <c r="G134" s="1344"/>
      <c r="H134" s="1344"/>
      <c r="I134" s="1344"/>
      <c r="J134" s="1344"/>
      <c r="K134" s="1344"/>
      <c r="L134" s="1345"/>
      <c r="M134" s="1346"/>
      <c r="N134" s="1346"/>
      <c r="O134" s="1346"/>
      <c r="P134" s="1346"/>
      <c r="Q134" s="1346"/>
      <c r="R134" s="1346"/>
      <c r="S134" s="1349"/>
      <c r="T134" s="1344"/>
      <c r="U134" s="1344"/>
      <c r="V134" s="1344"/>
      <c r="W134" s="1344"/>
    </row>
    <row r="135" spans="2:23" ht="20.149999999999999" customHeight="1">
      <c r="B135" s="1344"/>
      <c r="C135" s="1344"/>
      <c r="D135" s="1344"/>
      <c r="E135" s="1344"/>
      <c r="F135" s="1344"/>
      <c r="G135" s="1344"/>
      <c r="H135" s="1344"/>
      <c r="I135" s="1344"/>
      <c r="J135" s="1344"/>
      <c r="K135" s="1344"/>
      <c r="L135" s="1345"/>
      <c r="M135" s="1346"/>
      <c r="N135" s="1346"/>
      <c r="O135" s="1346"/>
      <c r="P135" s="1346"/>
      <c r="Q135" s="1346"/>
      <c r="R135" s="1346"/>
      <c r="S135" s="1349"/>
      <c r="T135" s="1344"/>
      <c r="U135" s="1344"/>
      <c r="V135" s="1344"/>
      <c r="W135" s="1344"/>
    </row>
    <row r="136" spans="2:23" ht="20.149999999999999" customHeight="1">
      <c r="B136" s="1344"/>
      <c r="C136" s="1344"/>
      <c r="D136" s="1344"/>
      <c r="E136" s="1344"/>
      <c r="F136" s="1344"/>
      <c r="G136" s="1344"/>
      <c r="H136" s="1344"/>
      <c r="I136" s="1344"/>
      <c r="J136" s="1344"/>
      <c r="K136" s="1344"/>
      <c r="L136" s="1345"/>
      <c r="M136" s="1346"/>
      <c r="N136" s="1346"/>
      <c r="O136" s="1346"/>
      <c r="P136" s="1346"/>
      <c r="Q136" s="1346"/>
      <c r="R136" s="1346"/>
      <c r="S136" s="1349"/>
      <c r="T136" s="1344"/>
      <c r="U136" s="1344"/>
      <c r="V136" s="1344"/>
      <c r="W136" s="1344"/>
    </row>
    <row r="137" spans="2:23" ht="20.149999999999999" customHeight="1">
      <c r="B137" s="1331"/>
      <c r="C137" s="1331"/>
      <c r="D137" s="1331"/>
      <c r="E137" s="1331"/>
      <c r="F137" s="1331"/>
      <c r="G137" s="1331"/>
      <c r="H137" s="1331"/>
      <c r="I137" s="1331"/>
      <c r="J137" s="1331"/>
      <c r="K137" s="1331"/>
      <c r="L137" s="1347"/>
      <c r="M137" s="1348"/>
      <c r="N137" s="1348"/>
      <c r="O137" s="1348"/>
      <c r="P137" s="1348"/>
      <c r="Q137" s="1348"/>
      <c r="R137" s="1348"/>
      <c r="S137" s="1350"/>
      <c r="T137" s="1331"/>
      <c r="U137" s="1331"/>
      <c r="V137" s="1331"/>
      <c r="W137" s="1331"/>
    </row>
    <row r="138" spans="2:23">
      <c r="B138" s="76"/>
      <c r="C138" s="76"/>
      <c r="D138" s="76"/>
      <c r="E138" s="76"/>
      <c r="F138" s="76"/>
      <c r="G138" s="76"/>
      <c r="H138" s="76"/>
      <c r="I138" s="76"/>
      <c r="J138" s="76"/>
      <c r="K138" s="76"/>
      <c r="L138" s="76"/>
      <c r="M138" s="76"/>
      <c r="N138" s="76"/>
      <c r="O138" s="76"/>
      <c r="P138" s="76"/>
      <c r="Q138" s="76"/>
      <c r="R138" s="76"/>
      <c r="S138" s="76"/>
      <c r="T138" s="76"/>
      <c r="U138" s="76"/>
      <c r="V138" s="76"/>
      <c r="W138" s="76"/>
    </row>
    <row r="139" spans="2:23">
      <c r="B139" s="76"/>
      <c r="C139" s="76"/>
      <c r="D139" s="76"/>
      <c r="E139" s="76"/>
      <c r="F139" s="76"/>
      <c r="G139" s="76"/>
      <c r="H139" s="76"/>
      <c r="I139" s="76"/>
      <c r="J139" s="76"/>
      <c r="K139" s="76"/>
      <c r="L139" s="76"/>
      <c r="M139" s="76"/>
      <c r="N139" s="76"/>
      <c r="O139" s="76"/>
      <c r="P139" s="76"/>
      <c r="Q139" s="76"/>
      <c r="R139" s="76"/>
      <c r="S139" s="76"/>
      <c r="T139" s="1358" t="s">
        <v>886</v>
      </c>
      <c r="U139" s="1358"/>
      <c r="V139" s="1358"/>
      <c r="W139" s="1358"/>
    </row>
    <row r="140" spans="2:23">
      <c r="B140" s="76"/>
      <c r="C140" s="76"/>
      <c r="D140" s="76"/>
      <c r="E140" s="76"/>
      <c r="F140" s="76"/>
      <c r="G140" s="76"/>
      <c r="H140" s="76"/>
      <c r="I140" s="76"/>
      <c r="J140" s="76"/>
      <c r="K140" s="76"/>
      <c r="L140" s="76"/>
      <c r="M140" s="76"/>
      <c r="N140" s="76"/>
      <c r="O140" s="76"/>
      <c r="P140" s="76"/>
      <c r="Q140" s="76"/>
      <c r="R140" s="76"/>
      <c r="S140" s="76"/>
      <c r="T140" s="76"/>
      <c r="U140" s="76"/>
      <c r="V140" s="76"/>
      <c r="W140" s="76"/>
    </row>
    <row r="141" spans="2:23" ht="21">
      <c r="B141" s="1357" t="s">
        <v>302</v>
      </c>
      <c r="C141" s="1357"/>
      <c r="D141" s="1357"/>
      <c r="E141" s="1357"/>
      <c r="F141" s="1357"/>
      <c r="G141" s="1357"/>
      <c r="H141" s="1357"/>
      <c r="I141" s="1357"/>
      <c r="J141" s="1357"/>
      <c r="K141" s="1357"/>
      <c r="L141" s="1357"/>
      <c r="M141" s="1357"/>
      <c r="N141" s="1357"/>
      <c r="O141" s="1357"/>
      <c r="P141" s="1357"/>
      <c r="Q141" s="1357"/>
      <c r="R141" s="1357"/>
      <c r="S141" s="1357"/>
      <c r="T141" s="1357"/>
      <c r="U141" s="1357"/>
      <c r="V141" s="1357"/>
      <c r="W141" s="1357"/>
    </row>
    <row r="142" spans="2:23">
      <c r="B142" s="76"/>
      <c r="C142" s="76"/>
      <c r="D142" s="76"/>
      <c r="E142" s="76"/>
      <c r="F142" s="76"/>
      <c r="G142" s="76"/>
      <c r="H142" s="76"/>
      <c r="I142" s="76"/>
      <c r="J142" s="76"/>
      <c r="K142" s="76"/>
      <c r="L142" s="76"/>
      <c r="M142" s="76"/>
      <c r="N142" s="76"/>
      <c r="O142" s="76"/>
      <c r="P142" s="76"/>
      <c r="Q142" s="76"/>
      <c r="R142" s="76"/>
      <c r="S142" s="76"/>
      <c r="T142" s="76"/>
      <c r="U142" s="76"/>
      <c r="V142" s="76"/>
      <c r="W142" s="76"/>
    </row>
    <row r="143" spans="2:23" ht="20.149999999999999" customHeight="1">
      <c r="B143" s="1359" t="s">
        <v>303</v>
      </c>
      <c r="C143" s="1359"/>
      <c r="D143" s="1359"/>
      <c r="E143" s="1359"/>
      <c r="F143" s="1359"/>
      <c r="G143" s="1359" t="s">
        <v>304</v>
      </c>
      <c r="H143" s="1359"/>
      <c r="I143" s="1359"/>
      <c r="J143" s="1359"/>
      <c r="K143" s="1359"/>
      <c r="L143" s="1359"/>
      <c r="M143" s="1359"/>
      <c r="N143" s="1359"/>
      <c r="O143" s="1359"/>
      <c r="P143" s="1359"/>
      <c r="Q143" s="1359"/>
      <c r="R143" s="1359"/>
      <c r="S143" s="1359" t="s">
        <v>305</v>
      </c>
      <c r="T143" s="1359"/>
      <c r="U143" s="1359"/>
      <c r="V143" s="1359"/>
      <c r="W143" s="1359"/>
    </row>
    <row r="144" spans="2:23" ht="20.149999999999999" customHeight="1">
      <c r="B144" s="1330"/>
      <c r="C144" s="1330"/>
      <c r="D144" s="1330"/>
      <c r="E144" s="1330"/>
      <c r="F144" s="1330"/>
      <c r="G144" s="1330"/>
      <c r="H144" s="1330"/>
      <c r="I144" s="1330"/>
      <c r="J144" s="1330"/>
      <c r="K144" s="1330"/>
      <c r="L144" s="1330"/>
      <c r="M144" s="1330"/>
      <c r="N144" s="1330"/>
      <c r="O144" s="1330"/>
      <c r="P144" s="1330"/>
      <c r="Q144" s="1330"/>
      <c r="R144" s="1330"/>
      <c r="S144" s="1330"/>
      <c r="T144" s="1330"/>
      <c r="U144" s="1330"/>
      <c r="V144" s="1330"/>
      <c r="W144" s="1330"/>
    </row>
    <row r="145" spans="2:23" ht="20.149999999999999" customHeight="1">
      <c r="B145" s="1344"/>
      <c r="C145" s="1344"/>
      <c r="D145" s="1344"/>
      <c r="E145" s="1344"/>
      <c r="F145" s="1344"/>
      <c r="G145" s="1344"/>
      <c r="H145" s="1344"/>
      <c r="I145" s="1344"/>
      <c r="J145" s="1344"/>
      <c r="K145" s="1344"/>
      <c r="L145" s="1344"/>
      <c r="M145" s="1344"/>
      <c r="N145" s="1344"/>
      <c r="O145" s="1344"/>
      <c r="P145" s="1344"/>
      <c r="Q145" s="1344"/>
      <c r="R145" s="1344"/>
      <c r="S145" s="1344"/>
      <c r="T145" s="1344"/>
      <c r="U145" s="1344"/>
      <c r="V145" s="1344"/>
      <c r="W145" s="1344"/>
    </row>
    <row r="146" spans="2:23" ht="20.149999999999999" customHeight="1">
      <c r="B146" s="1344"/>
      <c r="C146" s="1344"/>
      <c r="D146" s="1344"/>
      <c r="E146" s="1344"/>
      <c r="F146" s="1344"/>
      <c r="G146" s="1344"/>
      <c r="H146" s="1344"/>
      <c r="I146" s="1344"/>
      <c r="J146" s="1344"/>
      <c r="K146" s="1344"/>
      <c r="L146" s="1344"/>
      <c r="M146" s="1344"/>
      <c r="N146" s="1344"/>
      <c r="O146" s="1344"/>
      <c r="P146" s="1344"/>
      <c r="Q146" s="1344"/>
      <c r="R146" s="1344"/>
      <c r="S146" s="1344"/>
      <c r="T146" s="1344"/>
      <c r="U146" s="1344"/>
      <c r="V146" s="1344"/>
      <c r="W146" s="1344"/>
    </row>
    <row r="147" spans="2:23" ht="20.149999999999999" customHeight="1">
      <c r="B147" s="1344"/>
      <c r="C147" s="1344"/>
      <c r="D147" s="1344"/>
      <c r="E147" s="1344"/>
      <c r="F147" s="1344"/>
      <c r="G147" s="1344"/>
      <c r="H147" s="1344"/>
      <c r="I147" s="1344"/>
      <c r="J147" s="1344"/>
      <c r="K147" s="1344"/>
      <c r="L147" s="1344"/>
      <c r="M147" s="1344"/>
      <c r="N147" s="1344"/>
      <c r="O147" s="1344"/>
      <c r="P147" s="1344"/>
      <c r="Q147" s="1344"/>
      <c r="R147" s="1344"/>
      <c r="S147" s="1344"/>
      <c r="T147" s="1344"/>
      <c r="U147" s="1344"/>
      <c r="V147" s="1344"/>
      <c r="W147" s="1344"/>
    </row>
    <row r="148" spans="2:23" ht="20.149999999999999" customHeight="1">
      <c r="B148" s="1344"/>
      <c r="C148" s="1344"/>
      <c r="D148" s="1344"/>
      <c r="E148" s="1344"/>
      <c r="F148" s="1344"/>
      <c r="G148" s="1344"/>
      <c r="H148" s="1344"/>
      <c r="I148" s="1344"/>
      <c r="J148" s="1344"/>
      <c r="K148" s="1344"/>
      <c r="L148" s="1344"/>
      <c r="M148" s="1344"/>
      <c r="N148" s="1344"/>
      <c r="O148" s="1344"/>
      <c r="P148" s="1344"/>
      <c r="Q148" s="1344"/>
      <c r="R148" s="1344"/>
      <c r="S148" s="1344"/>
      <c r="T148" s="1344"/>
      <c r="U148" s="1344"/>
      <c r="V148" s="1344"/>
      <c r="W148" s="1344"/>
    </row>
    <row r="149" spans="2:23" ht="20.149999999999999" customHeight="1">
      <c r="B149" s="1344"/>
      <c r="C149" s="1344"/>
      <c r="D149" s="1344"/>
      <c r="E149" s="1344"/>
      <c r="F149" s="1344"/>
      <c r="G149" s="1344"/>
      <c r="H149" s="1344"/>
      <c r="I149" s="1344"/>
      <c r="J149" s="1344"/>
      <c r="K149" s="1344"/>
      <c r="L149" s="1344"/>
      <c r="M149" s="1344"/>
      <c r="N149" s="1344"/>
      <c r="O149" s="1344"/>
      <c r="P149" s="1344"/>
      <c r="Q149" s="1344"/>
      <c r="R149" s="1344"/>
      <c r="S149" s="1344"/>
      <c r="T149" s="1344"/>
      <c r="U149" s="1344"/>
      <c r="V149" s="1344"/>
      <c r="W149" s="1344"/>
    </row>
    <row r="150" spans="2:23" ht="20.149999999999999" customHeight="1">
      <c r="B150" s="1344"/>
      <c r="C150" s="1344"/>
      <c r="D150" s="1344"/>
      <c r="E150" s="1344"/>
      <c r="F150" s="1344"/>
      <c r="G150" s="1344"/>
      <c r="H150" s="1344"/>
      <c r="I150" s="1344"/>
      <c r="J150" s="1344"/>
      <c r="K150" s="1344"/>
      <c r="L150" s="1344"/>
      <c r="M150" s="1344"/>
      <c r="N150" s="1344"/>
      <c r="O150" s="1344"/>
      <c r="P150" s="1344"/>
      <c r="Q150" s="1344"/>
      <c r="R150" s="1344"/>
      <c r="S150" s="1344"/>
      <c r="T150" s="1344"/>
      <c r="U150" s="1344"/>
      <c r="V150" s="1344"/>
      <c r="W150" s="1344"/>
    </row>
    <row r="151" spans="2:23" ht="20.149999999999999" customHeight="1">
      <c r="B151" s="1344"/>
      <c r="C151" s="1344"/>
      <c r="D151" s="1344"/>
      <c r="E151" s="1344"/>
      <c r="F151" s="1344"/>
      <c r="G151" s="1344"/>
      <c r="H151" s="1344"/>
      <c r="I151" s="1344"/>
      <c r="J151" s="1344"/>
      <c r="K151" s="1344"/>
      <c r="L151" s="1344"/>
      <c r="M151" s="1344"/>
      <c r="N151" s="1344"/>
      <c r="O151" s="1344"/>
      <c r="P151" s="1344"/>
      <c r="Q151" s="1344"/>
      <c r="R151" s="1344"/>
      <c r="S151" s="1344"/>
      <c r="T151" s="1344"/>
      <c r="U151" s="1344"/>
      <c r="V151" s="1344"/>
      <c r="W151" s="1344"/>
    </row>
    <row r="152" spans="2:23" ht="20.149999999999999" customHeight="1">
      <c r="B152" s="1344"/>
      <c r="C152" s="1344"/>
      <c r="D152" s="1344"/>
      <c r="E152" s="1344"/>
      <c r="F152" s="1344"/>
      <c r="G152" s="1344"/>
      <c r="H152" s="1344"/>
      <c r="I152" s="1344"/>
      <c r="J152" s="1344"/>
      <c r="K152" s="1344"/>
      <c r="L152" s="1344"/>
      <c r="M152" s="1344"/>
      <c r="N152" s="1344"/>
      <c r="O152" s="1344"/>
      <c r="P152" s="1344"/>
      <c r="Q152" s="1344"/>
      <c r="R152" s="1344"/>
      <c r="S152" s="1344"/>
      <c r="T152" s="1344"/>
      <c r="U152" s="1344"/>
      <c r="V152" s="1344"/>
      <c r="W152" s="1344"/>
    </row>
    <row r="153" spans="2:23" ht="20.149999999999999" customHeight="1">
      <c r="B153" s="1344"/>
      <c r="C153" s="1344"/>
      <c r="D153" s="1344"/>
      <c r="E153" s="1344"/>
      <c r="F153" s="1344"/>
      <c r="G153" s="1344"/>
      <c r="H153" s="1344"/>
      <c r="I153" s="1344"/>
      <c r="J153" s="1344"/>
      <c r="K153" s="1344"/>
      <c r="L153" s="1344"/>
      <c r="M153" s="1344"/>
      <c r="N153" s="1344"/>
      <c r="O153" s="1344"/>
      <c r="P153" s="1344"/>
      <c r="Q153" s="1344"/>
      <c r="R153" s="1344"/>
      <c r="S153" s="1344"/>
      <c r="T153" s="1344"/>
      <c r="U153" s="1344"/>
      <c r="V153" s="1344"/>
      <c r="W153" s="1344"/>
    </row>
    <row r="154" spans="2:23" ht="20.149999999999999" customHeight="1">
      <c r="B154" s="1344"/>
      <c r="C154" s="1344"/>
      <c r="D154" s="1344"/>
      <c r="E154" s="1344"/>
      <c r="F154" s="1344"/>
      <c r="G154" s="1344"/>
      <c r="H154" s="1344"/>
      <c r="I154" s="1344"/>
      <c r="J154" s="1344"/>
      <c r="K154" s="1344"/>
      <c r="L154" s="1344"/>
      <c r="M154" s="1344"/>
      <c r="N154" s="1344"/>
      <c r="O154" s="1344"/>
      <c r="P154" s="1344"/>
      <c r="Q154" s="1344"/>
      <c r="R154" s="1344"/>
      <c r="S154" s="1344"/>
      <c r="T154" s="1344"/>
      <c r="U154" s="1344"/>
      <c r="V154" s="1344"/>
      <c r="W154" s="1344"/>
    </row>
    <row r="155" spans="2:23" ht="20.149999999999999" customHeight="1">
      <c r="B155" s="1344"/>
      <c r="C155" s="1344"/>
      <c r="D155" s="1344"/>
      <c r="E155" s="1344"/>
      <c r="F155" s="1344"/>
      <c r="G155" s="1344"/>
      <c r="H155" s="1344"/>
      <c r="I155" s="1344"/>
      <c r="J155" s="1344"/>
      <c r="K155" s="1344"/>
      <c r="L155" s="1344"/>
      <c r="M155" s="1344"/>
      <c r="N155" s="1344"/>
      <c r="O155" s="1344"/>
      <c r="P155" s="1344"/>
      <c r="Q155" s="1344"/>
      <c r="R155" s="1344"/>
      <c r="S155" s="1344"/>
      <c r="T155" s="1344"/>
      <c r="U155" s="1344"/>
      <c r="V155" s="1344"/>
      <c r="W155" s="1344"/>
    </row>
    <row r="156" spans="2:23" ht="20.149999999999999" customHeight="1">
      <c r="B156" s="1344"/>
      <c r="C156" s="1344"/>
      <c r="D156" s="1344"/>
      <c r="E156" s="1344"/>
      <c r="F156" s="1344"/>
      <c r="G156" s="1344"/>
      <c r="H156" s="1344"/>
      <c r="I156" s="1344"/>
      <c r="J156" s="1344"/>
      <c r="K156" s="1344"/>
      <c r="L156" s="1344"/>
      <c r="M156" s="1344"/>
      <c r="N156" s="1344"/>
      <c r="O156" s="1344"/>
      <c r="P156" s="1344"/>
      <c r="Q156" s="1344"/>
      <c r="R156" s="1344"/>
      <c r="S156" s="1344"/>
      <c r="T156" s="1344"/>
      <c r="U156" s="1344"/>
      <c r="V156" s="1344"/>
      <c r="W156" s="1344"/>
    </row>
    <row r="157" spans="2:23" ht="20.149999999999999" customHeight="1">
      <c r="B157" s="1344"/>
      <c r="C157" s="1344"/>
      <c r="D157" s="1344"/>
      <c r="E157" s="1344"/>
      <c r="F157" s="1344"/>
      <c r="G157" s="1344"/>
      <c r="H157" s="1344"/>
      <c r="I157" s="1344"/>
      <c r="J157" s="1344"/>
      <c r="K157" s="1344"/>
      <c r="L157" s="1344"/>
      <c r="M157" s="1344"/>
      <c r="N157" s="1344"/>
      <c r="O157" s="1344"/>
      <c r="P157" s="1344"/>
      <c r="Q157" s="1344"/>
      <c r="R157" s="1344"/>
      <c r="S157" s="1344"/>
      <c r="T157" s="1344"/>
      <c r="U157" s="1344"/>
      <c r="V157" s="1344"/>
      <c r="W157" s="1344"/>
    </row>
    <row r="158" spans="2:23" ht="20.149999999999999" customHeight="1">
      <c r="B158" s="1344"/>
      <c r="C158" s="1344"/>
      <c r="D158" s="1344"/>
      <c r="E158" s="1344"/>
      <c r="F158" s="1344"/>
      <c r="G158" s="1344"/>
      <c r="H158" s="1344"/>
      <c r="I158" s="1344"/>
      <c r="J158" s="1344"/>
      <c r="K158" s="1344"/>
      <c r="L158" s="1344"/>
      <c r="M158" s="1344"/>
      <c r="N158" s="1344"/>
      <c r="O158" s="1344"/>
      <c r="P158" s="1344"/>
      <c r="Q158" s="1344"/>
      <c r="R158" s="1344"/>
      <c r="S158" s="1344"/>
      <c r="T158" s="1344"/>
      <c r="U158" s="1344"/>
      <c r="V158" s="1344"/>
      <c r="W158" s="1344"/>
    </row>
    <row r="159" spans="2:23" ht="20.149999999999999" customHeight="1">
      <c r="B159" s="1344"/>
      <c r="C159" s="1344"/>
      <c r="D159" s="1344"/>
      <c r="E159" s="1344"/>
      <c r="F159" s="1344"/>
      <c r="G159" s="1344"/>
      <c r="H159" s="1344"/>
      <c r="I159" s="1344"/>
      <c r="J159" s="1344"/>
      <c r="K159" s="1344"/>
      <c r="L159" s="1344"/>
      <c r="M159" s="1344"/>
      <c r="N159" s="1344"/>
      <c r="O159" s="1344"/>
      <c r="P159" s="1344"/>
      <c r="Q159" s="1344"/>
      <c r="R159" s="1344"/>
      <c r="S159" s="1344"/>
      <c r="T159" s="1344"/>
      <c r="U159" s="1344"/>
      <c r="V159" s="1344"/>
      <c r="W159" s="1344"/>
    </row>
    <row r="160" spans="2:23" ht="20.149999999999999" customHeight="1">
      <c r="B160" s="1344"/>
      <c r="C160" s="1344"/>
      <c r="D160" s="1344"/>
      <c r="E160" s="1344"/>
      <c r="F160" s="1344"/>
      <c r="G160" s="1344"/>
      <c r="H160" s="1344"/>
      <c r="I160" s="1344"/>
      <c r="J160" s="1344"/>
      <c r="K160" s="1344"/>
      <c r="L160" s="1344"/>
      <c r="M160" s="1344"/>
      <c r="N160" s="1344"/>
      <c r="O160" s="1344"/>
      <c r="P160" s="1344"/>
      <c r="Q160" s="1344"/>
      <c r="R160" s="1344"/>
      <c r="S160" s="1344"/>
      <c r="T160" s="1344"/>
      <c r="U160" s="1344"/>
      <c r="V160" s="1344"/>
      <c r="W160" s="1344"/>
    </row>
    <row r="161" spans="2:23" ht="20.149999999999999" customHeight="1">
      <c r="B161" s="1344"/>
      <c r="C161" s="1344"/>
      <c r="D161" s="1344"/>
      <c r="E161" s="1344"/>
      <c r="F161" s="1344"/>
      <c r="G161" s="1344"/>
      <c r="H161" s="1344"/>
      <c r="I161" s="1344"/>
      <c r="J161" s="1344"/>
      <c r="K161" s="1344"/>
      <c r="L161" s="1344"/>
      <c r="M161" s="1344"/>
      <c r="N161" s="1344"/>
      <c r="O161" s="1344"/>
      <c r="P161" s="1344"/>
      <c r="Q161" s="1344"/>
      <c r="R161" s="1344"/>
      <c r="S161" s="1344"/>
      <c r="T161" s="1344"/>
      <c r="U161" s="1344"/>
      <c r="V161" s="1344"/>
      <c r="W161" s="1344"/>
    </row>
    <row r="162" spans="2:23" ht="20.149999999999999" customHeight="1">
      <c r="B162" s="1344"/>
      <c r="C162" s="1344"/>
      <c r="D162" s="1344"/>
      <c r="E162" s="1344"/>
      <c r="F162" s="1344"/>
      <c r="G162" s="1344"/>
      <c r="H162" s="1344"/>
      <c r="I162" s="1344"/>
      <c r="J162" s="1344"/>
      <c r="K162" s="1344"/>
      <c r="L162" s="1344"/>
      <c r="M162" s="1344"/>
      <c r="N162" s="1344"/>
      <c r="O162" s="1344"/>
      <c r="P162" s="1344"/>
      <c r="Q162" s="1344"/>
      <c r="R162" s="1344"/>
      <c r="S162" s="1344"/>
      <c r="T162" s="1344"/>
      <c r="U162" s="1344"/>
      <c r="V162" s="1344"/>
      <c r="W162" s="1344"/>
    </row>
    <row r="163" spans="2:23" ht="20.149999999999999" customHeight="1">
      <c r="B163" s="1344"/>
      <c r="C163" s="1344"/>
      <c r="D163" s="1344"/>
      <c r="E163" s="1344"/>
      <c r="F163" s="1344"/>
      <c r="G163" s="1344"/>
      <c r="H163" s="1344"/>
      <c r="I163" s="1344"/>
      <c r="J163" s="1344"/>
      <c r="K163" s="1344"/>
      <c r="L163" s="1344"/>
      <c r="M163" s="1344"/>
      <c r="N163" s="1344"/>
      <c r="O163" s="1344"/>
      <c r="P163" s="1344"/>
      <c r="Q163" s="1344"/>
      <c r="R163" s="1344"/>
      <c r="S163" s="1344"/>
      <c r="T163" s="1344"/>
      <c r="U163" s="1344"/>
      <c r="V163" s="1344"/>
      <c r="W163" s="1344"/>
    </row>
    <row r="164" spans="2:23" ht="20.149999999999999" customHeight="1">
      <c r="B164" s="1344"/>
      <c r="C164" s="1344"/>
      <c r="D164" s="1344"/>
      <c r="E164" s="1344"/>
      <c r="F164" s="1344"/>
      <c r="G164" s="1344"/>
      <c r="H164" s="1344"/>
      <c r="I164" s="1344"/>
      <c r="J164" s="1344"/>
      <c r="K164" s="1344"/>
      <c r="L164" s="1344"/>
      <c r="M164" s="1344"/>
      <c r="N164" s="1344"/>
      <c r="O164" s="1344"/>
      <c r="P164" s="1344"/>
      <c r="Q164" s="1344"/>
      <c r="R164" s="1344"/>
      <c r="S164" s="1344"/>
      <c r="T164" s="1344"/>
      <c r="U164" s="1344"/>
      <c r="V164" s="1344"/>
      <c r="W164" s="1344"/>
    </row>
    <row r="165" spans="2:23" ht="20.149999999999999" customHeight="1">
      <c r="B165" s="1344"/>
      <c r="C165" s="1344"/>
      <c r="D165" s="1344"/>
      <c r="E165" s="1344"/>
      <c r="F165" s="1344"/>
      <c r="G165" s="1344"/>
      <c r="H165" s="1344"/>
      <c r="I165" s="1344"/>
      <c r="J165" s="1344"/>
      <c r="K165" s="1344"/>
      <c r="L165" s="1344"/>
      <c r="M165" s="1344"/>
      <c r="N165" s="1344"/>
      <c r="O165" s="1344"/>
      <c r="P165" s="1344"/>
      <c r="Q165" s="1344"/>
      <c r="R165" s="1344"/>
      <c r="S165" s="1344"/>
      <c r="T165" s="1344"/>
      <c r="U165" s="1344"/>
      <c r="V165" s="1344"/>
      <c r="W165" s="1344"/>
    </row>
    <row r="166" spans="2:23" ht="20.149999999999999" customHeight="1">
      <c r="B166" s="1344"/>
      <c r="C166" s="1344"/>
      <c r="D166" s="1344"/>
      <c r="E166" s="1344"/>
      <c r="F166" s="1344"/>
      <c r="G166" s="1344"/>
      <c r="H166" s="1344"/>
      <c r="I166" s="1344"/>
      <c r="J166" s="1344"/>
      <c r="K166" s="1344"/>
      <c r="L166" s="1344"/>
      <c r="M166" s="1344"/>
      <c r="N166" s="1344"/>
      <c r="O166" s="1344"/>
      <c r="P166" s="1344"/>
      <c r="Q166" s="1344"/>
      <c r="R166" s="1344"/>
      <c r="S166" s="1344"/>
      <c r="T166" s="1344"/>
      <c r="U166" s="1344"/>
      <c r="V166" s="1344"/>
      <c r="W166" s="1344"/>
    </row>
    <row r="167" spans="2:23" ht="20.149999999999999" customHeight="1">
      <c r="B167" s="1344"/>
      <c r="C167" s="1344"/>
      <c r="D167" s="1344"/>
      <c r="E167" s="1344"/>
      <c r="F167" s="1344"/>
      <c r="G167" s="1344"/>
      <c r="H167" s="1344"/>
      <c r="I167" s="1344"/>
      <c r="J167" s="1344"/>
      <c r="K167" s="1344"/>
      <c r="L167" s="1344"/>
      <c r="M167" s="1344"/>
      <c r="N167" s="1344"/>
      <c r="O167" s="1344"/>
      <c r="P167" s="1344"/>
      <c r="Q167" s="1344"/>
      <c r="R167" s="1344"/>
      <c r="S167" s="1344"/>
      <c r="T167" s="1344"/>
      <c r="U167" s="1344"/>
      <c r="V167" s="1344"/>
      <c r="W167" s="1344"/>
    </row>
    <row r="168" spans="2:23" ht="20.149999999999999" customHeight="1">
      <c r="B168" s="1344"/>
      <c r="C168" s="1344"/>
      <c r="D168" s="1344"/>
      <c r="E168" s="1344"/>
      <c r="F168" s="1344"/>
      <c r="G168" s="1344"/>
      <c r="H168" s="1344"/>
      <c r="I168" s="1344"/>
      <c r="J168" s="1344"/>
      <c r="K168" s="1344"/>
      <c r="L168" s="1344"/>
      <c r="M168" s="1344"/>
      <c r="N168" s="1344"/>
      <c r="O168" s="1344"/>
      <c r="P168" s="1344"/>
      <c r="Q168" s="1344"/>
      <c r="R168" s="1344"/>
      <c r="S168" s="1344"/>
      <c r="T168" s="1344"/>
      <c r="U168" s="1344"/>
      <c r="V168" s="1344"/>
      <c r="W168" s="1344"/>
    </row>
    <row r="169" spans="2:23" ht="20.149999999999999" customHeight="1">
      <c r="B169" s="1344"/>
      <c r="C169" s="1344"/>
      <c r="D169" s="1344"/>
      <c r="E169" s="1344"/>
      <c r="F169" s="1344"/>
      <c r="G169" s="1344"/>
      <c r="H169" s="1344"/>
      <c r="I169" s="1344"/>
      <c r="J169" s="1344"/>
      <c r="K169" s="1344"/>
      <c r="L169" s="1344"/>
      <c r="M169" s="1344"/>
      <c r="N169" s="1344"/>
      <c r="O169" s="1344"/>
      <c r="P169" s="1344"/>
      <c r="Q169" s="1344"/>
      <c r="R169" s="1344"/>
      <c r="S169" s="1344"/>
      <c r="T169" s="1344"/>
      <c r="U169" s="1344"/>
      <c r="V169" s="1344"/>
      <c r="W169" s="1344"/>
    </row>
    <row r="170" spans="2:23" ht="20.149999999999999" customHeight="1">
      <c r="B170" s="1344"/>
      <c r="C170" s="1344"/>
      <c r="D170" s="1344"/>
      <c r="E170" s="1344"/>
      <c r="F170" s="1344"/>
      <c r="G170" s="1344"/>
      <c r="H170" s="1344"/>
      <c r="I170" s="1344"/>
      <c r="J170" s="1344"/>
      <c r="K170" s="1344"/>
      <c r="L170" s="1344"/>
      <c r="M170" s="1344"/>
      <c r="N170" s="1344"/>
      <c r="O170" s="1344"/>
      <c r="P170" s="1344"/>
      <c r="Q170" s="1344"/>
      <c r="R170" s="1344"/>
      <c r="S170" s="1344"/>
      <c r="T170" s="1344"/>
      <c r="U170" s="1344"/>
      <c r="V170" s="1344"/>
      <c r="W170" s="1344"/>
    </row>
    <row r="171" spans="2:23" ht="20.149999999999999" customHeight="1">
      <c r="B171" s="1344"/>
      <c r="C171" s="1344"/>
      <c r="D171" s="1344"/>
      <c r="E171" s="1344"/>
      <c r="F171" s="1344"/>
      <c r="G171" s="1344"/>
      <c r="H171" s="1344"/>
      <c r="I171" s="1344"/>
      <c r="J171" s="1344"/>
      <c r="K171" s="1344"/>
      <c r="L171" s="1344"/>
      <c r="M171" s="1344"/>
      <c r="N171" s="1344"/>
      <c r="O171" s="1344"/>
      <c r="P171" s="1344"/>
      <c r="Q171" s="1344"/>
      <c r="R171" s="1344"/>
      <c r="S171" s="1344"/>
      <c r="T171" s="1344"/>
      <c r="U171" s="1344"/>
      <c r="V171" s="1344"/>
      <c r="W171" s="1344"/>
    </row>
    <row r="172" spans="2:23" ht="20.149999999999999" customHeight="1">
      <c r="B172" s="1344"/>
      <c r="C172" s="1344"/>
      <c r="D172" s="1344"/>
      <c r="E172" s="1344"/>
      <c r="F172" s="1344"/>
      <c r="G172" s="1344"/>
      <c r="H172" s="1344"/>
      <c r="I172" s="1344"/>
      <c r="J172" s="1344"/>
      <c r="K172" s="1344"/>
      <c r="L172" s="1344"/>
      <c r="M172" s="1344"/>
      <c r="N172" s="1344"/>
      <c r="O172" s="1344"/>
      <c r="P172" s="1344"/>
      <c r="Q172" s="1344"/>
      <c r="R172" s="1344"/>
      <c r="S172" s="1344"/>
      <c r="T172" s="1344"/>
      <c r="U172" s="1344"/>
      <c r="V172" s="1344"/>
      <c r="W172" s="1344"/>
    </row>
    <row r="173" spans="2:23" ht="20.149999999999999" customHeight="1">
      <c r="B173" s="1344"/>
      <c r="C173" s="1344"/>
      <c r="D173" s="1344"/>
      <c r="E173" s="1344"/>
      <c r="F173" s="1344"/>
      <c r="G173" s="1344"/>
      <c r="H173" s="1344"/>
      <c r="I173" s="1344"/>
      <c r="J173" s="1344"/>
      <c r="K173" s="1344"/>
      <c r="L173" s="1344"/>
      <c r="M173" s="1344"/>
      <c r="N173" s="1344"/>
      <c r="O173" s="1344"/>
      <c r="P173" s="1344"/>
      <c r="Q173" s="1344"/>
      <c r="R173" s="1344"/>
      <c r="S173" s="1344"/>
      <c r="T173" s="1344"/>
      <c r="U173" s="1344"/>
      <c r="V173" s="1344"/>
      <c r="W173" s="1344"/>
    </row>
    <row r="174" spans="2:23" ht="20.149999999999999" customHeight="1">
      <c r="B174" s="1344"/>
      <c r="C174" s="1344"/>
      <c r="D174" s="1344"/>
      <c r="E174" s="1344"/>
      <c r="F174" s="1344"/>
      <c r="G174" s="1344"/>
      <c r="H174" s="1344"/>
      <c r="I174" s="1344"/>
      <c r="J174" s="1344"/>
      <c r="K174" s="1344"/>
      <c r="L174" s="1344"/>
      <c r="M174" s="1344"/>
      <c r="N174" s="1344"/>
      <c r="O174" s="1344"/>
      <c r="P174" s="1344"/>
      <c r="Q174" s="1344"/>
      <c r="R174" s="1344"/>
      <c r="S174" s="1344"/>
      <c r="T174" s="1344"/>
      <c r="U174" s="1344"/>
      <c r="V174" s="1344"/>
      <c r="W174" s="1344"/>
    </row>
    <row r="175" spans="2:23" ht="20.149999999999999" customHeight="1">
      <c r="B175" s="1344"/>
      <c r="C175" s="1344"/>
      <c r="D175" s="1344"/>
      <c r="E175" s="1344"/>
      <c r="F175" s="1344"/>
      <c r="G175" s="1344"/>
      <c r="H175" s="1344"/>
      <c r="I175" s="1344"/>
      <c r="J175" s="1344"/>
      <c r="K175" s="1344"/>
      <c r="L175" s="1344"/>
      <c r="M175" s="1344"/>
      <c r="N175" s="1344"/>
      <c r="O175" s="1344"/>
      <c r="P175" s="1344"/>
      <c r="Q175" s="1344"/>
      <c r="R175" s="1344"/>
      <c r="S175" s="1344"/>
      <c r="T175" s="1344"/>
      <c r="U175" s="1344"/>
      <c r="V175" s="1344"/>
      <c r="W175" s="1344"/>
    </row>
    <row r="176" spans="2:23" ht="20.149999999999999" customHeight="1">
      <c r="B176" s="1344"/>
      <c r="C176" s="1344"/>
      <c r="D176" s="1344"/>
      <c r="E176" s="1344"/>
      <c r="F176" s="1344"/>
      <c r="G176" s="1344"/>
      <c r="H176" s="1344"/>
      <c r="I176" s="1344"/>
      <c r="J176" s="1344"/>
      <c r="K176" s="1344"/>
      <c r="L176" s="1344"/>
      <c r="M176" s="1344"/>
      <c r="N176" s="1344"/>
      <c r="O176" s="1344"/>
      <c r="P176" s="1344"/>
      <c r="Q176" s="1344"/>
      <c r="R176" s="1344"/>
      <c r="S176" s="1344"/>
      <c r="T176" s="1344"/>
      <c r="U176" s="1344"/>
      <c r="V176" s="1344"/>
      <c r="W176" s="1344"/>
    </row>
    <row r="177" spans="2:23" ht="20.149999999999999" customHeight="1">
      <c r="B177" s="1331"/>
      <c r="C177" s="1331"/>
      <c r="D177" s="1331"/>
      <c r="E177" s="1331"/>
      <c r="F177" s="1331"/>
      <c r="G177" s="1331"/>
      <c r="H177" s="1331"/>
      <c r="I177" s="1331"/>
      <c r="J177" s="1331"/>
      <c r="K177" s="1331"/>
      <c r="L177" s="1331"/>
      <c r="M177" s="1331"/>
      <c r="N177" s="1331"/>
      <c r="O177" s="1331"/>
      <c r="P177" s="1331"/>
      <c r="Q177" s="1331"/>
      <c r="R177" s="1331"/>
      <c r="S177" s="1331"/>
      <c r="T177" s="1331"/>
      <c r="U177" s="1331"/>
      <c r="V177" s="1331"/>
      <c r="W177" s="1331"/>
    </row>
    <row r="178" spans="2:23">
      <c r="B178" s="76"/>
      <c r="C178" s="76"/>
      <c r="D178" s="76"/>
      <c r="E178" s="76"/>
      <c r="F178" s="76"/>
      <c r="G178" s="76"/>
      <c r="H178" s="76"/>
      <c r="I178" s="76"/>
      <c r="J178" s="76"/>
      <c r="K178" s="76"/>
      <c r="L178" s="76"/>
      <c r="M178" s="76"/>
      <c r="N178" s="76"/>
      <c r="O178" s="76"/>
      <c r="P178" s="76"/>
      <c r="Q178" s="76"/>
      <c r="R178" s="76"/>
      <c r="S178" s="76"/>
      <c r="T178" s="76"/>
      <c r="U178" s="76"/>
      <c r="V178" s="76"/>
      <c r="W178" s="76"/>
    </row>
    <row r="179" spans="2:23">
      <c r="B179" s="76"/>
      <c r="C179" s="76"/>
      <c r="D179" s="76"/>
      <c r="E179" s="76"/>
      <c r="F179" s="76"/>
      <c r="G179" s="76"/>
      <c r="H179" s="76"/>
      <c r="I179" s="76"/>
      <c r="J179" s="76"/>
      <c r="K179" s="76"/>
      <c r="L179" s="76"/>
      <c r="M179" s="76"/>
      <c r="N179" s="76"/>
      <c r="O179" s="76"/>
      <c r="P179" s="76"/>
      <c r="Q179" s="76"/>
      <c r="R179" s="76"/>
      <c r="S179" s="76"/>
      <c r="T179" s="1358" t="s">
        <v>887</v>
      </c>
      <c r="U179" s="1358"/>
      <c r="V179" s="1358"/>
      <c r="W179" s="1358"/>
    </row>
    <row r="180" spans="2:23">
      <c r="B180" s="76"/>
      <c r="C180" s="76"/>
      <c r="D180" s="76"/>
      <c r="E180" s="76"/>
      <c r="F180" s="76"/>
      <c r="G180" s="76"/>
      <c r="H180" s="76"/>
      <c r="I180" s="76"/>
      <c r="J180" s="76"/>
      <c r="K180" s="76"/>
      <c r="L180" s="76"/>
      <c r="M180" s="76"/>
      <c r="N180" s="76"/>
      <c r="O180" s="76"/>
      <c r="P180" s="76"/>
      <c r="Q180" s="76"/>
      <c r="R180" s="76"/>
      <c r="S180" s="76"/>
      <c r="T180" s="76"/>
      <c r="U180" s="76"/>
      <c r="V180" s="76"/>
      <c r="W180" s="76"/>
    </row>
    <row r="181" spans="2:23" ht="21">
      <c r="B181" s="1357" t="s">
        <v>306</v>
      </c>
      <c r="C181" s="1357"/>
      <c r="D181" s="1357"/>
      <c r="E181" s="1357"/>
      <c r="F181" s="1357"/>
      <c r="G181" s="1357"/>
      <c r="H181" s="1357"/>
      <c r="I181" s="1357"/>
      <c r="J181" s="1357"/>
      <c r="K181" s="1357"/>
      <c r="L181" s="1357"/>
      <c r="M181" s="1357"/>
      <c r="N181" s="1357"/>
      <c r="O181" s="1357"/>
      <c r="P181" s="1357"/>
      <c r="Q181" s="1357"/>
      <c r="R181" s="1357"/>
      <c r="S181" s="1357"/>
      <c r="T181" s="1357"/>
      <c r="U181" s="1357"/>
      <c r="V181" s="1357"/>
      <c r="W181" s="1357"/>
    </row>
    <row r="182" spans="2:23">
      <c r="B182" s="76"/>
      <c r="C182" s="76"/>
      <c r="D182" s="76"/>
      <c r="E182" s="76"/>
      <c r="F182" s="76"/>
      <c r="G182" s="76"/>
      <c r="H182" s="76"/>
      <c r="I182" s="76"/>
      <c r="J182" s="76"/>
      <c r="K182" s="76"/>
      <c r="L182" s="76"/>
      <c r="M182" s="76"/>
      <c r="N182" s="76"/>
      <c r="O182" s="76"/>
      <c r="P182" s="76"/>
      <c r="Q182" s="76"/>
      <c r="R182" s="76"/>
      <c r="S182" s="76"/>
      <c r="T182" s="76"/>
      <c r="U182" s="76"/>
      <c r="V182" s="76"/>
      <c r="W182" s="76"/>
    </row>
    <row r="183" spans="2:23" ht="20.149999999999999" customHeight="1">
      <c r="B183" s="1359" t="s">
        <v>307</v>
      </c>
      <c r="C183" s="1359"/>
      <c r="D183" s="1359" t="s">
        <v>308</v>
      </c>
      <c r="E183" s="1359"/>
      <c r="F183" s="1359"/>
      <c r="G183" s="1359"/>
      <c r="H183" s="1359" t="s">
        <v>309</v>
      </c>
      <c r="I183" s="1359"/>
      <c r="J183" s="1359"/>
      <c r="K183" s="1359"/>
      <c r="L183" s="1359" t="s">
        <v>310</v>
      </c>
      <c r="M183" s="1359"/>
      <c r="N183" s="1359"/>
      <c r="O183" s="1359"/>
      <c r="P183" s="1359" t="s">
        <v>311</v>
      </c>
      <c r="Q183" s="1359"/>
      <c r="R183" s="1359"/>
      <c r="S183" s="1359" t="s">
        <v>312</v>
      </c>
      <c r="T183" s="1359"/>
      <c r="U183" s="1359" t="s">
        <v>313</v>
      </c>
      <c r="V183" s="1359"/>
      <c r="W183" s="1359"/>
    </row>
    <row r="184" spans="2:23" ht="20.149999999999999" customHeight="1">
      <c r="B184" s="1330"/>
      <c r="C184" s="1330"/>
      <c r="D184" s="1330"/>
      <c r="E184" s="1330"/>
      <c r="F184" s="1330"/>
      <c r="G184" s="1330"/>
      <c r="H184" s="1330"/>
      <c r="I184" s="1330"/>
      <c r="J184" s="1330"/>
      <c r="K184" s="1330"/>
      <c r="L184" s="1330"/>
      <c r="M184" s="1330"/>
      <c r="N184" s="1330"/>
      <c r="O184" s="1330"/>
      <c r="P184" s="1330"/>
      <c r="Q184" s="1330"/>
      <c r="R184" s="1330"/>
      <c r="S184" s="1330"/>
      <c r="T184" s="1330"/>
      <c r="U184" s="1330"/>
      <c r="V184" s="1330"/>
      <c r="W184" s="1330"/>
    </row>
    <row r="185" spans="2:23" ht="20.149999999999999" customHeight="1">
      <c r="B185" s="1344"/>
      <c r="C185" s="1344"/>
      <c r="D185" s="1344"/>
      <c r="E185" s="1344"/>
      <c r="F185" s="1344"/>
      <c r="G185" s="1344"/>
      <c r="H185" s="1344"/>
      <c r="I185" s="1344"/>
      <c r="J185" s="1344"/>
      <c r="K185" s="1344"/>
      <c r="L185" s="1344"/>
      <c r="M185" s="1344"/>
      <c r="N185" s="1344"/>
      <c r="O185" s="1344"/>
      <c r="P185" s="1344"/>
      <c r="Q185" s="1344"/>
      <c r="R185" s="1344"/>
      <c r="S185" s="1344"/>
      <c r="T185" s="1344"/>
      <c r="U185" s="1344"/>
      <c r="V185" s="1344"/>
      <c r="W185" s="1344"/>
    </row>
    <row r="186" spans="2:23" ht="20.149999999999999" customHeight="1">
      <c r="B186" s="1344"/>
      <c r="C186" s="1344"/>
      <c r="D186" s="1344"/>
      <c r="E186" s="1344"/>
      <c r="F186" s="1344"/>
      <c r="G186" s="1344"/>
      <c r="H186" s="1344"/>
      <c r="I186" s="1344"/>
      <c r="J186" s="1344"/>
      <c r="K186" s="1344"/>
      <c r="L186" s="1344"/>
      <c r="M186" s="1344"/>
      <c r="N186" s="1344"/>
      <c r="O186" s="1344"/>
      <c r="P186" s="1344"/>
      <c r="Q186" s="1344"/>
      <c r="R186" s="1344"/>
      <c r="S186" s="1344"/>
      <c r="T186" s="1344"/>
      <c r="U186" s="1344"/>
      <c r="V186" s="1344"/>
      <c r="W186" s="1344"/>
    </row>
    <row r="187" spans="2:23" ht="20.149999999999999" customHeight="1">
      <c r="B187" s="1344"/>
      <c r="C187" s="1344"/>
      <c r="D187" s="1344"/>
      <c r="E187" s="1344"/>
      <c r="F187" s="1344"/>
      <c r="G187" s="1344"/>
      <c r="H187" s="1344"/>
      <c r="I187" s="1344"/>
      <c r="J187" s="1344"/>
      <c r="K187" s="1344"/>
      <c r="L187" s="1344"/>
      <c r="M187" s="1344"/>
      <c r="N187" s="1344"/>
      <c r="O187" s="1344"/>
      <c r="P187" s="1344"/>
      <c r="Q187" s="1344"/>
      <c r="R187" s="1344"/>
      <c r="S187" s="1344"/>
      <c r="T187" s="1344"/>
      <c r="U187" s="1344"/>
      <c r="V187" s="1344"/>
      <c r="W187" s="1344"/>
    </row>
    <row r="188" spans="2:23" ht="20.149999999999999" customHeight="1">
      <c r="B188" s="1344"/>
      <c r="C188" s="1344"/>
      <c r="D188" s="1344"/>
      <c r="E188" s="1344"/>
      <c r="F188" s="1344"/>
      <c r="G188" s="1344"/>
      <c r="H188" s="1344"/>
      <c r="I188" s="1344"/>
      <c r="J188" s="1344"/>
      <c r="K188" s="1344"/>
      <c r="L188" s="1344"/>
      <c r="M188" s="1344"/>
      <c r="N188" s="1344"/>
      <c r="O188" s="1344"/>
      <c r="P188" s="1344"/>
      <c r="Q188" s="1344"/>
      <c r="R188" s="1344"/>
      <c r="S188" s="1344"/>
      <c r="T188" s="1344"/>
      <c r="U188" s="1344"/>
      <c r="V188" s="1344"/>
      <c r="W188" s="1344"/>
    </row>
    <row r="189" spans="2:23" ht="20.149999999999999" customHeight="1">
      <c r="B189" s="1344"/>
      <c r="C189" s="1344"/>
      <c r="D189" s="1344"/>
      <c r="E189" s="1344"/>
      <c r="F189" s="1344"/>
      <c r="G189" s="1344"/>
      <c r="H189" s="1344"/>
      <c r="I189" s="1344"/>
      <c r="J189" s="1344"/>
      <c r="K189" s="1344"/>
      <c r="L189" s="1344"/>
      <c r="M189" s="1344"/>
      <c r="N189" s="1344"/>
      <c r="O189" s="1344"/>
      <c r="P189" s="1344"/>
      <c r="Q189" s="1344"/>
      <c r="R189" s="1344"/>
      <c r="S189" s="1344"/>
      <c r="T189" s="1344"/>
      <c r="U189" s="1344"/>
      <c r="V189" s="1344"/>
      <c r="W189" s="1344"/>
    </row>
    <row r="190" spans="2:23" ht="20.149999999999999" customHeight="1">
      <c r="B190" s="1344"/>
      <c r="C190" s="1344"/>
      <c r="D190" s="1344"/>
      <c r="E190" s="1344"/>
      <c r="F190" s="1344"/>
      <c r="G190" s="1344"/>
      <c r="H190" s="1344"/>
      <c r="I190" s="1344"/>
      <c r="J190" s="1344"/>
      <c r="K190" s="1344"/>
      <c r="L190" s="1344"/>
      <c r="M190" s="1344"/>
      <c r="N190" s="1344"/>
      <c r="O190" s="1344"/>
      <c r="P190" s="1344"/>
      <c r="Q190" s="1344"/>
      <c r="R190" s="1344"/>
      <c r="S190" s="1344"/>
      <c r="T190" s="1344"/>
      <c r="U190" s="1344"/>
      <c r="V190" s="1344"/>
      <c r="W190" s="1344"/>
    </row>
    <row r="191" spans="2:23" ht="20.149999999999999" customHeight="1">
      <c r="B191" s="1344"/>
      <c r="C191" s="1344"/>
      <c r="D191" s="1344"/>
      <c r="E191" s="1344"/>
      <c r="F191" s="1344"/>
      <c r="G191" s="1344"/>
      <c r="H191" s="1344"/>
      <c r="I191" s="1344"/>
      <c r="J191" s="1344"/>
      <c r="K191" s="1344"/>
      <c r="L191" s="1344"/>
      <c r="M191" s="1344"/>
      <c r="N191" s="1344"/>
      <c r="O191" s="1344"/>
      <c r="P191" s="1344"/>
      <c r="Q191" s="1344"/>
      <c r="R191" s="1344"/>
      <c r="S191" s="1344"/>
      <c r="T191" s="1344"/>
      <c r="U191" s="1344"/>
      <c r="V191" s="1344"/>
      <c r="W191" s="1344"/>
    </row>
    <row r="192" spans="2:23" ht="20.149999999999999" customHeight="1">
      <c r="B192" s="1344"/>
      <c r="C192" s="1344"/>
      <c r="D192" s="1344"/>
      <c r="E192" s="1344"/>
      <c r="F192" s="1344"/>
      <c r="G192" s="1344"/>
      <c r="H192" s="1344"/>
      <c r="I192" s="1344"/>
      <c r="J192" s="1344"/>
      <c r="K192" s="1344"/>
      <c r="L192" s="1344"/>
      <c r="M192" s="1344"/>
      <c r="N192" s="1344"/>
      <c r="O192" s="1344"/>
      <c r="P192" s="1344"/>
      <c r="Q192" s="1344"/>
      <c r="R192" s="1344"/>
      <c r="S192" s="1344"/>
      <c r="T192" s="1344"/>
      <c r="U192" s="1344"/>
      <c r="V192" s="1344"/>
      <c r="W192" s="1344"/>
    </row>
    <row r="193" spans="2:23" ht="20.149999999999999" customHeight="1">
      <c r="B193" s="1344"/>
      <c r="C193" s="1344"/>
      <c r="D193" s="1344"/>
      <c r="E193" s="1344"/>
      <c r="F193" s="1344"/>
      <c r="G193" s="1344"/>
      <c r="H193" s="1344"/>
      <c r="I193" s="1344"/>
      <c r="J193" s="1344"/>
      <c r="K193" s="1344"/>
      <c r="L193" s="1344"/>
      <c r="M193" s="1344"/>
      <c r="N193" s="1344"/>
      <c r="O193" s="1344"/>
      <c r="P193" s="1344"/>
      <c r="Q193" s="1344"/>
      <c r="R193" s="1344"/>
      <c r="S193" s="1344"/>
      <c r="T193" s="1344"/>
      <c r="U193" s="1344"/>
      <c r="V193" s="1344"/>
      <c r="W193" s="1344"/>
    </row>
    <row r="194" spans="2:23" ht="20.149999999999999" customHeight="1">
      <c r="B194" s="1344"/>
      <c r="C194" s="1344"/>
      <c r="D194" s="1344"/>
      <c r="E194" s="1344"/>
      <c r="F194" s="1344"/>
      <c r="G194" s="1344"/>
      <c r="H194" s="1344"/>
      <c r="I194" s="1344"/>
      <c r="J194" s="1344"/>
      <c r="K194" s="1344"/>
      <c r="L194" s="1344"/>
      <c r="M194" s="1344"/>
      <c r="N194" s="1344"/>
      <c r="O194" s="1344"/>
      <c r="P194" s="1344"/>
      <c r="Q194" s="1344"/>
      <c r="R194" s="1344"/>
      <c r="S194" s="1344"/>
      <c r="T194" s="1344"/>
      <c r="U194" s="1344"/>
      <c r="V194" s="1344"/>
      <c r="W194" s="1344"/>
    </row>
    <row r="195" spans="2:23" ht="20.149999999999999" customHeight="1">
      <c r="B195" s="1344"/>
      <c r="C195" s="1344"/>
      <c r="D195" s="1344"/>
      <c r="E195" s="1344"/>
      <c r="F195" s="1344"/>
      <c r="G195" s="1344"/>
      <c r="H195" s="1344"/>
      <c r="I195" s="1344"/>
      <c r="J195" s="1344"/>
      <c r="K195" s="1344"/>
      <c r="L195" s="1344"/>
      <c r="M195" s="1344"/>
      <c r="N195" s="1344"/>
      <c r="O195" s="1344"/>
      <c r="P195" s="1344"/>
      <c r="Q195" s="1344"/>
      <c r="R195" s="1344"/>
      <c r="S195" s="1344"/>
      <c r="T195" s="1344"/>
      <c r="U195" s="1344"/>
      <c r="V195" s="1344"/>
      <c r="W195" s="1344"/>
    </row>
    <row r="196" spans="2:23" ht="20.149999999999999" customHeight="1">
      <c r="B196" s="1344"/>
      <c r="C196" s="1344"/>
      <c r="D196" s="1344"/>
      <c r="E196" s="1344"/>
      <c r="F196" s="1344"/>
      <c r="G196" s="1344"/>
      <c r="H196" s="1344"/>
      <c r="I196" s="1344"/>
      <c r="J196" s="1344"/>
      <c r="K196" s="1344"/>
      <c r="L196" s="1344"/>
      <c r="M196" s="1344"/>
      <c r="N196" s="1344"/>
      <c r="O196" s="1344"/>
      <c r="P196" s="1344"/>
      <c r="Q196" s="1344"/>
      <c r="R196" s="1344"/>
      <c r="S196" s="1344"/>
      <c r="T196" s="1344"/>
      <c r="U196" s="1344"/>
      <c r="V196" s="1344"/>
      <c r="W196" s="1344"/>
    </row>
    <row r="197" spans="2:23" ht="20.149999999999999" customHeight="1">
      <c r="B197" s="1344"/>
      <c r="C197" s="1344"/>
      <c r="D197" s="1344"/>
      <c r="E197" s="1344"/>
      <c r="F197" s="1344"/>
      <c r="G197" s="1344"/>
      <c r="H197" s="1344"/>
      <c r="I197" s="1344"/>
      <c r="J197" s="1344"/>
      <c r="K197" s="1344"/>
      <c r="L197" s="1344"/>
      <c r="M197" s="1344"/>
      <c r="N197" s="1344"/>
      <c r="O197" s="1344"/>
      <c r="P197" s="1344"/>
      <c r="Q197" s="1344"/>
      <c r="R197" s="1344"/>
      <c r="S197" s="1344"/>
      <c r="T197" s="1344"/>
      <c r="U197" s="1344"/>
      <c r="V197" s="1344"/>
      <c r="W197" s="1344"/>
    </row>
    <row r="198" spans="2:23" ht="20.149999999999999" customHeight="1">
      <c r="B198" s="1344"/>
      <c r="C198" s="1344"/>
      <c r="D198" s="1344"/>
      <c r="E198" s="1344"/>
      <c r="F198" s="1344"/>
      <c r="G198" s="1344"/>
      <c r="H198" s="1344"/>
      <c r="I198" s="1344"/>
      <c r="J198" s="1344"/>
      <c r="K198" s="1344"/>
      <c r="L198" s="1344"/>
      <c r="M198" s="1344"/>
      <c r="N198" s="1344"/>
      <c r="O198" s="1344"/>
      <c r="P198" s="1344"/>
      <c r="Q198" s="1344"/>
      <c r="R198" s="1344"/>
      <c r="S198" s="1344"/>
      <c r="T198" s="1344"/>
      <c r="U198" s="1344"/>
      <c r="V198" s="1344"/>
      <c r="W198" s="1344"/>
    </row>
    <row r="199" spans="2:23" ht="20.149999999999999" customHeight="1">
      <c r="B199" s="1344"/>
      <c r="C199" s="1344"/>
      <c r="D199" s="1344"/>
      <c r="E199" s="1344"/>
      <c r="F199" s="1344"/>
      <c r="G199" s="1344"/>
      <c r="H199" s="1344"/>
      <c r="I199" s="1344"/>
      <c r="J199" s="1344"/>
      <c r="K199" s="1344"/>
      <c r="L199" s="1344"/>
      <c r="M199" s="1344"/>
      <c r="N199" s="1344"/>
      <c r="O199" s="1344"/>
      <c r="P199" s="1344"/>
      <c r="Q199" s="1344"/>
      <c r="R199" s="1344"/>
      <c r="S199" s="1344"/>
      <c r="T199" s="1344"/>
      <c r="U199" s="1344"/>
      <c r="V199" s="1344"/>
      <c r="W199" s="1344"/>
    </row>
    <row r="200" spans="2:23" ht="20.149999999999999" customHeight="1">
      <c r="B200" s="1344"/>
      <c r="C200" s="1344"/>
      <c r="D200" s="1344"/>
      <c r="E200" s="1344"/>
      <c r="F200" s="1344"/>
      <c r="G200" s="1344"/>
      <c r="H200" s="1344"/>
      <c r="I200" s="1344"/>
      <c r="J200" s="1344"/>
      <c r="K200" s="1344"/>
      <c r="L200" s="1344"/>
      <c r="M200" s="1344"/>
      <c r="N200" s="1344"/>
      <c r="O200" s="1344"/>
      <c r="P200" s="1344"/>
      <c r="Q200" s="1344"/>
      <c r="R200" s="1344"/>
      <c r="S200" s="1344"/>
      <c r="T200" s="1344"/>
      <c r="U200" s="1344"/>
      <c r="V200" s="1344"/>
      <c r="W200" s="1344"/>
    </row>
    <row r="201" spans="2:23" ht="20.149999999999999" customHeight="1">
      <c r="B201" s="1344"/>
      <c r="C201" s="1344"/>
      <c r="D201" s="1344"/>
      <c r="E201" s="1344"/>
      <c r="F201" s="1344"/>
      <c r="G201" s="1344"/>
      <c r="H201" s="1344"/>
      <c r="I201" s="1344"/>
      <c r="J201" s="1344"/>
      <c r="K201" s="1344"/>
      <c r="L201" s="1344"/>
      <c r="M201" s="1344"/>
      <c r="N201" s="1344"/>
      <c r="O201" s="1344"/>
      <c r="P201" s="1344"/>
      <c r="Q201" s="1344"/>
      <c r="R201" s="1344"/>
      <c r="S201" s="1344"/>
      <c r="T201" s="1344"/>
      <c r="U201" s="1344"/>
      <c r="V201" s="1344"/>
      <c r="W201" s="1344"/>
    </row>
    <row r="202" spans="2:23" ht="20.149999999999999" customHeight="1">
      <c r="B202" s="1344"/>
      <c r="C202" s="1344"/>
      <c r="D202" s="1344"/>
      <c r="E202" s="1344"/>
      <c r="F202" s="1344"/>
      <c r="G202" s="1344"/>
      <c r="H202" s="1344"/>
      <c r="I202" s="1344"/>
      <c r="J202" s="1344"/>
      <c r="K202" s="1344"/>
      <c r="L202" s="1344"/>
      <c r="M202" s="1344"/>
      <c r="N202" s="1344"/>
      <c r="O202" s="1344"/>
      <c r="P202" s="1344"/>
      <c r="Q202" s="1344"/>
      <c r="R202" s="1344"/>
      <c r="S202" s="1344"/>
      <c r="T202" s="1344"/>
      <c r="U202" s="1344"/>
      <c r="V202" s="1344"/>
      <c r="W202" s="1344"/>
    </row>
    <row r="203" spans="2:23" ht="20.149999999999999" customHeight="1">
      <c r="B203" s="1344"/>
      <c r="C203" s="1344"/>
      <c r="D203" s="1344"/>
      <c r="E203" s="1344"/>
      <c r="F203" s="1344"/>
      <c r="G203" s="1344"/>
      <c r="H203" s="1344"/>
      <c r="I203" s="1344"/>
      <c r="J203" s="1344"/>
      <c r="K203" s="1344"/>
      <c r="L203" s="1344"/>
      <c r="M203" s="1344"/>
      <c r="N203" s="1344"/>
      <c r="O203" s="1344"/>
      <c r="P203" s="1344"/>
      <c r="Q203" s="1344"/>
      <c r="R203" s="1344"/>
      <c r="S203" s="1344"/>
      <c r="T203" s="1344"/>
      <c r="U203" s="1344"/>
      <c r="V203" s="1344"/>
      <c r="W203" s="1344"/>
    </row>
    <row r="204" spans="2:23" ht="20.149999999999999" customHeight="1">
      <c r="B204" s="1344"/>
      <c r="C204" s="1344"/>
      <c r="D204" s="1344"/>
      <c r="E204" s="1344"/>
      <c r="F204" s="1344"/>
      <c r="G204" s="1344"/>
      <c r="H204" s="1344"/>
      <c r="I204" s="1344"/>
      <c r="J204" s="1344"/>
      <c r="K204" s="1344"/>
      <c r="L204" s="1344"/>
      <c r="M204" s="1344"/>
      <c r="N204" s="1344"/>
      <c r="O204" s="1344"/>
      <c r="P204" s="1344"/>
      <c r="Q204" s="1344"/>
      <c r="R204" s="1344"/>
      <c r="S204" s="1344"/>
      <c r="T204" s="1344"/>
      <c r="U204" s="1344"/>
      <c r="V204" s="1344"/>
      <c r="W204" s="1344"/>
    </row>
    <row r="205" spans="2:23" ht="20.149999999999999" customHeight="1">
      <c r="B205" s="1344"/>
      <c r="C205" s="1344"/>
      <c r="D205" s="1344"/>
      <c r="E205" s="1344"/>
      <c r="F205" s="1344"/>
      <c r="G205" s="1344"/>
      <c r="H205" s="1344"/>
      <c r="I205" s="1344"/>
      <c r="J205" s="1344"/>
      <c r="K205" s="1344"/>
      <c r="L205" s="1344"/>
      <c r="M205" s="1344"/>
      <c r="N205" s="1344"/>
      <c r="O205" s="1344"/>
      <c r="P205" s="1344"/>
      <c r="Q205" s="1344"/>
      <c r="R205" s="1344"/>
      <c r="S205" s="1344"/>
      <c r="T205" s="1344"/>
      <c r="U205" s="1344"/>
      <c r="V205" s="1344"/>
      <c r="W205" s="1344"/>
    </row>
    <row r="206" spans="2:23" ht="20.149999999999999" customHeight="1">
      <c r="B206" s="1344"/>
      <c r="C206" s="1344"/>
      <c r="D206" s="1344"/>
      <c r="E206" s="1344"/>
      <c r="F206" s="1344"/>
      <c r="G206" s="1344"/>
      <c r="H206" s="1344"/>
      <c r="I206" s="1344"/>
      <c r="J206" s="1344"/>
      <c r="K206" s="1344"/>
      <c r="L206" s="1344"/>
      <c r="M206" s="1344"/>
      <c r="N206" s="1344"/>
      <c r="O206" s="1344"/>
      <c r="P206" s="1344"/>
      <c r="Q206" s="1344"/>
      <c r="R206" s="1344"/>
      <c r="S206" s="1344"/>
      <c r="T206" s="1344"/>
      <c r="U206" s="1344"/>
      <c r="V206" s="1344"/>
      <c r="W206" s="1344"/>
    </row>
    <row r="207" spans="2:23" ht="20.149999999999999" customHeight="1">
      <c r="B207" s="1344"/>
      <c r="C207" s="1344"/>
      <c r="D207" s="1344"/>
      <c r="E207" s="1344"/>
      <c r="F207" s="1344"/>
      <c r="G207" s="1344"/>
      <c r="H207" s="1344"/>
      <c r="I207" s="1344"/>
      <c r="J207" s="1344"/>
      <c r="K207" s="1344"/>
      <c r="L207" s="1344"/>
      <c r="M207" s="1344"/>
      <c r="N207" s="1344"/>
      <c r="O207" s="1344"/>
      <c r="P207" s="1344"/>
      <c r="Q207" s="1344"/>
      <c r="R207" s="1344"/>
      <c r="S207" s="1344"/>
      <c r="T207" s="1344"/>
      <c r="U207" s="1344"/>
      <c r="V207" s="1344"/>
      <c r="W207" s="1344"/>
    </row>
    <row r="208" spans="2:23" ht="20.149999999999999" customHeight="1">
      <c r="B208" s="1344"/>
      <c r="C208" s="1344"/>
      <c r="D208" s="1344"/>
      <c r="E208" s="1344"/>
      <c r="F208" s="1344"/>
      <c r="G208" s="1344"/>
      <c r="H208" s="1344"/>
      <c r="I208" s="1344"/>
      <c r="J208" s="1344"/>
      <c r="K208" s="1344"/>
      <c r="L208" s="1344"/>
      <c r="M208" s="1344"/>
      <c r="N208" s="1344"/>
      <c r="O208" s="1344"/>
      <c r="P208" s="1344"/>
      <c r="Q208" s="1344"/>
      <c r="R208" s="1344"/>
      <c r="S208" s="1344"/>
      <c r="T208" s="1344"/>
      <c r="U208" s="1344"/>
      <c r="V208" s="1344"/>
      <c r="W208" s="1344"/>
    </row>
    <row r="209" spans="2:23" ht="20.149999999999999" customHeight="1">
      <c r="B209" s="1344"/>
      <c r="C209" s="1344"/>
      <c r="D209" s="1344"/>
      <c r="E209" s="1344"/>
      <c r="F209" s="1344"/>
      <c r="G209" s="1344"/>
      <c r="H209" s="1344"/>
      <c r="I209" s="1344"/>
      <c r="J209" s="1344"/>
      <c r="K209" s="1344"/>
      <c r="L209" s="1344"/>
      <c r="M209" s="1344"/>
      <c r="N209" s="1344"/>
      <c r="O209" s="1344"/>
      <c r="P209" s="1344"/>
      <c r="Q209" s="1344"/>
      <c r="R209" s="1344"/>
      <c r="S209" s="1344"/>
      <c r="T209" s="1344"/>
      <c r="U209" s="1344"/>
      <c r="V209" s="1344"/>
      <c r="W209" s="1344"/>
    </row>
    <row r="210" spans="2:23" ht="20.149999999999999" customHeight="1">
      <c r="B210" s="1344"/>
      <c r="C210" s="1344"/>
      <c r="D210" s="1344"/>
      <c r="E210" s="1344"/>
      <c r="F210" s="1344"/>
      <c r="G210" s="1344"/>
      <c r="H210" s="1344"/>
      <c r="I210" s="1344"/>
      <c r="J210" s="1344"/>
      <c r="K210" s="1344"/>
      <c r="L210" s="1344"/>
      <c r="M210" s="1344"/>
      <c r="N210" s="1344"/>
      <c r="O210" s="1344"/>
      <c r="P210" s="1344"/>
      <c r="Q210" s="1344"/>
      <c r="R210" s="1344"/>
      <c r="S210" s="1344"/>
      <c r="T210" s="1344"/>
      <c r="U210" s="1344"/>
      <c r="V210" s="1344"/>
      <c r="W210" s="1344"/>
    </row>
    <row r="211" spans="2:23" ht="20.149999999999999" customHeight="1">
      <c r="B211" s="1344"/>
      <c r="C211" s="1344"/>
      <c r="D211" s="1344"/>
      <c r="E211" s="1344"/>
      <c r="F211" s="1344"/>
      <c r="G211" s="1344"/>
      <c r="H211" s="1344"/>
      <c r="I211" s="1344"/>
      <c r="J211" s="1344"/>
      <c r="K211" s="1344"/>
      <c r="L211" s="1344"/>
      <c r="M211" s="1344"/>
      <c r="N211" s="1344"/>
      <c r="O211" s="1344"/>
      <c r="P211" s="1344"/>
      <c r="Q211" s="1344"/>
      <c r="R211" s="1344"/>
      <c r="S211" s="1344"/>
      <c r="T211" s="1344"/>
      <c r="U211" s="1344"/>
      <c r="V211" s="1344"/>
      <c r="W211" s="1344"/>
    </row>
    <row r="212" spans="2:23" ht="20.149999999999999" customHeight="1">
      <c r="B212" s="1344"/>
      <c r="C212" s="1344"/>
      <c r="D212" s="1344"/>
      <c r="E212" s="1344"/>
      <c r="F212" s="1344"/>
      <c r="G212" s="1344"/>
      <c r="H212" s="1344"/>
      <c r="I212" s="1344"/>
      <c r="J212" s="1344"/>
      <c r="K212" s="1344"/>
      <c r="L212" s="1344"/>
      <c r="M212" s="1344"/>
      <c r="N212" s="1344"/>
      <c r="O212" s="1344"/>
      <c r="P212" s="1344"/>
      <c r="Q212" s="1344"/>
      <c r="R212" s="1344"/>
      <c r="S212" s="1344"/>
      <c r="T212" s="1344"/>
      <c r="U212" s="1344"/>
      <c r="V212" s="1344"/>
      <c r="W212" s="1344"/>
    </row>
    <row r="213" spans="2:23" ht="20.149999999999999" customHeight="1">
      <c r="B213" s="1344"/>
      <c r="C213" s="1344"/>
      <c r="D213" s="1344"/>
      <c r="E213" s="1344"/>
      <c r="F213" s="1344"/>
      <c r="G213" s="1344"/>
      <c r="H213" s="1344"/>
      <c r="I213" s="1344"/>
      <c r="J213" s="1344"/>
      <c r="K213" s="1344"/>
      <c r="L213" s="1344"/>
      <c r="M213" s="1344"/>
      <c r="N213" s="1344"/>
      <c r="O213" s="1344"/>
      <c r="P213" s="1344"/>
      <c r="Q213" s="1344"/>
      <c r="R213" s="1344"/>
      <c r="S213" s="1344"/>
      <c r="T213" s="1344"/>
      <c r="U213" s="1344"/>
      <c r="V213" s="1344"/>
      <c r="W213" s="1344"/>
    </row>
    <row r="214" spans="2:23" ht="20.149999999999999" customHeight="1">
      <c r="B214" s="1344"/>
      <c r="C214" s="1344"/>
      <c r="D214" s="1344"/>
      <c r="E214" s="1344"/>
      <c r="F214" s="1344"/>
      <c r="G214" s="1344"/>
      <c r="H214" s="1344"/>
      <c r="I214" s="1344"/>
      <c r="J214" s="1344"/>
      <c r="K214" s="1344"/>
      <c r="L214" s="1344"/>
      <c r="M214" s="1344"/>
      <c r="N214" s="1344"/>
      <c r="O214" s="1344"/>
      <c r="P214" s="1344"/>
      <c r="Q214" s="1344"/>
      <c r="R214" s="1344"/>
      <c r="S214" s="1344"/>
      <c r="T214" s="1344"/>
      <c r="U214" s="1344"/>
      <c r="V214" s="1344"/>
      <c r="W214" s="1344"/>
    </row>
    <row r="215" spans="2:23" ht="20.149999999999999" customHeight="1">
      <c r="B215" s="1344"/>
      <c r="C215" s="1344"/>
      <c r="D215" s="1344"/>
      <c r="E215" s="1344"/>
      <c r="F215" s="1344"/>
      <c r="G215" s="1344"/>
      <c r="H215" s="1344"/>
      <c r="I215" s="1344"/>
      <c r="J215" s="1344"/>
      <c r="K215" s="1344"/>
      <c r="L215" s="1344"/>
      <c r="M215" s="1344"/>
      <c r="N215" s="1344"/>
      <c r="O215" s="1344"/>
      <c r="P215" s="1344"/>
      <c r="Q215" s="1344"/>
      <c r="R215" s="1344"/>
      <c r="S215" s="1344"/>
      <c r="T215" s="1344"/>
      <c r="U215" s="1344"/>
      <c r="V215" s="1344"/>
      <c r="W215" s="1344"/>
    </row>
    <row r="216" spans="2:23" ht="20.149999999999999" customHeight="1">
      <c r="B216" s="1331"/>
      <c r="C216" s="1331"/>
      <c r="D216" s="1331"/>
      <c r="E216" s="1331"/>
      <c r="F216" s="1331"/>
      <c r="G216" s="1331"/>
      <c r="H216" s="1331"/>
      <c r="I216" s="1331"/>
      <c r="J216" s="1331"/>
      <c r="K216" s="1331"/>
      <c r="L216" s="1331"/>
      <c r="M216" s="1331"/>
      <c r="N216" s="1331"/>
      <c r="O216" s="1331"/>
      <c r="P216" s="1331"/>
      <c r="Q216" s="1331"/>
      <c r="R216" s="1331"/>
      <c r="S216" s="1331"/>
      <c r="T216" s="1331"/>
      <c r="U216" s="1331"/>
      <c r="V216" s="1331"/>
      <c r="W216" s="1331"/>
    </row>
    <row r="217" spans="2:23">
      <c r="B217" s="76"/>
      <c r="C217" s="76"/>
      <c r="D217" s="76"/>
      <c r="E217" s="76"/>
      <c r="F217" s="76"/>
      <c r="G217" s="76"/>
      <c r="H217" s="76"/>
      <c r="I217" s="76"/>
      <c r="J217" s="76"/>
      <c r="K217" s="76"/>
      <c r="L217" s="76"/>
      <c r="M217" s="76"/>
      <c r="N217" s="76"/>
      <c r="O217" s="76"/>
      <c r="P217" s="76"/>
      <c r="Q217" s="76"/>
      <c r="R217" s="76"/>
      <c r="S217" s="76"/>
      <c r="T217" s="76"/>
      <c r="U217" s="76"/>
      <c r="V217" s="76"/>
      <c r="W217" s="76"/>
    </row>
    <row r="218" spans="2:23" ht="14.25" customHeight="1">
      <c r="B218" s="76"/>
      <c r="C218" s="76"/>
      <c r="D218" s="76"/>
      <c r="E218" s="76"/>
      <c r="F218" s="76"/>
      <c r="G218" s="76"/>
      <c r="H218" s="76"/>
      <c r="I218" s="76"/>
      <c r="J218" s="76"/>
      <c r="K218" s="76"/>
      <c r="L218" s="76"/>
      <c r="M218" s="76"/>
      <c r="N218" s="76"/>
      <c r="O218" s="76"/>
      <c r="P218" s="76"/>
      <c r="Q218" s="76"/>
      <c r="R218" s="76"/>
      <c r="S218" s="76"/>
      <c r="T218" s="1358" t="s">
        <v>888</v>
      </c>
      <c r="U218" s="1358"/>
      <c r="V218" s="1358"/>
      <c r="W218" s="1358"/>
    </row>
    <row r="219" spans="2:23">
      <c r="B219" s="76"/>
      <c r="C219" s="76"/>
      <c r="D219" s="76"/>
      <c r="E219" s="76"/>
      <c r="F219" s="76"/>
      <c r="G219" s="76"/>
      <c r="H219" s="76"/>
      <c r="I219" s="76"/>
      <c r="J219" s="76"/>
      <c r="K219" s="76"/>
      <c r="L219" s="76"/>
      <c r="M219" s="76"/>
      <c r="N219" s="76"/>
      <c r="O219" s="76"/>
      <c r="P219" s="76"/>
      <c r="Q219" s="76"/>
      <c r="R219" s="76"/>
      <c r="S219" s="76"/>
      <c r="T219" s="76"/>
      <c r="U219" s="76"/>
      <c r="V219" s="76"/>
      <c r="W219" s="76"/>
    </row>
    <row r="220" spans="2:23" ht="21">
      <c r="B220" s="1357" t="s">
        <v>314</v>
      </c>
      <c r="C220" s="1357"/>
      <c r="D220" s="1357"/>
      <c r="E220" s="1357"/>
      <c r="F220" s="1357"/>
      <c r="G220" s="1357"/>
      <c r="H220" s="1357"/>
      <c r="I220" s="1357"/>
      <c r="J220" s="1357"/>
      <c r="K220" s="1357"/>
      <c r="L220" s="1357"/>
      <c r="M220" s="1357"/>
      <c r="N220" s="1357"/>
      <c r="O220" s="1357"/>
      <c r="P220" s="1357"/>
      <c r="Q220" s="1357"/>
      <c r="R220" s="1357"/>
      <c r="S220" s="1357"/>
      <c r="T220" s="1357"/>
      <c r="U220" s="1357"/>
      <c r="V220" s="1357"/>
      <c r="W220" s="1357"/>
    </row>
    <row r="221" spans="2:23">
      <c r="B221" s="76"/>
      <c r="C221" s="76"/>
      <c r="D221" s="76"/>
      <c r="E221" s="76"/>
      <c r="F221" s="76"/>
      <c r="G221" s="76"/>
      <c r="H221" s="76"/>
      <c r="I221" s="76"/>
      <c r="J221" s="76"/>
      <c r="K221" s="76"/>
      <c r="L221" s="76"/>
      <c r="M221" s="76"/>
      <c r="N221" s="76"/>
      <c r="O221" s="76"/>
      <c r="P221" s="76"/>
      <c r="Q221" s="76"/>
      <c r="R221" s="76"/>
      <c r="S221" s="76"/>
      <c r="T221" s="76"/>
      <c r="U221" s="76"/>
      <c r="V221" s="76"/>
      <c r="W221" s="76"/>
    </row>
    <row r="222" spans="2:23" ht="20.149999999999999" customHeight="1">
      <c r="B222" s="1359" t="s">
        <v>315</v>
      </c>
      <c r="C222" s="1359"/>
      <c r="D222" s="1359"/>
      <c r="E222" s="1359" t="s">
        <v>316</v>
      </c>
      <c r="F222" s="1359"/>
      <c r="G222" s="1359"/>
      <c r="H222" s="1359"/>
      <c r="I222" s="1359"/>
      <c r="J222" s="1359"/>
      <c r="K222" s="1359"/>
      <c r="L222" s="1359" t="s">
        <v>317</v>
      </c>
      <c r="M222" s="1359"/>
      <c r="N222" s="1359"/>
      <c r="O222" s="1359"/>
      <c r="P222" s="1359" t="s">
        <v>318</v>
      </c>
      <c r="Q222" s="1359"/>
      <c r="R222" s="1359"/>
      <c r="S222" s="1359"/>
      <c r="T222" s="1359" t="s">
        <v>242</v>
      </c>
      <c r="U222" s="1359"/>
      <c r="V222" s="1359"/>
      <c r="W222" s="1359"/>
    </row>
    <row r="223" spans="2:23" ht="20.149999999999999" customHeight="1">
      <c r="B223" s="1330"/>
      <c r="C223" s="1330"/>
      <c r="D223" s="1330"/>
      <c r="E223" s="1330"/>
      <c r="F223" s="1330"/>
      <c r="G223" s="1330"/>
      <c r="H223" s="1330"/>
      <c r="I223" s="1330"/>
      <c r="J223" s="1330"/>
      <c r="K223" s="1330"/>
      <c r="L223" s="1330"/>
      <c r="M223" s="1330"/>
      <c r="N223" s="1330"/>
      <c r="O223" s="1330"/>
      <c r="P223" s="1330"/>
      <c r="Q223" s="1330"/>
      <c r="R223" s="1330"/>
      <c r="S223" s="1330"/>
      <c r="T223" s="1330"/>
      <c r="U223" s="1330"/>
      <c r="V223" s="1330"/>
      <c r="W223" s="1330"/>
    </row>
    <row r="224" spans="2:23" ht="20.149999999999999" customHeight="1">
      <c r="B224" s="1344"/>
      <c r="C224" s="1344"/>
      <c r="D224" s="1344"/>
      <c r="E224" s="1344"/>
      <c r="F224" s="1344"/>
      <c r="G224" s="1344"/>
      <c r="H224" s="1344"/>
      <c r="I224" s="1344"/>
      <c r="J224" s="1344"/>
      <c r="K224" s="1344"/>
      <c r="L224" s="1344"/>
      <c r="M224" s="1344"/>
      <c r="N224" s="1344"/>
      <c r="O224" s="1344"/>
      <c r="P224" s="1344"/>
      <c r="Q224" s="1344"/>
      <c r="R224" s="1344"/>
      <c r="S224" s="1344"/>
      <c r="T224" s="1344"/>
      <c r="U224" s="1344"/>
      <c r="V224" s="1344"/>
      <c r="W224" s="1344"/>
    </row>
    <row r="225" spans="2:23" ht="20.149999999999999" customHeight="1">
      <c r="B225" s="1344"/>
      <c r="C225" s="1344"/>
      <c r="D225" s="1344"/>
      <c r="E225" s="1344"/>
      <c r="F225" s="1344"/>
      <c r="G225" s="1344"/>
      <c r="H225" s="1344"/>
      <c r="I225" s="1344"/>
      <c r="J225" s="1344"/>
      <c r="K225" s="1344"/>
      <c r="L225" s="1344"/>
      <c r="M225" s="1344"/>
      <c r="N225" s="1344"/>
      <c r="O225" s="1344"/>
      <c r="P225" s="1344"/>
      <c r="Q225" s="1344"/>
      <c r="R225" s="1344"/>
      <c r="S225" s="1344"/>
      <c r="T225" s="1344"/>
      <c r="U225" s="1344"/>
      <c r="V225" s="1344"/>
      <c r="W225" s="1344"/>
    </row>
    <row r="226" spans="2:23" ht="20.149999999999999" customHeight="1">
      <c r="B226" s="1344"/>
      <c r="C226" s="1344"/>
      <c r="D226" s="1344"/>
      <c r="E226" s="1344"/>
      <c r="F226" s="1344"/>
      <c r="G226" s="1344"/>
      <c r="H226" s="1344"/>
      <c r="I226" s="1344"/>
      <c r="J226" s="1344"/>
      <c r="K226" s="1344"/>
      <c r="L226" s="1344"/>
      <c r="M226" s="1344"/>
      <c r="N226" s="1344"/>
      <c r="O226" s="1344"/>
      <c r="P226" s="1344"/>
      <c r="Q226" s="1344"/>
      <c r="R226" s="1344"/>
      <c r="S226" s="1344"/>
      <c r="T226" s="1344"/>
      <c r="U226" s="1344"/>
      <c r="V226" s="1344"/>
      <c r="W226" s="1344"/>
    </row>
    <row r="227" spans="2:23" ht="20.149999999999999" customHeight="1">
      <c r="B227" s="1344"/>
      <c r="C227" s="1344"/>
      <c r="D227" s="1344"/>
      <c r="E227" s="1344"/>
      <c r="F227" s="1344"/>
      <c r="G227" s="1344"/>
      <c r="H227" s="1344"/>
      <c r="I227" s="1344"/>
      <c r="J227" s="1344"/>
      <c r="K227" s="1344"/>
      <c r="L227" s="1344"/>
      <c r="M227" s="1344"/>
      <c r="N227" s="1344"/>
      <c r="O227" s="1344"/>
      <c r="P227" s="1344"/>
      <c r="Q227" s="1344"/>
      <c r="R227" s="1344"/>
      <c r="S227" s="1344"/>
      <c r="T227" s="1344"/>
      <c r="U227" s="1344"/>
      <c r="V227" s="1344"/>
      <c r="W227" s="1344"/>
    </row>
    <row r="228" spans="2:23" ht="20.149999999999999" customHeight="1">
      <c r="B228" s="1344"/>
      <c r="C228" s="1344"/>
      <c r="D228" s="1344"/>
      <c r="E228" s="1344"/>
      <c r="F228" s="1344"/>
      <c r="G228" s="1344"/>
      <c r="H228" s="1344"/>
      <c r="I228" s="1344"/>
      <c r="J228" s="1344"/>
      <c r="K228" s="1344"/>
      <c r="L228" s="1344"/>
      <c r="M228" s="1344"/>
      <c r="N228" s="1344"/>
      <c r="O228" s="1344"/>
      <c r="P228" s="1344"/>
      <c r="Q228" s="1344"/>
      <c r="R228" s="1344"/>
      <c r="S228" s="1344"/>
      <c r="T228" s="1344"/>
      <c r="U228" s="1344"/>
      <c r="V228" s="1344"/>
      <c r="W228" s="1344"/>
    </row>
    <row r="229" spans="2:23" ht="20.149999999999999" customHeight="1">
      <c r="B229" s="1344"/>
      <c r="C229" s="1344"/>
      <c r="D229" s="1344"/>
      <c r="E229" s="1344"/>
      <c r="F229" s="1344"/>
      <c r="G229" s="1344"/>
      <c r="H229" s="1344"/>
      <c r="I229" s="1344"/>
      <c r="J229" s="1344"/>
      <c r="K229" s="1344"/>
      <c r="L229" s="1344"/>
      <c r="M229" s="1344"/>
      <c r="N229" s="1344"/>
      <c r="O229" s="1344"/>
      <c r="P229" s="1344"/>
      <c r="Q229" s="1344"/>
      <c r="R229" s="1344"/>
      <c r="S229" s="1344"/>
      <c r="T229" s="1344"/>
      <c r="U229" s="1344"/>
      <c r="V229" s="1344"/>
      <c r="W229" s="1344"/>
    </row>
    <row r="230" spans="2:23" ht="20.149999999999999" customHeight="1">
      <c r="B230" s="1344"/>
      <c r="C230" s="1344"/>
      <c r="D230" s="1344"/>
      <c r="E230" s="1344"/>
      <c r="F230" s="1344"/>
      <c r="G230" s="1344"/>
      <c r="H230" s="1344"/>
      <c r="I230" s="1344"/>
      <c r="J230" s="1344"/>
      <c r="K230" s="1344"/>
      <c r="L230" s="1344"/>
      <c r="M230" s="1344"/>
      <c r="N230" s="1344"/>
      <c r="O230" s="1344"/>
      <c r="P230" s="1344"/>
      <c r="Q230" s="1344"/>
      <c r="R230" s="1344"/>
      <c r="S230" s="1344"/>
      <c r="T230" s="1344"/>
      <c r="U230" s="1344"/>
      <c r="V230" s="1344"/>
      <c r="W230" s="1344"/>
    </row>
    <row r="231" spans="2:23" ht="20.149999999999999" customHeight="1">
      <c r="B231" s="1344"/>
      <c r="C231" s="1344"/>
      <c r="D231" s="1344"/>
      <c r="E231" s="1344"/>
      <c r="F231" s="1344"/>
      <c r="G231" s="1344"/>
      <c r="H231" s="1344"/>
      <c r="I231" s="1344"/>
      <c r="J231" s="1344"/>
      <c r="K231" s="1344"/>
      <c r="L231" s="1344"/>
      <c r="M231" s="1344"/>
      <c r="N231" s="1344"/>
      <c r="O231" s="1344"/>
      <c r="P231" s="1344"/>
      <c r="Q231" s="1344"/>
      <c r="R231" s="1344"/>
      <c r="S231" s="1344"/>
      <c r="T231" s="1344"/>
      <c r="U231" s="1344"/>
      <c r="V231" s="1344"/>
      <c r="W231" s="1344"/>
    </row>
    <row r="232" spans="2:23" ht="20.149999999999999" customHeight="1">
      <c r="B232" s="1344"/>
      <c r="C232" s="1344"/>
      <c r="D232" s="1344"/>
      <c r="E232" s="1344"/>
      <c r="F232" s="1344"/>
      <c r="G232" s="1344"/>
      <c r="H232" s="1344"/>
      <c r="I232" s="1344"/>
      <c r="J232" s="1344"/>
      <c r="K232" s="1344"/>
      <c r="L232" s="1344"/>
      <c r="M232" s="1344"/>
      <c r="N232" s="1344"/>
      <c r="O232" s="1344"/>
      <c r="P232" s="1344"/>
      <c r="Q232" s="1344"/>
      <c r="R232" s="1344"/>
      <c r="S232" s="1344"/>
      <c r="T232" s="1344"/>
      <c r="U232" s="1344"/>
      <c r="V232" s="1344"/>
      <c r="W232" s="1344"/>
    </row>
    <row r="233" spans="2:23" ht="20.149999999999999" customHeight="1">
      <c r="B233" s="1344"/>
      <c r="C233" s="1344"/>
      <c r="D233" s="1344"/>
      <c r="E233" s="1344"/>
      <c r="F233" s="1344"/>
      <c r="G233" s="1344"/>
      <c r="H233" s="1344"/>
      <c r="I233" s="1344"/>
      <c r="J233" s="1344"/>
      <c r="K233" s="1344"/>
      <c r="L233" s="1344"/>
      <c r="M233" s="1344"/>
      <c r="N233" s="1344"/>
      <c r="O233" s="1344"/>
      <c r="P233" s="1344"/>
      <c r="Q233" s="1344"/>
      <c r="R233" s="1344"/>
      <c r="S233" s="1344"/>
      <c r="T233" s="1344"/>
      <c r="U233" s="1344"/>
      <c r="V233" s="1344"/>
      <c r="W233" s="1344"/>
    </row>
    <row r="234" spans="2:23" ht="20.149999999999999" customHeight="1">
      <c r="B234" s="1344"/>
      <c r="C234" s="1344"/>
      <c r="D234" s="1344"/>
      <c r="E234" s="1344"/>
      <c r="F234" s="1344"/>
      <c r="G234" s="1344"/>
      <c r="H234" s="1344"/>
      <c r="I234" s="1344"/>
      <c r="J234" s="1344"/>
      <c r="K234" s="1344"/>
      <c r="L234" s="1344"/>
      <c r="M234" s="1344"/>
      <c r="N234" s="1344"/>
      <c r="O234" s="1344"/>
      <c r="P234" s="1344"/>
      <c r="Q234" s="1344"/>
      <c r="R234" s="1344"/>
      <c r="S234" s="1344"/>
      <c r="T234" s="1344"/>
      <c r="U234" s="1344"/>
      <c r="V234" s="1344"/>
      <c r="W234" s="1344"/>
    </row>
    <row r="235" spans="2:23" ht="20.149999999999999" customHeight="1">
      <c r="B235" s="1344"/>
      <c r="C235" s="1344"/>
      <c r="D235" s="1344"/>
      <c r="E235" s="1344"/>
      <c r="F235" s="1344"/>
      <c r="G235" s="1344"/>
      <c r="H235" s="1344"/>
      <c r="I235" s="1344"/>
      <c r="J235" s="1344"/>
      <c r="K235" s="1344"/>
      <c r="L235" s="1344"/>
      <c r="M235" s="1344"/>
      <c r="N235" s="1344"/>
      <c r="O235" s="1344"/>
      <c r="P235" s="1344"/>
      <c r="Q235" s="1344"/>
      <c r="R235" s="1344"/>
      <c r="S235" s="1344"/>
      <c r="T235" s="1344"/>
      <c r="U235" s="1344"/>
      <c r="V235" s="1344"/>
      <c r="W235" s="1344"/>
    </row>
    <row r="236" spans="2:23" ht="20.149999999999999" customHeight="1">
      <c r="B236" s="1344"/>
      <c r="C236" s="1344"/>
      <c r="D236" s="1344"/>
      <c r="E236" s="1344"/>
      <c r="F236" s="1344"/>
      <c r="G236" s="1344"/>
      <c r="H236" s="1344"/>
      <c r="I236" s="1344"/>
      <c r="J236" s="1344"/>
      <c r="K236" s="1344"/>
      <c r="L236" s="1344"/>
      <c r="M236" s="1344"/>
      <c r="N236" s="1344"/>
      <c r="O236" s="1344"/>
      <c r="P236" s="1344"/>
      <c r="Q236" s="1344"/>
      <c r="R236" s="1344"/>
      <c r="S236" s="1344"/>
      <c r="T236" s="1344"/>
      <c r="U236" s="1344"/>
      <c r="V236" s="1344"/>
      <c r="W236" s="1344"/>
    </row>
    <row r="237" spans="2:23" ht="20.149999999999999" customHeight="1">
      <c r="B237" s="1344"/>
      <c r="C237" s="1344"/>
      <c r="D237" s="1344"/>
      <c r="E237" s="1344"/>
      <c r="F237" s="1344"/>
      <c r="G237" s="1344"/>
      <c r="H237" s="1344"/>
      <c r="I237" s="1344"/>
      <c r="J237" s="1344"/>
      <c r="K237" s="1344"/>
      <c r="L237" s="1344"/>
      <c r="M237" s="1344"/>
      <c r="N237" s="1344"/>
      <c r="O237" s="1344"/>
      <c r="P237" s="1344"/>
      <c r="Q237" s="1344"/>
      <c r="R237" s="1344"/>
      <c r="S237" s="1344"/>
      <c r="T237" s="1344"/>
      <c r="U237" s="1344"/>
      <c r="V237" s="1344"/>
      <c r="W237" s="1344"/>
    </row>
    <row r="238" spans="2:23" ht="20.149999999999999" customHeight="1">
      <c r="B238" s="1344"/>
      <c r="C238" s="1344"/>
      <c r="D238" s="1344"/>
      <c r="E238" s="1344"/>
      <c r="F238" s="1344"/>
      <c r="G238" s="1344"/>
      <c r="H238" s="1344"/>
      <c r="I238" s="1344"/>
      <c r="J238" s="1344"/>
      <c r="K238" s="1344"/>
      <c r="L238" s="1344"/>
      <c r="M238" s="1344"/>
      <c r="N238" s="1344"/>
      <c r="O238" s="1344"/>
      <c r="P238" s="1344"/>
      <c r="Q238" s="1344"/>
      <c r="R238" s="1344"/>
      <c r="S238" s="1344"/>
      <c r="T238" s="1344"/>
      <c r="U238" s="1344"/>
      <c r="V238" s="1344"/>
      <c r="W238" s="1344"/>
    </row>
    <row r="239" spans="2:23" ht="20.149999999999999" customHeight="1">
      <c r="B239" s="1344"/>
      <c r="C239" s="1344"/>
      <c r="D239" s="1344"/>
      <c r="E239" s="1344"/>
      <c r="F239" s="1344"/>
      <c r="G239" s="1344"/>
      <c r="H239" s="1344"/>
      <c r="I239" s="1344"/>
      <c r="J239" s="1344"/>
      <c r="K239" s="1344"/>
      <c r="L239" s="1344"/>
      <c r="M239" s="1344"/>
      <c r="N239" s="1344"/>
      <c r="O239" s="1344"/>
      <c r="P239" s="1344"/>
      <c r="Q239" s="1344"/>
      <c r="R239" s="1344"/>
      <c r="S239" s="1344"/>
      <c r="T239" s="1344"/>
      <c r="U239" s="1344"/>
      <c r="V239" s="1344"/>
      <c r="W239" s="1344"/>
    </row>
    <row r="240" spans="2:23" ht="20.149999999999999" customHeight="1">
      <c r="B240" s="1344"/>
      <c r="C240" s="1344"/>
      <c r="D240" s="1344"/>
      <c r="E240" s="1344"/>
      <c r="F240" s="1344"/>
      <c r="G240" s="1344"/>
      <c r="H240" s="1344"/>
      <c r="I240" s="1344"/>
      <c r="J240" s="1344"/>
      <c r="K240" s="1344"/>
      <c r="L240" s="1344"/>
      <c r="M240" s="1344"/>
      <c r="N240" s="1344"/>
      <c r="O240" s="1344"/>
      <c r="P240" s="1344"/>
      <c r="Q240" s="1344"/>
      <c r="R240" s="1344"/>
      <c r="S240" s="1344"/>
      <c r="T240" s="1344"/>
      <c r="U240" s="1344"/>
      <c r="V240" s="1344"/>
      <c r="W240" s="1344"/>
    </row>
    <row r="241" spans="2:23" ht="20.149999999999999" customHeight="1">
      <c r="B241" s="1344"/>
      <c r="C241" s="1344"/>
      <c r="D241" s="1344"/>
      <c r="E241" s="1344"/>
      <c r="F241" s="1344"/>
      <c r="G241" s="1344"/>
      <c r="H241" s="1344"/>
      <c r="I241" s="1344"/>
      <c r="J241" s="1344"/>
      <c r="K241" s="1344"/>
      <c r="L241" s="1344"/>
      <c r="M241" s="1344"/>
      <c r="N241" s="1344"/>
      <c r="O241" s="1344"/>
      <c r="P241" s="1344"/>
      <c r="Q241" s="1344"/>
      <c r="R241" s="1344"/>
      <c r="S241" s="1344"/>
      <c r="T241" s="1344"/>
      <c r="U241" s="1344"/>
      <c r="V241" s="1344"/>
      <c r="W241" s="1344"/>
    </row>
    <row r="242" spans="2:23" ht="20.149999999999999" customHeight="1">
      <c r="B242" s="1344"/>
      <c r="C242" s="1344"/>
      <c r="D242" s="1344"/>
      <c r="E242" s="1344"/>
      <c r="F242" s="1344"/>
      <c r="G242" s="1344"/>
      <c r="H242" s="1344"/>
      <c r="I242" s="1344"/>
      <c r="J242" s="1344"/>
      <c r="K242" s="1344"/>
      <c r="L242" s="1344"/>
      <c r="M242" s="1344"/>
      <c r="N242" s="1344"/>
      <c r="O242" s="1344"/>
      <c r="P242" s="1344"/>
      <c r="Q242" s="1344"/>
      <c r="R242" s="1344"/>
      <c r="S242" s="1344"/>
      <c r="T242" s="1344"/>
      <c r="U242" s="1344"/>
      <c r="V242" s="1344"/>
      <c r="W242" s="1344"/>
    </row>
    <row r="243" spans="2:23" ht="20.149999999999999" customHeight="1">
      <c r="B243" s="1344"/>
      <c r="C243" s="1344"/>
      <c r="D243" s="1344"/>
      <c r="E243" s="1344"/>
      <c r="F243" s="1344"/>
      <c r="G243" s="1344"/>
      <c r="H243" s="1344"/>
      <c r="I243" s="1344"/>
      <c r="J243" s="1344"/>
      <c r="K243" s="1344"/>
      <c r="L243" s="1344"/>
      <c r="M243" s="1344"/>
      <c r="N243" s="1344"/>
      <c r="O243" s="1344"/>
      <c r="P243" s="1344"/>
      <c r="Q243" s="1344"/>
      <c r="R243" s="1344"/>
      <c r="S243" s="1344"/>
      <c r="T243" s="1344"/>
      <c r="U243" s="1344"/>
      <c r="V243" s="1344"/>
      <c r="W243" s="1344"/>
    </row>
    <row r="244" spans="2:23" ht="20.149999999999999" customHeight="1">
      <c r="B244" s="1344"/>
      <c r="C244" s="1344"/>
      <c r="D244" s="1344"/>
      <c r="E244" s="1344"/>
      <c r="F244" s="1344"/>
      <c r="G244" s="1344"/>
      <c r="H244" s="1344"/>
      <c r="I244" s="1344"/>
      <c r="J244" s="1344"/>
      <c r="K244" s="1344"/>
      <c r="L244" s="1344"/>
      <c r="M244" s="1344"/>
      <c r="N244" s="1344"/>
      <c r="O244" s="1344"/>
      <c r="P244" s="1344"/>
      <c r="Q244" s="1344"/>
      <c r="R244" s="1344"/>
      <c r="S244" s="1344"/>
      <c r="T244" s="1344"/>
      <c r="U244" s="1344"/>
      <c r="V244" s="1344"/>
      <c r="W244" s="1344"/>
    </row>
    <row r="245" spans="2:23" ht="20.149999999999999" customHeight="1">
      <c r="B245" s="1344"/>
      <c r="C245" s="1344"/>
      <c r="D245" s="1344"/>
      <c r="E245" s="1344"/>
      <c r="F245" s="1344"/>
      <c r="G245" s="1344"/>
      <c r="H245" s="1344"/>
      <c r="I245" s="1344"/>
      <c r="J245" s="1344"/>
      <c r="K245" s="1344"/>
      <c r="L245" s="1344"/>
      <c r="M245" s="1344"/>
      <c r="N245" s="1344"/>
      <c r="O245" s="1344"/>
      <c r="P245" s="1344"/>
      <c r="Q245" s="1344"/>
      <c r="R245" s="1344"/>
      <c r="S245" s="1344"/>
      <c r="T245" s="1344"/>
      <c r="U245" s="1344"/>
      <c r="V245" s="1344"/>
      <c r="W245" s="1344"/>
    </row>
    <row r="246" spans="2:23" ht="20.149999999999999" customHeight="1">
      <c r="B246" s="1344"/>
      <c r="C246" s="1344"/>
      <c r="D246" s="1344"/>
      <c r="E246" s="1344"/>
      <c r="F246" s="1344"/>
      <c r="G246" s="1344"/>
      <c r="H246" s="1344"/>
      <c r="I246" s="1344"/>
      <c r="J246" s="1344"/>
      <c r="K246" s="1344"/>
      <c r="L246" s="1344"/>
      <c r="M246" s="1344"/>
      <c r="N246" s="1344"/>
      <c r="O246" s="1344"/>
      <c r="P246" s="1344"/>
      <c r="Q246" s="1344"/>
      <c r="R246" s="1344"/>
      <c r="S246" s="1344"/>
      <c r="T246" s="1344"/>
      <c r="U246" s="1344"/>
      <c r="V246" s="1344"/>
      <c r="W246" s="1344"/>
    </row>
    <row r="247" spans="2:23" ht="20.149999999999999" customHeight="1">
      <c r="B247" s="1344"/>
      <c r="C247" s="1344"/>
      <c r="D247" s="1344"/>
      <c r="E247" s="1344"/>
      <c r="F247" s="1344"/>
      <c r="G247" s="1344"/>
      <c r="H247" s="1344"/>
      <c r="I247" s="1344"/>
      <c r="J247" s="1344"/>
      <c r="K247" s="1344"/>
      <c r="L247" s="1344"/>
      <c r="M247" s="1344"/>
      <c r="N247" s="1344"/>
      <c r="O247" s="1344"/>
      <c r="P247" s="1344"/>
      <c r="Q247" s="1344"/>
      <c r="R247" s="1344"/>
      <c r="S247" s="1344"/>
      <c r="T247" s="1344"/>
      <c r="U247" s="1344"/>
      <c r="V247" s="1344"/>
      <c r="W247" s="1344"/>
    </row>
    <row r="248" spans="2:23" ht="20.149999999999999" customHeight="1">
      <c r="B248" s="1344"/>
      <c r="C248" s="1344"/>
      <c r="D248" s="1344"/>
      <c r="E248" s="1344"/>
      <c r="F248" s="1344"/>
      <c r="G248" s="1344"/>
      <c r="H248" s="1344"/>
      <c r="I248" s="1344"/>
      <c r="J248" s="1344"/>
      <c r="K248" s="1344"/>
      <c r="L248" s="1344"/>
      <c r="M248" s="1344"/>
      <c r="N248" s="1344"/>
      <c r="O248" s="1344"/>
      <c r="P248" s="1344"/>
      <c r="Q248" s="1344"/>
      <c r="R248" s="1344"/>
      <c r="S248" s="1344"/>
      <c r="T248" s="1344"/>
      <c r="U248" s="1344"/>
      <c r="V248" s="1344"/>
      <c r="W248" s="1344"/>
    </row>
    <row r="249" spans="2:23" ht="20.149999999999999" customHeight="1">
      <c r="B249" s="1344"/>
      <c r="C249" s="1344"/>
      <c r="D249" s="1344"/>
      <c r="E249" s="1344"/>
      <c r="F249" s="1344"/>
      <c r="G249" s="1344"/>
      <c r="H249" s="1344"/>
      <c r="I249" s="1344"/>
      <c r="J249" s="1344"/>
      <c r="K249" s="1344"/>
      <c r="L249" s="1344"/>
      <c r="M249" s="1344"/>
      <c r="N249" s="1344"/>
      <c r="O249" s="1344"/>
      <c r="P249" s="1344"/>
      <c r="Q249" s="1344"/>
      <c r="R249" s="1344"/>
      <c r="S249" s="1344"/>
      <c r="T249" s="1344"/>
      <c r="U249" s="1344"/>
      <c r="V249" s="1344"/>
      <c r="W249" s="1344"/>
    </row>
    <row r="250" spans="2:23" ht="20.149999999999999" customHeight="1">
      <c r="B250" s="1344"/>
      <c r="C250" s="1344"/>
      <c r="D250" s="1344"/>
      <c r="E250" s="1344"/>
      <c r="F250" s="1344"/>
      <c r="G250" s="1344"/>
      <c r="H250" s="1344"/>
      <c r="I250" s="1344"/>
      <c r="J250" s="1344"/>
      <c r="K250" s="1344"/>
      <c r="L250" s="1344"/>
      <c r="M250" s="1344"/>
      <c r="N250" s="1344"/>
      <c r="O250" s="1344"/>
      <c r="P250" s="1344"/>
      <c r="Q250" s="1344"/>
      <c r="R250" s="1344"/>
      <c r="S250" s="1344"/>
      <c r="T250" s="1344"/>
      <c r="U250" s="1344"/>
      <c r="V250" s="1344"/>
      <c r="W250" s="1344"/>
    </row>
    <row r="251" spans="2:23" ht="20.149999999999999" customHeight="1">
      <c r="B251" s="1344"/>
      <c r="C251" s="1344"/>
      <c r="D251" s="1344"/>
      <c r="E251" s="1344"/>
      <c r="F251" s="1344"/>
      <c r="G251" s="1344"/>
      <c r="H251" s="1344"/>
      <c r="I251" s="1344"/>
      <c r="J251" s="1344"/>
      <c r="K251" s="1344"/>
      <c r="L251" s="1344"/>
      <c r="M251" s="1344"/>
      <c r="N251" s="1344"/>
      <c r="O251" s="1344"/>
      <c r="P251" s="1344"/>
      <c r="Q251" s="1344"/>
      <c r="R251" s="1344"/>
      <c r="S251" s="1344"/>
      <c r="T251" s="1344"/>
      <c r="U251" s="1344"/>
      <c r="V251" s="1344"/>
      <c r="W251" s="1344"/>
    </row>
    <row r="252" spans="2:23" ht="20.149999999999999" customHeight="1">
      <c r="B252" s="1344"/>
      <c r="C252" s="1344"/>
      <c r="D252" s="1344"/>
      <c r="E252" s="1344"/>
      <c r="F252" s="1344"/>
      <c r="G252" s="1344"/>
      <c r="H252" s="1344"/>
      <c r="I252" s="1344"/>
      <c r="J252" s="1344"/>
      <c r="K252" s="1344"/>
      <c r="L252" s="1344"/>
      <c r="M252" s="1344"/>
      <c r="N252" s="1344"/>
      <c r="O252" s="1344"/>
      <c r="P252" s="1344"/>
      <c r="Q252" s="1344"/>
      <c r="R252" s="1344"/>
      <c r="S252" s="1344"/>
      <c r="T252" s="1344"/>
      <c r="U252" s="1344"/>
      <c r="V252" s="1344"/>
      <c r="W252" s="1344"/>
    </row>
    <row r="253" spans="2:23" ht="20.149999999999999" customHeight="1">
      <c r="B253" s="1344"/>
      <c r="C253" s="1344"/>
      <c r="D253" s="1344"/>
      <c r="E253" s="1344"/>
      <c r="F253" s="1344"/>
      <c r="G253" s="1344"/>
      <c r="H253" s="1344"/>
      <c r="I253" s="1344"/>
      <c r="J253" s="1344"/>
      <c r="K253" s="1344"/>
      <c r="L253" s="1344"/>
      <c r="M253" s="1344"/>
      <c r="N253" s="1344"/>
      <c r="O253" s="1344"/>
      <c r="P253" s="1344"/>
      <c r="Q253" s="1344"/>
      <c r="R253" s="1344"/>
      <c r="S253" s="1344"/>
      <c r="T253" s="1344"/>
      <c r="U253" s="1344"/>
      <c r="V253" s="1344"/>
      <c r="W253" s="1344"/>
    </row>
    <row r="254" spans="2:23" ht="20.149999999999999" customHeight="1">
      <c r="B254" s="1344"/>
      <c r="C254" s="1344"/>
      <c r="D254" s="1344"/>
      <c r="E254" s="1344"/>
      <c r="F254" s="1344"/>
      <c r="G254" s="1344"/>
      <c r="H254" s="1344"/>
      <c r="I254" s="1344"/>
      <c r="J254" s="1344"/>
      <c r="K254" s="1344"/>
      <c r="L254" s="1344"/>
      <c r="M254" s="1344"/>
      <c r="N254" s="1344"/>
      <c r="O254" s="1344"/>
      <c r="P254" s="1344"/>
      <c r="Q254" s="1344"/>
      <c r="R254" s="1344"/>
      <c r="S254" s="1344"/>
      <c r="T254" s="1344"/>
      <c r="U254" s="1344"/>
      <c r="V254" s="1344"/>
      <c r="W254" s="1344"/>
    </row>
    <row r="255" spans="2:23" ht="20.149999999999999" customHeight="1">
      <c r="B255" s="1344"/>
      <c r="C255" s="1344"/>
      <c r="D255" s="1344"/>
      <c r="E255" s="1344"/>
      <c r="F255" s="1344"/>
      <c r="G255" s="1344"/>
      <c r="H255" s="1344"/>
      <c r="I255" s="1344"/>
      <c r="J255" s="1344"/>
      <c r="K255" s="1344"/>
      <c r="L255" s="1344"/>
      <c r="M255" s="1344"/>
      <c r="N255" s="1344"/>
      <c r="O255" s="1344"/>
      <c r="P255" s="1344"/>
      <c r="Q255" s="1344"/>
      <c r="R255" s="1344"/>
      <c r="S255" s="1344"/>
      <c r="T255" s="1344"/>
      <c r="U255" s="1344"/>
      <c r="V255" s="1344"/>
      <c r="W255" s="1344"/>
    </row>
    <row r="256" spans="2:23" ht="20.149999999999999" customHeight="1">
      <c r="B256" s="1331"/>
      <c r="C256" s="1331"/>
      <c r="D256" s="1331"/>
      <c r="E256" s="1331"/>
      <c r="F256" s="1331"/>
      <c r="G256" s="1331"/>
      <c r="H256" s="1331"/>
      <c r="I256" s="1331"/>
      <c r="J256" s="1331"/>
      <c r="K256" s="1331"/>
      <c r="L256" s="1331"/>
      <c r="M256" s="1331"/>
      <c r="N256" s="1331"/>
      <c r="O256" s="1331"/>
      <c r="P256" s="1331"/>
      <c r="Q256" s="1331"/>
      <c r="R256" s="1331"/>
      <c r="S256" s="1331"/>
      <c r="T256" s="1331"/>
      <c r="U256" s="1331"/>
      <c r="V256" s="1331"/>
      <c r="W256" s="1331"/>
    </row>
    <row r="257" spans="2:23">
      <c r="B257" s="76"/>
      <c r="C257" s="76"/>
      <c r="D257" s="76"/>
      <c r="E257" s="76"/>
      <c r="F257" s="76"/>
      <c r="G257" s="76"/>
      <c r="H257" s="76"/>
      <c r="I257" s="76"/>
      <c r="J257" s="76"/>
      <c r="K257" s="76"/>
      <c r="L257" s="76"/>
      <c r="M257" s="76"/>
      <c r="N257" s="76"/>
      <c r="O257" s="76"/>
      <c r="P257" s="76"/>
      <c r="Q257" s="76"/>
      <c r="R257" s="76"/>
      <c r="S257" s="76"/>
      <c r="T257" s="76"/>
      <c r="U257" s="76"/>
      <c r="V257" s="76"/>
      <c r="W257" s="76"/>
    </row>
    <row r="258" spans="2:23">
      <c r="B258" s="76" t="s">
        <v>319</v>
      </c>
      <c r="C258" s="76" t="s">
        <v>320</v>
      </c>
      <c r="D258" s="76"/>
      <c r="E258" s="76"/>
      <c r="F258" s="76"/>
      <c r="G258" s="76"/>
      <c r="H258" s="76"/>
      <c r="I258" s="76"/>
      <c r="J258" s="76"/>
      <c r="K258" s="76"/>
      <c r="L258" s="76"/>
      <c r="M258" s="76"/>
      <c r="N258" s="76"/>
      <c r="O258" s="76"/>
      <c r="P258" s="76"/>
      <c r="Q258" s="76"/>
      <c r="R258" s="76"/>
      <c r="S258" s="76"/>
      <c r="T258" s="76"/>
      <c r="U258" s="76"/>
      <c r="V258" s="76"/>
      <c r="W258" s="76"/>
    </row>
    <row r="259" spans="2:23">
      <c r="B259" s="76"/>
      <c r="C259" s="76" t="s">
        <v>1149</v>
      </c>
      <c r="D259" s="76"/>
      <c r="E259" s="76"/>
      <c r="F259" s="76"/>
      <c r="G259" s="76"/>
      <c r="H259" s="76"/>
      <c r="I259" s="76"/>
      <c r="J259" s="76"/>
      <c r="K259" s="76"/>
      <c r="L259" s="76"/>
      <c r="M259" s="76"/>
      <c r="N259" s="76"/>
      <c r="O259" s="76"/>
      <c r="P259" s="76"/>
      <c r="Q259" s="76"/>
      <c r="R259" s="76"/>
      <c r="S259" s="76"/>
      <c r="T259" s="76"/>
      <c r="U259" s="76"/>
      <c r="V259" s="76"/>
      <c r="W259" s="76"/>
    </row>
    <row r="260" spans="2:23">
      <c r="B260" s="76"/>
      <c r="C260" s="76"/>
      <c r="D260" s="76"/>
      <c r="E260" s="76"/>
      <c r="F260" s="76"/>
      <c r="G260" s="76"/>
      <c r="H260" s="76"/>
      <c r="I260" s="76"/>
      <c r="J260" s="76"/>
      <c r="K260" s="76"/>
      <c r="L260" s="76"/>
      <c r="M260" s="76"/>
      <c r="N260" s="76"/>
      <c r="O260" s="76"/>
      <c r="P260" s="76"/>
      <c r="Q260" s="76"/>
      <c r="R260" s="76"/>
      <c r="S260" s="76"/>
      <c r="T260" s="76"/>
      <c r="U260" s="76"/>
      <c r="V260" s="76"/>
      <c r="W260" s="76"/>
    </row>
    <row r="261" spans="2:23">
      <c r="B261" s="76"/>
      <c r="C261" s="76"/>
      <c r="D261" s="76"/>
      <c r="E261" s="76"/>
      <c r="F261" s="76"/>
      <c r="G261" s="76"/>
      <c r="H261" s="76"/>
      <c r="I261" s="76"/>
      <c r="J261" s="76"/>
      <c r="K261" s="76"/>
      <c r="L261" s="76"/>
      <c r="M261" s="76"/>
      <c r="N261" s="76"/>
      <c r="O261" s="76"/>
      <c r="P261" s="76"/>
      <c r="Q261" s="76"/>
      <c r="R261" s="76"/>
      <c r="S261" s="76"/>
      <c r="T261" s="1358" t="s">
        <v>889</v>
      </c>
      <c r="U261" s="1358"/>
      <c r="V261" s="1358"/>
      <c r="W261" s="1358"/>
    </row>
  </sheetData>
  <mergeCells count="849">
    <mergeCell ref="B3:W3"/>
    <mergeCell ref="B25:W25"/>
    <mergeCell ref="T56:W56"/>
    <mergeCell ref="B58:W58"/>
    <mergeCell ref="B60:F60"/>
    <mergeCell ref="G60:K60"/>
    <mergeCell ref="L60:O60"/>
    <mergeCell ref="P60:S60"/>
    <mergeCell ref="T60:W60"/>
    <mergeCell ref="B61:F61"/>
    <mergeCell ref="G61:K61"/>
    <mergeCell ref="L61:O61"/>
    <mergeCell ref="P61:S61"/>
    <mergeCell ref="T61:W61"/>
    <mergeCell ref="B62:F62"/>
    <mergeCell ref="G62:K62"/>
    <mergeCell ref="L62:O62"/>
    <mergeCell ref="P62:S62"/>
    <mergeCell ref="T62:W62"/>
    <mergeCell ref="B63:F63"/>
    <mergeCell ref="G63:K63"/>
    <mergeCell ref="L63:O63"/>
    <mergeCell ref="P63:S63"/>
    <mergeCell ref="T63:W63"/>
    <mergeCell ref="B64:F64"/>
    <mergeCell ref="G64:K64"/>
    <mergeCell ref="L64:O64"/>
    <mergeCell ref="P64:S64"/>
    <mergeCell ref="T64:W64"/>
    <mergeCell ref="B65:F65"/>
    <mergeCell ref="G65:K65"/>
    <mergeCell ref="L65:O65"/>
    <mergeCell ref="P65:S65"/>
    <mergeCell ref="T65:W65"/>
    <mergeCell ref="B66:F66"/>
    <mergeCell ref="G66:K66"/>
    <mergeCell ref="L66:O66"/>
    <mergeCell ref="P66:S66"/>
    <mergeCell ref="T66:W66"/>
    <mergeCell ref="B67:F67"/>
    <mergeCell ref="G67:K67"/>
    <mergeCell ref="L67:O67"/>
    <mergeCell ref="P67:S67"/>
    <mergeCell ref="T67:W67"/>
    <mergeCell ref="B68:F68"/>
    <mergeCell ref="G68:K68"/>
    <mergeCell ref="L68:O68"/>
    <mergeCell ref="P68:S68"/>
    <mergeCell ref="T68:W68"/>
    <mergeCell ref="B69:F69"/>
    <mergeCell ref="G69:K69"/>
    <mergeCell ref="L69:O69"/>
    <mergeCell ref="P69:S69"/>
    <mergeCell ref="T69:W69"/>
    <mergeCell ref="B70:F70"/>
    <mergeCell ref="G70:K70"/>
    <mergeCell ref="L70:O70"/>
    <mergeCell ref="P70:S70"/>
    <mergeCell ref="T70:W70"/>
    <mergeCell ref="B71:F71"/>
    <mergeCell ref="G71:K71"/>
    <mergeCell ref="L71:O71"/>
    <mergeCell ref="P71:S71"/>
    <mergeCell ref="T71:W71"/>
    <mergeCell ref="B72:F72"/>
    <mergeCell ref="G72:K72"/>
    <mergeCell ref="L72:O72"/>
    <mergeCell ref="P72:S72"/>
    <mergeCell ref="T72:W72"/>
    <mergeCell ref="B73:F73"/>
    <mergeCell ref="G73:K73"/>
    <mergeCell ref="L73:O73"/>
    <mergeCell ref="P73:S73"/>
    <mergeCell ref="T73:W73"/>
    <mergeCell ref="B74:F74"/>
    <mergeCell ref="G74:K74"/>
    <mergeCell ref="L74:O74"/>
    <mergeCell ref="P74:S74"/>
    <mergeCell ref="T74:W74"/>
    <mergeCell ref="B75:F75"/>
    <mergeCell ref="G75:K75"/>
    <mergeCell ref="L75:O75"/>
    <mergeCell ref="P75:S75"/>
    <mergeCell ref="T75:W75"/>
    <mergeCell ref="B76:F76"/>
    <mergeCell ref="G76:K76"/>
    <mergeCell ref="L76:O76"/>
    <mergeCell ref="P76:S76"/>
    <mergeCell ref="T76:W76"/>
    <mergeCell ref="B77:F77"/>
    <mergeCell ref="G77:K77"/>
    <mergeCell ref="L77:O77"/>
    <mergeCell ref="P77:S77"/>
    <mergeCell ref="T77:W77"/>
    <mergeCell ref="B78:F78"/>
    <mergeCell ref="G78:K78"/>
    <mergeCell ref="L78:O78"/>
    <mergeCell ref="P78:S78"/>
    <mergeCell ref="T78:W78"/>
    <mergeCell ref="B79:F79"/>
    <mergeCell ref="G79:K79"/>
    <mergeCell ref="L79:O79"/>
    <mergeCell ref="P79:S79"/>
    <mergeCell ref="T79:W79"/>
    <mergeCell ref="B80:F80"/>
    <mergeCell ref="G80:K80"/>
    <mergeCell ref="L80:O80"/>
    <mergeCell ref="P80:S80"/>
    <mergeCell ref="T80:W80"/>
    <mergeCell ref="B81:F81"/>
    <mergeCell ref="G81:K81"/>
    <mergeCell ref="L81:O81"/>
    <mergeCell ref="P81:S81"/>
    <mergeCell ref="T81:W81"/>
    <mergeCell ref="B82:F82"/>
    <mergeCell ref="G82:K82"/>
    <mergeCell ref="L82:O82"/>
    <mergeCell ref="P82:S82"/>
    <mergeCell ref="T82:W82"/>
    <mergeCell ref="B83:F83"/>
    <mergeCell ref="G83:K83"/>
    <mergeCell ref="L83:O83"/>
    <mergeCell ref="P83:S83"/>
    <mergeCell ref="T83:W83"/>
    <mergeCell ref="B84:F84"/>
    <mergeCell ref="G84:K84"/>
    <mergeCell ref="L84:O84"/>
    <mergeCell ref="P84:S84"/>
    <mergeCell ref="T84:W84"/>
    <mergeCell ref="B85:F85"/>
    <mergeCell ref="G85:K85"/>
    <mergeCell ref="L85:O85"/>
    <mergeCell ref="P85:S85"/>
    <mergeCell ref="T85:W85"/>
    <mergeCell ref="B86:F86"/>
    <mergeCell ref="G86:K86"/>
    <mergeCell ref="L86:O86"/>
    <mergeCell ref="P86:S86"/>
    <mergeCell ref="T86:W86"/>
    <mergeCell ref="B87:F87"/>
    <mergeCell ref="G87:K87"/>
    <mergeCell ref="L87:O87"/>
    <mergeCell ref="P87:S87"/>
    <mergeCell ref="T87:W87"/>
    <mergeCell ref="B88:F88"/>
    <mergeCell ref="G88:K88"/>
    <mergeCell ref="L88:O88"/>
    <mergeCell ref="P88:S88"/>
    <mergeCell ref="T88:W88"/>
    <mergeCell ref="B89:F89"/>
    <mergeCell ref="G89:K89"/>
    <mergeCell ref="L89:O89"/>
    <mergeCell ref="P89:S89"/>
    <mergeCell ref="T89:W89"/>
    <mergeCell ref="B90:F90"/>
    <mergeCell ref="G90:K90"/>
    <mergeCell ref="L90:O90"/>
    <mergeCell ref="P90:S90"/>
    <mergeCell ref="T90:W90"/>
    <mergeCell ref="B91:F91"/>
    <mergeCell ref="G91:K91"/>
    <mergeCell ref="L91:O91"/>
    <mergeCell ref="P91:S91"/>
    <mergeCell ref="T91:W91"/>
    <mergeCell ref="B92:F92"/>
    <mergeCell ref="G92:K92"/>
    <mergeCell ref="L92:O92"/>
    <mergeCell ref="P92:S92"/>
    <mergeCell ref="T92:W92"/>
    <mergeCell ref="B93:F93"/>
    <mergeCell ref="G93:K93"/>
    <mergeCell ref="L93:O93"/>
    <mergeCell ref="P93:S93"/>
    <mergeCell ref="T93:W93"/>
    <mergeCell ref="B102:F102"/>
    <mergeCell ref="G102:K102"/>
    <mergeCell ref="L102:S102"/>
    <mergeCell ref="T102:W102"/>
    <mergeCell ref="B103:F103"/>
    <mergeCell ref="G103:K103"/>
    <mergeCell ref="L103:S103"/>
    <mergeCell ref="T103:W103"/>
    <mergeCell ref="T97:W97"/>
    <mergeCell ref="B99:W99"/>
    <mergeCell ref="B101:F101"/>
    <mergeCell ref="G101:K101"/>
    <mergeCell ref="L101:S101"/>
    <mergeCell ref="T101:W101"/>
    <mergeCell ref="B106:F106"/>
    <mergeCell ref="G106:K106"/>
    <mergeCell ref="L106:S106"/>
    <mergeCell ref="T106:W106"/>
    <mergeCell ref="B107:F107"/>
    <mergeCell ref="G107:K107"/>
    <mergeCell ref="L107:S107"/>
    <mergeCell ref="T107:W107"/>
    <mergeCell ref="B104:F104"/>
    <mergeCell ref="G104:K104"/>
    <mergeCell ref="L104:S104"/>
    <mergeCell ref="T104:W104"/>
    <mergeCell ref="B105:F105"/>
    <mergeCell ref="G105:K105"/>
    <mergeCell ref="L105:S105"/>
    <mergeCell ref="T105:W105"/>
    <mergeCell ref="B110:F110"/>
    <mergeCell ref="G110:K110"/>
    <mergeCell ref="L110:S110"/>
    <mergeCell ref="T110:W110"/>
    <mergeCell ref="B111:F111"/>
    <mergeCell ref="G111:K111"/>
    <mergeCell ref="L111:S111"/>
    <mergeCell ref="T111:W111"/>
    <mergeCell ref="B108:F108"/>
    <mergeCell ref="G108:K108"/>
    <mergeCell ref="L108:S108"/>
    <mergeCell ref="T108:W108"/>
    <mergeCell ref="B109:F109"/>
    <mergeCell ref="G109:K109"/>
    <mergeCell ref="L109:S109"/>
    <mergeCell ref="T109:W109"/>
    <mergeCell ref="B114:F114"/>
    <mergeCell ref="G114:K114"/>
    <mergeCell ref="L114:S114"/>
    <mergeCell ref="T114:W114"/>
    <mergeCell ref="B115:F115"/>
    <mergeCell ref="G115:K115"/>
    <mergeCell ref="L115:S115"/>
    <mergeCell ref="T115:W115"/>
    <mergeCell ref="B112:F112"/>
    <mergeCell ref="G112:K112"/>
    <mergeCell ref="L112:S112"/>
    <mergeCell ref="T112:W112"/>
    <mergeCell ref="B113:F113"/>
    <mergeCell ref="G113:K113"/>
    <mergeCell ref="L113:S113"/>
    <mergeCell ref="T113:W113"/>
    <mergeCell ref="B118:F118"/>
    <mergeCell ref="G118:K118"/>
    <mergeCell ref="L118:S118"/>
    <mergeCell ref="T118:W118"/>
    <mergeCell ref="B119:F119"/>
    <mergeCell ref="G119:K119"/>
    <mergeCell ref="L119:S119"/>
    <mergeCell ref="T119:W119"/>
    <mergeCell ref="B116:F116"/>
    <mergeCell ref="G116:K116"/>
    <mergeCell ref="L116:S116"/>
    <mergeCell ref="T116:W116"/>
    <mergeCell ref="B117:F117"/>
    <mergeCell ref="G117:K117"/>
    <mergeCell ref="L117:S117"/>
    <mergeCell ref="T117:W117"/>
    <mergeCell ref="B122:F122"/>
    <mergeCell ref="G122:K122"/>
    <mergeCell ref="L122:S122"/>
    <mergeCell ref="T122:W122"/>
    <mergeCell ref="B123:F123"/>
    <mergeCell ref="G123:K123"/>
    <mergeCell ref="L123:S123"/>
    <mergeCell ref="T123:W123"/>
    <mergeCell ref="B120:F120"/>
    <mergeCell ref="G120:K120"/>
    <mergeCell ref="L120:S120"/>
    <mergeCell ref="T120:W120"/>
    <mergeCell ref="B121:F121"/>
    <mergeCell ref="G121:K121"/>
    <mergeCell ref="L121:S121"/>
    <mergeCell ref="T121:W121"/>
    <mergeCell ref="B126:F126"/>
    <mergeCell ref="G126:K126"/>
    <mergeCell ref="L126:S126"/>
    <mergeCell ref="T126:W126"/>
    <mergeCell ref="B127:F127"/>
    <mergeCell ref="G127:K127"/>
    <mergeCell ref="L127:S127"/>
    <mergeCell ref="T127:W127"/>
    <mergeCell ref="B124:F124"/>
    <mergeCell ref="G124:K124"/>
    <mergeCell ref="L124:S124"/>
    <mergeCell ref="T124:W124"/>
    <mergeCell ref="B125:F125"/>
    <mergeCell ref="G125:K125"/>
    <mergeCell ref="L125:S125"/>
    <mergeCell ref="T125:W125"/>
    <mergeCell ref="B130:F130"/>
    <mergeCell ref="G130:K130"/>
    <mergeCell ref="L130:S130"/>
    <mergeCell ref="T130:W130"/>
    <mergeCell ref="B131:F131"/>
    <mergeCell ref="G131:K131"/>
    <mergeCell ref="L131:S131"/>
    <mergeCell ref="T131:W131"/>
    <mergeCell ref="B128:F128"/>
    <mergeCell ref="G128:K128"/>
    <mergeCell ref="L128:S128"/>
    <mergeCell ref="T128:W128"/>
    <mergeCell ref="B129:F129"/>
    <mergeCell ref="G129:K129"/>
    <mergeCell ref="L129:S129"/>
    <mergeCell ref="T129:W129"/>
    <mergeCell ref="B134:F134"/>
    <mergeCell ref="G134:K134"/>
    <mergeCell ref="L134:S134"/>
    <mergeCell ref="T134:W134"/>
    <mergeCell ref="B135:F135"/>
    <mergeCell ref="G135:K135"/>
    <mergeCell ref="L135:S135"/>
    <mergeCell ref="T135:W135"/>
    <mergeCell ref="B132:F132"/>
    <mergeCell ref="G132:K132"/>
    <mergeCell ref="L132:S132"/>
    <mergeCell ref="T132:W132"/>
    <mergeCell ref="B133:F133"/>
    <mergeCell ref="G133:K133"/>
    <mergeCell ref="L133:S133"/>
    <mergeCell ref="T133:W133"/>
    <mergeCell ref="T139:W139"/>
    <mergeCell ref="B141:W141"/>
    <mergeCell ref="B143:F143"/>
    <mergeCell ref="G143:R143"/>
    <mergeCell ref="S143:W143"/>
    <mergeCell ref="B144:F144"/>
    <mergeCell ref="G144:R144"/>
    <mergeCell ref="S144:W144"/>
    <mergeCell ref="B136:F136"/>
    <mergeCell ref="G136:K136"/>
    <mergeCell ref="L136:S136"/>
    <mergeCell ref="T136:W136"/>
    <mergeCell ref="B137:F137"/>
    <mergeCell ref="G137:K137"/>
    <mergeCell ref="L137:S137"/>
    <mergeCell ref="T137:W137"/>
    <mergeCell ref="B147:F147"/>
    <mergeCell ref="G147:R147"/>
    <mergeCell ref="S147:W147"/>
    <mergeCell ref="B148:F148"/>
    <mergeCell ref="G148:R148"/>
    <mergeCell ref="S148:W148"/>
    <mergeCell ref="B145:F145"/>
    <mergeCell ref="G145:R145"/>
    <mergeCell ref="S145:W145"/>
    <mergeCell ref="B146:F146"/>
    <mergeCell ref="G146:R146"/>
    <mergeCell ref="S146:W146"/>
    <mergeCell ref="B151:F151"/>
    <mergeCell ref="G151:R151"/>
    <mergeCell ref="S151:W151"/>
    <mergeCell ref="B152:F152"/>
    <mergeCell ref="G152:R152"/>
    <mergeCell ref="S152:W152"/>
    <mergeCell ref="B149:F149"/>
    <mergeCell ref="G149:R149"/>
    <mergeCell ref="S149:W149"/>
    <mergeCell ref="B150:F150"/>
    <mergeCell ref="G150:R150"/>
    <mergeCell ref="S150:W150"/>
    <mergeCell ref="B155:F155"/>
    <mergeCell ref="G155:R155"/>
    <mergeCell ref="S155:W155"/>
    <mergeCell ref="B156:F156"/>
    <mergeCell ref="G156:R156"/>
    <mergeCell ref="S156:W156"/>
    <mergeCell ref="B153:F153"/>
    <mergeCell ref="G153:R153"/>
    <mergeCell ref="S153:W153"/>
    <mergeCell ref="B154:F154"/>
    <mergeCell ref="G154:R154"/>
    <mergeCell ref="S154:W154"/>
    <mergeCell ref="B159:F159"/>
    <mergeCell ref="G159:R159"/>
    <mergeCell ref="S159:W159"/>
    <mergeCell ref="B160:F160"/>
    <mergeCell ref="G160:R160"/>
    <mergeCell ref="S160:W160"/>
    <mergeCell ref="B157:F157"/>
    <mergeCell ref="G157:R157"/>
    <mergeCell ref="S157:W157"/>
    <mergeCell ref="B158:F158"/>
    <mergeCell ref="G158:R158"/>
    <mergeCell ref="S158:W158"/>
    <mergeCell ref="B163:F163"/>
    <mergeCell ref="G163:R163"/>
    <mergeCell ref="S163:W163"/>
    <mergeCell ref="B164:F164"/>
    <mergeCell ref="G164:R164"/>
    <mergeCell ref="S164:W164"/>
    <mergeCell ref="B161:F161"/>
    <mergeCell ref="G161:R161"/>
    <mergeCell ref="S161:W161"/>
    <mergeCell ref="B162:F162"/>
    <mergeCell ref="G162:R162"/>
    <mergeCell ref="S162:W162"/>
    <mergeCell ref="B167:F167"/>
    <mergeCell ref="G167:R167"/>
    <mergeCell ref="S167:W167"/>
    <mergeCell ref="B168:F168"/>
    <mergeCell ref="G168:R168"/>
    <mergeCell ref="S168:W168"/>
    <mergeCell ref="B165:F165"/>
    <mergeCell ref="G165:R165"/>
    <mergeCell ref="S165:W165"/>
    <mergeCell ref="B166:F166"/>
    <mergeCell ref="G166:R166"/>
    <mergeCell ref="S166:W166"/>
    <mergeCell ref="B171:F171"/>
    <mergeCell ref="G171:R171"/>
    <mergeCell ref="S171:W171"/>
    <mergeCell ref="B172:F172"/>
    <mergeCell ref="G172:R172"/>
    <mergeCell ref="S172:W172"/>
    <mergeCell ref="B169:F169"/>
    <mergeCell ref="G169:R169"/>
    <mergeCell ref="S169:W169"/>
    <mergeCell ref="B170:F170"/>
    <mergeCell ref="G170:R170"/>
    <mergeCell ref="S170:W170"/>
    <mergeCell ref="B175:F175"/>
    <mergeCell ref="G175:R175"/>
    <mergeCell ref="S175:W175"/>
    <mergeCell ref="B176:F176"/>
    <mergeCell ref="G176:R176"/>
    <mergeCell ref="S176:W176"/>
    <mergeCell ref="B173:F173"/>
    <mergeCell ref="G173:R173"/>
    <mergeCell ref="S173:W173"/>
    <mergeCell ref="B174:F174"/>
    <mergeCell ref="G174:R174"/>
    <mergeCell ref="S174:W174"/>
    <mergeCell ref="B177:F177"/>
    <mergeCell ref="G177:R177"/>
    <mergeCell ref="S177:W177"/>
    <mergeCell ref="T179:W179"/>
    <mergeCell ref="B181:W181"/>
    <mergeCell ref="B183:C183"/>
    <mergeCell ref="D183:G183"/>
    <mergeCell ref="H183:K183"/>
    <mergeCell ref="L183:O183"/>
    <mergeCell ref="P183:R183"/>
    <mergeCell ref="S183:T183"/>
    <mergeCell ref="U183:W183"/>
    <mergeCell ref="B184:C184"/>
    <mergeCell ref="D184:G184"/>
    <mergeCell ref="H184:K184"/>
    <mergeCell ref="L184:O184"/>
    <mergeCell ref="P184:R184"/>
    <mergeCell ref="S184:T184"/>
    <mergeCell ref="U184:W184"/>
    <mergeCell ref="U185:W185"/>
    <mergeCell ref="B186:C186"/>
    <mergeCell ref="D186:G186"/>
    <mergeCell ref="H186:K186"/>
    <mergeCell ref="L186:O186"/>
    <mergeCell ref="P186:R186"/>
    <mergeCell ref="S186:T186"/>
    <mergeCell ref="U186:W186"/>
    <mergeCell ref="B185:C185"/>
    <mergeCell ref="D185:G185"/>
    <mergeCell ref="H185:K185"/>
    <mergeCell ref="L185:O185"/>
    <mergeCell ref="P185:R185"/>
    <mergeCell ref="S185:T185"/>
    <mergeCell ref="U187:W187"/>
    <mergeCell ref="B188:C188"/>
    <mergeCell ref="D188:G188"/>
    <mergeCell ref="H188:K188"/>
    <mergeCell ref="L188:O188"/>
    <mergeCell ref="P188:R188"/>
    <mergeCell ref="S188:T188"/>
    <mergeCell ref="U188:W188"/>
    <mergeCell ref="B187:C187"/>
    <mergeCell ref="D187:G187"/>
    <mergeCell ref="H187:K187"/>
    <mergeCell ref="L187:O187"/>
    <mergeCell ref="P187:R187"/>
    <mergeCell ref="S187:T187"/>
    <mergeCell ref="U189:W189"/>
    <mergeCell ref="B190:C190"/>
    <mergeCell ref="D190:G190"/>
    <mergeCell ref="H190:K190"/>
    <mergeCell ref="L190:O190"/>
    <mergeCell ref="P190:R190"/>
    <mergeCell ref="S190:T190"/>
    <mergeCell ref="U190:W190"/>
    <mergeCell ref="B189:C189"/>
    <mergeCell ref="D189:G189"/>
    <mergeCell ref="H189:K189"/>
    <mergeCell ref="L189:O189"/>
    <mergeCell ref="P189:R189"/>
    <mergeCell ref="S189:T189"/>
    <mergeCell ref="U191:W191"/>
    <mergeCell ref="B192:C192"/>
    <mergeCell ref="D192:G192"/>
    <mergeCell ref="H192:K192"/>
    <mergeCell ref="L192:O192"/>
    <mergeCell ref="P192:R192"/>
    <mergeCell ref="S192:T192"/>
    <mergeCell ref="U192:W192"/>
    <mergeCell ref="B191:C191"/>
    <mergeCell ref="D191:G191"/>
    <mergeCell ref="H191:K191"/>
    <mergeCell ref="L191:O191"/>
    <mergeCell ref="P191:R191"/>
    <mergeCell ref="S191:T191"/>
    <mergeCell ref="U193:W193"/>
    <mergeCell ref="B194:C194"/>
    <mergeCell ref="D194:G194"/>
    <mergeCell ref="H194:K194"/>
    <mergeCell ref="L194:O194"/>
    <mergeCell ref="P194:R194"/>
    <mergeCell ref="S194:T194"/>
    <mergeCell ref="U194:W194"/>
    <mergeCell ref="B193:C193"/>
    <mergeCell ref="D193:G193"/>
    <mergeCell ref="H193:K193"/>
    <mergeCell ref="L193:O193"/>
    <mergeCell ref="P193:R193"/>
    <mergeCell ref="S193:T193"/>
    <mergeCell ref="U195:W195"/>
    <mergeCell ref="B196:C196"/>
    <mergeCell ref="D196:G196"/>
    <mergeCell ref="H196:K196"/>
    <mergeCell ref="L196:O196"/>
    <mergeCell ref="P196:R196"/>
    <mergeCell ref="S196:T196"/>
    <mergeCell ref="U196:W196"/>
    <mergeCell ref="B195:C195"/>
    <mergeCell ref="D195:G195"/>
    <mergeCell ref="H195:K195"/>
    <mergeCell ref="L195:O195"/>
    <mergeCell ref="P195:R195"/>
    <mergeCell ref="S195:T195"/>
    <mergeCell ref="U197:W197"/>
    <mergeCell ref="B198:C198"/>
    <mergeCell ref="D198:G198"/>
    <mergeCell ref="H198:K198"/>
    <mergeCell ref="L198:O198"/>
    <mergeCell ref="P198:R198"/>
    <mergeCell ref="S198:T198"/>
    <mergeCell ref="U198:W198"/>
    <mergeCell ref="B197:C197"/>
    <mergeCell ref="D197:G197"/>
    <mergeCell ref="H197:K197"/>
    <mergeCell ref="L197:O197"/>
    <mergeCell ref="P197:R197"/>
    <mergeCell ref="S197:T197"/>
    <mergeCell ref="U199:W199"/>
    <mergeCell ref="B200:C200"/>
    <mergeCell ref="D200:G200"/>
    <mergeCell ref="H200:K200"/>
    <mergeCell ref="L200:O200"/>
    <mergeCell ref="P200:R200"/>
    <mergeCell ref="S200:T200"/>
    <mergeCell ref="U200:W200"/>
    <mergeCell ref="B199:C199"/>
    <mergeCell ref="D199:G199"/>
    <mergeCell ref="H199:K199"/>
    <mergeCell ref="L199:O199"/>
    <mergeCell ref="P199:R199"/>
    <mergeCell ref="S199:T199"/>
    <mergeCell ref="U201:W201"/>
    <mergeCell ref="B202:C202"/>
    <mergeCell ref="D202:G202"/>
    <mergeCell ref="H202:K202"/>
    <mergeCell ref="L202:O202"/>
    <mergeCell ref="P202:R202"/>
    <mergeCell ref="S202:T202"/>
    <mergeCell ref="U202:W202"/>
    <mergeCell ref="B201:C201"/>
    <mergeCell ref="D201:G201"/>
    <mergeCell ref="H201:K201"/>
    <mergeCell ref="L201:O201"/>
    <mergeCell ref="P201:R201"/>
    <mergeCell ref="S201:T201"/>
    <mergeCell ref="U203:W203"/>
    <mergeCell ref="B204:C204"/>
    <mergeCell ref="D204:G204"/>
    <mergeCell ref="H204:K204"/>
    <mergeCell ref="L204:O204"/>
    <mergeCell ref="P204:R204"/>
    <mergeCell ref="S204:T204"/>
    <mergeCell ref="U204:W204"/>
    <mergeCell ref="B203:C203"/>
    <mergeCell ref="D203:G203"/>
    <mergeCell ref="H203:K203"/>
    <mergeCell ref="L203:O203"/>
    <mergeCell ref="P203:R203"/>
    <mergeCell ref="S203:T203"/>
    <mergeCell ref="U205:W205"/>
    <mergeCell ref="B206:C206"/>
    <mergeCell ref="D206:G206"/>
    <mergeCell ref="H206:K206"/>
    <mergeCell ref="L206:O206"/>
    <mergeCell ref="P206:R206"/>
    <mergeCell ref="S206:T206"/>
    <mergeCell ref="U206:W206"/>
    <mergeCell ref="B205:C205"/>
    <mergeCell ref="D205:G205"/>
    <mergeCell ref="H205:K205"/>
    <mergeCell ref="L205:O205"/>
    <mergeCell ref="P205:R205"/>
    <mergeCell ref="S205:T205"/>
    <mergeCell ref="U207:W207"/>
    <mergeCell ref="B208:C208"/>
    <mergeCell ref="D208:G208"/>
    <mergeCell ref="H208:K208"/>
    <mergeCell ref="L208:O208"/>
    <mergeCell ref="P208:R208"/>
    <mergeCell ref="S208:T208"/>
    <mergeCell ref="U208:W208"/>
    <mergeCell ref="B207:C207"/>
    <mergeCell ref="D207:G207"/>
    <mergeCell ref="H207:K207"/>
    <mergeCell ref="L207:O207"/>
    <mergeCell ref="P207:R207"/>
    <mergeCell ref="S207:T207"/>
    <mergeCell ref="U209:W209"/>
    <mergeCell ref="B210:C210"/>
    <mergeCell ref="D210:G210"/>
    <mergeCell ref="H210:K210"/>
    <mergeCell ref="L210:O210"/>
    <mergeCell ref="P210:R210"/>
    <mergeCell ref="S210:T210"/>
    <mergeCell ref="U210:W210"/>
    <mergeCell ref="B209:C209"/>
    <mergeCell ref="D209:G209"/>
    <mergeCell ref="H209:K209"/>
    <mergeCell ref="L209:O209"/>
    <mergeCell ref="P209:R209"/>
    <mergeCell ref="S209:T209"/>
    <mergeCell ref="U211:W211"/>
    <mergeCell ref="B212:C212"/>
    <mergeCell ref="D212:G212"/>
    <mergeCell ref="H212:K212"/>
    <mergeCell ref="L212:O212"/>
    <mergeCell ref="P212:R212"/>
    <mergeCell ref="S212:T212"/>
    <mergeCell ref="U212:W212"/>
    <mergeCell ref="B211:C211"/>
    <mergeCell ref="D211:G211"/>
    <mergeCell ref="H211:K211"/>
    <mergeCell ref="L211:O211"/>
    <mergeCell ref="P211:R211"/>
    <mergeCell ref="S211:T211"/>
    <mergeCell ref="U213:W213"/>
    <mergeCell ref="B214:C214"/>
    <mergeCell ref="D214:G214"/>
    <mergeCell ref="H214:K214"/>
    <mergeCell ref="L214:O214"/>
    <mergeCell ref="P214:R214"/>
    <mergeCell ref="S214:T214"/>
    <mergeCell ref="U214:W214"/>
    <mergeCell ref="B213:C213"/>
    <mergeCell ref="D213:G213"/>
    <mergeCell ref="H213:K213"/>
    <mergeCell ref="L213:O213"/>
    <mergeCell ref="P213:R213"/>
    <mergeCell ref="S213:T213"/>
    <mergeCell ref="T218:W218"/>
    <mergeCell ref="B220:W220"/>
    <mergeCell ref="B222:D222"/>
    <mergeCell ref="E222:K222"/>
    <mergeCell ref="L222:O222"/>
    <mergeCell ref="P222:S222"/>
    <mergeCell ref="T222:W222"/>
    <mergeCell ref="U215:W215"/>
    <mergeCell ref="B216:C216"/>
    <mergeCell ref="D216:G216"/>
    <mergeCell ref="H216:K216"/>
    <mergeCell ref="L216:O216"/>
    <mergeCell ref="P216:R216"/>
    <mergeCell ref="S216:T216"/>
    <mergeCell ref="U216:W216"/>
    <mergeCell ref="B215:C215"/>
    <mergeCell ref="D215:G215"/>
    <mergeCell ref="H215:K215"/>
    <mergeCell ref="L215:O215"/>
    <mergeCell ref="P215:R215"/>
    <mergeCell ref="S215:T215"/>
    <mergeCell ref="B223:D223"/>
    <mergeCell ref="E223:K223"/>
    <mergeCell ref="L223:O223"/>
    <mergeCell ref="P223:S223"/>
    <mergeCell ref="T223:W223"/>
    <mergeCell ref="B224:D224"/>
    <mergeCell ref="E224:K224"/>
    <mergeCell ref="L224:O224"/>
    <mergeCell ref="P224:S224"/>
    <mergeCell ref="T224:W224"/>
    <mergeCell ref="B225:D225"/>
    <mergeCell ref="E225:K225"/>
    <mergeCell ref="L225:O225"/>
    <mergeCell ref="P225:S225"/>
    <mergeCell ref="T225:W225"/>
    <mergeCell ref="B226:D226"/>
    <mergeCell ref="E226:K226"/>
    <mergeCell ref="L226:O226"/>
    <mergeCell ref="P226:S226"/>
    <mergeCell ref="T226:W226"/>
    <mergeCell ref="B227:D227"/>
    <mergeCell ref="E227:K227"/>
    <mergeCell ref="L227:O227"/>
    <mergeCell ref="P227:S227"/>
    <mergeCell ref="T227:W227"/>
    <mergeCell ref="B228:D228"/>
    <mergeCell ref="E228:K228"/>
    <mergeCell ref="L228:O228"/>
    <mergeCell ref="P228:S228"/>
    <mergeCell ref="T228:W228"/>
    <mergeCell ref="B229:D229"/>
    <mergeCell ref="E229:K229"/>
    <mergeCell ref="L229:O229"/>
    <mergeCell ref="P229:S229"/>
    <mergeCell ref="T229:W229"/>
    <mergeCell ref="B230:D230"/>
    <mergeCell ref="E230:K230"/>
    <mergeCell ref="L230:O230"/>
    <mergeCell ref="P230:S230"/>
    <mergeCell ref="T230:W230"/>
    <mergeCell ref="B231:D231"/>
    <mergeCell ref="E231:K231"/>
    <mergeCell ref="L231:O231"/>
    <mergeCell ref="P231:S231"/>
    <mergeCell ref="T231:W231"/>
    <mergeCell ref="B232:D232"/>
    <mergeCell ref="E232:K232"/>
    <mergeCell ref="L232:O232"/>
    <mergeCell ref="P232:S232"/>
    <mergeCell ref="T232:W232"/>
    <mergeCell ref="B233:D233"/>
    <mergeCell ref="E233:K233"/>
    <mergeCell ref="L233:O233"/>
    <mergeCell ref="P233:S233"/>
    <mergeCell ref="T233:W233"/>
    <mergeCell ref="B234:D234"/>
    <mergeCell ref="E234:K234"/>
    <mergeCell ref="L234:O234"/>
    <mergeCell ref="P234:S234"/>
    <mergeCell ref="T234:W234"/>
    <mergeCell ref="B235:D235"/>
    <mergeCell ref="E235:K235"/>
    <mergeCell ref="L235:O235"/>
    <mergeCell ref="P235:S235"/>
    <mergeCell ref="T235:W235"/>
    <mergeCell ref="B236:D236"/>
    <mergeCell ref="E236:K236"/>
    <mergeCell ref="L236:O236"/>
    <mergeCell ref="P236:S236"/>
    <mergeCell ref="T236:W236"/>
    <mergeCell ref="B237:D237"/>
    <mergeCell ref="E237:K237"/>
    <mergeCell ref="L237:O237"/>
    <mergeCell ref="P237:S237"/>
    <mergeCell ref="T237:W237"/>
    <mergeCell ref="B238:D238"/>
    <mergeCell ref="E238:K238"/>
    <mergeCell ref="L238:O238"/>
    <mergeCell ref="P238:S238"/>
    <mergeCell ref="T238:W238"/>
    <mergeCell ref="B239:D239"/>
    <mergeCell ref="E239:K239"/>
    <mergeCell ref="L239:O239"/>
    <mergeCell ref="P239:S239"/>
    <mergeCell ref="T239:W239"/>
    <mergeCell ref="B240:D240"/>
    <mergeCell ref="E240:K240"/>
    <mergeCell ref="L240:O240"/>
    <mergeCell ref="P240:S240"/>
    <mergeCell ref="T240:W240"/>
    <mergeCell ref="B241:D241"/>
    <mergeCell ref="E241:K241"/>
    <mergeCell ref="L241:O241"/>
    <mergeCell ref="P241:S241"/>
    <mergeCell ref="T241:W241"/>
    <mergeCell ref="B242:D242"/>
    <mergeCell ref="E242:K242"/>
    <mergeCell ref="L242:O242"/>
    <mergeCell ref="P242:S242"/>
    <mergeCell ref="T242:W242"/>
    <mergeCell ref="B243:D243"/>
    <mergeCell ref="E243:K243"/>
    <mergeCell ref="L243:O243"/>
    <mergeCell ref="P243:S243"/>
    <mergeCell ref="T243:W243"/>
    <mergeCell ref="B244:D244"/>
    <mergeCell ref="E244:K244"/>
    <mergeCell ref="L244:O244"/>
    <mergeCell ref="P244:S244"/>
    <mergeCell ref="T244:W244"/>
    <mergeCell ref="B245:D245"/>
    <mergeCell ref="E245:K245"/>
    <mergeCell ref="L245:O245"/>
    <mergeCell ref="P245:S245"/>
    <mergeCell ref="T245:W245"/>
    <mergeCell ref="B246:D246"/>
    <mergeCell ref="E246:K246"/>
    <mergeCell ref="L246:O246"/>
    <mergeCell ref="P246:S246"/>
    <mergeCell ref="T246:W246"/>
    <mergeCell ref="B247:D247"/>
    <mergeCell ref="E247:K247"/>
    <mergeCell ref="L247:O247"/>
    <mergeCell ref="P247:S247"/>
    <mergeCell ref="T247:W247"/>
    <mergeCell ref="B248:D248"/>
    <mergeCell ref="E248:K248"/>
    <mergeCell ref="L248:O248"/>
    <mergeCell ref="P248:S248"/>
    <mergeCell ref="T248:W248"/>
    <mergeCell ref="B249:D249"/>
    <mergeCell ref="E249:K249"/>
    <mergeCell ref="L249:O249"/>
    <mergeCell ref="P249:S249"/>
    <mergeCell ref="T249:W249"/>
    <mergeCell ref="B250:D250"/>
    <mergeCell ref="E250:K250"/>
    <mergeCell ref="L250:O250"/>
    <mergeCell ref="P250:S250"/>
    <mergeCell ref="T250:W250"/>
    <mergeCell ref="B251:D251"/>
    <mergeCell ref="E251:K251"/>
    <mergeCell ref="L251:O251"/>
    <mergeCell ref="P251:S251"/>
    <mergeCell ref="T251:W251"/>
    <mergeCell ref="B252:D252"/>
    <mergeCell ref="E252:K252"/>
    <mergeCell ref="L252:O252"/>
    <mergeCell ref="P252:S252"/>
    <mergeCell ref="T252:W252"/>
    <mergeCell ref="B253:D253"/>
    <mergeCell ref="E253:K253"/>
    <mergeCell ref="L253:O253"/>
    <mergeCell ref="P253:S253"/>
    <mergeCell ref="T253:W253"/>
    <mergeCell ref="B254:D254"/>
    <mergeCell ref="E254:K254"/>
    <mergeCell ref="L254:O254"/>
    <mergeCell ref="P254:S254"/>
    <mergeCell ref="T254:W254"/>
    <mergeCell ref="T261:W261"/>
    <mergeCell ref="B255:D255"/>
    <mergeCell ref="E255:K255"/>
    <mergeCell ref="L255:O255"/>
    <mergeCell ref="P255:S255"/>
    <mergeCell ref="T255:W255"/>
    <mergeCell ref="B256:D256"/>
    <mergeCell ref="E256:K256"/>
    <mergeCell ref="L256:O256"/>
    <mergeCell ref="P256:S256"/>
    <mergeCell ref="T256:W256"/>
  </mergeCells>
  <phoneticPr fontId="3"/>
  <printOptions horizontalCentered="1"/>
  <pageMargins left="0.78740157480314965" right="0.78740157480314965" top="0.78740157480314965" bottom="0.59055118110236227" header="0.51181102362204722" footer="0.51181102362204722"/>
  <pageSetup paperSize="9" scale="96" orientation="portrait" r:id="rId1"/>
  <headerFooter alignWithMargins="0"/>
  <rowBreaks count="6" manualBreakCount="6">
    <brk id="1" max="16383" man="1"/>
    <brk id="56" max="16383" man="1"/>
    <brk id="97" max="16383" man="1"/>
    <brk id="139" max="16383" man="1"/>
    <brk id="179" max="16383" man="1"/>
    <brk id="218" max="16383"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O28"/>
  <sheetViews>
    <sheetView zoomScaleNormal="100" zoomScaleSheetLayoutView="70" workbookViewId="0"/>
  </sheetViews>
  <sheetFormatPr defaultRowHeight="13"/>
  <cols>
    <col min="1" max="2" width="1.90625" style="57" customWidth="1"/>
    <col min="3" max="3" width="10.6328125" style="57" customWidth="1"/>
    <col min="4" max="4" width="8.6328125" style="57" customWidth="1"/>
    <col min="5" max="5" width="23" style="57" customWidth="1"/>
    <col min="6" max="6" width="13.453125" style="57" customWidth="1"/>
    <col min="7" max="7" width="7.453125" style="57" customWidth="1"/>
    <col min="8" max="8" width="7.7265625" style="57" customWidth="1"/>
    <col min="9" max="9" width="11.6328125" style="57" customWidth="1"/>
    <col min="10" max="10" width="18.6328125" style="57" customWidth="1"/>
    <col min="11" max="11" width="12.6328125" style="57" customWidth="1"/>
    <col min="12" max="12" width="15.6328125" style="57" customWidth="1"/>
    <col min="13" max="14" width="1.90625" style="57" customWidth="1"/>
    <col min="15" max="257" width="9" style="57"/>
    <col min="258" max="258" width="2.6328125" style="57" customWidth="1"/>
    <col min="259" max="259" width="5" style="57" customWidth="1"/>
    <col min="260" max="260" width="20.6328125" style="57" customWidth="1"/>
    <col min="261" max="261" width="23" style="57" customWidth="1"/>
    <col min="262" max="262" width="13.453125" style="57" customWidth="1"/>
    <col min="263" max="263" width="7.453125" style="57" customWidth="1"/>
    <col min="264" max="264" width="7.7265625" style="57" customWidth="1"/>
    <col min="265" max="265" width="11.6328125" style="57" customWidth="1"/>
    <col min="266" max="266" width="18.6328125" style="57" customWidth="1"/>
    <col min="267" max="267" width="12.6328125" style="57" customWidth="1"/>
    <col min="268" max="268" width="15.6328125" style="57" customWidth="1"/>
    <col min="269" max="269" width="3.08984375" style="57" customWidth="1"/>
    <col min="270" max="513" width="9" style="57"/>
    <col min="514" max="514" width="2.6328125" style="57" customWidth="1"/>
    <col min="515" max="515" width="5" style="57" customWidth="1"/>
    <col min="516" max="516" width="20.6328125" style="57" customWidth="1"/>
    <col min="517" max="517" width="23" style="57" customWidth="1"/>
    <col min="518" max="518" width="13.453125" style="57" customWidth="1"/>
    <col min="519" max="519" width="7.453125" style="57" customWidth="1"/>
    <col min="520" max="520" width="7.7265625" style="57" customWidth="1"/>
    <col min="521" max="521" width="11.6328125" style="57" customWidth="1"/>
    <col min="522" max="522" width="18.6328125" style="57" customWidth="1"/>
    <col min="523" max="523" width="12.6328125" style="57" customWidth="1"/>
    <col min="524" max="524" width="15.6328125" style="57" customWidth="1"/>
    <col min="525" max="525" width="3.08984375" style="57" customWidth="1"/>
    <col min="526" max="769" width="9" style="57"/>
    <col min="770" max="770" width="2.6328125" style="57" customWidth="1"/>
    <col min="771" max="771" width="5" style="57" customWidth="1"/>
    <col min="772" max="772" width="20.6328125" style="57" customWidth="1"/>
    <col min="773" max="773" width="23" style="57" customWidth="1"/>
    <col min="774" max="774" width="13.453125" style="57" customWidth="1"/>
    <col min="775" max="775" width="7.453125" style="57" customWidth="1"/>
    <col min="776" max="776" width="7.7265625" style="57" customWidth="1"/>
    <col min="777" max="777" width="11.6328125" style="57" customWidth="1"/>
    <col min="778" max="778" width="18.6328125" style="57" customWidth="1"/>
    <col min="779" max="779" width="12.6328125" style="57" customWidth="1"/>
    <col min="780" max="780" width="15.6328125" style="57" customWidth="1"/>
    <col min="781" max="781" width="3.08984375" style="57" customWidth="1"/>
    <col min="782" max="1025" width="9" style="57"/>
    <col min="1026" max="1026" width="2.6328125" style="57" customWidth="1"/>
    <col min="1027" max="1027" width="5" style="57" customWidth="1"/>
    <col min="1028" max="1028" width="20.6328125" style="57" customWidth="1"/>
    <col min="1029" max="1029" width="23" style="57" customWidth="1"/>
    <col min="1030" max="1030" width="13.453125" style="57" customWidth="1"/>
    <col min="1031" max="1031" width="7.453125" style="57" customWidth="1"/>
    <col min="1032" max="1032" width="7.7265625" style="57" customWidth="1"/>
    <col min="1033" max="1033" width="11.6328125" style="57" customWidth="1"/>
    <col min="1034" max="1034" width="18.6328125" style="57" customWidth="1"/>
    <col min="1035" max="1035" width="12.6328125" style="57" customWidth="1"/>
    <col min="1036" max="1036" width="15.6328125" style="57" customWidth="1"/>
    <col min="1037" max="1037" width="3.08984375" style="57" customWidth="1"/>
    <col min="1038" max="1281" width="9" style="57"/>
    <col min="1282" max="1282" width="2.6328125" style="57" customWidth="1"/>
    <col min="1283" max="1283" width="5" style="57" customWidth="1"/>
    <col min="1284" max="1284" width="20.6328125" style="57" customWidth="1"/>
    <col min="1285" max="1285" width="23" style="57" customWidth="1"/>
    <col min="1286" max="1286" width="13.453125" style="57" customWidth="1"/>
    <col min="1287" max="1287" width="7.453125" style="57" customWidth="1"/>
    <col min="1288" max="1288" width="7.7265625" style="57" customWidth="1"/>
    <col min="1289" max="1289" width="11.6328125" style="57" customWidth="1"/>
    <col min="1290" max="1290" width="18.6328125" style="57" customWidth="1"/>
    <col min="1291" max="1291" width="12.6328125" style="57" customWidth="1"/>
    <col min="1292" max="1292" width="15.6328125" style="57" customWidth="1"/>
    <col min="1293" max="1293" width="3.08984375" style="57" customWidth="1"/>
    <col min="1294" max="1537" width="9" style="57"/>
    <col min="1538" max="1538" width="2.6328125" style="57" customWidth="1"/>
    <col min="1539" max="1539" width="5" style="57" customWidth="1"/>
    <col min="1540" max="1540" width="20.6328125" style="57" customWidth="1"/>
    <col min="1541" max="1541" width="23" style="57" customWidth="1"/>
    <col min="1542" max="1542" width="13.453125" style="57" customWidth="1"/>
    <col min="1543" max="1543" width="7.453125" style="57" customWidth="1"/>
    <col min="1544" max="1544" width="7.7265625" style="57" customWidth="1"/>
    <col min="1545" max="1545" width="11.6328125" style="57" customWidth="1"/>
    <col min="1546" max="1546" width="18.6328125" style="57" customWidth="1"/>
    <col min="1547" max="1547" width="12.6328125" style="57" customWidth="1"/>
    <col min="1548" max="1548" width="15.6328125" style="57" customWidth="1"/>
    <col min="1549" max="1549" width="3.08984375" style="57" customWidth="1"/>
    <col min="1550" max="1793" width="9" style="57"/>
    <col min="1794" max="1794" width="2.6328125" style="57" customWidth="1"/>
    <col min="1795" max="1795" width="5" style="57" customWidth="1"/>
    <col min="1796" max="1796" width="20.6328125" style="57" customWidth="1"/>
    <col min="1797" max="1797" width="23" style="57" customWidth="1"/>
    <col min="1798" max="1798" width="13.453125" style="57" customWidth="1"/>
    <col min="1799" max="1799" width="7.453125" style="57" customWidth="1"/>
    <col min="1800" max="1800" width="7.7265625" style="57" customWidth="1"/>
    <col min="1801" max="1801" width="11.6328125" style="57" customWidth="1"/>
    <col min="1802" max="1802" width="18.6328125" style="57" customWidth="1"/>
    <col min="1803" max="1803" width="12.6328125" style="57" customWidth="1"/>
    <col min="1804" max="1804" width="15.6328125" style="57" customWidth="1"/>
    <col min="1805" max="1805" width="3.08984375" style="57" customWidth="1"/>
    <col min="1806" max="2049" width="9" style="57"/>
    <col min="2050" max="2050" width="2.6328125" style="57" customWidth="1"/>
    <col min="2051" max="2051" width="5" style="57" customWidth="1"/>
    <col min="2052" max="2052" width="20.6328125" style="57" customWidth="1"/>
    <col min="2053" max="2053" width="23" style="57" customWidth="1"/>
    <col min="2054" max="2054" width="13.453125" style="57" customWidth="1"/>
    <col min="2055" max="2055" width="7.453125" style="57" customWidth="1"/>
    <col min="2056" max="2056" width="7.7265625" style="57" customWidth="1"/>
    <col min="2057" max="2057" width="11.6328125" style="57" customWidth="1"/>
    <col min="2058" max="2058" width="18.6328125" style="57" customWidth="1"/>
    <col min="2059" max="2059" width="12.6328125" style="57" customWidth="1"/>
    <col min="2060" max="2060" width="15.6328125" style="57" customWidth="1"/>
    <col min="2061" max="2061" width="3.08984375" style="57" customWidth="1"/>
    <col min="2062" max="2305" width="9" style="57"/>
    <col min="2306" max="2306" width="2.6328125" style="57" customWidth="1"/>
    <col min="2307" max="2307" width="5" style="57" customWidth="1"/>
    <col min="2308" max="2308" width="20.6328125" style="57" customWidth="1"/>
    <col min="2309" max="2309" width="23" style="57" customWidth="1"/>
    <col min="2310" max="2310" width="13.453125" style="57" customWidth="1"/>
    <col min="2311" max="2311" width="7.453125" style="57" customWidth="1"/>
    <col min="2312" max="2312" width="7.7265625" style="57" customWidth="1"/>
    <col min="2313" max="2313" width="11.6328125" style="57" customWidth="1"/>
    <col min="2314" max="2314" width="18.6328125" style="57" customWidth="1"/>
    <col min="2315" max="2315" width="12.6328125" style="57" customWidth="1"/>
    <col min="2316" max="2316" width="15.6328125" style="57" customWidth="1"/>
    <col min="2317" max="2317" width="3.08984375" style="57" customWidth="1"/>
    <col min="2318" max="2561" width="9" style="57"/>
    <col min="2562" max="2562" width="2.6328125" style="57" customWidth="1"/>
    <col min="2563" max="2563" width="5" style="57" customWidth="1"/>
    <col min="2564" max="2564" width="20.6328125" style="57" customWidth="1"/>
    <col min="2565" max="2565" width="23" style="57" customWidth="1"/>
    <col min="2566" max="2566" width="13.453125" style="57" customWidth="1"/>
    <col min="2567" max="2567" width="7.453125" style="57" customWidth="1"/>
    <col min="2568" max="2568" width="7.7265625" style="57" customWidth="1"/>
    <col min="2569" max="2569" width="11.6328125" style="57" customWidth="1"/>
    <col min="2570" max="2570" width="18.6328125" style="57" customWidth="1"/>
    <col min="2571" max="2571" width="12.6328125" style="57" customWidth="1"/>
    <col min="2572" max="2572" width="15.6328125" style="57" customWidth="1"/>
    <col min="2573" max="2573" width="3.08984375" style="57" customWidth="1"/>
    <col min="2574" max="2817" width="9" style="57"/>
    <col min="2818" max="2818" width="2.6328125" style="57" customWidth="1"/>
    <col min="2819" max="2819" width="5" style="57" customWidth="1"/>
    <col min="2820" max="2820" width="20.6328125" style="57" customWidth="1"/>
    <col min="2821" max="2821" width="23" style="57" customWidth="1"/>
    <col min="2822" max="2822" width="13.453125" style="57" customWidth="1"/>
    <col min="2823" max="2823" width="7.453125" style="57" customWidth="1"/>
    <col min="2824" max="2824" width="7.7265625" style="57" customWidth="1"/>
    <col min="2825" max="2825" width="11.6328125" style="57" customWidth="1"/>
    <col min="2826" max="2826" width="18.6328125" style="57" customWidth="1"/>
    <col min="2827" max="2827" width="12.6328125" style="57" customWidth="1"/>
    <col min="2828" max="2828" width="15.6328125" style="57" customWidth="1"/>
    <col min="2829" max="2829" width="3.08984375" style="57" customWidth="1"/>
    <col min="2830" max="3073" width="9" style="57"/>
    <col min="3074" max="3074" width="2.6328125" style="57" customWidth="1"/>
    <col min="3075" max="3075" width="5" style="57" customWidth="1"/>
    <col min="3076" max="3076" width="20.6328125" style="57" customWidth="1"/>
    <col min="3077" max="3077" width="23" style="57" customWidth="1"/>
    <col min="3078" max="3078" width="13.453125" style="57" customWidth="1"/>
    <col min="3079" max="3079" width="7.453125" style="57" customWidth="1"/>
    <col min="3080" max="3080" width="7.7265625" style="57" customWidth="1"/>
    <col min="3081" max="3081" width="11.6328125" style="57" customWidth="1"/>
    <col min="3082" max="3082" width="18.6328125" style="57" customWidth="1"/>
    <col min="3083" max="3083" width="12.6328125" style="57" customWidth="1"/>
    <col min="3084" max="3084" width="15.6328125" style="57" customWidth="1"/>
    <col min="3085" max="3085" width="3.08984375" style="57" customWidth="1"/>
    <col min="3086" max="3329" width="9" style="57"/>
    <col min="3330" max="3330" width="2.6328125" style="57" customWidth="1"/>
    <col min="3331" max="3331" width="5" style="57" customWidth="1"/>
    <col min="3332" max="3332" width="20.6328125" style="57" customWidth="1"/>
    <col min="3333" max="3333" width="23" style="57" customWidth="1"/>
    <col min="3334" max="3334" width="13.453125" style="57" customWidth="1"/>
    <col min="3335" max="3335" width="7.453125" style="57" customWidth="1"/>
    <col min="3336" max="3336" width="7.7265625" style="57" customWidth="1"/>
    <col min="3337" max="3337" width="11.6328125" style="57" customWidth="1"/>
    <col min="3338" max="3338" width="18.6328125" style="57" customWidth="1"/>
    <col min="3339" max="3339" width="12.6328125" style="57" customWidth="1"/>
    <col min="3340" max="3340" width="15.6328125" style="57" customWidth="1"/>
    <col min="3341" max="3341" width="3.08984375" style="57" customWidth="1"/>
    <col min="3342" max="3585" width="9" style="57"/>
    <col min="3586" max="3586" width="2.6328125" style="57" customWidth="1"/>
    <col min="3587" max="3587" width="5" style="57" customWidth="1"/>
    <col min="3588" max="3588" width="20.6328125" style="57" customWidth="1"/>
    <col min="3589" max="3589" width="23" style="57" customWidth="1"/>
    <col min="3590" max="3590" width="13.453125" style="57" customWidth="1"/>
    <col min="3591" max="3591" width="7.453125" style="57" customWidth="1"/>
    <col min="3592" max="3592" width="7.7265625" style="57" customWidth="1"/>
    <col min="3593" max="3593" width="11.6328125" style="57" customWidth="1"/>
    <col min="3594" max="3594" width="18.6328125" style="57" customWidth="1"/>
    <col min="3595" max="3595" width="12.6328125" style="57" customWidth="1"/>
    <col min="3596" max="3596" width="15.6328125" style="57" customWidth="1"/>
    <col min="3597" max="3597" width="3.08984375" style="57" customWidth="1"/>
    <col min="3598" max="3841" width="9" style="57"/>
    <col min="3842" max="3842" width="2.6328125" style="57" customWidth="1"/>
    <col min="3843" max="3843" width="5" style="57" customWidth="1"/>
    <col min="3844" max="3844" width="20.6328125" style="57" customWidth="1"/>
    <col min="3845" max="3845" width="23" style="57" customWidth="1"/>
    <col min="3846" max="3846" width="13.453125" style="57" customWidth="1"/>
    <col min="3847" max="3847" width="7.453125" style="57" customWidth="1"/>
    <col min="3848" max="3848" width="7.7265625" style="57" customWidth="1"/>
    <col min="3849" max="3849" width="11.6328125" style="57" customWidth="1"/>
    <col min="3850" max="3850" width="18.6328125" style="57" customWidth="1"/>
    <col min="3851" max="3851" width="12.6328125" style="57" customWidth="1"/>
    <col min="3852" max="3852" width="15.6328125" style="57" customWidth="1"/>
    <col min="3853" max="3853" width="3.08984375" style="57" customWidth="1"/>
    <col min="3854" max="4097" width="9" style="57"/>
    <col min="4098" max="4098" width="2.6328125" style="57" customWidth="1"/>
    <col min="4099" max="4099" width="5" style="57" customWidth="1"/>
    <col min="4100" max="4100" width="20.6328125" style="57" customWidth="1"/>
    <col min="4101" max="4101" width="23" style="57" customWidth="1"/>
    <col min="4102" max="4102" width="13.453125" style="57" customWidth="1"/>
    <col min="4103" max="4103" width="7.453125" style="57" customWidth="1"/>
    <col min="4104" max="4104" width="7.7265625" style="57" customWidth="1"/>
    <col min="4105" max="4105" width="11.6328125" style="57" customWidth="1"/>
    <col min="4106" max="4106" width="18.6328125" style="57" customWidth="1"/>
    <col min="4107" max="4107" width="12.6328125" style="57" customWidth="1"/>
    <col min="4108" max="4108" width="15.6328125" style="57" customWidth="1"/>
    <col min="4109" max="4109" width="3.08984375" style="57" customWidth="1"/>
    <col min="4110" max="4353" width="9" style="57"/>
    <col min="4354" max="4354" width="2.6328125" style="57" customWidth="1"/>
    <col min="4355" max="4355" width="5" style="57" customWidth="1"/>
    <col min="4356" max="4356" width="20.6328125" style="57" customWidth="1"/>
    <col min="4357" max="4357" width="23" style="57" customWidth="1"/>
    <col min="4358" max="4358" width="13.453125" style="57" customWidth="1"/>
    <col min="4359" max="4359" width="7.453125" style="57" customWidth="1"/>
    <col min="4360" max="4360" width="7.7265625" style="57" customWidth="1"/>
    <col min="4361" max="4361" width="11.6328125" style="57" customWidth="1"/>
    <col min="4362" max="4362" width="18.6328125" style="57" customWidth="1"/>
    <col min="4363" max="4363" width="12.6328125" style="57" customWidth="1"/>
    <col min="4364" max="4364" width="15.6328125" style="57" customWidth="1"/>
    <col min="4365" max="4365" width="3.08984375" style="57" customWidth="1"/>
    <col min="4366" max="4609" width="9" style="57"/>
    <col min="4610" max="4610" width="2.6328125" style="57" customWidth="1"/>
    <col min="4611" max="4611" width="5" style="57" customWidth="1"/>
    <col min="4612" max="4612" width="20.6328125" style="57" customWidth="1"/>
    <col min="4613" max="4613" width="23" style="57" customWidth="1"/>
    <col min="4614" max="4614" width="13.453125" style="57" customWidth="1"/>
    <col min="4615" max="4615" width="7.453125" style="57" customWidth="1"/>
    <col min="4616" max="4616" width="7.7265625" style="57" customWidth="1"/>
    <col min="4617" max="4617" width="11.6328125" style="57" customWidth="1"/>
    <col min="4618" max="4618" width="18.6328125" style="57" customWidth="1"/>
    <col min="4619" max="4619" width="12.6328125" style="57" customWidth="1"/>
    <col min="4620" max="4620" width="15.6328125" style="57" customWidth="1"/>
    <col min="4621" max="4621" width="3.08984375" style="57" customWidth="1"/>
    <col min="4622" max="4865" width="9" style="57"/>
    <col min="4866" max="4866" width="2.6328125" style="57" customWidth="1"/>
    <col min="4867" max="4867" width="5" style="57" customWidth="1"/>
    <col min="4868" max="4868" width="20.6328125" style="57" customWidth="1"/>
    <col min="4869" max="4869" width="23" style="57" customWidth="1"/>
    <col min="4870" max="4870" width="13.453125" style="57" customWidth="1"/>
    <col min="4871" max="4871" width="7.453125" style="57" customWidth="1"/>
    <col min="4872" max="4872" width="7.7265625" style="57" customWidth="1"/>
    <col min="4873" max="4873" width="11.6328125" style="57" customWidth="1"/>
    <col min="4874" max="4874" width="18.6328125" style="57" customWidth="1"/>
    <col min="4875" max="4875" width="12.6328125" style="57" customWidth="1"/>
    <col min="4876" max="4876" width="15.6328125" style="57" customWidth="1"/>
    <col min="4877" max="4877" width="3.08984375" style="57" customWidth="1"/>
    <col min="4878" max="5121" width="9" style="57"/>
    <col min="5122" max="5122" width="2.6328125" style="57" customWidth="1"/>
    <col min="5123" max="5123" width="5" style="57" customWidth="1"/>
    <col min="5124" max="5124" width="20.6328125" style="57" customWidth="1"/>
    <col min="5125" max="5125" width="23" style="57" customWidth="1"/>
    <col min="5126" max="5126" width="13.453125" style="57" customWidth="1"/>
    <col min="5127" max="5127" width="7.453125" style="57" customWidth="1"/>
    <col min="5128" max="5128" width="7.7265625" style="57" customWidth="1"/>
    <col min="5129" max="5129" width="11.6328125" style="57" customWidth="1"/>
    <col min="5130" max="5130" width="18.6328125" style="57" customWidth="1"/>
    <col min="5131" max="5131" width="12.6328125" style="57" customWidth="1"/>
    <col min="5132" max="5132" width="15.6328125" style="57" customWidth="1"/>
    <col min="5133" max="5133" width="3.08984375" style="57" customWidth="1"/>
    <col min="5134" max="5377" width="9" style="57"/>
    <col min="5378" max="5378" width="2.6328125" style="57" customWidth="1"/>
    <col min="5379" max="5379" width="5" style="57" customWidth="1"/>
    <col min="5380" max="5380" width="20.6328125" style="57" customWidth="1"/>
    <col min="5381" max="5381" width="23" style="57" customWidth="1"/>
    <col min="5382" max="5382" width="13.453125" style="57" customWidth="1"/>
    <col min="5383" max="5383" width="7.453125" style="57" customWidth="1"/>
    <col min="5384" max="5384" width="7.7265625" style="57" customWidth="1"/>
    <col min="5385" max="5385" width="11.6328125" style="57" customWidth="1"/>
    <col min="5386" max="5386" width="18.6328125" style="57" customWidth="1"/>
    <col min="5387" max="5387" width="12.6328125" style="57" customWidth="1"/>
    <col min="5388" max="5388" width="15.6328125" style="57" customWidth="1"/>
    <col min="5389" max="5389" width="3.08984375" style="57" customWidth="1"/>
    <col min="5390" max="5633" width="9" style="57"/>
    <col min="5634" max="5634" width="2.6328125" style="57" customWidth="1"/>
    <col min="5635" max="5635" width="5" style="57" customWidth="1"/>
    <col min="5636" max="5636" width="20.6328125" style="57" customWidth="1"/>
    <col min="5637" max="5637" width="23" style="57" customWidth="1"/>
    <col min="5638" max="5638" width="13.453125" style="57" customWidth="1"/>
    <col min="5639" max="5639" width="7.453125" style="57" customWidth="1"/>
    <col min="5640" max="5640" width="7.7265625" style="57" customWidth="1"/>
    <col min="5641" max="5641" width="11.6328125" style="57" customWidth="1"/>
    <col min="5642" max="5642" width="18.6328125" style="57" customWidth="1"/>
    <col min="5643" max="5643" width="12.6328125" style="57" customWidth="1"/>
    <col min="5644" max="5644" width="15.6328125" style="57" customWidth="1"/>
    <col min="5645" max="5645" width="3.08984375" style="57" customWidth="1"/>
    <col min="5646" max="5889" width="9" style="57"/>
    <col min="5890" max="5890" width="2.6328125" style="57" customWidth="1"/>
    <col min="5891" max="5891" width="5" style="57" customWidth="1"/>
    <col min="5892" max="5892" width="20.6328125" style="57" customWidth="1"/>
    <col min="5893" max="5893" width="23" style="57" customWidth="1"/>
    <col min="5894" max="5894" width="13.453125" style="57" customWidth="1"/>
    <col min="5895" max="5895" width="7.453125" style="57" customWidth="1"/>
    <col min="5896" max="5896" width="7.7265625" style="57" customWidth="1"/>
    <col min="5897" max="5897" width="11.6328125" style="57" customWidth="1"/>
    <col min="5898" max="5898" width="18.6328125" style="57" customWidth="1"/>
    <col min="5899" max="5899" width="12.6328125" style="57" customWidth="1"/>
    <col min="5900" max="5900" width="15.6328125" style="57" customWidth="1"/>
    <col min="5901" max="5901" width="3.08984375" style="57" customWidth="1"/>
    <col min="5902" max="6145" width="9" style="57"/>
    <col min="6146" max="6146" width="2.6328125" style="57" customWidth="1"/>
    <col min="6147" max="6147" width="5" style="57" customWidth="1"/>
    <col min="6148" max="6148" width="20.6328125" style="57" customWidth="1"/>
    <col min="6149" max="6149" width="23" style="57" customWidth="1"/>
    <col min="6150" max="6150" width="13.453125" style="57" customWidth="1"/>
    <col min="6151" max="6151" width="7.453125" style="57" customWidth="1"/>
    <col min="6152" max="6152" width="7.7265625" style="57" customWidth="1"/>
    <col min="6153" max="6153" width="11.6328125" style="57" customWidth="1"/>
    <col min="6154" max="6154" width="18.6328125" style="57" customWidth="1"/>
    <col min="6155" max="6155" width="12.6328125" style="57" customWidth="1"/>
    <col min="6156" max="6156" width="15.6328125" style="57" customWidth="1"/>
    <col min="6157" max="6157" width="3.08984375" style="57" customWidth="1"/>
    <col min="6158" max="6401" width="9" style="57"/>
    <col min="6402" max="6402" width="2.6328125" style="57" customWidth="1"/>
    <col min="6403" max="6403" width="5" style="57" customWidth="1"/>
    <col min="6404" max="6404" width="20.6328125" style="57" customWidth="1"/>
    <col min="6405" max="6405" width="23" style="57" customWidth="1"/>
    <col min="6406" max="6406" width="13.453125" style="57" customWidth="1"/>
    <col min="6407" max="6407" width="7.453125" style="57" customWidth="1"/>
    <col min="6408" max="6408" width="7.7265625" style="57" customWidth="1"/>
    <col min="6409" max="6409" width="11.6328125" style="57" customWidth="1"/>
    <col min="6410" max="6410" width="18.6328125" style="57" customWidth="1"/>
    <col min="6411" max="6411" width="12.6328125" style="57" customWidth="1"/>
    <col min="6412" max="6412" width="15.6328125" style="57" customWidth="1"/>
    <col min="6413" max="6413" width="3.08984375" style="57" customWidth="1"/>
    <col min="6414" max="6657" width="9" style="57"/>
    <col min="6658" max="6658" width="2.6328125" style="57" customWidth="1"/>
    <col min="6659" max="6659" width="5" style="57" customWidth="1"/>
    <col min="6660" max="6660" width="20.6328125" style="57" customWidth="1"/>
    <col min="6661" max="6661" width="23" style="57" customWidth="1"/>
    <col min="6662" max="6662" width="13.453125" style="57" customWidth="1"/>
    <col min="6663" max="6663" width="7.453125" style="57" customWidth="1"/>
    <col min="6664" max="6664" width="7.7265625" style="57" customWidth="1"/>
    <col min="6665" max="6665" width="11.6328125" style="57" customWidth="1"/>
    <col min="6666" max="6666" width="18.6328125" style="57" customWidth="1"/>
    <col min="6667" max="6667" width="12.6328125" style="57" customWidth="1"/>
    <col min="6668" max="6668" width="15.6328125" style="57" customWidth="1"/>
    <col min="6669" max="6669" width="3.08984375" style="57" customWidth="1"/>
    <col min="6670" max="6913" width="9" style="57"/>
    <col min="6914" max="6914" width="2.6328125" style="57" customWidth="1"/>
    <col min="6915" max="6915" width="5" style="57" customWidth="1"/>
    <col min="6916" max="6916" width="20.6328125" style="57" customWidth="1"/>
    <col min="6917" max="6917" width="23" style="57" customWidth="1"/>
    <col min="6918" max="6918" width="13.453125" style="57" customWidth="1"/>
    <col min="6919" max="6919" width="7.453125" style="57" customWidth="1"/>
    <col min="6920" max="6920" width="7.7265625" style="57" customWidth="1"/>
    <col min="6921" max="6921" width="11.6328125" style="57" customWidth="1"/>
    <col min="6922" max="6922" width="18.6328125" style="57" customWidth="1"/>
    <col min="6923" max="6923" width="12.6328125" style="57" customWidth="1"/>
    <col min="6924" max="6924" width="15.6328125" style="57" customWidth="1"/>
    <col min="6925" max="6925" width="3.08984375" style="57" customWidth="1"/>
    <col min="6926" max="7169" width="9" style="57"/>
    <col min="7170" max="7170" width="2.6328125" style="57" customWidth="1"/>
    <col min="7171" max="7171" width="5" style="57" customWidth="1"/>
    <col min="7172" max="7172" width="20.6328125" style="57" customWidth="1"/>
    <col min="7173" max="7173" width="23" style="57" customWidth="1"/>
    <col min="7174" max="7174" width="13.453125" style="57" customWidth="1"/>
    <col min="7175" max="7175" width="7.453125" style="57" customWidth="1"/>
    <col min="7176" max="7176" width="7.7265625" style="57" customWidth="1"/>
    <col min="7177" max="7177" width="11.6328125" style="57" customWidth="1"/>
    <col min="7178" max="7178" width="18.6328125" style="57" customWidth="1"/>
    <col min="7179" max="7179" width="12.6328125" style="57" customWidth="1"/>
    <col min="7180" max="7180" width="15.6328125" style="57" customWidth="1"/>
    <col min="7181" max="7181" width="3.08984375" style="57" customWidth="1"/>
    <col min="7182" max="7425" width="9" style="57"/>
    <col min="7426" max="7426" width="2.6328125" style="57" customWidth="1"/>
    <col min="7427" max="7427" width="5" style="57" customWidth="1"/>
    <col min="7428" max="7428" width="20.6328125" style="57" customWidth="1"/>
    <col min="7429" max="7429" width="23" style="57" customWidth="1"/>
    <col min="7430" max="7430" width="13.453125" style="57" customWidth="1"/>
    <col min="7431" max="7431" width="7.453125" style="57" customWidth="1"/>
    <col min="7432" max="7432" width="7.7265625" style="57" customWidth="1"/>
    <col min="7433" max="7433" width="11.6328125" style="57" customWidth="1"/>
    <col min="7434" max="7434" width="18.6328125" style="57" customWidth="1"/>
    <col min="7435" max="7435" width="12.6328125" style="57" customWidth="1"/>
    <col min="7436" max="7436" width="15.6328125" style="57" customWidth="1"/>
    <col min="7437" max="7437" width="3.08984375" style="57" customWidth="1"/>
    <col min="7438" max="7681" width="9" style="57"/>
    <col min="7682" max="7682" width="2.6328125" style="57" customWidth="1"/>
    <col min="7683" max="7683" width="5" style="57" customWidth="1"/>
    <col min="7684" max="7684" width="20.6328125" style="57" customWidth="1"/>
    <col min="7685" max="7685" width="23" style="57" customWidth="1"/>
    <col min="7686" max="7686" width="13.453125" style="57" customWidth="1"/>
    <col min="7687" max="7687" width="7.453125" style="57" customWidth="1"/>
    <col min="7688" max="7688" width="7.7265625" style="57" customWidth="1"/>
    <col min="7689" max="7689" width="11.6328125" style="57" customWidth="1"/>
    <col min="7690" max="7690" width="18.6328125" style="57" customWidth="1"/>
    <col min="7691" max="7691" width="12.6328125" style="57" customWidth="1"/>
    <col min="7692" max="7692" width="15.6328125" style="57" customWidth="1"/>
    <col min="7693" max="7693" width="3.08984375" style="57" customWidth="1"/>
    <col min="7694" max="7937" width="9" style="57"/>
    <col min="7938" max="7938" width="2.6328125" style="57" customWidth="1"/>
    <col min="7939" max="7939" width="5" style="57" customWidth="1"/>
    <col min="7940" max="7940" width="20.6328125" style="57" customWidth="1"/>
    <col min="7941" max="7941" width="23" style="57" customWidth="1"/>
    <col min="7942" max="7942" width="13.453125" style="57" customWidth="1"/>
    <col min="7943" max="7943" width="7.453125" style="57" customWidth="1"/>
    <col min="7944" max="7944" width="7.7265625" style="57" customWidth="1"/>
    <col min="7945" max="7945" width="11.6328125" style="57" customWidth="1"/>
    <col min="7946" max="7946" width="18.6328125" style="57" customWidth="1"/>
    <col min="7947" max="7947" width="12.6328125" style="57" customWidth="1"/>
    <col min="7948" max="7948" width="15.6328125" style="57" customWidth="1"/>
    <col min="7949" max="7949" width="3.08984375" style="57" customWidth="1"/>
    <col min="7950" max="8193" width="9" style="57"/>
    <col min="8194" max="8194" width="2.6328125" style="57" customWidth="1"/>
    <col min="8195" max="8195" width="5" style="57" customWidth="1"/>
    <col min="8196" max="8196" width="20.6328125" style="57" customWidth="1"/>
    <col min="8197" max="8197" width="23" style="57" customWidth="1"/>
    <col min="8198" max="8198" width="13.453125" style="57" customWidth="1"/>
    <col min="8199" max="8199" width="7.453125" style="57" customWidth="1"/>
    <col min="8200" max="8200" width="7.7265625" style="57" customWidth="1"/>
    <col min="8201" max="8201" width="11.6328125" style="57" customWidth="1"/>
    <col min="8202" max="8202" width="18.6328125" style="57" customWidth="1"/>
    <col min="8203" max="8203" width="12.6328125" style="57" customWidth="1"/>
    <col min="8204" max="8204" width="15.6328125" style="57" customWidth="1"/>
    <col min="8205" max="8205" width="3.08984375" style="57" customWidth="1"/>
    <col min="8206" max="8449" width="9" style="57"/>
    <col min="8450" max="8450" width="2.6328125" style="57" customWidth="1"/>
    <col min="8451" max="8451" width="5" style="57" customWidth="1"/>
    <col min="8452" max="8452" width="20.6328125" style="57" customWidth="1"/>
    <col min="8453" max="8453" width="23" style="57" customWidth="1"/>
    <col min="8454" max="8454" width="13.453125" style="57" customWidth="1"/>
    <col min="8455" max="8455" width="7.453125" style="57" customWidth="1"/>
    <col min="8456" max="8456" width="7.7265625" style="57" customWidth="1"/>
    <col min="8457" max="8457" width="11.6328125" style="57" customWidth="1"/>
    <col min="8458" max="8458" width="18.6328125" style="57" customWidth="1"/>
    <col min="8459" max="8459" width="12.6328125" style="57" customWidth="1"/>
    <col min="8460" max="8460" width="15.6328125" style="57" customWidth="1"/>
    <col min="8461" max="8461" width="3.08984375" style="57" customWidth="1"/>
    <col min="8462" max="8705" width="9" style="57"/>
    <col min="8706" max="8706" width="2.6328125" style="57" customWidth="1"/>
    <col min="8707" max="8707" width="5" style="57" customWidth="1"/>
    <col min="8708" max="8708" width="20.6328125" style="57" customWidth="1"/>
    <col min="8709" max="8709" width="23" style="57" customWidth="1"/>
    <col min="8710" max="8710" width="13.453125" style="57" customWidth="1"/>
    <col min="8711" max="8711" width="7.453125" style="57" customWidth="1"/>
    <col min="8712" max="8712" width="7.7265625" style="57" customWidth="1"/>
    <col min="8713" max="8713" width="11.6328125" style="57" customWidth="1"/>
    <col min="8714" max="8714" width="18.6328125" style="57" customWidth="1"/>
    <col min="8715" max="8715" width="12.6328125" style="57" customWidth="1"/>
    <col min="8716" max="8716" width="15.6328125" style="57" customWidth="1"/>
    <col min="8717" max="8717" width="3.08984375" style="57" customWidth="1"/>
    <col min="8718" max="8961" width="9" style="57"/>
    <col min="8962" max="8962" width="2.6328125" style="57" customWidth="1"/>
    <col min="8963" max="8963" width="5" style="57" customWidth="1"/>
    <col min="8964" max="8964" width="20.6328125" style="57" customWidth="1"/>
    <col min="8965" max="8965" width="23" style="57" customWidth="1"/>
    <col min="8966" max="8966" width="13.453125" style="57" customWidth="1"/>
    <col min="8967" max="8967" width="7.453125" style="57" customWidth="1"/>
    <col min="8968" max="8968" width="7.7265625" style="57" customWidth="1"/>
    <col min="8969" max="8969" width="11.6328125" style="57" customWidth="1"/>
    <col min="8970" max="8970" width="18.6328125" style="57" customWidth="1"/>
    <col min="8971" max="8971" width="12.6328125" style="57" customWidth="1"/>
    <col min="8972" max="8972" width="15.6328125" style="57" customWidth="1"/>
    <col min="8973" max="8973" width="3.08984375" style="57" customWidth="1"/>
    <col min="8974" max="9217" width="9" style="57"/>
    <col min="9218" max="9218" width="2.6328125" style="57" customWidth="1"/>
    <col min="9219" max="9219" width="5" style="57" customWidth="1"/>
    <col min="9220" max="9220" width="20.6328125" style="57" customWidth="1"/>
    <col min="9221" max="9221" width="23" style="57" customWidth="1"/>
    <col min="9222" max="9222" width="13.453125" style="57" customWidth="1"/>
    <col min="9223" max="9223" width="7.453125" style="57" customWidth="1"/>
    <col min="9224" max="9224" width="7.7265625" style="57" customWidth="1"/>
    <col min="9225" max="9225" width="11.6328125" style="57" customWidth="1"/>
    <col min="9226" max="9226" width="18.6328125" style="57" customWidth="1"/>
    <col min="9227" max="9227" width="12.6328125" style="57" customWidth="1"/>
    <col min="9228" max="9228" width="15.6328125" style="57" customWidth="1"/>
    <col min="9229" max="9229" width="3.08984375" style="57" customWidth="1"/>
    <col min="9230" max="9473" width="9" style="57"/>
    <col min="9474" max="9474" width="2.6328125" style="57" customWidth="1"/>
    <col min="9475" max="9475" width="5" style="57" customWidth="1"/>
    <col min="9476" max="9476" width="20.6328125" style="57" customWidth="1"/>
    <col min="9477" max="9477" width="23" style="57" customWidth="1"/>
    <col min="9478" max="9478" width="13.453125" style="57" customWidth="1"/>
    <col min="9479" max="9479" width="7.453125" style="57" customWidth="1"/>
    <col min="9480" max="9480" width="7.7265625" style="57" customWidth="1"/>
    <col min="9481" max="9481" width="11.6328125" style="57" customWidth="1"/>
    <col min="9482" max="9482" width="18.6328125" style="57" customWidth="1"/>
    <col min="9483" max="9483" width="12.6328125" style="57" customWidth="1"/>
    <col min="9484" max="9484" width="15.6328125" style="57" customWidth="1"/>
    <col min="9485" max="9485" width="3.08984375" style="57" customWidth="1"/>
    <col min="9486" max="9729" width="9" style="57"/>
    <col min="9730" max="9730" width="2.6328125" style="57" customWidth="1"/>
    <col min="9731" max="9731" width="5" style="57" customWidth="1"/>
    <col min="9732" max="9732" width="20.6328125" style="57" customWidth="1"/>
    <col min="9733" max="9733" width="23" style="57" customWidth="1"/>
    <col min="9734" max="9734" width="13.453125" style="57" customWidth="1"/>
    <col min="9735" max="9735" width="7.453125" style="57" customWidth="1"/>
    <col min="9736" max="9736" width="7.7265625" style="57" customWidth="1"/>
    <col min="9737" max="9737" width="11.6328125" style="57" customWidth="1"/>
    <col min="9738" max="9738" width="18.6328125" style="57" customWidth="1"/>
    <col min="9739" max="9739" width="12.6328125" style="57" customWidth="1"/>
    <col min="9740" max="9740" width="15.6328125" style="57" customWidth="1"/>
    <col min="9741" max="9741" width="3.08984375" style="57" customWidth="1"/>
    <col min="9742" max="9985" width="9" style="57"/>
    <col min="9986" max="9986" width="2.6328125" style="57" customWidth="1"/>
    <col min="9987" max="9987" width="5" style="57" customWidth="1"/>
    <col min="9988" max="9988" width="20.6328125" style="57" customWidth="1"/>
    <col min="9989" max="9989" width="23" style="57" customWidth="1"/>
    <col min="9990" max="9990" width="13.453125" style="57" customWidth="1"/>
    <col min="9991" max="9991" width="7.453125" style="57" customWidth="1"/>
    <col min="9992" max="9992" width="7.7265625" style="57" customWidth="1"/>
    <col min="9993" max="9993" width="11.6328125" style="57" customWidth="1"/>
    <col min="9994" max="9994" width="18.6328125" style="57" customWidth="1"/>
    <col min="9995" max="9995" width="12.6328125" style="57" customWidth="1"/>
    <col min="9996" max="9996" width="15.6328125" style="57" customWidth="1"/>
    <col min="9997" max="9997" width="3.08984375" style="57" customWidth="1"/>
    <col min="9998" max="10241" width="9" style="57"/>
    <col min="10242" max="10242" width="2.6328125" style="57" customWidth="1"/>
    <col min="10243" max="10243" width="5" style="57" customWidth="1"/>
    <col min="10244" max="10244" width="20.6328125" style="57" customWidth="1"/>
    <col min="10245" max="10245" width="23" style="57" customWidth="1"/>
    <col min="10246" max="10246" width="13.453125" style="57" customWidth="1"/>
    <col min="10247" max="10247" width="7.453125" style="57" customWidth="1"/>
    <col min="10248" max="10248" width="7.7265625" style="57" customWidth="1"/>
    <col min="10249" max="10249" width="11.6328125" style="57" customWidth="1"/>
    <col min="10250" max="10250" width="18.6328125" style="57" customWidth="1"/>
    <col min="10251" max="10251" width="12.6328125" style="57" customWidth="1"/>
    <col min="10252" max="10252" width="15.6328125" style="57" customWidth="1"/>
    <col min="10253" max="10253" width="3.08984375" style="57" customWidth="1"/>
    <col min="10254" max="10497" width="9" style="57"/>
    <col min="10498" max="10498" width="2.6328125" style="57" customWidth="1"/>
    <col min="10499" max="10499" width="5" style="57" customWidth="1"/>
    <col min="10500" max="10500" width="20.6328125" style="57" customWidth="1"/>
    <col min="10501" max="10501" width="23" style="57" customWidth="1"/>
    <col min="10502" max="10502" width="13.453125" style="57" customWidth="1"/>
    <col min="10503" max="10503" width="7.453125" style="57" customWidth="1"/>
    <col min="10504" max="10504" width="7.7265625" style="57" customWidth="1"/>
    <col min="10505" max="10505" width="11.6328125" style="57" customWidth="1"/>
    <col min="10506" max="10506" width="18.6328125" style="57" customWidth="1"/>
    <col min="10507" max="10507" width="12.6328125" style="57" customWidth="1"/>
    <col min="10508" max="10508" width="15.6328125" style="57" customWidth="1"/>
    <col min="10509" max="10509" width="3.08984375" style="57" customWidth="1"/>
    <col min="10510" max="10753" width="9" style="57"/>
    <col min="10754" max="10754" width="2.6328125" style="57" customWidth="1"/>
    <col min="10755" max="10755" width="5" style="57" customWidth="1"/>
    <col min="10756" max="10756" width="20.6328125" style="57" customWidth="1"/>
    <col min="10757" max="10757" width="23" style="57" customWidth="1"/>
    <col min="10758" max="10758" width="13.453125" style="57" customWidth="1"/>
    <col min="10759" max="10759" width="7.453125" style="57" customWidth="1"/>
    <col min="10760" max="10760" width="7.7265625" style="57" customWidth="1"/>
    <col min="10761" max="10761" width="11.6328125" style="57" customWidth="1"/>
    <col min="10762" max="10762" width="18.6328125" style="57" customWidth="1"/>
    <col min="10763" max="10763" width="12.6328125" style="57" customWidth="1"/>
    <col min="10764" max="10764" width="15.6328125" style="57" customWidth="1"/>
    <col min="10765" max="10765" width="3.08984375" style="57" customWidth="1"/>
    <col min="10766" max="11009" width="9" style="57"/>
    <col min="11010" max="11010" width="2.6328125" style="57" customWidth="1"/>
    <col min="11011" max="11011" width="5" style="57" customWidth="1"/>
    <col min="11012" max="11012" width="20.6328125" style="57" customWidth="1"/>
    <col min="11013" max="11013" width="23" style="57" customWidth="1"/>
    <col min="11014" max="11014" width="13.453125" style="57" customWidth="1"/>
    <col min="11015" max="11015" width="7.453125" style="57" customWidth="1"/>
    <col min="11016" max="11016" width="7.7265625" style="57" customWidth="1"/>
    <col min="11017" max="11017" width="11.6328125" style="57" customWidth="1"/>
    <col min="11018" max="11018" width="18.6328125" style="57" customWidth="1"/>
    <col min="11019" max="11019" width="12.6328125" style="57" customWidth="1"/>
    <col min="11020" max="11020" width="15.6328125" style="57" customWidth="1"/>
    <col min="11021" max="11021" width="3.08984375" style="57" customWidth="1"/>
    <col min="11022" max="11265" width="9" style="57"/>
    <col min="11266" max="11266" width="2.6328125" style="57" customWidth="1"/>
    <col min="11267" max="11267" width="5" style="57" customWidth="1"/>
    <col min="11268" max="11268" width="20.6328125" style="57" customWidth="1"/>
    <col min="11269" max="11269" width="23" style="57" customWidth="1"/>
    <col min="11270" max="11270" width="13.453125" style="57" customWidth="1"/>
    <col min="11271" max="11271" width="7.453125" style="57" customWidth="1"/>
    <col min="11272" max="11272" width="7.7265625" style="57" customWidth="1"/>
    <col min="11273" max="11273" width="11.6328125" style="57" customWidth="1"/>
    <col min="11274" max="11274" width="18.6328125" style="57" customWidth="1"/>
    <col min="11275" max="11275" width="12.6328125" style="57" customWidth="1"/>
    <col min="11276" max="11276" width="15.6328125" style="57" customWidth="1"/>
    <col min="11277" max="11277" width="3.08984375" style="57" customWidth="1"/>
    <col min="11278" max="11521" width="9" style="57"/>
    <col min="11522" max="11522" width="2.6328125" style="57" customWidth="1"/>
    <col min="11523" max="11523" width="5" style="57" customWidth="1"/>
    <col min="11524" max="11524" width="20.6328125" style="57" customWidth="1"/>
    <col min="11525" max="11525" width="23" style="57" customWidth="1"/>
    <col min="11526" max="11526" width="13.453125" style="57" customWidth="1"/>
    <col min="11527" max="11527" width="7.453125" style="57" customWidth="1"/>
    <col min="11528" max="11528" width="7.7265625" style="57" customWidth="1"/>
    <col min="11529" max="11529" width="11.6328125" style="57" customWidth="1"/>
    <col min="11530" max="11530" width="18.6328125" style="57" customWidth="1"/>
    <col min="11531" max="11531" width="12.6328125" style="57" customWidth="1"/>
    <col min="11532" max="11532" width="15.6328125" style="57" customWidth="1"/>
    <col min="11533" max="11533" width="3.08984375" style="57" customWidth="1"/>
    <col min="11534" max="11777" width="9" style="57"/>
    <col min="11778" max="11778" width="2.6328125" style="57" customWidth="1"/>
    <col min="11779" max="11779" width="5" style="57" customWidth="1"/>
    <col min="11780" max="11780" width="20.6328125" style="57" customWidth="1"/>
    <col min="11781" max="11781" width="23" style="57" customWidth="1"/>
    <col min="11782" max="11782" width="13.453125" style="57" customWidth="1"/>
    <col min="11783" max="11783" width="7.453125" style="57" customWidth="1"/>
    <col min="11784" max="11784" width="7.7265625" style="57" customWidth="1"/>
    <col min="11785" max="11785" width="11.6328125" style="57" customWidth="1"/>
    <col min="11786" max="11786" width="18.6328125" style="57" customWidth="1"/>
    <col min="11787" max="11787" width="12.6328125" style="57" customWidth="1"/>
    <col min="11788" max="11788" width="15.6328125" style="57" customWidth="1"/>
    <col min="11789" max="11789" width="3.08984375" style="57" customWidth="1"/>
    <col min="11790" max="12033" width="9" style="57"/>
    <col min="12034" max="12034" width="2.6328125" style="57" customWidth="1"/>
    <col min="12035" max="12035" width="5" style="57" customWidth="1"/>
    <col min="12036" max="12036" width="20.6328125" style="57" customWidth="1"/>
    <col min="12037" max="12037" width="23" style="57" customWidth="1"/>
    <col min="12038" max="12038" width="13.453125" style="57" customWidth="1"/>
    <col min="12039" max="12039" width="7.453125" style="57" customWidth="1"/>
    <col min="12040" max="12040" width="7.7265625" style="57" customWidth="1"/>
    <col min="12041" max="12041" width="11.6328125" style="57" customWidth="1"/>
    <col min="12042" max="12042" width="18.6328125" style="57" customWidth="1"/>
    <col min="12043" max="12043" width="12.6328125" style="57" customWidth="1"/>
    <col min="12044" max="12044" width="15.6328125" style="57" customWidth="1"/>
    <col min="12045" max="12045" width="3.08984375" style="57" customWidth="1"/>
    <col min="12046" max="12289" width="9" style="57"/>
    <col min="12290" max="12290" width="2.6328125" style="57" customWidth="1"/>
    <col min="12291" max="12291" width="5" style="57" customWidth="1"/>
    <col min="12292" max="12292" width="20.6328125" style="57" customWidth="1"/>
    <col min="12293" max="12293" width="23" style="57" customWidth="1"/>
    <col min="12294" max="12294" width="13.453125" style="57" customWidth="1"/>
    <col min="12295" max="12295" width="7.453125" style="57" customWidth="1"/>
    <col min="12296" max="12296" width="7.7265625" style="57" customWidth="1"/>
    <col min="12297" max="12297" width="11.6328125" style="57" customWidth="1"/>
    <col min="12298" max="12298" width="18.6328125" style="57" customWidth="1"/>
    <col min="12299" max="12299" width="12.6328125" style="57" customWidth="1"/>
    <col min="12300" max="12300" width="15.6328125" style="57" customWidth="1"/>
    <col min="12301" max="12301" width="3.08984375" style="57" customWidth="1"/>
    <col min="12302" max="12545" width="9" style="57"/>
    <col min="12546" max="12546" width="2.6328125" style="57" customWidth="1"/>
    <col min="12547" max="12547" width="5" style="57" customWidth="1"/>
    <col min="12548" max="12548" width="20.6328125" style="57" customWidth="1"/>
    <col min="12549" max="12549" width="23" style="57" customWidth="1"/>
    <col min="12550" max="12550" width="13.453125" style="57" customWidth="1"/>
    <col min="12551" max="12551" width="7.453125" style="57" customWidth="1"/>
    <col min="12552" max="12552" width="7.7265625" style="57" customWidth="1"/>
    <col min="12553" max="12553" width="11.6328125" style="57" customWidth="1"/>
    <col min="12554" max="12554" width="18.6328125" style="57" customWidth="1"/>
    <col min="12555" max="12555" width="12.6328125" style="57" customWidth="1"/>
    <col min="12556" max="12556" width="15.6328125" style="57" customWidth="1"/>
    <col min="12557" max="12557" width="3.08984375" style="57" customWidth="1"/>
    <col min="12558" max="12801" width="9" style="57"/>
    <col min="12802" max="12802" width="2.6328125" style="57" customWidth="1"/>
    <col min="12803" max="12803" width="5" style="57" customWidth="1"/>
    <col min="12804" max="12804" width="20.6328125" style="57" customWidth="1"/>
    <col min="12805" max="12805" width="23" style="57" customWidth="1"/>
    <col min="12806" max="12806" width="13.453125" style="57" customWidth="1"/>
    <col min="12807" max="12807" width="7.453125" style="57" customWidth="1"/>
    <col min="12808" max="12808" width="7.7265625" style="57" customWidth="1"/>
    <col min="12809" max="12809" width="11.6328125" style="57" customWidth="1"/>
    <col min="12810" max="12810" width="18.6328125" style="57" customWidth="1"/>
    <col min="12811" max="12811" width="12.6328125" style="57" customWidth="1"/>
    <col min="12812" max="12812" width="15.6328125" style="57" customWidth="1"/>
    <col min="12813" max="12813" width="3.08984375" style="57" customWidth="1"/>
    <col min="12814" max="13057" width="9" style="57"/>
    <col min="13058" max="13058" width="2.6328125" style="57" customWidth="1"/>
    <col min="13059" max="13059" width="5" style="57" customWidth="1"/>
    <col min="13060" max="13060" width="20.6328125" style="57" customWidth="1"/>
    <col min="13061" max="13061" width="23" style="57" customWidth="1"/>
    <col min="13062" max="13062" width="13.453125" style="57" customWidth="1"/>
    <col min="13063" max="13063" width="7.453125" style="57" customWidth="1"/>
    <col min="13064" max="13064" width="7.7265625" style="57" customWidth="1"/>
    <col min="13065" max="13065" width="11.6328125" style="57" customWidth="1"/>
    <col min="13066" max="13066" width="18.6328125" style="57" customWidth="1"/>
    <col min="13067" max="13067" width="12.6328125" style="57" customWidth="1"/>
    <col min="13068" max="13068" width="15.6328125" style="57" customWidth="1"/>
    <col min="13069" max="13069" width="3.08984375" style="57" customWidth="1"/>
    <col min="13070" max="13313" width="9" style="57"/>
    <col min="13314" max="13314" width="2.6328125" style="57" customWidth="1"/>
    <col min="13315" max="13315" width="5" style="57" customWidth="1"/>
    <col min="13316" max="13316" width="20.6328125" style="57" customWidth="1"/>
    <col min="13317" max="13317" width="23" style="57" customWidth="1"/>
    <col min="13318" max="13318" width="13.453125" style="57" customWidth="1"/>
    <col min="13319" max="13319" width="7.453125" style="57" customWidth="1"/>
    <col min="13320" max="13320" width="7.7265625" style="57" customWidth="1"/>
    <col min="13321" max="13321" width="11.6328125" style="57" customWidth="1"/>
    <col min="13322" max="13322" width="18.6328125" style="57" customWidth="1"/>
    <col min="13323" max="13323" width="12.6328125" style="57" customWidth="1"/>
    <col min="13324" max="13324" width="15.6328125" style="57" customWidth="1"/>
    <col min="13325" max="13325" width="3.08984375" style="57" customWidth="1"/>
    <col min="13326" max="13569" width="9" style="57"/>
    <col min="13570" max="13570" width="2.6328125" style="57" customWidth="1"/>
    <col min="13571" max="13571" width="5" style="57" customWidth="1"/>
    <col min="13572" max="13572" width="20.6328125" style="57" customWidth="1"/>
    <col min="13573" max="13573" width="23" style="57" customWidth="1"/>
    <col min="13574" max="13574" width="13.453125" style="57" customWidth="1"/>
    <col min="13575" max="13575" width="7.453125" style="57" customWidth="1"/>
    <col min="13576" max="13576" width="7.7265625" style="57" customWidth="1"/>
    <col min="13577" max="13577" width="11.6328125" style="57" customWidth="1"/>
    <col min="13578" max="13578" width="18.6328125" style="57" customWidth="1"/>
    <col min="13579" max="13579" width="12.6328125" style="57" customWidth="1"/>
    <col min="13580" max="13580" width="15.6328125" style="57" customWidth="1"/>
    <col min="13581" max="13581" width="3.08984375" style="57" customWidth="1"/>
    <col min="13582" max="13825" width="9" style="57"/>
    <col min="13826" max="13826" width="2.6328125" style="57" customWidth="1"/>
    <col min="13827" max="13827" width="5" style="57" customWidth="1"/>
    <col min="13828" max="13828" width="20.6328125" style="57" customWidth="1"/>
    <col min="13829" max="13829" width="23" style="57" customWidth="1"/>
    <col min="13830" max="13830" width="13.453125" style="57" customWidth="1"/>
    <col min="13831" max="13831" width="7.453125" style="57" customWidth="1"/>
    <col min="13832" max="13832" width="7.7265625" style="57" customWidth="1"/>
    <col min="13833" max="13833" width="11.6328125" style="57" customWidth="1"/>
    <col min="13834" max="13834" width="18.6328125" style="57" customWidth="1"/>
    <col min="13835" max="13835" width="12.6328125" style="57" customWidth="1"/>
    <col min="13836" max="13836" width="15.6328125" style="57" customWidth="1"/>
    <col min="13837" max="13837" width="3.08984375" style="57" customWidth="1"/>
    <col min="13838" max="14081" width="9" style="57"/>
    <col min="14082" max="14082" width="2.6328125" style="57" customWidth="1"/>
    <col min="14083" max="14083" width="5" style="57" customWidth="1"/>
    <col min="14084" max="14084" width="20.6328125" style="57" customWidth="1"/>
    <col min="14085" max="14085" width="23" style="57" customWidth="1"/>
    <col min="14086" max="14086" width="13.453125" style="57" customWidth="1"/>
    <col min="14087" max="14087" width="7.453125" style="57" customWidth="1"/>
    <col min="14088" max="14088" width="7.7265625" style="57" customWidth="1"/>
    <col min="14089" max="14089" width="11.6328125" style="57" customWidth="1"/>
    <col min="14090" max="14090" width="18.6328125" style="57" customWidth="1"/>
    <col min="14091" max="14091" width="12.6328125" style="57" customWidth="1"/>
    <col min="14092" max="14092" width="15.6328125" style="57" customWidth="1"/>
    <col min="14093" max="14093" width="3.08984375" style="57" customWidth="1"/>
    <col min="14094" max="14337" width="9" style="57"/>
    <col min="14338" max="14338" width="2.6328125" style="57" customWidth="1"/>
    <col min="14339" max="14339" width="5" style="57" customWidth="1"/>
    <col min="14340" max="14340" width="20.6328125" style="57" customWidth="1"/>
    <col min="14341" max="14341" width="23" style="57" customWidth="1"/>
    <col min="14342" max="14342" width="13.453125" style="57" customWidth="1"/>
    <col min="14343" max="14343" width="7.453125" style="57" customWidth="1"/>
    <col min="14344" max="14344" width="7.7265625" style="57" customWidth="1"/>
    <col min="14345" max="14345" width="11.6328125" style="57" customWidth="1"/>
    <col min="14346" max="14346" width="18.6328125" style="57" customWidth="1"/>
    <col min="14347" max="14347" width="12.6328125" style="57" customWidth="1"/>
    <col min="14348" max="14348" width="15.6328125" style="57" customWidth="1"/>
    <col min="14349" max="14349" width="3.08984375" style="57" customWidth="1"/>
    <col min="14350" max="14593" width="9" style="57"/>
    <col min="14594" max="14594" width="2.6328125" style="57" customWidth="1"/>
    <col min="14595" max="14595" width="5" style="57" customWidth="1"/>
    <col min="14596" max="14596" width="20.6328125" style="57" customWidth="1"/>
    <col min="14597" max="14597" width="23" style="57" customWidth="1"/>
    <col min="14598" max="14598" width="13.453125" style="57" customWidth="1"/>
    <col min="14599" max="14599" width="7.453125" style="57" customWidth="1"/>
    <col min="14600" max="14600" width="7.7265625" style="57" customWidth="1"/>
    <col min="14601" max="14601" width="11.6328125" style="57" customWidth="1"/>
    <col min="14602" max="14602" width="18.6328125" style="57" customWidth="1"/>
    <col min="14603" max="14603" width="12.6328125" style="57" customWidth="1"/>
    <col min="14604" max="14604" width="15.6328125" style="57" customWidth="1"/>
    <col min="14605" max="14605" width="3.08984375" style="57" customWidth="1"/>
    <col min="14606" max="14849" width="9" style="57"/>
    <col min="14850" max="14850" width="2.6328125" style="57" customWidth="1"/>
    <col min="14851" max="14851" width="5" style="57" customWidth="1"/>
    <col min="14852" max="14852" width="20.6328125" style="57" customWidth="1"/>
    <col min="14853" max="14853" width="23" style="57" customWidth="1"/>
    <col min="14854" max="14854" width="13.453125" style="57" customWidth="1"/>
    <col min="14855" max="14855" width="7.453125" style="57" customWidth="1"/>
    <col min="14856" max="14856" width="7.7265625" style="57" customWidth="1"/>
    <col min="14857" max="14857" width="11.6328125" style="57" customWidth="1"/>
    <col min="14858" max="14858" width="18.6328125" style="57" customWidth="1"/>
    <col min="14859" max="14859" width="12.6328125" style="57" customWidth="1"/>
    <col min="14860" max="14860" width="15.6328125" style="57" customWidth="1"/>
    <col min="14861" max="14861" width="3.08984375" style="57" customWidth="1"/>
    <col min="14862" max="15105" width="9" style="57"/>
    <col min="15106" max="15106" width="2.6328125" style="57" customWidth="1"/>
    <col min="15107" max="15107" width="5" style="57" customWidth="1"/>
    <col min="15108" max="15108" width="20.6328125" style="57" customWidth="1"/>
    <col min="15109" max="15109" width="23" style="57" customWidth="1"/>
    <col min="15110" max="15110" width="13.453125" style="57" customWidth="1"/>
    <col min="15111" max="15111" width="7.453125" style="57" customWidth="1"/>
    <col min="15112" max="15112" width="7.7265625" style="57" customWidth="1"/>
    <col min="15113" max="15113" width="11.6328125" style="57" customWidth="1"/>
    <col min="15114" max="15114" width="18.6328125" style="57" customWidth="1"/>
    <col min="15115" max="15115" width="12.6328125" style="57" customWidth="1"/>
    <col min="15116" max="15116" width="15.6328125" style="57" customWidth="1"/>
    <col min="15117" max="15117" width="3.08984375" style="57" customWidth="1"/>
    <col min="15118" max="15361" width="9" style="57"/>
    <col min="15362" max="15362" width="2.6328125" style="57" customWidth="1"/>
    <col min="15363" max="15363" width="5" style="57" customWidth="1"/>
    <col min="15364" max="15364" width="20.6328125" style="57" customWidth="1"/>
    <col min="15365" max="15365" width="23" style="57" customWidth="1"/>
    <col min="15366" max="15366" width="13.453125" style="57" customWidth="1"/>
    <col min="15367" max="15367" width="7.453125" style="57" customWidth="1"/>
    <col min="15368" max="15368" width="7.7265625" style="57" customWidth="1"/>
    <col min="15369" max="15369" width="11.6328125" style="57" customWidth="1"/>
    <col min="15370" max="15370" width="18.6328125" style="57" customWidth="1"/>
    <col min="15371" max="15371" width="12.6328125" style="57" customWidth="1"/>
    <col min="15372" max="15372" width="15.6328125" style="57" customWidth="1"/>
    <col min="15373" max="15373" width="3.08984375" style="57" customWidth="1"/>
    <col min="15374" max="15617" width="9" style="57"/>
    <col min="15618" max="15618" width="2.6328125" style="57" customWidth="1"/>
    <col min="15619" max="15619" width="5" style="57" customWidth="1"/>
    <col min="15620" max="15620" width="20.6328125" style="57" customWidth="1"/>
    <col min="15621" max="15621" width="23" style="57" customWidth="1"/>
    <col min="15622" max="15622" width="13.453125" style="57" customWidth="1"/>
    <col min="15623" max="15623" width="7.453125" style="57" customWidth="1"/>
    <col min="15624" max="15624" width="7.7265625" style="57" customWidth="1"/>
    <col min="15625" max="15625" width="11.6328125" style="57" customWidth="1"/>
    <col min="15626" max="15626" width="18.6328125" style="57" customWidth="1"/>
    <col min="15627" max="15627" width="12.6328125" style="57" customWidth="1"/>
    <col min="15628" max="15628" width="15.6328125" style="57" customWidth="1"/>
    <col min="15629" max="15629" width="3.08984375" style="57" customWidth="1"/>
    <col min="15630" max="15873" width="9" style="57"/>
    <col min="15874" max="15874" width="2.6328125" style="57" customWidth="1"/>
    <col min="15875" max="15875" width="5" style="57" customWidth="1"/>
    <col min="15876" max="15876" width="20.6328125" style="57" customWidth="1"/>
    <col min="15877" max="15877" width="23" style="57" customWidth="1"/>
    <col min="15878" max="15878" width="13.453125" style="57" customWidth="1"/>
    <col min="15879" max="15879" width="7.453125" style="57" customWidth="1"/>
    <col min="15880" max="15880" width="7.7265625" style="57" customWidth="1"/>
    <col min="15881" max="15881" width="11.6328125" style="57" customWidth="1"/>
    <col min="15882" max="15882" width="18.6328125" style="57" customWidth="1"/>
    <col min="15883" max="15883" width="12.6328125" style="57" customWidth="1"/>
    <col min="15884" max="15884" width="15.6328125" style="57" customWidth="1"/>
    <col min="15885" max="15885" width="3.08984375" style="57" customWidth="1"/>
    <col min="15886" max="16129" width="9" style="57"/>
    <col min="16130" max="16130" width="2.6328125" style="57" customWidth="1"/>
    <col min="16131" max="16131" width="5" style="57" customWidth="1"/>
    <col min="16132" max="16132" width="20.6328125" style="57" customWidth="1"/>
    <col min="16133" max="16133" width="23" style="57" customWidth="1"/>
    <col min="16134" max="16134" width="13.453125" style="57" customWidth="1"/>
    <col min="16135" max="16135" width="7.453125" style="57" customWidth="1"/>
    <col min="16136" max="16136" width="7.7265625" style="57" customWidth="1"/>
    <col min="16137" max="16137" width="11.6328125" style="57" customWidth="1"/>
    <col min="16138" max="16138" width="18.6328125" style="57" customWidth="1"/>
    <col min="16139" max="16139" width="12.6328125" style="57" customWidth="1"/>
    <col min="16140" max="16140" width="15.6328125" style="57" customWidth="1"/>
    <col min="16141" max="16141" width="3.08984375" style="57" customWidth="1"/>
    <col min="16142" max="16384" width="9" style="57"/>
  </cols>
  <sheetData>
    <row r="1" spans="2:15" ht="11.25" customHeight="1"/>
    <row r="2" spans="2:15" ht="19">
      <c r="B2" s="76"/>
      <c r="C2" s="1298" t="s">
        <v>321</v>
      </c>
      <c r="D2" s="1298"/>
      <c r="E2" s="1298"/>
      <c r="F2" s="1298"/>
      <c r="G2" s="1298"/>
      <c r="H2" s="1298"/>
      <c r="I2" s="1298"/>
      <c r="J2" s="1298"/>
      <c r="K2" s="1298"/>
      <c r="L2" s="1298"/>
      <c r="M2" s="76"/>
      <c r="N2" s="472"/>
      <c r="O2" s="472" t="s">
        <v>881</v>
      </c>
    </row>
    <row r="3" spans="2:15">
      <c r="B3" s="76"/>
      <c r="C3" s="76"/>
      <c r="D3" s="76"/>
      <c r="E3" s="76"/>
      <c r="F3" s="76"/>
      <c r="G3" s="76"/>
      <c r="H3" s="76"/>
      <c r="I3" s="76"/>
      <c r="J3" s="76"/>
      <c r="K3" s="475"/>
      <c r="L3" s="76"/>
      <c r="M3" s="76"/>
      <c r="O3" s="472" t="s">
        <v>882</v>
      </c>
    </row>
    <row r="4" spans="2:15">
      <c r="B4" s="76"/>
      <c r="C4" s="76" t="str">
        <f>基礎データ入力!$D$3</f>
        <v>京都府知事</v>
      </c>
      <c r="D4" s="76"/>
      <c r="E4" s="76" t="s">
        <v>322</v>
      </c>
      <c r="F4" s="76"/>
      <c r="G4" s="76"/>
      <c r="H4" s="76"/>
      <c r="I4" s="76"/>
      <c r="J4" s="76"/>
      <c r="K4" s="76"/>
      <c r="L4" s="76"/>
      <c r="M4" s="76"/>
      <c r="N4" s="472"/>
    </row>
    <row r="5" spans="2:15">
      <c r="B5" s="76"/>
      <c r="C5" s="76"/>
      <c r="D5" s="76"/>
      <c r="E5" s="76"/>
      <c r="F5" s="76"/>
      <c r="G5" s="76"/>
      <c r="H5" s="76"/>
      <c r="I5" s="76" t="s">
        <v>96</v>
      </c>
      <c r="J5" s="76"/>
      <c r="K5" s="76"/>
      <c r="L5" s="76"/>
      <c r="M5" s="76"/>
    </row>
    <row r="6" spans="2:15">
      <c r="B6" s="76"/>
      <c r="C6" s="76"/>
      <c r="D6" s="76"/>
      <c r="E6" s="76"/>
      <c r="F6" s="76"/>
      <c r="G6" s="76"/>
      <c r="H6" s="76"/>
      <c r="I6" s="309" t="s">
        <v>323</v>
      </c>
      <c r="J6" s="76" t="str">
        <f>基礎データ入力!$D$10</f>
        <v>京都府●●市△△ー○</v>
      </c>
      <c r="K6" s="76"/>
      <c r="L6" s="76"/>
      <c r="M6" s="76"/>
    </row>
    <row r="7" spans="2:15">
      <c r="B7" s="76"/>
      <c r="C7" s="309"/>
      <c r="D7" s="309"/>
      <c r="E7" s="76"/>
      <c r="F7" s="76"/>
      <c r="G7" s="76"/>
      <c r="H7" s="76"/>
      <c r="I7" s="76"/>
      <c r="J7" s="76"/>
      <c r="K7" s="76"/>
      <c r="L7" s="76"/>
      <c r="M7" s="76"/>
    </row>
    <row r="8" spans="2:15">
      <c r="B8" s="76"/>
      <c r="C8" s="309"/>
      <c r="D8" s="309"/>
      <c r="E8" s="76"/>
      <c r="F8" s="76"/>
      <c r="G8" s="76"/>
      <c r="H8" s="76"/>
      <c r="I8" s="309" t="s">
        <v>74</v>
      </c>
      <c r="J8" s="76" t="str">
        <f>基礎データ入力!$D$6</f>
        <v>（株）国土建設</v>
      </c>
      <c r="K8" s="76"/>
      <c r="L8" s="475"/>
      <c r="M8" s="76"/>
      <c r="O8" s="472" t="s">
        <v>1153</v>
      </c>
    </row>
    <row r="9" spans="2:15">
      <c r="B9" s="76"/>
      <c r="C9" s="76"/>
      <c r="D9" s="76"/>
      <c r="E9" s="76"/>
      <c r="F9" s="76"/>
      <c r="G9" s="76"/>
      <c r="H9" s="76"/>
      <c r="I9" s="76"/>
      <c r="J9" s="291" t="str">
        <f>基礎データ入力!$D$7</f>
        <v>代表取締役社長　建設　太郎</v>
      </c>
      <c r="K9" s="76"/>
      <c r="L9" s="76"/>
      <c r="M9" s="76"/>
    </row>
    <row r="10" spans="2:15">
      <c r="B10" s="76"/>
      <c r="C10" s="309" t="s">
        <v>324</v>
      </c>
      <c r="D10" s="239" t="str">
        <f>基礎データ入力!$D$12</f>
        <v>京都府合同庁舎建築工事</v>
      </c>
      <c r="E10" s="239"/>
      <c r="F10" s="239"/>
      <c r="G10" s="239"/>
      <c r="H10" s="239"/>
      <c r="I10" s="76"/>
      <c r="J10" s="76"/>
      <c r="K10" s="76"/>
      <c r="L10" s="76"/>
      <c r="M10" s="76"/>
    </row>
    <row r="11" spans="2:15" ht="22" customHeight="1">
      <c r="B11" s="76"/>
      <c r="C11" s="291" t="s">
        <v>833</v>
      </c>
      <c r="D11" s="291"/>
      <c r="E11" s="76"/>
      <c r="F11" s="76"/>
      <c r="G11" s="76"/>
      <c r="H11" s="76"/>
      <c r="I11" s="76"/>
      <c r="J11" s="76"/>
      <c r="K11" s="76"/>
      <c r="L11" s="76"/>
      <c r="M11" s="76"/>
    </row>
    <row r="12" spans="2:15" ht="9" customHeight="1">
      <c r="B12" s="76"/>
      <c r="C12" s="76"/>
      <c r="D12" s="76"/>
      <c r="E12" s="76"/>
      <c r="F12" s="76"/>
      <c r="G12" s="76"/>
      <c r="H12" s="76"/>
      <c r="I12" s="76"/>
      <c r="J12" s="76"/>
      <c r="K12" s="76"/>
      <c r="L12" s="76"/>
      <c r="M12" s="76"/>
    </row>
    <row r="13" spans="2:15" ht="22" customHeight="1">
      <c r="B13" s="76"/>
      <c r="C13" s="1286" t="s">
        <v>325</v>
      </c>
      <c r="D13" s="1287"/>
      <c r="E13" s="260" t="s">
        <v>326</v>
      </c>
      <c r="F13" s="597" t="s">
        <v>327</v>
      </c>
      <c r="G13" s="1286" t="s">
        <v>328</v>
      </c>
      <c r="H13" s="1287"/>
      <c r="I13" s="1286" t="s">
        <v>329</v>
      </c>
      <c r="J13" s="1360"/>
      <c r="K13" s="260" t="s">
        <v>330</v>
      </c>
      <c r="L13" s="260" t="s">
        <v>331</v>
      </c>
      <c r="M13" s="76"/>
    </row>
    <row r="14" spans="2:15" ht="22" customHeight="1">
      <c r="B14" s="76"/>
      <c r="C14" s="1338"/>
      <c r="D14" s="1368"/>
      <c r="E14" s="259"/>
      <c r="F14" s="259"/>
      <c r="G14" s="1369"/>
      <c r="H14" s="1370"/>
      <c r="I14" s="1369"/>
      <c r="J14" s="1371"/>
      <c r="K14" s="259"/>
      <c r="L14" s="259"/>
      <c r="M14" s="76"/>
    </row>
    <row r="15" spans="2:15" ht="22" customHeight="1">
      <c r="B15" s="76"/>
      <c r="C15" s="1338"/>
      <c r="D15" s="1368"/>
      <c r="E15" s="259"/>
      <c r="F15" s="259"/>
      <c r="G15" s="1369"/>
      <c r="H15" s="1370"/>
      <c r="I15" s="1369"/>
      <c r="J15" s="1371"/>
      <c r="K15" s="259"/>
      <c r="L15" s="259"/>
      <c r="M15" s="76"/>
    </row>
    <row r="16" spans="2:15" ht="22" customHeight="1">
      <c r="B16" s="76"/>
      <c r="C16" s="1338"/>
      <c r="D16" s="1368"/>
      <c r="E16" s="259"/>
      <c r="F16" s="259"/>
      <c r="G16" s="1369"/>
      <c r="H16" s="1370"/>
      <c r="I16" s="1369"/>
      <c r="J16" s="1371"/>
      <c r="K16" s="259"/>
      <c r="L16" s="259"/>
      <c r="M16" s="76"/>
    </row>
    <row r="17" spans="1:13" ht="22" customHeight="1">
      <c r="B17" s="76"/>
      <c r="C17" s="1338"/>
      <c r="D17" s="1368"/>
      <c r="E17" s="259"/>
      <c r="F17" s="259"/>
      <c r="G17" s="1286"/>
      <c r="H17" s="1287"/>
      <c r="I17" s="1369"/>
      <c r="J17" s="1371"/>
      <c r="K17" s="259"/>
      <c r="L17" s="259"/>
      <c r="M17" s="76"/>
    </row>
    <row r="18" spans="1:13" ht="22" customHeight="1">
      <c r="B18" s="76"/>
      <c r="C18" s="1338"/>
      <c r="D18" s="1368"/>
      <c r="E18" s="259"/>
      <c r="F18" s="259"/>
      <c r="G18" s="1286"/>
      <c r="H18" s="1287"/>
      <c r="I18" s="1369"/>
      <c r="J18" s="1371"/>
      <c r="K18" s="259"/>
      <c r="L18" s="259"/>
      <c r="M18" s="76"/>
    </row>
    <row r="19" spans="1:13" ht="22" customHeight="1">
      <c r="B19" s="76"/>
      <c r="C19" s="1338"/>
      <c r="D19" s="1368"/>
      <c r="E19" s="259"/>
      <c r="F19" s="259"/>
      <c r="G19" s="1286"/>
      <c r="H19" s="1287"/>
      <c r="I19" s="1369"/>
      <c r="J19" s="1371"/>
      <c r="K19" s="259"/>
      <c r="L19" s="259"/>
      <c r="M19" s="76"/>
    </row>
    <row r="20" spans="1:13" ht="22" customHeight="1">
      <c r="B20" s="76"/>
      <c r="C20" s="1338"/>
      <c r="D20" s="1368"/>
      <c r="E20" s="259"/>
      <c r="F20" s="259"/>
      <c r="G20" s="1286"/>
      <c r="H20" s="1287"/>
      <c r="I20" s="1369"/>
      <c r="J20" s="1371"/>
      <c r="K20" s="259"/>
      <c r="L20" s="259"/>
      <c r="M20" s="76"/>
    </row>
    <row r="21" spans="1:13" ht="22" customHeight="1">
      <c r="B21" s="76"/>
      <c r="C21" s="1338"/>
      <c r="D21" s="1368"/>
      <c r="E21" s="259"/>
      <c r="F21" s="259"/>
      <c r="G21" s="1369"/>
      <c r="H21" s="1370"/>
      <c r="I21" s="1369"/>
      <c r="J21" s="1371"/>
      <c r="K21" s="259"/>
      <c r="L21" s="259"/>
      <c r="M21" s="76"/>
    </row>
    <row r="22" spans="1:13" ht="22" customHeight="1">
      <c r="B22" s="76"/>
      <c r="C22" s="1338"/>
      <c r="D22" s="1368"/>
      <c r="E22" s="259"/>
      <c r="F22" s="259"/>
      <c r="G22" s="1369"/>
      <c r="H22" s="1370"/>
      <c r="I22" s="1369"/>
      <c r="J22" s="1371"/>
      <c r="K22" s="259"/>
      <c r="L22" s="259"/>
      <c r="M22" s="76"/>
    </row>
    <row r="23" spans="1:13" ht="22" customHeight="1">
      <c r="B23" s="76"/>
      <c r="C23" s="1338"/>
      <c r="D23" s="1368"/>
      <c r="E23" s="259"/>
      <c r="F23" s="259"/>
      <c r="G23" s="1369"/>
      <c r="H23" s="1370"/>
      <c r="I23" s="1369"/>
      <c r="J23" s="1371"/>
      <c r="K23" s="259"/>
      <c r="L23" s="259"/>
      <c r="M23" s="76"/>
    </row>
    <row r="24" spans="1:13" ht="22" customHeight="1">
      <c r="B24" s="76"/>
      <c r="C24" s="1338"/>
      <c r="D24" s="1368"/>
      <c r="E24" s="259"/>
      <c r="F24" s="259"/>
      <c r="G24" s="1369"/>
      <c r="H24" s="1370"/>
      <c r="I24" s="1369"/>
      <c r="J24" s="1371"/>
      <c r="K24" s="259"/>
      <c r="L24" s="259"/>
      <c r="M24" s="76"/>
    </row>
    <row r="25" spans="1:13" ht="22" customHeight="1">
      <c r="B25" s="76"/>
      <c r="C25" s="1338"/>
      <c r="D25" s="1368"/>
      <c r="E25" s="259"/>
      <c r="F25" s="259"/>
      <c r="G25" s="1369"/>
      <c r="H25" s="1370"/>
      <c r="I25" s="1369"/>
      <c r="J25" s="1371"/>
      <c r="K25" s="259"/>
      <c r="L25" s="259"/>
      <c r="M25" s="76"/>
    </row>
    <row r="26" spans="1:13" ht="22" customHeight="1">
      <c r="B26" s="76"/>
      <c r="C26" s="1338"/>
      <c r="D26" s="1368"/>
      <c r="E26" s="259"/>
      <c r="F26" s="259"/>
      <c r="G26" s="1369"/>
      <c r="H26" s="1370"/>
      <c r="I26" s="1369"/>
      <c r="J26" s="1371"/>
      <c r="K26" s="259"/>
      <c r="L26" s="259"/>
      <c r="M26" s="76"/>
    </row>
    <row r="27" spans="1:13" ht="8.25" customHeight="1">
      <c r="B27" s="76"/>
      <c r="C27" s="76"/>
      <c r="D27" s="76"/>
      <c r="E27" s="76"/>
      <c r="F27" s="76"/>
      <c r="G27" s="76"/>
      <c r="H27" s="76"/>
      <c r="I27" s="76"/>
      <c r="J27" s="76"/>
      <c r="K27" s="76"/>
      <c r="L27" s="76"/>
      <c r="M27" s="76"/>
    </row>
    <row r="28" spans="1:13" ht="16.5">
      <c r="A28" s="87"/>
      <c r="B28" s="76"/>
      <c r="C28" s="76"/>
      <c r="D28" s="76"/>
      <c r="E28" s="76"/>
      <c r="F28" s="76"/>
      <c r="G28" s="76"/>
      <c r="H28" s="76"/>
      <c r="I28" s="76"/>
      <c r="J28" s="76"/>
      <c r="K28" s="76"/>
      <c r="L28" s="76"/>
      <c r="M28" s="697" t="s">
        <v>890</v>
      </c>
    </row>
  </sheetData>
  <mergeCells count="43">
    <mergeCell ref="G24:H24"/>
    <mergeCell ref="I17:J17"/>
    <mergeCell ref="I18:J18"/>
    <mergeCell ref="I19:J19"/>
    <mergeCell ref="I20:J20"/>
    <mergeCell ref="I23:J23"/>
    <mergeCell ref="I24:J24"/>
    <mergeCell ref="G17:H17"/>
    <mergeCell ref="G18:H18"/>
    <mergeCell ref="G19:H19"/>
    <mergeCell ref="G20:H20"/>
    <mergeCell ref="G23:H23"/>
    <mergeCell ref="C2:L2"/>
    <mergeCell ref="G15:H15"/>
    <mergeCell ref="I15:J15"/>
    <mergeCell ref="G13:H13"/>
    <mergeCell ref="I13:J13"/>
    <mergeCell ref="G14:H14"/>
    <mergeCell ref="I14:J14"/>
    <mergeCell ref="G25:H25"/>
    <mergeCell ref="I25:J25"/>
    <mergeCell ref="G26:H26"/>
    <mergeCell ref="I26:J26"/>
    <mergeCell ref="C13:D13"/>
    <mergeCell ref="C14:D14"/>
    <mergeCell ref="C15:D15"/>
    <mergeCell ref="C16:D16"/>
    <mergeCell ref="C17:D17"/>
    <mergeCell ref="C18:D18"/>
    <mergeCell ref="G16:H16"/>
    <mergeCell ref="I16:J16"/>
    <mergeCell ref="G21:H21"/>
    <mergeCell ref="I21:J21"/>
    <mergeCell ref="G22:H22"/>
    <mergeCell ref="I22:J22"/>
    <mergeCell ref="C25:D25"/>
    <mergeCell ref="C26:D26"/>
    <mergeCell ref="C19:D19"/>
    <mergeCell ref="C20:D20"/>
    <mergeCell ref="C21:D21"/>
    <mergeCell ref="C22:D22"/>
    <mergeCell ref="C23:D23"/>
    <mergeCell ref="C24:D24"/>
  </mergeCells>
  <phoneticPr fontId="3"/>
  <printOptions horizontalCentered="1"/>
  <pageMargins left="0.39370078740157483" right="0.39370078740157483" top="0.98425196850393704" bottom="0.78740157480314965" header="0.51181102362204722" footer="0.51181102362204722"/>
  <pageSetup paperSize="9"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3">
    <pageSetUpPr fitToPage="1"/>
  </sheetPr>
  <dimension ref="B1:N28"/>
  <sheetViews>
    <sheetView zoomScaleNormal="100" zoomScaleSheetLayoutView="55" workbookViewId="0"/>
  </sheetViews>
  <sheetFormatPr defaultRowHeight="13"/>
  <cols>
    <col min="1" max="2" width="1.90625" style="57" customWidth="1"/>
    <col min="3" max="4" width="9.08984375" style="57" customWidth="1"/>
    <col min="5" max="5" width="16.90625" style="57" customWidth="1"/>
    <col min="6" max="6" width="22.453125" style="57" customWidth="1"/>
    <col min="7" max="7" width="12.26953125" style="57" customWidth="1"/>
    <col min="8" max="8" width="13.6328125" style="57" customWidth="1"/>
    <col min="9" max="9" width="16.90625" style="57" customWidth="1"/>
    <col min="10" max="10" width="12.26953125" style="57" customWidth="1"/>
    <col min="11" max="11" width="13.6328125" style="57" customWidth="1"/>
    <col min="12" max="13" width="1.90625" style="57" customWidth="1"/>
    <col min="14" max="253" width="9" style="57"/>
    <col min="254" max="254" width="1.6328125" style="57" customWidth="1"/>
    <col min="255" max="255" width="1.36328125" style="57" customWidth="1"/>
    <col min="256" max="257" width="9.08984375" style="57" customWidth="1"/>
    <col min="258" max="258" width="17.7265625" style="57" customWidth="1"/>
    <col min="259" max="259" width="13.453125" style="57" customWidth="1"/>
    <col min="260" max="260" width="7.453125" style="57" customWidth="1"/>
    <col min="261" max="261" width="7.7265625" style="57" customWidth="1"/>
    <col min="262" max="262" width="9" style="57"/>
    <col min="263" max="264" width="10.36328125" style="57" customWidth="1"/>
    <col min="265" max="266" width="12.6328125" style="57" customWidth="1"/>
    <col min="267" max="267" width="11.7265625" style="57" customWidth="1"/>
    <col min="268" max="268" width="1.36328125" style="57" customWidth="1"/>
    <col min="269" max="509" width="9" style="57"/>
    <col min="510" max="510" width="1.6328125" style="57" customWidth="1"/>
    <col min="511" max="511" width="1.36328125" style="57" customWidth="1"/>
    <col min="512" max="513" width="9.08984375" style="57" customWidth="1"/>
    <col min="514" max="514" width="17.7265625" style="57" customWidth="1"/>
    <col min="515" max="515" width="13.453125" style="57" customWidth="1"/>
    <col min="516" max="516" width="7.453125" style="57" customWidth="1"/>
    <col min="517" max="517" width="7.7265625" style="57" customWidth="1"/>
    <col min="518" max="518" width="9" style="57"/>
    <col min="519" max="520" width="10.36328125" style="57" customWidth="1"/>
    <col min="521" max="522" width="12.6328125" style="57" customWidth="1"/>
    <col min="523" max="523" width="11.7265625" style="57" customWidth="1"/>
    <col min="524" max="524" width="1.36328125" style="57" customWidth="1"/>
    <col min="525" max="765" width="9" style="57"/>
    <col min="766" max="766" width="1.6328125" style="57" customWidth="1"/>
    <col min="767" max="767" width="1.36328125" style="57" customWidth="1"/>
    <col min="768" max="769" width="9.08984375" style="57" customWidth="1"/>
    <col min="770" max="770" width="17.7265625" style="57" customWidth="1"/>
    <col min="771" max="771" width="13.453125" style="57" customWidth="1"/>
    <col min="772" max="772" width="7.453125" style="57" customWidth="1"/>
    <col min="773" max="773" width="7.7265625" style="57" customWidth="1"/>
    <col min="774" max="774" width="9" style="57"/>
    <col min="775" max="776" width="10.36328125" style="57" customWidth="1"/>
    <col min="777" max="778" width="12.6328125" style="57" customWidth="1"/>
    <col min="779" max="779" width="11.7265625" style="57" customWidth="1"/>
    <col min="780" max="780" width="1.36328125" style="57" customWidth="1"/>
    <col min="781" max="1021" width="9" style="57"/>
    <col min="1022" max="1022" width="1.6328125" style="57" customWidth="1"/>
    <col min="1023" max="1023" width="1.36328125" style="57" customWidth="1"/>
    <col min="1024" max="1025" width="9.08984375" style="57" customWidth="1"/>
    <col min="1026" max="1026" width="17.7265625" style="57" customWidth="1"/>
    <col min="1027" max="1027" width="13.453125" style="57" customWidth="1"/>
    <col min="1028" max="1028" width="7.453125" style="57" customWidth="1"/>
    <col min="1029" max="1029" width="7.7265625" style="57" customWidth="1"/>
    <col min="1030" max="1030" width="9" style="57"/>
    <col min="1031" max="1032" width="10.36328125" style="57" customWidth="1"/>
    <col min="1033" max="1034" width="12.6328125" style="57" customWidth="1"/>
    <col min="1035" max="1035" width="11.7265625" style="57" customWidth="1"/>
    <col min="1036" max="1036" width="1.36328125" style="57" customWidth="1"/>
    <col min="1037" max="1277" width="9" style="57"/>
    <col min="1278" max="1278" width="1.6328125" style="57" customWidth="1"/>
    <col min="1279" max="1279" width="1.36328125" style="57" customWidth="1"/>
    <col min="1280" max="1281" width="9.08984375" style="57" customWidth="1"/>
    <col min="1282" max="1282" width="17.7265625" style="57" customWidth="1"/>
    <col min="1283" max="1283" width="13.453125" style="57" customWidth="1"/>
    <col min="1284" max="1284" width="7.453125" style="57" customWidth="1"/>
    <col min="1285" max="1285" width="7.7265625" style="57" customWidth="1"/>
    <col min="1286" max="1286" width="9" style="57"/>
    <col min="1287" max="1288" width="10.36328125" style="57" customWidth="1"/>
    <col min="1289" max="1290" width="12.6328125" style="57" customWidth="1"/>
    <col min="1291" max="1291" width="11.7265625" style="57" customWidth="1"/>
    <col min="1292" max="1292" width="1.36328125" style="57" customWidth="1"/>
    <col min="1293" max="1533" width="9" style="57"/>
    <col min="1534" max="1534" width="1.6328125" style="57" customWidth="1"/>
    <col min="1535" max="1535" width="1.36328125" style="57" customWidth="1"/>
    <col min="1536" max="1537" width="9.08984375" style="57" customWidth="1"/>
    <col min="1538" max="1538" width="17.7265625" style="57" customWidth="1"/>
    <col min="1539" max="1539" width="13.453125" style="57" customWidth="1"/>
    <col min="1540" max="1540" width="7.453125" style="57" customWidth="1"/>
    <col min="1541" max="1541" width="7.7265625" style="57" customWidth="1"/>
    <col min="1542" max="1542" width="9" style="57"/>
    <col min="1543" max="1544" width="10.36328125" style="57" customWidth="1"/>
    <col min="1545" max="1546" width="12.6328125" style="57" customWidth="1"/>
    <col min="1547" max="1547" width="11.7265625" style="57" customWidth="1"/>
    <col min="1548" max="1548" width="1.36328125" style="57" customWidth="1"/>
    <col min="1549" max="1789" width="9" style="57"/>
    <col min="1790" max="1790" width="1.6328125" style="57" customWidth="1"/>
    <col min="1791" max="1791" width="1.36328125" style="57" customWidth="1"/>
    <col min="1792" max="1793" width="9.08984375" style="57" customWidth="1"/>
    <col min="1794" max="1794" width="17.7265625" style="57" customWidth="1"/>
    <col min="1795" max="1795" width="13.453125" style="57" customWidth="1"/>
    <col min="1796" max="1796" width="7.453125" style="57" customWidth="1"/>
    <col min="1797" max="1797" width="7.7265625" style="57" customWidth="1"/>
    <col min="1798" max="1798" width="9" style="57"/>
    <col min="1799" max="1800" width="10.36328125" style="57" customWidth="1"/>
    <col min="1801" max="1802" width="12.6328125" style="57" customWidth="1"/>
    <col min="1803" max="1803" width="11.7265625" style="57" customWidth="1"/>
    <col min="1804" max="1804" width="1.36328125" style="57" customWidth="1"/>
    <col min="1805" max="2045" width="9" style="57"/>
    <col min="2046" max="2046" width="1.6328125" style="57" customWidth="1"/>
    <col min="2047" max="2047" width="1.36328125" style="57" customWidth="1"/>
    <col min="2048" max="2049" width="9.08984375" style="57" customWidth="1"/>
    <col min="2050" max="2050" width="17.7265625" style="57" customWidth="1"/>
    <col min="2051" max="2051" width="13.453125" style="57" customWidth="1"/>
    <col min="2052" max="2052" width="7.453125" style="57" customWidth="1"/>
    <col min="2053" max="2053" width="7.7265625" style="57" customWidth="1"/>
    <col min="2054" max="2054" width="9" style="57"/>
    <col min="2055" max="2056" width="10.36328125" style="57" customWidth="1"/>
    <col min="2057" max="2058" width="12.6328125" style="57" customWidth="1"/>
    <col min="2059" max="2059" width="11.7265625" style="57" customWidth="1"/>
    <col min="2060" max="2060" width="1.36328125" style="57" customWidth="1"/>
    <col min="2061" max="2301" width="9" style="57"/>
    <col min="2302" max="2302" width="1.6328125" style="57" customWidth="1"/>
    <col min="2303" max="2303" width="1.36328125" style="57" customWidth="1"/>
    <col min="2304" max="2305" width="9.08984375" style="57" customWidth="1"/>
    <col min="2306" max="2306" width="17.7265625" style="57" customWidth="1"/>
    <col min="2307" max="2307" width="13.453125" style="57" customWidth="1"/>
    <col min="2308" max="2308" width="7.453125" style="57" customWidth="1"/>
    <col min="2309" max="2309" width="7.7265625" style="57" customWidth="1"/>
    <col min="2310" max="2310" width="9" style="57"/>
    <col min="2311" max="2312" width="10.36328125" style="57" customWidth="1"/>
    <col min="2313" max="2314" width="12.6328125" style="57" customWidth="1"/>
    <col min="2315" max="2315" width="11.7265625" style="57" customWidth="1"/>
    <col min="2316" max="2316" width="1.36328125" style="57" customWidth="1"/>
    <col min="2317" max="2557" width="9" style="57"/>
    <col min="2558" max="2558" width="1.6328125" style="57" customWidth="1"/>
    <col min="2559" max="2559" width="1.36328125" style="57" customWidth="1"/>
    <col min="2560" max="2561" width="9.08984375" style="57" customWidth="1"/>
    <col min="2562" max="2562" width="17.7265625" style="57" customWidth="1"/>
    <col min="2563" max="2563" width="13.453125" style="57" customWidth="1"/>
    <col min="2564" max="2564" width="7.453125" style="57" customWidth="1"/>
    <col min="2565" max="2565" width="7.7265625" style="57" customWidth="1"/>
    <col min="2566" max="2566" width="9" style="57"/>
    <col min="2567" max="2568" width="10.36328125" style="57" customWidth="1"/>
    <col min="2569" max="2570" width="12.6328125" style="57" customWidth="1"/>
    <col min="2571" max="2571" width="11.7265625" style="57" customWidth="1"/>
    <col min="2572" max="2572" width="1.36328125" style="57" customWidth="1"/>
    <col min="2573" max="2813" width="9" style="57"/>
    <col min="2814" max="2814" width="1.6328125" style="57" customWidth="1"/>
    <col min="2815" max="2815" width="1.36328125" style="57" customWidth="1"/>
    <col min="2816" max="2817" width="9.08984375" style="57" customWidth="1"/>
    <col min="2818" max="2818" width="17.7265625" style="57" customWidth="1"/>
    <col min="2819" max="2819" width="13.453125" style="57" customWidth="1"/>
    <col min="2820" max="2820" width="7.453125" style="57" customWidth="1"/>
    <col min="2821" max="2821" width="7.7265625" style="57" customWidth="1"/>
    <col min="2822" max="2822" width="9" style="57"/>
    <col min="2823" max="2824" width="10.36328125" style="57" customWidth="1"/>
    <col min="2825" max="2826" width="12.6328125" style="57" customWidth="1"/>
    <col min="2827" max="2827" width="11.7265625" style="57" customWidth="1"/>
    <col min="2828" max="2828" width="1.36328125" style="57" customWidth="1"/>
    <col min="2829" max="3069" width="9" style="57"/>
    <col min="3070" max="3070" width="1.6328125" style="57" customWidth="1"/>
    <col min="3071" max="3071" width="1.36328125" style="57" customWidth="1"/>
    <col min="3072" max="3073" width="9.08984375" style="57" customWidth="1"/>
    <col min="3074" max="3074" width="17.7265625" style="57" customWidth="1"/>
    <col min="3075" max="3075" width="13.453125" style="57" customWidth="1"/>
    <col min="3076" max="3076" width="7.453125" style="57" customWidth="1"/>
    <col min="3077" max="3077" width="7.7265625" style="57" customWidth="1"/>
    <col min="3078" max="3078" width="9" style="57"/>
    <col min="3079" max="3080" width="10.36328125" style="57" customWidth="1"/>
    <col min="3081" max="3082" width="12.6328125" style="57" customWidth="1"/>
    <col min="3083" max="3083" width="11.7265625" style="57" customWidth="1"/>
    <col min="3084" max="3084" width="1.36328125" style="57" customWidth="1"/>
    <col min="3085" max="3325" width="9" style="57"/>
    <col min="3326" max="3326" width="1.6328125" style="57" customWidth="1"/>
    <col min="3327" max="3327" width="1.36328125" style="57" customWidth="1"/>
    <col min="3328" max="3329" width="9.08984375" style="57" customWidth="1"/>
    <col min="3330" max="3330" width="17.7265625" style="57" customWidth="1"/>
    <col min="3331" max="3331" width="13.453125" style="57" customWidth="1"/>
    <col min="3332" max="3332" width="7.453125" style="57" customWidth="1"/>
    <col min="3333" max="3333" width="7.7265625" style="57" customWidth="1"/>
    <col min="3334" max="3334" width="9" style="57"/>
    <col min="3335" max="3336" width="10.36328125" style="57" customWidth="1"/>
    <col min="3337" max="3338" width="12.6328125" style="57" customWidth="1"/>
    <col min="3339" max="3339" width="11.7265625" style="57" customWidth="1"/>
    <col min="3340" max="3340" width="1.36328125" style="57" customWidth="1"/>
    <col min="3341" max="3581" width="9" style="57"/>
    <col min="3582" max="3582" width="1.6328125" style="57" customWidth="1"/>
    <col min="3583" max="3583" width="1.36328125" style="57" customWidth="1"/>
    <col min="3584" max="3585" width="9.08984375" style="57" customWidth="1"/>
    <col min="3586" max="3586" width="17.7265625" style="57" customWidth="1"/>
    <col min="3587" max="3587" width="13.453125" style="57" customWidth="1"/>
    <col min="3588" max="3588" width="7.453125" style="57" customWidth="1"/>
    <col min="3589" max="3589" width="7.7265625" style="57" customWidth="1"/>
    <col min="3590" max="3590" width="9" style="57"/>
    <col min="3591" max="3592" width="10.36328125" style="57" customWidth="1"/>
    <col min="3593" max="3594" width="12.6328125" style="57" customWidth="1"/>
    <col min="3595" max="3595" width="11.7265625" style="57" customWidth="1"/>
    <col min="3596" max="3596" width="1.36328125" style="57" customWidth="1"/>
    <col min="3597" max="3837" width="9" style="57"/>
    <col min="3838" max="3838" width="1.6328125" style="57" customWidth="1"/>
    <col min="3839" max="3839" width="1.36328125" style="57" customWidth="1"/>
    <col min="3840" max="3841" width="9.08984375" style="57" customWidth="1"/>
    <col min="3842" max="3842" width="17.7265625" style="57" customWidth="1"/>
    <col min="3843" max="3843" width="13.453125" style="57" customWidth="1"/>
    <col min="3844" max="3844" width="7.453125" style="57" customWidth="1"/>
    <col min="3845" max="3845" width="7.7265625" style="57" customWidth="1"/>
    <col min="3846" max="3846" width="9" style="57"/>
    <col min="3847" max="3848" width="10.36328125" style="57" customWidth="1"/>
    <col min="3849" max="3850" width="12.6328125" style="57" customWidth="1"/>
    <col min="3851" max="3851" width="11.7265625" style="57" customWidth="1"/>
    <col min="3852" max="3852" width="1.36328125" style="57" customWidth="1"/>
    <col min="3853" max="4093" width="9" style="57"/>
    <col min="4094" max="4094" width="1.6328125" style="57" customWidth="1"/>
    <col min="4095" max="4095" width="1.36328125" style="57" customWidth="1"/>
    <col min="4096" max="4097" width="9.08984375" style="57" customWidth="1"/>
    <col min="4098" max="4098" width="17.7265625" style="57" customWidth="1"/>
    <col min="4099" max="4099" width="13.453125" style="57" customWidth="1"/>
    <col min="4100" max="4100" width="7.453125" style="57" customWidth="1"/>
    <col min="4101" max="4101" width="7.7265625" style="57" customWidth="1"/>
    <col min="4102" max="4102" width="9" style="57"/>
    <col min="4103" max="4104" width="10.36328125" style="57" customWidth="1"/>
    <col min="4105" max="4106" width="12.6328125" style="57" customWidth="1"/>
    <col min="4107" max="4107" width="11.7265625" style="57" customWidth="1"/>
    <col min="4108" max="4108" width="1.36328125" style="57" customWidth="1"/>
    <col min="4109" max="4349" width="9" style="57"/>
    <col min="4350" max="4350" width="1.6328125" style="57" customWidth="1"/>
    <col min="4351" max="4351" width="1.36328125" style="57" customWidth="1"/>
    <col min="4352" max="4353" width="9.08984375" style="57" customWidth="1"/>
    <col min="4354" max="4354" width="17.7265625" style="57" customWidth="1"/>
    <col min="4355" max="4355" width="13.453125" style="57" customWidth="1"/>
    <col min="4356" max="4356" width="7.453125" style="57" customWidth="1"/>
    <col min="4357" max="4357" width="7.7265625" style="57" customWidth="1"/>
    <col min="4358" max="4358" width="9" style="57"/>
    <col min="4359" max="4360" width="10.36328125" style="57" customWidth="1"/>
    <col min="4361" max="4362" width="12.6328125" style="57" customWidth="1"/>
    <col min="4363" max="4363" width="11.7265625" style="57" customWidth="1"/>
    <col min="4364" max="4364" width="1.36328125" style="57" customWidth="1"/>
    <col min="4365" max="4605" width="9" style="57"/>
    <col min="4606" max="4606" width="1.6328125" style="57" customWidth="1"/>
    <col min="4607" max="4607" width="1.36328125" style="57" customWidth="1"/>
    <col min="4608" max="4609" width="9.08984375" style="57" customWidth="1"/>
    <col min="4610" max="4610" width="17.7265625" style="57" customWidth="1"/>
    <col min="4611" max="4611" width="13.453125" style="57" customWidth="1"/>
    <col min="4612" max="4612" width="7.453125" style="57" customWidth="1"/>
    <col min="4613" max="4613" width="7.7265625" style="57" customWidth="1"/>
    <col min="4614" max="4614" width="9" style="57"/>
    <col min="4615" max="4616" width="10.36328125" style="57" customWidth="1"/>
    <col min="4617" max="4618" width="12.6328125" style="57" customWidth="1"/>
    <col min="4619" max="4619" width="11.7265625" style="57" customWidth="1"/>
    <col min="4620" max="4620" width="1.36328125" style="57" customWidth="1"/>
    <col min="4621" max="4861" width="9" style="57"/>
    <col min="4862" max="4862" width="1.6328125" style="57" customWidth="1"/>
    <col min="4863" max="4863" width="1.36328125" style="57" customWidth="1"/>
    <col min="4864" max="4865" width="9.08984375" style="57" customWidth="1"/>
    <col min="4866" max="4866" width="17.7265625" style="57" customWidth="1"/>
    <col min="4867" max="4867" width="13.453125" style="57" customWidth="1"/>
    <col min="4868" max="4868" width="7.453125" style="57" customWidth="1"/>
    <col min="4869" max="4869" width="7.7265625" style="57" customWidth="1"/>
    <col min="4870" max="4870" width="9" style="57"/>
    <col min="4871" max="4872" width="10.36328125" style="57" customWidth="1"/>
    <col min="4873" max="4874" width="12.6328125" style="57" customWidth="1"/>
    <col min="4875" max="4875" width="11.7265625" style="57" customWidth="1"/>
    <col min="4876" max="4876" width="1.36328125" style="57" customWidth="1"/>
    <col min="4877" max="5117" width="9" style="57"/>
    <col min="5118" max="5118" width="1.6328125" style="57" customWidth="1"/>
    <col min="5119" max="5119" width="1.36328125" style="57" customWidth="1"/>
    <col min="5120" max="5121" width="9.08984375" style="57" customWidth="1"/>
    <col min="5122" max="5122" width="17.7265625" style="57" customWidth="1"/>
    <col min="5123" max="5123" width="13.453125" style="57" customWidth="1"/>
    <col min="5124" max="5124" width="7.453125" style="57" customWidth="1"/>
    <col min="5125" max="5125" width="7.7265625" style="57" customWidth="1"/>
    <col min="5126" max="5126" width="9" style="57"/>
    <col min="5127" max="5128" width="10.36328125" style="57" customWidth="1"/>
    <col min="5129" max="5130" width="12.6328125" style="57" customWidth="1"/>
    <col min="5131" max="5131" width="11.7265625" style="57" customWidth="1"/>
    <col min="5132" max="5132" width="1.36328125" style="57" customWidth="1"/>
    <col min="5133" max="5373" width="9" style="57"/>
    <col min="5374" max="5374" width="1.6328125" style="57" customWidth="1"/>
    <col min="5375" max="5375" width="1.36328125" style="57" customWidth="1"/>
    <col min="5376" max="5377" width="9.08984375" style="57" customWidth="1"/>
    <col min="5378" max="5378" width="17.7265625" style="57" customWidth="1"/>
    <col min="5379" max="5379" width="13.453125" style="57" customWidth="1"/>
    <col min="5380" max="5380" width="7.453125" style="57" customWidth="1"/>
    <col min="5381" max="5381" width="7.7265625" style="57" customWidth="1"/>
    <col min="5382" max="5382" width="9" style="57"/>
    <col min="5383" max="5384" width="10.36328125" style="57" customWidth="1"/>
    <col min="5385" max="5386" width="12.6328125" style="57" customWidth="1"/>
    <col min="5387" max="5387" width="11.7265625" style="57" customWidth="1"/>
    <col min="5388" max="5388" width="1.36328125" style="57" customWidth="1"/>
    <col min="5389" max="5629" width="9" style="57"/>
    <col min="5630" max="5630" width="1.6328125" style="57" customWidth="1"/>
    <col min="5631" max="5631" width="1.36328125" style="57" customWidth="1"/>
    <col min="5632" max="5633" width="9.08984375" style="57" customWidth="1"/>
    <col min="5634" max="5634" width="17.7265625" style="57" customWidth="1"/>
    <col min="5635" max="5635" width="13.453125" style="57" customWidth="1"/>
    <col min="5636" max="5636" width="7.453125" style="57" customWidth="1"/>
    <col min="5637" max="5637" width="7.7265625" style="57" customWidth="1"/>
    <col min="5638" max="5638" width="9" style="57"/>
    <col min="5639" max="5640" width="10.36328125" style="57" customWidth="1"/>
    <col min="5641" max="5642" width="12.6328125" style="57" customWidth="1"/>
    <col min="5643" max="5643" width="11.7265625" style="57" customWidth="1"/>
    <col min="5644" max="5644" width="1.36328125" style="57" customWidth="1"/>
    <col min="5645" max="5885" width="9" style="57"/>
    <col min="5886" max="5886" width="1.6328125" style="57" customWidth="1"/>
    <col min="5887" max="5887" width="1.36328125" style="57" customWidth="1"/>
    <col min="5888" max="5889" width="9.08984375" style="57" customWidth="1"/>
    <col min="5890" max="5890" width="17.7265625" style="57" customWidth="1"/>
    <col min="5891" max="5891" width="13.453125" style="57" customWidth="1"/>
    <col min="5892" max="5892" width="7.453125" style="57" customWidth="1"/>
    <col min="5893" max="5893" width="7.7265625" style="57" customWidth="1"/>
    <col min="5894" max="5894" width="9" style="57"/>
    <col min="5895" max="5896" width="10.36328125" style="57" customWidth="1"/>
    <col min="5897" max="5898" width="12.6328125" style="57" customWidth="1"/>
    <col min="5899" max="5899" width="11.7265625" style="57" customWidth="1"/>
    <col min="5900" max="5900" width="1.36328125" style="57" customWidth="1"/>
    <col min="5901" max="6141" width="9" style="57"/>
    <col min="6142" max="6142" width="1.6328125" style="57" customWidth="1"/>
    <col min="6143" max="6143" width="1.36328125" style="57" customWidth="1"/>
    <col min="6144" max="6145" width="9.08984375" style="57" customWidth="1"/>
    <col min="6146" max="6146" width="17.7265625" style="57" customWidth="1"/>
    <col min="6147" max="6147" width="13.453125" style="57" customWidth="1"/>
    <col min="6148" max="6148" width="7.453125" style="57" customWidth="1"/>
    <col min="6149" max="6149" width="7.7265625" style="57" customWidth="1"/>
    <col min="6150" max="6150" width="9" style="57"/>
    <col min="6151" max="6152" width="10.36328125" style="57" customWidth="1"/>
    <col min="6153" max="6154" width="12.6328125" style="57" customWidth="1"/>
    <col min="6155" max="6155" width="11.7265625" style="57" customWidth="1"/>
    <col min="6156" max="6156" width="1.36328125" style="57" customWidth="1"/>
    <col min="6157" max="6397" width="9" style="57"/>
    <col min="6398" max="6398" width="1.6328125" style="57" customWidth="1"/>
    <col min="6399" max="6399" width="1.36328125" style="57" customWidth="1"/>
    <col min="6400" max="6401" width="9.08984375" style="57" customWidth="1"/>
    <col min="6402" max="6402" width="17.7265625" style="57" customWidth="1"/>
    <col min="6403" max="6403" width="13.453125" style="57" customWidth="1"/>
    <col min="6404" max="6404" width="7.453125" style="57" customWidth="1"/>
    <col min="6405" max="6405" width="7.7265625" style="57" customWidth="1"/>
    <col min="6406" max="6406" width="9" style="57"/>
    <col min="6407" max="6408" width="10.36328125" style="57" customWidth="1"/>
    <col min="6409" max="6410" width="12.6328125" style="57" customWidth="1"/>
    <col min="6411" max="6411" width="11.7265625" style="57" customWidth="1"/>
    <col min="6412" max="6412" width="1.36328125" style="57" customWidth="1"/>
    <col min="6413" max="6653" width="9" style="57"/>
    <col min="6654" max="6654" width="1.6328125" style="57" customWidth="1"/>
    <col min="6655" max="6655" width="1.36328125" style="57" customWidth="1"/>
    <col min="6656" max="6657" width="9.08984375" style="57" customWidth="1"/>
    <col min="6658" max="6658" width="17.7265625" style="57" customWidth="1"/>
    <col min="6659" max="6659" width="13.453125" style="57" customWidth="1"/>
    <col min="6660" max="6660" width="7.453125" style="57" customWidth="1"/>
    <col min="6661" max="6661" width="7.7265625" style="57" customWidth="1"/>
    <col min="6662" max="6662" width="9" style="57"/>
    <col min="6663" max="6664" width="10.36328125" style="57" customWidth="1"/>
    <col min="6665" max="6666" width="12.6328125" style="57" customWidth="1"/>
    <col min="6667" max="6667" width="11.7265625" style="57" customWidth="1"/>
    <col min="6668" max="6668" width="1.36328125" style="57" customWidth="1"/>
    <col min="6669" max="6909" width="9" style="57"/>
    <col min="6910" max="6910" width="1.6328125" style="57" customWidth="1"/>
    <col min="6911" max="6911" width="1.36328125" style="57" customWidth="1"/>
    <col min="6912" max="6913" width="9.08984375" style="57" customWidth="1"/>
    <col min="6914" max="6914" width="17.7265625" style="57" customWidth="1"/>
    <col min="6915" max="6915" width="13.453125" style="57" customWidth="1"/>
    <col min="6916" max="6916" width="7.453125" style="57" customWidth="1"/>
    <col min="6917" max="6917" width="7.7265625" style="57" customWidth="1"/>
    <col min="6918" max="6918" width="9" style="57"/>
    <col min="6919" max="6920" width="10.36328125" style="57" customWidth="1"/>
    <col min="6921" max="6922" width="12.6328125" style="57" customWidth="1"/>
    <col min="6923" max="6923" width="11.7265625" style="57" customWidth="1"/>
    <col min="6924" max="6924" width="1.36328125" style="57" customWidth="1"/>
    <col min="6925" max="7165" width="9" style="57"/>
    <col min="7166" max="7166" width="1.6328125" style="57" customWidth="1"/>
    <col min="7167" max="7167" width="1.36328125" style="57" customWidth="1"/>
    <col min="7168" max="7169" width="9.08984375" style="57" customWidth="1"/>
    <col min="7170" max="7170" width="17.7265625" style="57" customWidth="1"/>
    <col min="7171" max="7171" width="13.453125" style="57" customWidth="1"/>
    <col min="7172" max="7172" width="7.453125" style="57" customWidth="1"/>
    <col min="7173" max="7173" width="7.7265625" style="57" customWidth="1"/>
    <col min="7174" max="7174" width="9" style="57"/>
    <col min="7175" max="7176" width="10.36328125" style="57" customWidth="1"/>
    <col min="7177" max="7178" width="12.6328125" style="57" customWidth="1"/>
    <col min="7179" max="7179" width="11.7265625" style="57" customWidth="1"/>
    <col min="7180" max="7180" width="1.36328125" style="57" customWidth="1"/>
    <col min="7181" max="7421" width="9" style="57"/>
    <col min="7422" max="7422" width="1.6328125" style="57" customWidth="1"/>
    <col min="7423" max="7423" width="1.36328125" style="57" customWidth="1"/>
    <col min="7424" max="7425" width="9.08984375" style="57" customWidth="1"/>
    <col min="7426" max="7426" width="17.7265625" style="57" customWidth="1"/>
    <col min="7427" max="7427" width="13.453125" style="57" customWidth="1"/>
    <col min="7428" max="7428" width="7.453125" style="57" customWidth="1"/>
    <col min="7429" max="7429" width="7.7265625" style="57" customWidth="1"/>
    <col min="7430" max="7430" width="9" style="57"/>
    <col min="7431" max="7432" width="10.36328125" style="57" customWidth="1"/>
    <col min="7433" max="7434" width="12.6328125" style="57" customWidth="1"/>
    <col min="7435" max="7435" width="11.7265625" style="57" customWidth="1"/>
    <col min="7436" max="7436" width="1.36328125" style="57" customWidth="1"/>
    <col min="7437" max="7677" width="9" style="57"/>
    <col min="7678" max="7678" width="1.6328125" style="57" customWidth="1"/>
    <col min="7679" max="7679" width="1.36328125" style="57" customWidth="1"/>
    <col min="7680" max="7681" width="9.08984375" style="57" customWidth="1"/>
    <col min="7682" max="7682" width="17.7265625" style="57" customWidth="1"/>
    <col min="7683" max="7683" width="13.453125" style="57" customWidth="1"/>
    <col min="7684" max="7684" width="7.453125" style="57" customWidth="1"/>
    <col min="7685" max="7685" width="7.7265625" style="57" customWidth="1"/>
    <col min="7686" max="7686" width="9" style="57"/>
    <col min="7687" max="7688" width="10.36328125" style="57" customWidth="1"/>
    <col min="7689" max="7690" width="12.6328125" style="57" customWidth="1"/>
    <col min="7691" max="7691" width="11.7265625" style="57" customWidth="1"/>
    <col min="7692" max="7692" width="1.36328125" style="57" customWidth="1"/>
    <col min="7693" max="7933" width="9" style="57"/>
    <col min="7934" max="7934" width="1.6328125" style="57" customWidth="1"/>
    <col min="7935" max="7935" width="1.36328125" style="57" customWidth="1"/>
    <col min="7936" max="7937" width="9.08984375" style="57" customWidth="1"/>
    <col min="7938" max="7938" width="17.7265625" style="57" customWidth="1"/>
    <col min="7939" max="7939" width="13.453125" style="57" customWidth="1"/>
    <col min="7940" max="7940" width="7.453125" style="57" customWidth="1"/>
    <col min="7941" max="7941" width="7.7265625" style="57" customWidth="1"/>
    <col min="7942" max="7942" width="9" style="57"/>
    <col min="7943" max="7944" width="10.36328125" style="57" customWidth="1"/>
    <col min="7945" max="7946" width="12.6328125" style="57" customWidth="1"/>
    <col min="7947" max="7947" width="11.7265625" style="57" customWidth="1"/>
    <col min="7948" max="7948" width="1.36328125" style="57" customWidth="1"/>
    <col min="7949" max="8189" width="9" style="57"/>
    <col min="8190" max="8190" width="1.6328125" style="57" customWidth="1"/>
    <col min="8191" max="8191" width="1.36328125" style="57" customWidth="1"/>
    <col min="8192" max="8193" width="9.08984375" style="57" customWidth="1"/>
    <col min="8194" max="8194" width="17.7265625" style="57" customWidth="1"/>
    <col min="8195" max="8195" width="13.453125" style="57" customWidth="1"/>
    <col min="8196" max="8196" width="7.453125" style="57" customWidth="1"/>
    <col min="8197" max="8197" width="7.7265625" style="57" customWidth="1"/>
    <col min="8198" max="8198" width="9" style="57"/>
    <col min="8199" max="8200" width="10.36328125" style="57" customWidth="1"/>
    <col min="8201" max="8202" width="12.6328125" style="57" customWidth="1"/>
    <col min="8203" max="8203" width="11.7265625" style="57" customWidth="1"/>
    <col min="8204" max="8204" width="1.36328125" style="57" customWidth="1"/>
    <col min="8205" max="8445" width="9" style="57"/>
    <col min="8446" max="8446" width="1.6328125" style="57" customWidth="1"/>
    <col min="8447" max="8447" width="1.36328125" style="57" customWidth="1"/>
    <col min="8448" max="8449" width="9.08984375" style="57" customWidth="1"/>
    <col min="8450" max="8450" width="17.7265625" style="57" customWidth="1"/>
    <col min="8451" max="8451" width="13.453125" style="57" customWidth="1"/>
    <col min="8452" max="8452" width="7.453125" style="57" customWidth="1"/>
    <col min="8453" max="8453" width="7.7265625" style="57" customWidth="1"/>
    <col min="8454" max="8454" width="9" style="57"/>
    <col min="8455" max="8456" width="10.36328125" style="57" customWidth="1"/>
    <col min="8457" max="8458" width="12.6328125" style="57" customWidth="1"/>
    <col min="8459" max="8459" width="11.7265625" style="57" customWidth="1"/>
    <col min="8460" max="8460" width="1.36328125" style="57" customWidth="1"/>
    <col min="8461" max="8701" width="9" style="57"/>
    <col min="8702" max="8702" width="1.6328125" style="57" customWidth="1"/>
    <col min="8703" max="8703" width="1.36328125" style="57" customWidth="1"/>
    <col min="8704" max="8705" width="9.08984375" style="57" customWidth="1"/>
    <col min="8706" max="8706" width="17.7265625" style="57" customWidth="1"/>
    <col min="8707" max="8707" width="13.453125" style="57" customWidth="1"/>
    <col min="8708" max="8708" width="7.453125" style="57" customWidth="1"/>
    <col min="8709" max="8709" width="7.7265625" style="57" customWidth="1"/>
    <col min="8710" max="8710" width="9" style="57"/>
    <col min="8711" max="8712" width="10.36328125" style="57" customWidth="1"/>
    <col min="8713" max="8714" width="12.6328125" style="57" customWidth="1"/>
    <col min="8715" max="8715" width="11.7265625" style="57" customWidth="1"/>
    <col min="8716" max="8716" width="1.36328125" style="57" customWidth="1"/>
    <col min="8717" max="8957" width="9" style="57"/>
    <col min="8958" max="8958" width="1.6328125" style="57" customWidth="1"/>
    <col min="8959" max="8959" width="1.36328125" style="57" customWidth="1"/>
    <col min="8960" max="8961" width="9.08984375" style="57" customWidth="1"/>
    <col min="8962" max="8962" width="17.7265625" style="57" customWidth="1"/>
    <col min="8963" max="8963" width="13.453125" style="57" customWidth="1"/>
    <col min="8964" max="8964" width="7.453125" style="57" customWidth="1"/>
    <col min="8965" max="8965" width="7.7265625" style="57" customWidth="1"/>
    <col min="8966" max="8966" width="9" style="57"/>
    <col min="8967" max="8968" width="10.36328125" style="57" customWidth="1"/>
    <col min="8969" max="8970" width="12.6328125" style="57" customWidth="1"/>
    <col min="8971" max="8971" width="11.7265625" style="57" customWidth="1"/>
    <col min="8972" max="8972" width="1.36328125" style="57" customWidth="1"/>
    <col min="8973" max="9213" width="9" style="57"/>
    <col min="9214" max="9214" width="1.6328125" style="57" customWidth="1"/>
    <col min="9215" max="9215" width="1.36328125" style="57" customWidth="1"/>
    <col min="9216" max="9217" width="9.08984375" style="57" customWidth="1"/>
    <col min="9218" max="9218" width="17.7265625" style="57" customWidth="1"/>
    <col min="9219" max="9219" width="13.453125" style="57" customWidth="1"/>
    <col min="9220" max="9220" width="7.453125" style="57" customWidth="1"/>
    <col min="9221" max="9221" width="7.7265625" style="57" customWidth="1"/>
    <col min="9222" max="9222" width="9" style="57"/>
    <col min="9223" max="9224" width="10.36328125" style="57" customWidth="1"/>
    <col min="9225" max="9226" width="12.6328125" style="57" customWidth="1"/>
    <col min="9227" max="9227" width="11.7265625" style="57" customWidth="1"/>
    <col min="9228" max="9228" width="1.36328125" style="57" customWidth="1"/>
    <col min="9229" max="9469" width="9" style="57"/>
    <col min="9470" max="9470" width="1.6328125" style="57" customWidth="1"/>
    <col min="9471" max="9471" width="1.36328125" style="57" customWidth="1"/>
    <col min="9472" max="9473" width="9.08984375" style="57" customWidth="1"/>
    <col min="9474" max="9474" width="17.7265625" style="57" customWidth="1"/>
    <col min="9475" max="9475" width="13.453125" style="57" customWidth="1"/>
    <col min="9476" max="9476" width="7.453125" style="57" customWidth="1"/>
    <col min="9477" max="9477" width="7.7265625" style="57" customWidth="1"/>
    <col min="9478" max="9478" width="9" style="57"/>
    <col min="9479" max="9480" width="10.36328125" style="57" customWidth="1"/>
    <col min="9481" max="9482" width="12.6328125" style="57" customWidth="1"/>
    <col min="9483" max="9483" width="11.7265625" style="57" customWidth="1"/>
    <col min="9484" max="9484" width="1.36328125" style="57" customWidth="1"/>
    <col min="9485" max="9725" width="9" style="57"/>
    <col min="9726" max="9726" width="1.6328125" style="57" customWidth="1"/>
    <col min="9727" max="9727" width="1.36328125" style="57" customWidth="1"/>
    <col min="9728" max="9729" width="9.08984375" style="57" customWidth="1"/>
    <col min="9730" max="9730" width="17.7265625" style="57" customWidth="1"/>
    <col min="9731" max="9731" width="13.453125" style="57" customWidth="1"/>
    <col min="9732" max="9732" width="7.453125" style="57" customWidth="1"/>
    <col min="9733" max="9733" width="7.7265625" style="57" customWidth="1"/>
    <col min="9734" max="9734" width="9" style="57"/>
    <col min="9735" max="9736" width="10.36328125" style="57" customWidth="1"/>
    <col min="9737" max="9738" width="12.6328125" style="57" customWidth="1"/>
    <col min="9739" max="9739" width="11.7265625" style="57" customWidth="1"/>
    <col min="9740" max="9740" width="1.36328125" style="57" customWidth="1"/>
    <col min="9741" max="9981" width="9" style="57"/>
    <col min="9982" max="9982" width="1.6328125" style="57" customWidth="1"/>
    <col min="9983" max="9983" width="1.36328125" style="57" customWidth="1"/>
    <col min="9984" max="9985" width="9.08984375" style="57" customWidth="1"/>
    <col min="9986" max="9986" width="17.7265625" style="57" customWidth="1"/>
    <col min="9987" max="9987" width="13.453125" style="57" customWidth="1"/>
    <col min="9988" max="9988" width="7.453125" style="57" customWidth="1"/>
    <col min="9989" max="9989" width="7.7265625" style="57" customWidth="1"/>
    <col min="9990" max="9990" width="9" style="57"/>
    <col min="9991" max="9992" width="10.36328125" style="57" customWidth="1"/>
    <col min="9993" max="9994" width="12.6328125" style="57" customWidth="1"/>
    <col min="9995" max="9995" width="11.7265625" style="57" customWidth="1"/>
    <col min="9996" max="9996" width="1.36328125" style="57" customWidth="1"/>
    <col min="9997" max="10237" width="9" style="57"/>
    <col min="10238" max="10238" width="1.6328125" style="57" customWidth="1"/>
    <col min="10239" max="10239" width="1.36328125" style="57" customWidth="1"/>
    <col min="10240" max="10241" width="9.08984375" style="57" customWidth="1"/>
    <col min="10242" max="10242" width="17.7265625" style="57" customWidth="1"/>
    <col min="10243" max="10243" width="13.453125" style="57" customWidth="1"/>
    <col min="10244" max="10244" width="7.453125" style="57" customWidth="1"/>
    <col min="10245" max="10245" width="7.7265625" style="57" customWidth="1"/>
    <col min="10246" max="10246" width="9" style="57"/>
    <col min="10247" max="10248" width="10.36328125" style="57" customWidth="1"/>
    <col min="10249" max="10250" width="12.6328125" style="57" customWidth="1"/>
    <col min="10251" max="10251" width="11.7265625" style="57" customWidth="1"/>
    <col min="10252" max="10252" width="1.36328125" style="57" customWidth="1"/>
    <col min="10253" max="10493" width="9" style="57"/>
    <col min="10494" max="10494" width="1.6328125" style="57" customWidth="1"/>
    <col min="10495" max="10495" width="1.36328125" style="57" customWidth="1"/>
    <col min="10496" max="10497" width="9.08984375" style="57" customWidth="1"/>
    <col min="10498" max="10498" width="17.7265625" style="57" customWidth="1"/>
    <col min="10499" max="10499" width="13.453125" style="57" customWidth="1"/>
    <col min="10500" max="10500" width="7.453125" style="57" customWidth="1"/>
    <col min="10501" max="10501" width="7.7265625" style="57" customWidth="1"/>
    <col min="10502" max="10502" width="9" style="57"/>
    <col min="10503" max="10504" width="10.36328125" style="57" customWidth="1"/>
    <col min="10505" max="10506" width="12.6328125" style="57" customWidth="1"/>
    <col min="10507" max="10507" width="11.7265625" style="57" customWidth="1"/>
    <col min="10508" max="10508" width="1.36328125" style="57" customWidth="1"/>
    <col min="10509" max="10749" width="9" style="57"/>
    <col min="10750" max="10750" width="1.6328125" style="57" customWidth="1"/>
    <col min="10751" max="10751" width="1.36328125" style="57" customWidth="1"/>
    <col min="10752" max="10753" width="9.08984375" style="57" customWidth="1"/>
    <col min="10754" max="10754" width="17.7265625" style="57" customWidth="1"/>
    <col min="10755" max="10755" width="13.453125" style="57" customWidth="1"/>
    <col min="10756" max="10756" width="7.453125" style="57" customWidth="1"/>
    <col min="10757" max="10757" width="7.7265625" style="57" customWidth="1"/>
    <col min="10758" max="10758" width="9" style="57"/>
    <col min="10759" max="10760" width="10.36328125" style="57" customWidth="1"/>
    <col min="10761" max="10762" width="12.6328125" style="57" customWidth="1"/>
    <col min="10763" max="10763" width="11.7265625" style="57" customWidth="1"/>
    <col min="10764" max="10764" width="1.36328125" style="57" customWidth="1"/>
    <col min="10765" max="11005" width="9" style="57"/>
    <col min="11006" max="11006" width="1.6328125" style="57" customWidth="1"/>
    <col min="11007" max="11007" width="1.36328125" style="57" customWidth="1"/>
    <col min="11008" max="11009" width="9.08984375" style="57" customWidth="1"/>
    <col min="11010" max="11010" width="17.7265625" style="57" customWidth="1"/>
    <col min="11011" max="11011" width="13.453125" style="57" customWidth="1"/>
    <col min="11012" max="11012" width="7.453125" style="57" customWidth="1"/>
    <col min="11013" max="11013" width="7.7265625" style="57" customWidth="1"/>
    <col min="11014" max="11014" width="9" style="57"/>
    <col min="11015" max="11016" width="10.36328125" style="57" customWidth="1"/>
    <col min="11017" max="11018" width="12.6328125" style="57" customWidth="1"/>
    <col min="11019" max="11019" width="11.7265625" style="57" customWidth="1"/>
    <col min="11020" max="11020" width="1.36328125" style="57" customWidth="1"/>
    <col min="11021" max="11261" width="9" style="57"/>
    <col min="11262" max="11262" width="1.6328125" style="57" customWidth="1"/>
    <col min="11263" max="11263" width="1.36328125" style="57" customWidth="1"/>
    <col min="11264" max="11265" width="9.08984375" style="57" customWidth="1"/>
    <col min="11266" max="11266" width="17.7265625" style="57" customWidth="1"/>
    <col min="11267" max="11267" width="13.453125" style="57" customWidth="1"/>
    <col min="11268" max="11268" width="7.453125" style="57" customWidth="1"/>
    <col min="11269" max="11269" width="7.7265625" style="57" customWidth="1"/>
    <col min="11270" max="11270" width="9" style="57"/>
    <col min="11271" max="11272" width="10.36328125" style="57" customWidth="1"/>
    <col min="11273" max="11274" width="12.6328125" style="57" customWidth="1"/>
    <col min="11275" max="11275" width="11.7265625" style="57" customWidth="1"/>
    <col min="11276" max="11276" width="1.36328125" style="57" customWidth="1"/>
    <col min="11277" max="11517" width="9" style="57"/>
    <col min="11518" max="11518" width="1.6328125" style="57" customWidth="1"/>
    <col min="11519" max="11519" width="1.36328125" style="57" customWidth="1"/>
    <col min="11520" max="11521" width="9.08984375" style="57" customWidth="1"/>
    <col min="11522" max="11522" width="17.7265625" style="57" customWidth="1"/>
    <col min="11523" max="11523" width="13.453125" style="57" customWidth="1"/>
    <col min="11524" max="11524" width="7.453125" style="57" customWidth="1"/>
    <col min="11525" max="11525" width="7.7265625" style="57" customWidth="1"/>
    <col min="11526" max="11526" width="9" style="57"/>
    <col min="11527" max="11528" width="10.36328125" style="57" customWidth="1"/>
    <col min="11529" max="11530" width="12.6328125" style="57" customWidth="1"/>
    <col min="11531" max="11531" width="11.7265625" style="57" customWidth="1"/>
    <col min="11532" max="11532" width="1.36328125" style="57" customWidth="1"/>
    <col min="11533" max="11773" width="9" style="57"/>
    <col min="11774" max="11774" width="1.6328125" style="57" customWidth="1"/>
    <col min="11775" max="11775" width="1.36328125" style="57" customWidth="1"/>
    <col min="11776" max="11777" width="9.08984375" style="57" customWidth="1"/>
    <col min="11778" max="11778" width="17.7265625" style="57" customWidth="1"/>
    <col min="11779" max="11779" width="13.453125" style="57" customWidth="1"/>
    <col min="11780" max="11780" width="7.453125" style="57" customWidth="1"/>
    <col min="11781" max="11781" width="7.7265625" style="57" customWidth="1"/>
    <col min="11782" max="11782" width="9" style="57"/>
    <col min="11783" max="11784" width="10.36328125" style="57" customWidth="1"/>
    <col min="11785" max="11786" width="12.6328125" style="57" customWidth="1"/>
    <col min="11787" max="11787" width="11.7265625" style="57" customWidth="1"/>
    <col min="11788" max="11788" width="1.36328125" style="57" customWidth="1"/>
    <col min="11789" max="12029" width="9" style="57"/>
    <col min="12030" max="12030" width="1.6328125" style="57" customWidth="1"/>
    <col min="12031" max="12031" width="1.36328125" style="57" customWidth="1"/>
    <col min="12032" max="12033" width="9.08984375" style="57" customWidth="1"/>
    <col min="12034" max="12034" width="17.7265625" style="57" customWidth="1"/>
    <col min="12035" max="12035" width="13.453125" style="57" customWidth="1"/>
    <col min="12036" max="12036" width="7.453125" style="57" customWidth="1"/>
    <col min="12037" max="12037" width="7.7265625" style="57" customWidth="1"/>
    <col min="12038" max="12038" width="9" style="57"/>
    <col min="12039" max="12040" width="10.36328125" style="57" customWidth="1"/>
    <col min="12041" max="12042" width="12.6328125" style="57" customWidth="1"/>
    <col min="12043" max="12043" width="11.7265625" style="57" customWidth="1"/>
    <col min="12044" max="12044" width="1.36328125" style="57" customWidth="1"/>
    <col min="12045" max="12285" width="9" style="57"/>
    <col min="12286" max="12286" width="1.6328125" style="57" customWidth="1"/>
    <col min="12287" max="12287" width="1.36328125" style="57" customWidth="1"/>
    <col min="12288" max="12289" width="9.08984375" style="57" customWidth="1"/>
    <col min="12290" max="12290" width="17.7265625" style="57" customWidth="1"/>
    <col min="12291" max="12291" width="13.453125" style="57" customWidth="1"/>
    <col min="12292" max="12292" width="7.453125" style="57" customWidth="1"/>
    <col min="12293" max="12293" width="7.7265625" style="57" customWidth="1"/>
    <col min="12294" max="12294" width="9" style="57"/>
    <col min="12295" max="12296" width="10.36328125" style="57" customWidth="1"/>
    <col min="12297" max="12298" width="12.6328125" style="57" customWidth="1"/>
    <col min="12299" max="12299" width="11.7265625" style="57" customWidth="1"/>
    <col min="12300" max="12300" width="1.36328125" style="57" customWidth="1"/>
    <col min="12301" max="12541" width="9" style="57"/>
    <col min="12542" max="12542" width="1.6328125" style="57" customWidth="1"/>
    <col min="12543" max="12543" width="1.36328125" style="57" customWidth="1"/>
    <col min="12544" max="12545" width="9.08984375" style="57" customWidth="1"/>
    <col min="12546" max="12546" width="17.7265625" style="57" customWidth="1"/>
    <col min="12547" max="12547" width="13.453125" style="57" customWidth="1"/>
    <col min="12548" max="12548" width="7.453125" style="57" customWidth="1"/>
    <col min="12549" max="12549" width="7.7265625" style="57" customWidth="1"/>
    <col min="12550" max="12550" width="9" style="57"/>
    <col min="12551" max="12552" width="10.36328125" style="57" customWidth="1"/>
    <col min="12553" max="12554" width="12.6328125" style="57" customWidth="1"/>
    <col min="12555" max="12555" width="11.7265625" style="57" customWidth="1"/>
    <col min="12556" max="12556" width="1.36328125" style="57" customWidth="1"/>
    <col min="12557" max="12797" width="9" style="57"/>
    <col min="12798" max="12798" width="1.6328125" style="57" customWidth="1"/>
    <col min="12799" max="12799" width="1.36328125" style="57" customWidth="1"/>
    <col min="12800" max="12801" width="9.08984375" style="57" customWidth="1"/>
    <col min="12802" max="12802" width="17.7265625" style="57" customWidth="1"/>
    <col min="12803" max="12803" width="13.453125" style="57" customWidth="1"/>
    <col min="12804" max="12804" width="7.453125" style="57" customWidth="1"/>
    <col min="12805" max="12805" width="7.7265625" style="57" customWidth="1"/>
    <col min="12806" max="12806" width="9" style="57"/>
    <col min="12807" max="12808" width="10.36328125" style="57" customWidth="1"/>
    <col min="12809" max="12810" width="12.6328125" style="57" customWidth="1"/>
    <col min="12811" max="12811" width="11.7265625" style="57" customWidth="1"/>
    <col min="12812" max="12812" width="1.36328125" style="57" customWidth="1"/>
    <col min="12813" max="13053" width="9" style="57"/>
    <col min="13054" max="13054" width="1.6328125" style="57" customWidth="1"/>
    <col min="13055" max="13055" width="1.36328125" style="57" customWidth="1"/>
    <col min="13056" max="13057" width="9.08984375" style="57" customWidth="1"/>
    <col min="13058" max="13058" width="17.7265625" style="57" customWidth="1"/>
    <col min="13059" max="13059" width="13.453125" style="57" customWidth="1"/>
    <col min="13060" max="13060" width="7.453125" style="57" customWidth="1"/>
    <col min="13061" max="13061" width="7.7265625" style="57" customWidth="1"/>
    <col min="13062" max="13062" width="9" style="57"/>
    <col min="13063" max="13064" width="10.36328125" style="57" customWidth="1"/>
    <col min="13065" max="13066" width="12.6328125" style="57" customWidth="1"/>
    <col min="13067" max="13067" width="11.7265625" style="57" customWidth="1"/>
    <col min="13068" max="13068" width="1.36328125" style="57" customWidth="1"/>
    <col min="13069" max="13309" width="9" style="57"/>
    <col min="13310" max="13310" width="1.6328125" style="57" customWidth="1"/>
    <col min="13311" max="13311" width="1.36328125" style="57" customWidth="1"/>
    <col min="13312" max="13313" width="9.08984375" style="57" customWidth="1"/>
    <col min="13314" max="13314" width="17.7265625" style="57" customWidth="1"/>
    <col min="13315" max="13315" width="13.453125" style="57" customWidth="1"/>
    <col min="13316" max="13316" width="7.453125" style="57" customWidth="1"/>
    <col min="13317" max="13317" width="7.7265625" style="57" customWidth="1"/>
    <col min="13318" max="13318" width="9" style="57"/>
    <col min="13319" max="13320" width="10.36328125" style="57" customWidth="1"/>
    <col min="13321" max="13322" width="12.6328125" style="57" customWidth="1"/>
    <col min="13323" max="13323" width="11.7265625" style="57" customWidth="1"/>
    <col min="13324" max="13324" width="1.36328125" style="57" customWidth="1"/>
    <col min="13325" max="13565" width="9" style="57"/>
    <col min="13566" max="13566" width="1.6328125" style="57" customWidth="1"/>
    <col min="13567" max="13567" width="1.36328125" style="57" customWidth="1"/>
    <col min="13568" max="13569" width="9.08984375" style="57" customWidth="1"/>
    <col min="13570" max="13570" width="17.7265625" style="57" customWidth="1"/>
    <col min="13571" max="13571" width="13.453125" style="57" customWidth="1"/>
    <col min="13572" max="13572" width="7.453125" style="57" customWidth="1"/>
    <col min="13573" max="13573" width="7.7265625" style="57" customWidth="1"/>
    <col min="13574" max="13574" width="9" style="57"/>
    <col min="13575" max="13576" width="10.36328125" style="57" customWidth="1"/>
    <col min="13577" max="13578" width="12.6328125" style="57" customWidth="1"/>
    <col min="13579" max="13579" width="11.7265625" style="57" customWidth="1"/>
    <col min="13580" max="13580" width="1.36328125" style="57" customWidth="1"/>
    <col min="13581" max="13821" width="9" style="57"/>
    <col min="13822" max="13822" width="1.6328125" style="57" customWidth="1"/>
    <col min="13823" max="13823" width="1.36328125" style="57" customWidth="1"/>
    <col min="13824" max="13825" width="9.08984375" style="57" customWidth="1"/>
    <col min="13826" max="13826" width="17.7265625" style="57" customWidth="1"/>
    <col min="13827" max="13827" width="13.453125" style="57" customWidth="1"/>
    <col min="13828" max="13828" width="7.453125" style="57" customWidth="1"/>
    <col min="13829" max="13829" width="7.7265625" style="57" customWidth="1"/>
    <col min="13830" max="13830" width="9" style="57"/>
    <col min="13831" max="13832" width="10.36328125" style="57" customWidth="1"/>
    <col min="13833" max="13834" width="12.6328125" style="57" customWidth="1"/>
    <col min="13835" max="13835" width="11.7265625" style="57" customWidth="1"/>
    <col min="13836" max="13836" width="1.36328125" style="57" customWidth="1"/>
    <col min="13837" max="14077" width="9" style="57"/>
    <col min="14078" max="14078" width="1.6328125" style="57" customWidth="1"/>
    <col min="14079" max="14079" width="1.36328125" style="57" customWidth="1"/>
    <col min="14080" max="14081" width="9.08984375" style="57" customWidth="1"/>
    <col min="14082" max="14082" width="17.7265625" style="57" customWidth="1"/>
    <col min="14083" max="14083" width="13.453125" style="57" customWidth="1"/>
    <col min="14084" max="14084" width="7.453125" style="57" customWidth="1"/>
    <col min="14085" max="14085" width="7.7265625" style="57" customWidth="1"/>
    <col min="14086" max="14086" width="9" style="57"/>
    <col min="14087" max="14088" width="10.36328125" style="57" customWidth="1"/>
    <col min="14089" max="14090" width="12.6328125" style="57" customWidth="1"/>
    <col min="14091" max="14091" width="11.7265625" style="57" customWidth="1"/>
    <col min="14092" max="14092" width="1.36328125" style="57" customWidth="1"/>
    <col min="14093" max="14333" width="9" style="57"/>
    <col min="14334" max="14334" width="1.6328125" style="57" customWidth="1"/>
    <col min="14335" max="14335" width="1.36328125" style="57" customWidth="1"/>
    <col min="14336" max="14337" width="9.08984375" style="57" customWidth="1"/>
    <col min="14338" max="14338" width="17.7265625" style="57" customWidth="1"/>
    <col min="14339" max="14339" width="13.453125" style="57" customWidth="1"/>
    <col min="14340" max="14340" width="7.453125" style="57" customWidth="1"/>
    <col min="14341" max="14341" width="7.7265625" style="57" customWidth="1"/>
    <col min="14342" max="14342" width="9" style="57"/>
    <col min="14343" max="14344" width="10.36328125" style="57" customWidth="1"/>
    <col min="14345" max="14346" width="12.6328125" style="57" customWidth="1"/>
    <col min="14347" max="14347" width="11.7265625" style="57" customWidth="1"/>
    <col min="14348" max="14348" width="1.36328125" style="57" customWidth="1"/>
    <col min="14349" max="14589" width="9" style="57"/>
    <col min="14590" max="14590" width="1.6328125" style="57" customWidth="1"/>
    <col min="14591" max="14591" width="1.36328125" style="57" customWidth="1"/>
    <col min="14592" max="14593" width="9.08984375" style="57" customWidth="1"/>
    <col min="14594" max="14594" width="17.7265625" style="57" customWidth="1"/>
    <col min="14595" max="14595" width="13.453125" style="57" customWidth="1"/>
    <col min="14596" max="14596" width="7.453125" style="57" customWidth="1"/>
    <col min="14597" max="14597" width="7.7265625" style="57" customWidth="1"/>
    <col min="14598" max="14598" width="9" style="57"/>
    <col min="14599" max="14600" width="10.36328125" style="57" customWidth="1"/>
    <col min="14601" max="14602" width="12.6328125" style="57" customWidth="1"/>
    <col min="14603" max="14603" width="11.7265625" style="57" customWidth="1"/>
    <col min="14604" max="14604" width="1.36328125" style="57" customWidth="1"/>
    <col min="14605" max="14845" width="9" style="57"/>
    <col min="14846" max="14846" width="1.6328125" style="57" customWidth="1"/>
    <col min="14847" max="14847" width="1.36328125" style="57" customWidth="1"/>
    <col min="14848" max="14849" width="9.08984375" style="57" customWidth="1"/>
    <col min="14850" max="14850" width="17.7265625" style="57" customWidth="1"/>
    <col min="14851" max="14851" width="13.453125" style="57" customWidth="1"/>
    <col min="14852" max="14852" width="7.453125" style="57" customWidth="1"/>
    <col min="14853" max="14853" width="7.7265625" style="57" customWidth="1"/>
    <col min="14854" max="14854" width="9" style="57"/>
    <col min="14855" max="14856" width="10.36328125" style="57" customWidth="1"/>
    <col min="14857" max="14858" width="12.6328125" style="57" customWidth="1"/>
    <col min="14859" max="14859" width="11.7265625" style="57" customWidth="1"/>
    <col min="14860" max="14860" width="1.36328125" style="57" customWidth="1"/>
    <col min="14861" max="15101" width="9" style="57"/>
    <col min="15102" max="15102" width="1.6328125" style="57" customWidth="1"/>
    <col min="15103" max="15103" width="1.36328125" style="57" customWidth="1"/>
    <col min="15104" max="15105" width="9.08984375" style="57" customWidth="1"/>
    <col min="15106" max="15106" width="17.7265625" style="57" customWidth="1"/>
    <col min="15107" max="15107" width="13.453125" style="57" customWidth="1"/>
    <col min="15108" max="15108" width="7.453125" style="57" customWidth="1"/>
    <col min="15109" max="15109" width="7.7265625" style="57" customWidth="1"/>
    <col min="15110" max="15110" width="9" style="57"/>
    <col min="15111" max="15112" width="10.36328125" style="57" customWidth="1"/>
    <col min="15113" max="15114" width="12.6328125" style="57" customWidth="1"/>
    <col min="15115" max="15115" width="11.7265625" style="57" customWidth="1"/>
    <col min="15116" max="15116" width="1.36328125" style="57" customWidth="1"/>
    <col min="15117" max="15357" width="9" style="57"/>
    <col min="15358" max="15358" width="1.6328125" style="57" customWidth="1"/>
    <col min="15359" max="15359" width="1.36328125" style="57" customWidth="1"/>
    <col min="15360" max="15361" width="9.08984375" style="57" customWidth="1"/>
    <col min="15362" max="15362" width="17.7265625" style="57" customWidth="1"/>
    <col min="15363" max="15363" width="13.453125" style="57" customWidth="1"/>
    <col min="15364" max="15364" width="7.453125" style="57" customWidth="1"/>
    <col min="15365" max="15365" width="7.7265625" style="57" customWidth="1"/>
    <col min="15366" max="15366" width="9" style="57"/>
    <col min="15367" max="15368" width="10.36328125" style="57" customWidth="1"/>
    <col min="15369" max="15370" width="12.6328125" style="57" customWidth="1"/>
    <col min="15371" max="15371" width="11.7265625" style="57" customWidth="1"/>
    <col min="15372" max="15372" width="1.36328125" style="57" customWidth="1"/>
    <col min="15373" max="15613" width="9" style="57"/>
    <col min="15614" max="15614" width="1.6328125" style="57" customWidth="1"/>
    <col min="15615" max="15615" width="1.36328125" style="57" customWidth="1"/>
    <col min="15616" max="15617" width="9.08984375" style="57" customWidth="1"/>
    <col min="15618" max="15618" width="17.7265625" style="57" customWidth="1"/>
    <col min="15619" max="15619" width="13.453125" style="57" customWidth="1"/>
    <col min="15620" max="15620" width="7.453125" style="57" customWidth="1"/>
    <col min="15621" max="15621" width="7.7265625" style="57" customWidth="1"/>
    <col min="15622" max="15622" width="9" style="57"/>
    <col min="15623" max="15624" width="10.36328125" style="57" customWidth="1"/>
    <col min="15625" max="15626" width="12.6328125" style="57" customWidth="1"/>
    <col min="15627" max="15627" width="11.7265625" style="57" customWidth="1"/>
    <col min="15628" max="15628" width="1.36328125" style="57" customWidth="1"/>
    <col min="15629" max="15869" width="9" style="57"/>
    <col min="15870" max="15870" width="1.6328125" style="57" customWidth="1"/>
    <col min="15871" max="15871" width="1.36328125" style="57" customWidth="1"/>
    <col min="15872" max="15873" width="9.08984375" style="57" customWidth="1"/>
    <col min="15874" max="15874" width="17.7265625" style="57" customWidth="1"/>
    <col min="15875" max="15875" width="13.453125" style="57" customWidth="1"/>
    <col min="15876" max="15876" width="7.453125" style="57" customWidth="1"/>
    <col min="15877" max="15877" width="7.7265625" style="57" customWidth="1"/>
    <col min="15878" max="15878" width="9" style="57"/>
    <col min="15879" max="15880" width="10.36328125" style="57" customWidth="1"/>
    <col min="15881" max="15882" width="12.6328125" style="57" customWidth="1"/>
    <col min="15883" max="15883" width="11.7265625" style="57" customWidth="1"/>
    <col min="15884" max="15884" width="1.36328125" style="57" customWidth="1"/>
    <col min="15885" max="16125" width="9" style="57"/>
    <col min="16126" max="16126" width="1.6328125" style="57" customWidth="1"/>
    <col min="16127" max="16127" width="1.36328125" style="57" customWidth="1"/>
    <col min="16128" max="16129" width="9.08984375" style="57" customWidth="1"/>
    <col min="16130" max="16130" width="17.7265625" style="57" customWidth="1"/>
    <col min="16131" max="16131" width="13.453125" style="57" customWidth="1"/>
    <col min="16132" max="16132" width="7.453125" style="57" customWidth="1"/>
    <col min="16133" max="16133" width="7.7265625" style="57" customWidth="1"/>
    <col min="16134" max="16134" width="9" style="57"/>
    <col min="16135" max="16136" width="10.36328125" style="57" customWidth="1"/>
    <col min="16137" max="16138" width="12.6328125" style="57" customWidth="1"/>
    <col min="16139" max="16139" width="11.7265625" style="57" customWidth="1"/>
    <col min="16140" max="16140" width="1.36328125" style="57" customWidth="1"/>
    <col min="16141" max="16381" width="9" style="57"/>
    <col min="16382" max="16384" width="9" style="57" customWidth="1"/>
  </cols>
  <sheetData>
    <row r="1" spans="2:14" ht="11.25" customHeight="1"/>
    <row r="2" spans="2:14" ht="19">
      <c r="B2" s="76"/>
      <c r="C2" s="1298" t="s">
        <v>332</v>
      </c>
      <c r="D2" s="1298"/>
      <c r="E2" s="1298"/>
      <c r="F2" s="1298"/>
      <c r="G2" s="1298"/>
      <c r="H2" s="1298"/>
      <c r="I2" s="1298"/>
      <c r="J2" s="1298"/>
      <c r="K2" s="1298"/>
      <c r="L2" s="461"/>
      <c r="N2" s="472" t="s">
        <v>881</v>
      </c>
    </row>
    <row r="3" spans="2:14">
      <c r="B3" s="76"/>
      <c r="C3" s="76"/>
      <c r="D3" s="76"/>
      <c r="E3" s="76"/>
      <c r="F3" s="76"/>
      <c r="G3" s="76"/>
      <c r="H3" s="76"/>
      <c r="I3" s="76"/>
      <c r="J3" s="76"/>
      <c r="K3" s="76"/>
      <c r="L3" s="76"/>
      <c r="N3" s="472" t="s">
        <v>882</v>
      </c>
    </row>
    <row r="4" spans="2:14">
      <c r="B4" s="76"/>
      <c r="C4" s="76" t="str">
        <f>基礎データ入力!$D$3</f>
        <v>京都府知事</v>
      </c>
      <c r="D4" s="76"/>
      <c r="E4" s="76" t="s">
        <v>322</v>
      </c>
      <c r="F4" s="76"/>
      <c r="G4" s="76"/>
      <c r="H4" s="76"/>
      <c r="I4" s="76"/>
      <c r="J4" s="76"/>
      <c r="K4" s="76"/>
      <c r="L4" s="76"/>
    </row>
    <row r="5" spans="2:14">
      <c r="B5" s="76"/>
      <c r="C5" s="76"/>
      <c r="D5" s="76"/>
      <c r="E5" s="76"/>
      <c r="F5" s="76"/>
      <c r="G5" s="76"/>
      <c r="H5" s="76" t="s">
        <v>96</v>
      </c>
      <c r="I5" s="76"/>
      <c r="J5" s="76"/>
      <c r="K5" s="76"/>
      <c r="L5" s="76"/>
    </row>
    <row r="6" spans="2:14">
      <c r="B6" s="76"/>
      <c r="C6" s="76"/>
      <c r="D6" s="76"/>
      <c r="E6" s="76"/>
      <c r="F6" s="76"/>
      <c r="G6" s="76"/>
      <c r="H6" s="309" t="s">
        <v>323</v>
      </c>
      <c r="I6" s="76" t="str">
        <f>基礎データ入力!$D$10</f>
        <v>京都府●●市△△ー○</v>
      </c>
      <c r="J6" s="76"/>
      <c r="K6" s="76"/>
      <c r="L6" s="76"/>
    </row>
    <row r="7" spans="2:14">
      <c r="B7" s="76"/>
      <c r="C7" s="76"/>
      <c r="D7" s="76"/>
      <c r="E7" s="76"/>
      <c r="F7" s="76"/>
      <c r="G7" s="76"/>
      <c r="H7" s="76"/>
      <c r="I7" s="76" t="str">
        <f>基礎データ入力!$D$6</f>
        <v>（株）国土建設</v>
      </c>
      <c r="J7" s="76"/>
      <c r="K7" s="76"/>
      <c r="L7" s="76"/>
    </row>
    <row r="8" spans="2:14">
      <c r="B8" s="76"/>
      <c r="C8" s="76"/>
      <c r="D8" s="76"/>
      <c r="E8" s="76"/>
      <c r="F8" s="76"/>
      <c r="G8" s="76"/>
      <c r="H8" s="76"/>
      <c r="I8" s="76"/>
      <c r="J8" s="76"/>
      <c r="K8" s="76"/>
      <c r="L8" s="76"/>
    </row>
    <row r="9" spans="2:14">
      <c r="B9" s="76"/>
      <c r="C9" s="76"/>
      <c r="D9" s="76"/>
      <c r="E9" s="76"/>
      <c r="F9" s="76"/>
      <c r="G9" s="76"/>
      <c r="H9" s="309" t="s">
        <v>74</v>
      </c>
      <c r="I9" s="291" t="str">
        <f>基礎データ入力!$D$7</f>
        <v>代表取締役社長　建設　太郎</v>
      </c>
      <c r="J9" s="76"/>
      <c r="K9" s="475"/>
      <c r="L9" s="76"/>
      <c r="N9" s="472" t="s">
        <v>1153</v>
      </c>
    </row>
    <row r="10" spans="2:14">
      <c r="B10" s="76"/>
      <c r="C10" s="291" t="s">
        <v>333</v>
      </c>
      <c r="D10" s="239" t="str">
        <f>基礎データ入力!$D$12</f>
        <v>京都府合同庁舎建築工事</v>
      </c>
      <c r="E10" s="239"/>
      <c r="F10" s="239"/>
      <c r="G10" s="76"/>
      <c r="H10" s="76"/>
      <c r="I10" s="291"/>
      <c r="J10" s="76"/>
      <c r="K10" s="475"/>
      <c r="L10" s="76"/>
      <c r="N10" s="472"/>
    </row>
    <row r="11" spans="2:14" ht="22" customHeight="1">
      <c r="B11" s="76"/>
      <c r="C11" s="291" t="s">
        <v>334</v>
      </c>
      <c r="D11" s="309"/>
      <c r="E11" s="76"/>
      <c r="F11" s="76"/>
      <c r="G11" s="76"/>
      <c r="H11" s="76"/>
      <c r="I11" s="76"/>
      <c r="J11" s="76"/>
      <c r="K11" s="76"/>
      <c r="L11" s="76"/>
    </row>
    <row r="12" spans="2:14" ht="8.5" customHeight="1">
      <c r="B12" s="76"/>
      <c r="C12" s="291"/>
      <c r="D12" s="309"/>
      <c r="E12" s="76"/>
      <c r="F12" s="76"/>
      <c r="G12" s="76"/>
      <c r="H12" s="76"/>
      <c r="I12" s="76"/>
      <c r="J12" s="76"/>
      <c r="K12" s="76"/>
      <c r="L12" s="76"/>
    </row>
    <row r="13" spans="2:14" ht="22" customHeight="1">
      <c r="B13" s="76"/>
      <c r="C13" s="1359" t="s">
        <v>335</v>
      </c>
      <c r="D13" s="1286"/>
      <c r="E13" s="991" t="s">
        <v>337</v>
      </c>
      <c r="F13" s="260" t="s">
        <v>329</v>
      </c>
      <c r="G13" s="260" t="s">
        <v>338</v>
      </c>
      <c r="H13" s="992" t="s">
        <v>328</v>
      </c>
      <c r="I13" s="261" t="s">
        <v>336</v>
      </c>
      <c r="J13" s="260" t="s">
        <v>338</v>
      </c>
      <c r="K13" s="260" t="s">
        <v>328</v>
      </c>
      <c r="L13" s="76"/>
    </row>
    <row r="14" spans="2:14" ht="22" customHeight="1">
      <c r="B14" s="76"/>
      <c r="C14" s="1372"/>
      <c r="D14" s="1369"/>
      <c r="E14" s="993"/>
      <c r="F14" s="259"/>
      <c r="G14" s="259"/>
      <c r="H14" s="994"/>
      <c r="I14" s="285"/>
      <c r="J14" s="259"/>
      <c r="K14" s="259"/>
      <c r="L14" s="76"/>
    </row>
    <row r="15" spans="2:14" ht="22" customHeight="1">
      <c r="B15" s="76"/>
      <c r="C15" s="1372"/>
      <c r="D15" s="1369"/>
      <c r="E15" s="993"/>
      <c r="F15" s="259"/>
      <c r="G15" s="259"/>
      <c r="H15" s="994"/>
      <c r="I15" s="285"/>
      <c r="J15" s="259"/>
      <c r="K15" s="259"/>
      <c r="L15" s="76"/>
    </row>
    <row r="16" spans="2:14" ht="22" customHeight="1">
      <c r="B16" s="76"/>
      <c r="C16" s="1372"/>
      <c r="D16" s="1369"/>
      <c r="E16" s="993"/>
      <c r="F16" s="259"/>
      <c r="G16" s="259"/>
      <c r="H16" s="994"/>
      <c r="I16" s="285"/>
      <c r="J16" s="259"/>
      <c r="K16" s="259"/>
      <c r="L16" s="76"/>
    </row>
    <row r="17" spans="2:12" ht="22" customHeight="1">
      <c r="B17" s="76"/>
      <c r="C17" s="1372"/>
      <c r="D17" s="1369"/>
      <c r="E17" s="993"/>
      <c r="F17" s="597"/>
      <c r="G17" s="259"/>
      <c r="H17" s="992"/>
      <c r="I17" s="285"/>
      <c r="J17" s="259"/>
      <c r="K17" s="259"/>
      <c r="L17" s="76"/>
    </row>
    <row r="18" spans="2:12" ht="22" customHeight="1">
      <c r="B18" s="76"/>
      <c r="C18" s="1372"/>
      <c r="D18" s="1369"/>
      <c r="E18" s="993"/>
      <c r="F18" s="597"/>
      <c r="G18" s="259"/>
      <c r="H18" s="992"/>
      <c r="I18" s="285"/>
      <c r="J18" s="259"/>
      <c r="K18" s="259"/>
      <c r="L18" s="76"/>
    </row>
    <row r="19" spans="2:12" ht="22" customHeight="1">
      <c r="B19" s="76"/>
      <c r="C19" s="1372"/>
      <c r="D19" s="1369"/>
      <c r="E19" s="993"/>
      <c r="F19" s="597"/>
      <c r="G19" s="259"/>
      <c r="H19" s="992"/>
      <c r="I19" s="285"/>
      <c r="J19" s="259"/>
      <c r="K19" s="259"/>
      <c r="L19" s="76"/>
    </row>
    <row r="20" spans="2:12" ht="22" customHeight="1">
      <c r="B20" s="76"/>
      <c r="C20" s="1372"/>
      <c r="D20" s="1369"/>
      <c r="E20" s="993"/>
      <c r="F20" s="597"/>
      <c r="G20" s="259"/>
      <c r="H20" s="992"/>
      <c r="I20" s="285"/>
      <c r="J20" s="259"/>
      <c r="K20" s="259"/>
      <c r="L20" s="76"/>
    </row>
    <row r="21" spans="2:12" ht="22" customHeight="1">
      <c r="B21" s="76"/>
      <c r="C21" s="1372"/>
      <c r="D21" s="1369"/>
      <c r="E21" s="993"/>
      <c r="F21" s="259"/>
      <c r="G21" s="259"/>
      <c r="H21" s="994"/>
      <c r="I21" s="285"/>
      <c r="J21" s="259"/>
      <c r="K21" s="259"/>
      <c r="L21" s="76"/>
    </row>
    <row r="22" spans="2:12" ht="22" customHeight="1">
      <c r="B22" s="76"/>
      <c r="C22" s="1372"/>
      <c r="D22" s="1369"/>
      <c r="E22" s="993"/>
      <c r="F22" s="259"/>
      <c r="G22" s="259"/>
      <c r="H22" s="994"/>
      <c r="I22" s="285"/>
      <c r="J22" s="259"/>
      <c r="K22" s="259"/>
      <c r="L22" s="76"/>
    </row>
    <row r="23" spans="2:12" ht="22" customHeight="1">
      <c r="B23" s="76"/>
      <c r="C23" s="1372"/>
      <c r="D23" s="1369"/>
      <c r="E23" s="993"/>
      <c r="F23" s="259"/>
      <c r="G23" s="259"/>
      <c r="H23" s="994"/>
      <c r="I23" s="285"/>
      <c r="J23" s="259"/>
      <c r="K23" s="259"/>
      <c r="L23" s="76"/>
    </row>
    <row r="24" spans="2:12" ht="22" customHeight="1">
      <c r="B24" s="76"/>
      <c r="C24" s="1372"/>
      <c r="D24" s="1369"/>
      <c r="E24" s="993"/>
      <c r="F24" s="259"/>
      <c r="G24" s="259"/>
      <c r="H24" s="994"/>
      <c r="I24" s="285"/>
      <c r="J24" s="259"/>
      <c r="K24" s="259"/>
      <c r="L24" s="76"/>
    </row>
    <row r="25" spans="2:12" ht="22" customHeight="1">
      <c r="B25" s="76"/>
      <c r="C25" s="1372"/>
      <c r="D25" s="1369"/>
      <c r="E25" s="993"/>
      <c r="F25" s="259"/>
      <c r="G25" s="259"/>
      <c r="H25" s="994"/>
      <c r="I25" s="285"/>
      <c r="J25" s="259"/>
      <c r="K25" s="259"/>
      <c r="L25" s="76"/>
    </row>
    <row r="26" spans="2:12" ht="22" customHeight="1">
      <c r="B26" s="76"/>
      <c r="C26" s="1372"/>
      <c r="D26" s="1369"/>
      <c r="E26" s="993"/>
      <c r="F26" s="259"/>
      <c r="G26" s="259"/>
      <c r="H26" s="994"/>
      <c r="I26" s="285"/>
      <c r="J26" s="259"/>
      <c r="K26" s="259"/>
      <c r="L26" s="76"/>
    </row>
    <row r="27" spans="2:12" ht="8.25" customHeight="1">
      <c r="B27" s="76"/>
      <c r="C27" s="76"/>
      <c r="D27" s="76"/>
      <c r="E27" s="76"/>
      <c r="F27" s="76"/>
      <c r="G27" s="76"/>
      <c r="H27" s="76"/>
      <c r="I27" s="76"/>
      <c r="J27" s="76"/>
      <c r="K27" s="76"/>
      <c r="L27" s="76"/>
    </row>
    <row r="28" spans="2:12">
      <c r="B28" s="76"/>
      <c r="C28" s="76"/>
      <c r="D28" s="76"/>
      <c r="E28" s="76"/>
      <c r="F28" s="76"/>
      <c r="G28" s="76"/>
      <c r="H28" s="76"/>
      <c r="I28" s="76"/>
      <c r="J28" s="76"/>
      <c r="K28" s="309"/>
      <c r="L28" s="697" t="s">
        <v>891</v>
      </c>
    </row>
  </sheetData>
  <mergeCells count="15">
    <mergeCell ref="C2:K2"/>
    <mergeCell ref="C15:D15"/>
    <mergeCell ref="C16:D16"/>
    <mergeCell ref="C13:D13"/>
    <mergeCell ref="C14:D14"/>
    <mergeCell ref="C17:D17"/>
    <mergeCell ref="C18:D18"/>
    <mergeCell ref="C19:D19"/>
    <mergeCell ref="C20:D20"/>
    <mergeCell ref="C21:D21"/>
    <mergeCell ref="C22:D22"/>
    <mergeCell ref="C23:D23"/>
    <mergeCell ref="C24:D24"/>
    <mergeCell ref="C25:D25"/>
    <mergeCell ref="C26:D26"/>
  </mergeCells>
  <phoneticPr fontId="3"/>
  <printOptions horizontalCentered="1"/>
  <pageMargins left="0.39370078740157483" right="0.39370078740157483" top="0.98425196850393704" bottom="0.78740157480314965" header="0.51181102362204722" footer="0.51181102362204722"/>
  <pageSetup paperSize="9" fitToHeight="0" orientation="landscape" r:id="rId1"/>
  <headerFooter alignWithMargins="0"/>
  <rowBreaks count="1" manualBreakCount="1">
    <brk id="28" max="16383"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25"/>
  <dimension ref="B1:AF60"/>
  <sheetViews>
    <sheetView zoomScaleNormal="100" zoomScaleSheetLayoutView="55" workbookViewId="0"/>
  </sheetViews>
  <sheetFormatPr defaultRowHeight="13"/>
  <cols>
    <col min="1" max="1" width="1.90625" style="74" customWidth="1"/>
    <col min="2" max="30" width="3.08984375" style="74" customWidth="1"/>
    <col min="31" max="31" width="1.90625" style="938" customWidth="1"/>
    <col min="32" max="256" width="9" style="74"/>
    <col min="257" max="257" width="3.453125" style="74" customWidth="1"/>
    <col min="258" max="286" width="3.08984375" style="74" customWidth="1"/>
    <col min="287" max="287" width="4.6328125" style="74" customWidth="1"/>
    <col min="288" max="512" width="9" style="74"/>
    <col min="513" max="513" width="3.453125" style="74" customWidth="1"/>
    <col min="514" max="542" width="3.08984375" style="74" customWidth="1"/>
    <col min="543" max="543" width="4.6328125" style="74" customWidth="1"/>
    <col min="544" max="768" width="9" style="74"/>
    <col min="769" max="769" width="3.453125" style="74" customWidth="1"/>
    <col min="770" max="798" width="3.08984375" style="74" customWidth="1"/>
    <col min="799" max="799" width="4.6328125" style="74" customWidth="1"/>
    <col min="800" max="1024" width="9" style="74"/>
    <col min="1025" max="1025" width="3.453125" style="74" customWidth="1"/>
    <col min="1026" max="1054" width="3.08984375" style="74" customWidth="1"/>
    <col min="1055" max="1055" width="4.6328125" style="74" customWidth="1"/>
    <col min="1056" max="1280" width="9" style="74"/>
    <col min="1281" max="1281" width="3.453125" style="74" customWidth="1"/>
    <col min="1282" max="1310" width="3.08984375" style="74" customWidth="1"/>
    <col min="1311" max="1311" width="4.6328125" style="74" customWidth="1"/>
    <col min="1312" max="1536" width="9" style="74"/>
    <col min="1537" max="1537" width="3.453125" style="74" customWidth="1"/>
    <col min="1538" max="1566" width="3.08984375" style="74" customWidth="1"/>
    <col min="1567" max="1567" width="4.6328125" style="74" customWidth="1"/>
    <col min="1568" max="1792" width="9" style="74"/>
    <col min="1793" max="1793" width="3.453125" style="74" customWidth="1"/>
    <col min="1794" max="1822" width="3.08984375" style="74" customWidth="1"/>
    <col min="1823" max="1823" width="4.6328125" style="74" customWidth="1"/>
    <col min="1824" max="2048" width="9" style="74"/>
    <col min="2049" max="2049" width="3.453125" style="74" customWidth="1"/>
    <col min="2050" max="2078" width="3.08984375" style="74" customWidth="1"/>
    <col min="2079" max="2079" width="4.6328125" style="74" customWidth="1"/>
    <col min="2080" max="2304" width="9" style="74"/>
    <col min="2305" max="2305" width="3.453125" style="74" customWidth="1"/>
    <col min="2306" max="2334" width="3.08984375" style="74" customWidth="1"/>
    <col min="2335" max="2335" width="4.6328125" style="74" customWidth="1"/>
    <col min="2336" max="2560" width="9" style="74"/>
    <col min="2561" max="2561" width="3.453125" style="74" customWidth="1"/>
    <col min="2562" max="2590" width="3.08984375" style="74" customWidth="1"/>
    <col min="2591" max="2591" width="4.6328125" style="74" customWidth="1"/>
    <col min="2592" max="2816" width="9" style="74"/>
    <col min="2817" max="2817" width="3.453125" style="74" customWidth="1"/>
    <col min="2818" max="2846" width="3.08984375" style="74" customWidth="1"/>
    <col min="2847" max="2847" width="4.6328125" style="74" customWidth="1"/>
    <col min="2848" max="3072" width="9" style="74"/>
    <col min="3073" max="3073" width="3.453125" style="74" customWidth="1"/>
    <col min="3074" max="3102" width="3.08984375" style="74" customWidth="1"/>
    <col min="3103" max="3103" width="4.6328125" style="74" customWidth="1"/>
    <col min="3104" max="3328" width="9" style="74"/>
    <col min="3329" max="3329" width="3.453125" style="74" customWidth="1"/>
    <col min="3330" max="3358" width="3.08984375" style="74" customWidth="1"/>
    <col min="3359" max="3359" width="4.6328125" style="74" customWidth="1"/>
    <col min="3360" max="3584" width="9" style="74"/>
    <col min="3585" max="3585" width="3.453125" style="74" customWidth="1"/>
    <col min="3586" max="3614" width="3.08984375" style="74" customWidth="1"/>
    <col min="3615" max="3615" width="4.6328125" style="74" customWidth="1"/>
    <col min="3616" max="3840" width="9" style="74"/>
    <col min="3841" max="3841" width="3.453125" style="74" customWidth="1"/>
    <col min="3842" max="3870" width="3.08984375" style="74" customWidth="1"/>
    <col min="3871" max="3871" width="4.6328125" style="74" customWidth="1"/>
    <col min="3872" max="4096" width="9" style="74"/>
    <col min="4097" max="4097" width="3.453125" style="74" customWidth="1"/>
    <col min="4098" max="4126" width="3.08984375" style="74" customWidth="1"/>
    <col min="4127" max="4127" width="4.6328125" style="74" customWidth="1"/>
    <col min="4128" max="4352" width="9" style="74"/>
    <col min="4353" max="4353" width="3.453125" style="74" customWidth="1"/>
    <col min="4354" max="4382" width="3.08984375" style="74" customWidth="1"/>
    <col min="4383" max="4383" width="4.6328125" style="74" customWidth="1"/>
    <col min="4384" max="4608" width="9" style="74"/>
    <col min="4609" max="4609" width="3.453125" style="74" customWidth="1"/>
    <col min="4610" max="4638" width="3.08984375" style="74" customWidth="1"/>
    <col min="4639" max="4639" width="4.6328125" style="74" customWidth="1"/>
    <col min="4640" max="4864" width="9" style="74"/>
    <col min="4865" max="4865" width="3.453125" style="74" customWidth="1"/>
    <col min="4866" max="4894" width="3.08984375" style="74" customWidth="1"/>
    <col min="4895" max="4895" width="4.6328125" style="74" customWidth="1"/>
    <col min="4896" max="5120" width="9" style="74"/>
    <col min="5121" max="5121" width="3.453125" style="74" customWidth="1"/>
    <col min="5122" max="5150" width="3.08984375" style="74" customWidth="1"/>
    <col min="5151" max="5151" width="4.6328125" style="74" customWidth="1"/>
    <col min="5152" max="5376" width="9" style="74"/>
    <col min="5377" max="5377" width="3.453125" style="74" customWidth="1"/>
    <col min="5378" max="5406" width="3.08984375" style="74" customWidth="1"/>
    <col min="5407" max="5407" width="4.6328125" style="74" customWidth="1"/>
    <col min="5408" max="5632" width="9" style="74"/>
    <col min="5633" max="5633" width="3.453125" style="74" customWidth="1"/>
    <col min="5634" max="5662" width="3.08984375" style="74" customWidth="1"/>
    <col min="5663" max="5663" width="4.6328125" style="74" customWidth="1"/>
    <col min="5664" max="5888" width="9" style="74"/>
    <col min="5889" max="5889" width="3.453125" style="74" customWidth="1"/>
    <col min="5890" max="5918" width="3.08984375" style="74" customWidth="1"/>
    <col min="5919" max="5919" width="4.6328125" style="74" customWidth="1"/>
    <col min="5920" max="6144" width="9" style="74"/>
    <col min="6145" max="6145" width="3.453125" style="74" customWidth="1"/>
    <col min="6146" max="6174" width="3.08984375" style="74" customWidth="1"/>
    <col min="6175" max="6175" width="4.6328125" style="74" customWidth="1"/>
    <col min="6176" max="6400" width="9" style="74"/>
    <col min="6401" max="6401" width="3.453125" style="74" customWidth="1"/>
    <col min="6402" max="6430" width="3.08984375" style="74" customWidth="1"/>
    <col min="6431" max="6431" width="4.6328125" style="74" customWidth="1"/>
    <col min="6432" max="6656" width="9" style="74"/>
    <col min="6657" max="6657" width="3.453125" style="74" customWidth="1"/>
    <col min="6658" max="6686" width="3.08984375" style="74" customWidth="1"/>
    <col min="6687" max="6687" width="4.6328125" style="74" customWidth="1"/>
    <col min="6688" max="6912" width="9" style="74"/>
    <col min="6913" max="6913" width="3.453125" style="74" customWidth="1"/>
    <col min="6914" max="6942" width="3.08984375" style="74" customWidth="1"/>
    <col min="6943" max="6943" width="4.6328125" style="74" customWidth="1"/>
    <col min="6944" max="7168" width="9" style="74"/>
    <col min="7169" max="7169" width="3.453125" style="74" customWidth="1"/>
    <col min="7170" max="7198" width="3.08984375" style="74" customWidth="1"/>
    <col min="7199" max="7199" width="4.6328125" style="74" customWidth="1"/>
    <col min="7200" max="7424" width="9" style="74"/>
    <col min="7425" max="7425" width="3.453125" style="74" customWidth="1"/>
    <col min="7426" max="7454" width="3.08984375" style="74" customWidth="1"/>
    <col min="7455" max="7455" width="4.6328125" style="74" customWidth="1"/>
    <col min="7456" max="7680" width="9" style="74"/>
    <col min="7681" max="7681" width="3.453125" style="74" customWidth="1"/>
    <col min="7682" max="7710" width="3.08984375" style="74" customWidth="1"/>
    <col min="7711" max="7711" width="4.6328125" style="74" customWidth="1"/>
    <col min="7712" max="7936" width="9" style="74"/>
    <col min="7937" max="7937" width="3.453125" style="74" customWidth="1"/>
    <col min="7938" max="7966" width="3.08984375" style="74" customWidth="1"/>
    <col min="7967" max="7967" width="4.6328125" style="74" customWidth="1"/>
    <col min="7968" max="8192" width="9" style="74"/>
    <col min="8193" max="8193" width="3.453125" style="74" customWidth="1"/>
    <col min="8194" max="8222" width="3.08984375" style="74" customWidth="1"/>
    <col min="8223" max="8223" width="4.6328125" style="74" customWidth="1"/>
    <col min="8224" max="8448" width="9" style="74"/>
    <col min="8449" max="8449" width="3.453125" style="74" customWidth="1"/>
    <col min="8450" max="8478" width="3.08984375" style="74" customWidth="1"/>
    <col min="8479" max="8479" width="4.6328125" style="74" customWidth="1"/>
    <col min="8480" max="8704" width="9" style="74"/>
    <col min="8705" max="8705" width="3.453125" style="74" customWidth="1"/>
    <col min="8706" max="8734" width="3.08984375" style="74" customWidth="1"/>
    <col min="8735" max="8735" width="4.6328125" style="74" customWidth="1"/>
    <col min="8736" max="8960" width="9" style="74"/>
    <col min="8961" max="8961" width="3.453125" style="74" customWidth="1"/>
    <col min="8962" max="8990" width="3.08984375" style="74" customWidth="1"/>
    <col min="8991" max="8991" width="4.6328125" style="74" customWidth="1"/>
    <col min="8992" max="9216" width="9" style="74"/>
    <col min="9217" max="9217" width="3.453125" style="74" customWidth="1"/>
    <col min="9218" max="9246" width="3.08984375" style="74" customWidth="1"/>
    <col min="9247" max="9247" width="4.6328125" style="74" customWidth="1"/>
    <col min="9248" max="9472" width="9" style="74"/>
    <col min="9473" max="9473" width="3.453125" style="74" customWidth="1"/>
    <col min="9474" max="9502" width="3.08984375" style="74" customWidth="1"/>
    <col min="9503" max="9503" width="4.6328125" style="74" customWidth="1"/>
    <col min="9504" max="9728" width="9" style="74"/>
    <col min="9729" max="9729" width="3.453125" style="74" customWidth="1"/>
    <col min="9730" max="9758" width="3.08984375" style="74" customWidth="1"/>
    <col min="9759" max="9759" width="4.6328125" style="74" customWidth="1"/>
    <col min="9760" max="9984" width="9" style="74"/>
    <col min="9985" max="9985" width="3.453125" style="74" customWidth="1"/>
    <col min="9986" max="10014" width="3.08984375" style="74" customWidth="1"/>
    <col min="10015" max="10015" width="4.6328125" style="74" customWidth="1"/>
    <col min="10016" max="10240" width="9" style="74"/>
    <col min="10241" max="10241" width="3.453125" style="74" customWidth="1"/>
    <col min="10242" max="10270" width="3.08984375" style="74" customWidth="1"/>
    <col min="10271" max="10271" width="4.6328125" style="74" customWidth="1"/>
    <col min="10272" max="10496" width="9" style="74"/>
    <col min="10497" max="10497" width="3.453125" style="74" customWidth="1"/>
    <col min="10498" max="10526" width="3.08984375" style="74" customWidth="1"/>
    <col min="10527" max="10527" width="4.6328125" style="74" customWidth="1"/>
    <col min="10528" max="10752" width="9" style="74"/>
    <col min="10753" max="10753" width="3.453125" style="74" customWidth="1"/>
    <col min="10754" max="10782" width="3.08984375" style="74" customWidth="1"/>
    <col min="10783" max="10783" width="4.6328125" style="74" customWidth="1"/>
    <col min="10784" max="11008" width="9" style="74"/>
    <col min="11009" max="11009" width="3.453125" style="74" customWidth="1"/>
    <col min="11010" max="11038" width="3.08984375" style="74" customWidth="1"/>
    <col min="11039" max="11039" width="4.6328125" style="74" customWidth="1"/>
    <col min="11040" max="11264" width="9" style="74"/>
    <col min="11265" max="11265" width="3.453125" style="74" customWidth="1"/>
    <col min="11266" max="11294" width="3.08984375" style="74" customWidth="1"/>
    <col min="11295" max="11295" width="4.6328125" style="74" customWidth="1"/>
    <col min="11296" max="11520" width="9" style="74"/>
    <col min="11521" max="11521" width="3.453125" style="74" customWidth="1"/>
    <col min="11522" max="11550" width="3.08984375" style="74" customWidth="1"/>
    <col min="11551" max="11551" width="4.6328125" style="74" customWidth="1"/>
    <col min="11552" max="11776" width="9" style="74"/>
    <col min="11777" max="11777" width="3.453125" style="74" customWidth="1"/>
    <col min="11778" max="11806" width="3.08984375" style="74" customWidth="1"/>
    <col min="11807" max="11807" width="4.6328125" style="74" customWidth="1"/>
    <col min="11808" max="12032" width="9" style="74"/>
    <col min="12033" max="12033" width="3.453125" style="74" customWidth="1"/>
    <col min="12034" max="12062" width="3.08984375" style="74" customWidth="1"/>
    <col min="12063" max="12063" width="4.6328125" style="74" customWidth="1"/>
    <col min="12064" max="12288" width="9" style="74"/>
    <col min="12289" max="12289" width="3.453125" style="74" customWidth="1"/>
    <col min="12290" max="12318" width="3.08984375" style="74" customWidth="1"/>
    <col min="12319" max="12319" width="4.6328125" style="74" customWidth="1"/>
    <col min="12320" max="12544" width="9" style="74"/>
    <col min="12545" max="12545" width="3.453125" style="74" customWidth="1"/>
    <col min="12546" max="12574" width="3.08984375" style="74" customWidth="1"/>
    <col min="12575" max="12575" width="4.6328125" style="74" customWidth="1"/>
    <col min="12576" max="12800" width="9" style="74"/>
    <col min="12801" max="12801" width="3.453125" style="74" customWidth="1"/>
    <col min="12802" max="12830" width="3.08984375" style="74" customWidth="1"/>
    <col min="12831" max="12831" width="4.6328125" style="74" customWidth="1"/>
    <col min="12832" max="13056" width="9" style="74"/>
    <col min="13057" max="13057" width="3.453125" style="74" customWidth="1"/>
    <col min="13058" max="13086" width="3.08984375" style="74" customWidth="1"/>
    <col min="13087" max="13087" width="4.6328125" style="74" customWidth="1"/>
    <col min="13088" max="13312" width="9" style="74"/>
    <col min="13313" max="13313" width="3.453125" style="74" customWidth="1"/>
    <col min="13314" max="13342" width="3.08984375" style="74" customWidth="1"/>
    <col min="13343" max="13343" width="4.6328125" style="74" customWidth="1"/>
    <col min="13344" max="13568" width="9" style="74"/>
    <col min="13569" max="13569" width="3.453125" style="74" customWidth="1"/>
    <col min="13570" max="13598" width="3.08984375" style="74" customWidth="1"/>
    <col min="13599" max="13599" width="4.6328125" style="74" customWidth="1"/>
    <col min="13600" max="13824" width="9" style="74"/>
    <col min="13825" max="13825" width="3.453125" style="74" customWidth="1"/>
    <col min="13826" max="13854" width="3.08984375" style="74" customWidth="1"/>
    <col min="13855" max="13855" width="4.6328125" style="74" customWidth="1"/>
    <col min="13856" max="14080" width="9" style="74"/>
    <col min="14081" max="14081" width="3.453125" style="74" customWidth="1"/>
    <col min="14082" max="14110" width="3.08984375" style="74" customWidth="1"/>
    <col min="14111" max="14111" width="4.6328125" style="74" customWidth="1"/>
    <col min="14112" max="14336" width="9" style="74"/>
    <col min="14337" max="14337" width="3.453125" style="74" customWidth="1"/>
    <col min="14338" max="14366" width="3.08984375" style="74" customWidth="1"/>
    <col min="14367" max="14367" width="4.6328125" style="74" customWidth="1"/>
    <col min="14368" max="14592" width="9" style="74"/>
    <col min="14593" max="14593" width="3.453125" style="74" customWidth="1"/>
    <col min="14594" max="14622" width="3.08984375" style="74" customWidth="1"/>
    <col min="14623" max="14623" width="4.6328125" style="74" customWidth="1"/>
    <col min="14624" max="14848" width="9" style="74"/>
    <col min="14849" max="14849" width="3.453125" style="74" customWidth="1"/>
    <col min="14850" max="14878" width="3.08984375" style="74" customWidth="1"/>
    <col min="14879" max="14879" width="4.6328125" style="74" customWidth="1"/>
    <col min="14880" max="15104" width="9" style="74"/>
    <col min="15105" max="15105" width="3.453125" style="74" customWidth="1"/>
    <col min="15106" max="15134" width="3.08984375" style="74" customWidth="1"/>
    <col min="15135" max="15135" width="4.6328125" style="74" customWidth="1"/>
    <col min="15136" max="15360" width="9" style="74"/>
    <col min="15361" max="15361" width="3.453125" style="74" customWidth="1"/>
    <col min="15362" max="15390" width="3.08984375" style="74" customWidth="1"/>
    <col min="15391" max="15391" width="4.6328125" style="74" customWidth="1"/>
    <col min="15392" max="15616" width="9" style="74"/>
    <col min="15617" max="15617" width="3.453125" style="74" customWidth="1"/>
    <col min="15618" max="15646" width="3.08984375" style="74" customWidth="1"/>
    <col min="15647" max="15647" width="4.6328125" style="74" customWidth="1"/>
    <col min="15648" max="15872" width="9" style="74"/>
    <col min="15873" max="15873" width="3.453125" style="74" customWidth="1"/>
    <col min="15874" max="15902" width="3.08984375" style="74" customWidth="1"/>
    <col min="15903" max="15903" width="4.6328125" style="74" customWidth="1"/>
    <col min="15904" max="16128" width="9" style="74"/>
    <col min="16129" max="16129" width="3.453125" style="74" customWidth="1"/>
    <col min="16130" max="16158" width="3.08984375" style="74" customWidth="1"/>
    <col min="16159" max="16159" width="4.6328125" style="74" customWidth="1"/>
    <col min="16160" max="16384" width="9" style="74"/>
  </cols>
  <sheetData>
    <row r="1" spans="2:32" ht="11.25" customHeight="1">
      <c r="B1" s="293"/>
      <c r="C1" s="293"/>
      <c r="D1" s="293"/>
      <c r="E1" s="293"/>
      <c r="F1" s="293"/>
      <c r="G1" s="293"/>
      <c r="H1" s="293"/>
      <c r="I1" s="293"/>
      <c r="J1" s="293"/>
      <c r="K1" s="293"/>
      <c r="L1" s="293"/>
      <c r="M1" s="293"/>
      <c r="N1" s="293"/>
      <c r="O1" s="293"/>
      <c r="P1" s="293"/>
      <c r="Q1" s="293"/>
      <c r="R1" s="293"/>
      <c r="S1" s="293"/>
      <c r="T1" s="293"/>
      <c r="U1" s="293"/>
      <c r="V1" s="293"/>
      <c r="W1" s="293"/>
      <c r="X1" s="293"/>
      <c r="Y1" s="293"/>
      <c r="Z1" s="293"/>
      <c r="AA1" s="293"/>
      <c r="AB1" s="293"/>
      <c r="AC1" s="293"/>
      <c r="AD1" s="293"/>
    </row>
    <row r="2" spans="2:32" ht="20.149999999999999" customHeight="1">
      <c r="B2" s="293"/>
      <c r="C2" s="293"/>
      <c r="D2" s="293"/>
      <c r="E2" s="293"/>
      <c r="F2" s="293"/>
      <c r="G2" s="293"/>
      <c r="H2" s="293"/>
      <c r="I2" s="293"/>
      <c r="J2" s="293"/>
      <c r="K2" s="293"/>
      <c r="L2" s="293"/>
      <c r="M2" s="293"/>
      <c r="N2" s="293"/>
      <c r="O2" s="293"/>
      <c r="P2" s="293"/>
      <c r="Q2" s="293"/>
      <c r="R2" s="293"/>
      <c r="S2" s="293"/>
      <c r="T2" s="293"/>
      <c r="U2" s="293"/>
      <c r="V2" s="293"/>
      <c r="W2" s="293"/>
      <c r="X2" s="293"/>
      <c r="Y2" s="293"/>
      <c r="Z2" s="293"/>
      <c r="AA2" s="293"/>
      <c r="AB2" s="293"/>
      <c r="AC2" s="293"/>
      <c r="AD2" s="293"/>
    </row>
    <row r="3" spans="2:32" ht="20.149999999999999" customHeight="1">
      <c r="B3" s="235"/>
      <c r="C3" s="236"/>
      <c r="D3" s="236"/>
      <c r="E3" s="236"/>
      <c r="F3" s="236"/>
      <c r="G3" s="236"/>
      <c r="H3" s="236"/>
      <c r="I3" s="236"/>
      <c r="J3" s="236"/>
      <c r="K3" s="236"/>
      <c r="L3" s="236"/>
      <c r="M3" s="236"/>
      <c r="N3" s="236"/>
      <c r="O3" s="236"/>
      <c r="P3" s="236"/>
      <c r="Q3" s="236"/>
      <c r="R3" s="236"/>
      <c r="S3" s="236"/>
      <c r="T3" s="236"/>
      <c r="U3" s="236"/>
      <c r="V3" s="236"/>
      <c r="W3" s="236"/>
      <c r="X3" s="236"/>
      <c r="Y3" s="236"/>
      <c r="Z3" s="236"/>
      <c r="AA3" s="236"/>
      <c r="AB3" s="304"/>
      <c r="AC3" s="304"/>
      <c r="AD3" s="305"/>
    </row>
    <row r="4" spans="2:32" ht="20.149999999999999" customHeight="1">
      <c r="B4" s="1373" t="s">
        <v>364</v>
      </c>
      <c r="C4" s="1357"/>
      <c r="D4" s="1357"/>
      <c r="E4" s="1357"/>
      <c r="F4" s="1357"/>
      <c r="G4" s="1357"/>
      <c r="H4" s="1357"/>
      <c r="I4" s="1357"/>
      <c r="J4" s="1357"/>
      <c r="K4" s="1357"/>
      <c r="L4" s="1357"/>
      <c r="M4" s="1357"/>
      <c r="N4" s="1357"/>
      <c r="O4" s="1357"/>
      <c r="P4" s="1357"/>
      <c r="Q4" s="1357"/>
      <c r="R4" s="1357"/>
      <c r="S4" s="1357"/>
      <c r="T4" s="1357"/>
      <c r="U4" s="1357"/>
      <c r="V4" s="1357"/>
      <c r="W4" s="1357"/>
      <c r="X4" s="1357"/>
      <c r="Y4" s="1357"/>
      <c r="Z4" s="1357"/>
      <c r="AA4" s="1357"/>
      <c r="AB4" s="1357"/>
      <c r="AC4" s="1357"/>
      <c r="AD4" s="1374"/>
      <c r="AF4" s="472" t="s">
        <v>881</v>
      </c>
    </row>
    <row r="5" spans="2:32" ht="20.149999999999999" customHeight="1">
      <c r="B5" s="241"/>
      <c r="C5" s="76"/>
      <c r="D5" s="76"/>
      <c r="E5" s="76"/>
      <c r="F5" s="76"/>
      <c r="G5" s="76"/>
      <c r="H5" s="76"/>
      <c r="I5" s="76"/>
      <c r="J5" s="76"/>
      <c r="K5" s="76"/>
      <c r="L5" s="76"/>
      <c r="M5" s="76"/>
      <c r="N5" s="76"/>
      <c r="O5" s="76"/>
      <c r="P5" s="76"/>
      <c r="Q5" s="76"/>
      <c r="R5" s="76"/>
      <c r="S5" s="76"/>
      <c r="T5" s="76"/>
      <c r="U5" s="76"/>
      <c r="V5" s="76"/>
      <c r="W5" s="76"/>
      <c r="X5" s="76"/>
      <c r="Y5" s="76"/>
      <c r="Z5" s="76"/>
      <c r="AA5" s="76"/>
      <c r="AB5" s="293"/>
      <c r="AC5" s="293"/>
      <c r="AD5" s="302"/>
      <c r="AF5" s="472" t="s">
        <v>882</v>
      </c>
    </row>
    <row r="6" spans="2:32" ht="20.149999999999999" customHeight="1">
      <c r="B6" s="754" t="s">
        <v>365</v>
      </c>
      <c r="C6" s="312"/>
      <c r="D6" s="312"/>
      <c r="E6" s="76"/>
      <c r="F6" s="76"/>
      <c r="G6" s="76"/>
      <c r="H6" s="76"/>
      <c r="I6" s="76"/>
      <c r="J6" s="76"/>
      <c r="K6" s="76"/>
      <c r="L6" s="76"/>
      <c r="M6" s="76"/>
      <c r="N6" s="76"/>
      <c r="O6" s="76"/>
      <c r="P6" s="76"/>
      <c r="Q6" s="76"/>
      <c r="R6" s="76"/>
      <c r="S6" s="76"/>
      <c r="T6" s="76" t="s">
        <v>316</v>
      </c>
      <c r="U6" s="76"/>
      <c r="V6" s="76"/>
      <c r="W6" s="76"/>
      <c r="X6" s="76" t="str">
        <f>基礎データ入力!$D$6</f>
        <v>（株）国土建設</v>
      </c>
      <c r="Y6" s="76"/>
      <c r="Z6" s="76"/>
      <c r="AA6" s="76"/>
      <c r="AB6" s="293"/>
      <c r="AC6" s="293"/>
      <c r="AD6" s="302"/>
    </row>
    <row r="7" spans="2:32" ht="20.149999999999999" customHeight="1">
      <c r="B7" s="241"/>
      <c r="C7" s="76"/>
      <c r="D7" s="76"/>
      <c r="E7" s="76"/>
      <c r="F7" s="76"/>
      <c r="G7" s="76"/>
      <c r="H7" s="76"/>
      <c r="I7" s="76"/>
      <c r="J7" s="76"/>
      <c r="K7" s="76"/>
      <c r="L7" s="76"/>
      <c r="M7" s="76"/>
      <c r="N7" s="76"/>
      <c r="O7" s="76"/>
      <c r="P7" s="76"/>
      <c r="Q7" s="76"/>
      <c r="R7" s="76"/>
      <c r="S7" s="76"/>
      <c r="T7" s="76"/>
      <c r="U7" s="76"/>
      <c r="V7" s="76"/>
      <c r="W7" s="76"/>
      <c r="X7" s="76"/>
      <c r="Y7" s="76"/>
      <c r="Z7" s="76"/>
      <c r="AA7" s="76"/>
      <c r="AB7" s="293"/>
      <c r="AC7" s="293"/>
      <c r="AD7" s="302"/>
    </row>
    <row r="8" spans="2:32" ht="20.149999999999999" customHeight="1">
      <c r="B8" s="241"/>
      <c r="C8" s="76"/>
      <c r="D8" s="76"/>
      <c r="E8" s="76"/>
      <c r="F8" s="76" t="s">
        <v>71</v>
      </c>
      <c r="G8" s="76"/>
      <c r="H8" s="76" t="s">
        <v>149</v>
      </c>
      <c r="I8" s="76"/>
      <c r="J8" s="76" t="s">
        <v>152</v>
      </c>
      <c r="K8" s="76"/>
      <c r="L8" s="76" t="s">
        <v>366</v>
      </c>
      <c r="M8" s="76"/>
      <c r="N8" s="76"/>
      <c r="O8" s="76"/>
      <c r="P8" s="76"/>
      <c r="Q8" s="76"/>
      <c r="R8" s="76"/>
      <c r="S8" s="76"/>
      <c r="T8" s="76" t="s">
        <v>340</v>
      </c>
      <c r="U8" s="76"/>
      <c r="V8" s="76"/>
      <c r="W8" s="76"/>
      <c r="X8" s="76" t="str">
        <f>基礎データ入力!$D$16</f>
        <v>建設　次郎</v>
      </c>
      <c r="Y8" s="76"/>
      <c r="Z8" s="76"/>
      <c r="AA8" s="76"/>
      <c r="AB8" s="476"/>
      <c r="AC8" s="293"/>
      <c r="AD8" s="302"/>
      <c r="AF8" s="478" t="s">
        <v>1153</v>
      </c>
    </row>
    <row r="9" spans="2:32" ht="20.149999999999999" customHeight="1">
      <c r="B9" s="241"/>
      <c r="C9" s="76"/>
      <c r="D9" s="76"/>
      <c r="E9" s="76"/>
      <c r="F9" s="76"/>
      <c r="G9" s="76"/>
      <c r="H9" s="76"/>
      <c r="I9" s="76"/>
      <c r="J9" s="76"/>
      <c r="K9" s="76"/>
      <c r="L9" s="76"/>
      <c r="M9" s="76"/>
      <c r="N9" s="76"/>
      <c r="O9" s="76"/>
      <c r="P9" s="76"/>
      <c r="Q9" s="76"/>
      <c r="R9" s="76"/>
      <c r="S9" s="76"/>
      <c r="T9" s="76"/>
      <c r="U9" s="76"/>
      <c r="V9" s="76"/>
      <c r="W9" s="76"/>
      <c r="X9" s="76"/>
      <c r="Y9" s="76"/>
      <c r="Z9" s="76"/>
      <c r="AA9" s="76"/>
      <c r="AB9" s="293"/>
      <c r="AC9" s="293"/>
      <c r="AD9" s="302"/>
    </row>
    <row r="10" spans="2:32" ht="20.149999999999999" customHeight="1">
      <c r="B10" s="755" t="s">
        <v>274</v>
      </c>
      <c r="C10" s="313"/>
      <c r="D10" s="313"/>
      <c r="E10" s="76"/>
      <c r="F10" s="76"/>
      <c r="G10" s="1346" t="str">
        <f>基礎データ入力!$D$12</f>
        <v>京都府合同庁舎建築工事</v>
      </c>
      <c r="H10" s="1346"/>
      <c r="I10" s="1346"/>
      <c r="J10" s="1346"/>
      <c r="K10" s="1346"/>
      <c r="L10" s="1346"/>
      <c r="M10" s="1346"/>
      <c r="N10" s="1346"/>
      <c r="O10" s="1346"/>
      <c r="P10" s="1346"/>
      <c r="Q10" s="1346"/>
      <c r="R10" s="1346"/>
      <c r="S10" s="1346"/>
      <c r="T10" s="1346"/>
      <c r="U10" s="1346"/>
      <c r="V10" s="1346"/>
      <c r="W10" s="1346"/>
      <c r="X10" s="1346"/>
      <c r="Y10" s="1346"/>
      <c r="Z10" s="1346"/>
      <c r="AA10" s="1346"/>
      <c r="AB10" s="1346"/>
      <c r="AC10" s="1346"/>
      <c r="AD10" s="302"/>
    </row>
    <row r="11" spans="2:32" ht="20.149999999999999" customHeight="1">
      <c r="B11" s="238"/>
      <c r="C11" s="239"/>
      <c r="D11" s="239"/>
      <c r="E11" s="239"/>
      <c r="F11" s="239"/>
      <c r="G11" s="239"/>
      <c r="H11" s="239"/>
      <c r="I11" s="239"/>
      <c r="J11" s="239"/>
      <c r="K11" s="239"/>
      <c r="L11" s="239"/>
      <c r="M11" s="239"/>
      <c r="N11" s="239"/>
      <c r="O11" s="239"/>
      <c r="P11" s="239"/>
      <c r="Q11" s="239"/>
      <c r="R11" s="239"/>
      <c r="S11" s="239"/>
      <c r="T11" s="239"/>
      <c r="U11" s="239"/>
      <c r="V11" s="239"/>
      <c r="W11" s="239"/>
      <c r="X11" s="239"/>
      <c r="Y11" s="239"/>
      <c r="Z11" s="239"/>
      <c r="AA11" s="239"/>
      <c r="AB11" s="295"/>
      <c r="AC11" s="295"/>
      <c r="AD11" s="303"/>
    </row>
    <row r="12" spans="2:32" ht="20.149999999999999" customHeight="1">
      <c r="B12" s="1201" t="s">
        <v>367</v>
      </c>
      <c r="C12" s="1375"/>
      <c r="D12" s="1375"/>
      <c r="E12" s="1375"/>
      <c r="F12" s="1201" t="s">
        <v>368</v>
      </c>
      <c r="G12" s="1375"/>
      <c r="H12" s="1202"/>
      <c r="I12" s="1375" t="s">
        <v>369</v>
      </c>
      <c r="J12" s="1375"/>
      <c r="K12" s="1375"/>
      <c r="L12" s="1375"/>
      <c r="M12" s="1375"/>
      <c r="N12" s="1375"/>
      <c r="O12" s="1202"/>
      <c r="P12" s="1201" t="s">
        <v>367</v>
      </c>
      <c r="Q12" s="1375"/>
      <c r="R12" s="1375"/>
      <c r="S12" s="1202"/>
      <c r="T12" s="1201" t="s">
        <v>368</v>
      </c>
      <c r="U12" s="1375"/>
      <c r="V12" s="1202"/>
      <c r="W12" s="1201" t="s">
        <v>369</v>
      </c>
      <c r="X12" s="1375"/>
      <c r="Y12" s="1375"/>
      <c r="Z12" s="1375"/>
      <c r="AA12" s="1375"/>
      <c r="AB12" s="1375"/>
      <c r="AC12" s="1375"/>
      <c r="AD12" s="1376"/>
    </row>
    <row r="13" spans="2:32" ht="20.149999999999999" customHeight="1">
      <c r="B13" s="262"/>
      <c r="C13" s="279"/>
      <c r="D13" s="279"/>
      <c r="E13" s="279"/>
      <c r="F13" s="262"/>
      <c r="G13" s="279"/>
      <c r="H13" s="285"/>
      <c r="I13" s="279"/>
      <c r="J13" s="279"/>
      <c r="K13" s="279"/>
      <c r="L13" s="279"/>
      <c r="M13" s="279"/>
      <c r="N13" s="279"/>
      <c r="O13" s="279"/>
      <c r="P13" s="262"/>
      <c r="Q13" s="279"/>
      <c r="R13" s="279"/>
      <c r="S13" s="279"/>
      <c r="T13" s="262"/>
      <c r="U13" s="279"/>
      <c r="V13" s="285"/>
      <c r="W13" s="279"/>
      <c r="X13" s="279"/>
      <c r="Y13" s="279"/>
      <c r="Z13" s="279"/>
      <c r="AA13" s="279"/>
      <c r="AB13" s="279"/>
      <c r="AC13" s="279"/>
      <c r="AD13" s="285"/>
    </row>
    <row r="14" spans="2:32" ht="20.149999999999999" customHeight="1">
      <c r="B14" s="262"/>
      <c r="C14" s="279"/>
      <c r="D14" s="279"/>
      <c r="E14" s="279"/>
      <c r="F14" s="262"/>
      <c r="G14" s="279"/>
      <c r="H14" s="285"/>
      <c r="I14" s="279"/>
      <c r="J14" s="279"/>
      <c r="K14" s="279"/>
      <c r="L14" s="279"/>
      <c r="M14" s="279"/>
      <c r="N14" s="279"/>
      <c r="O14" s="279"/>
      <c r="P14" s="262"/>
      <c r="Q14" s="279"/>
      <c r="R14" s="279"/>
      <c r="S14" s="279"/>
      <c r="T14" s="262"/>
      <c r="U14" s="279"/>
      <c r="V14" s="285"/>
      <c r="W14" s="279"/>
      <c r="X14" s="279"/>
      <c r="Y14" s="279"/>
      <c r="Z14" s="279"/>
      <c r="AA14" s="279"/>
      <c r="AB14" s="279"/>
      <c r="AC14" s="279"/>
      <c r="AD14" s="285"/>
    </row>
    <row r="15" spans="2:32" ht="20.149999999999999" customHeight="1">
      <c r="B15" s="262"/>
      <c r="C15" s="279"/>
      <c r="D15" s="279"/>
      <c r="E15" s="279"/>
      <c r="F15" s="262"/>
      <c r="G15" s="279"/>
      <c r="H15" s="285"/>
      <c r="I15" s="279"/>
      <c r="J15" s="279"/>
      <c r="K15" s="279"/>
      <c r="L15" s="279"/>
      <c r="M15" s="279"/>
      <c r="N15" s="279"/>
      <c r="O15" s="279"/>
      <c r="P15" s="262"/>
      <c r="Q15" s="279"/>
      <c r="R15" s="279"/>
      <c r="S15" s="279"/>
      <c r="T15" s="262"/>
      <c r="U15" s="279"/>
      <c r="V15" s="285"/>
      <c r="W15" s="279"/>
      <c r="X15" s="279"/>
      <c r="Y15" s="279"/>
      <c r="Z15" s="279"/>
      <c r="AA15" s="279"/>
      <c r="AB15" s="279"/>
      <c r="AC15" s="279"/>
      <c r="AD15" s="285"/>
    </row>
    <row r="16" spans="2:32" ht="20.149999999999999" customHeight="1">
      <c r="B16" s="262"/>
      <c r="C16" s="279"/>
      <c r="D16" s="279"/>
      <c r="E16" s="279"/>
      <c r="F16" s="262"/>
      <c r="G16" s="279"/>
      <c r="H16" s="285"/>
      <c r="I16" s="279"/>
      <c r="J16" s="279"/>
      <c r="K16" s="279"/>
      <c r="L16" s="279"/>
      <c r="M16" s="279"/>
      <c r="N16" s="279"/>
      <c r="O16" s="279"/>
      <c r="P16" s="262"/>
      <c r="Q16" s="279"/>
      <c r="R16" s="279"/>
      <c r="S16" s="279"/>
      <c r="T16" s="262"/>
      <c r="U16" s="279"/>
      <c r="V16" s="285"/>
      <c r="W16" s="279"/>
      <c r="X16" s="279"/>
      <c r="Y16" s="279"/>
      <c r="Z16" s="279"/>
      <c r="AA16" s="279"/>
      <c r="AB16" s="279"/>
      <c r="AC16" s="279"/>
      <c r="AD16" s="285"/>
    </row>
    <row r="17" spans="2:30" ht="20.149999999999999" customHeight="1">
      <c r="B17" s="262"/>
      <c r="C17" s="279"/>
      <c r="D17" s="279"/>
      <c r="E17" s="279"/>
      <c r="F17" s="262"/>
      <c r="G17" s="279"/>
      <c r="H17" s="285"/>
      <c r="I17" s="279"/>
      <c r="J17" s="279"/>
      <c r="K17" s="279"/>
      <c r="L17" s="279"/>
      <c r="M17" s="279"/>
      <c r="N17" s="279"/>
      <c r="O17" s="279"/>
      <c r="P17" s="262"/>
      <c r="Q17" s="279"/>
      <c r="R17" s="279"/>
      <c r="S17" s="279"/>
      <c r="T17" s="262"/>
      <c r="U17" s="279"/>
      <c r="V17" s="285"/>
      <c r="W17" s="279"/>
      <c r="X17" s="279"/>
      <c r="Y17" s="279"/>
      <c r="Z17" s="279"/>
      <c r="AA17" s="279"/>
      <c r="AB17" s="279"/>
      <c r="AC17" s="279"/>
      <c r="AD17" s="285"/>
    </row>
    <row r="18" spans="2:30" ht="20.149999999999999" customHeight="1">
      <c r="B18" s="262"/>
      <c r="C18" s="279"/>
      <c r="D18" s="279"/>
      <c r="E18" s="279"/>
      <c r="F18" s="262"/>
      <c r="G18" s="279"/>
      <c r="H18" s="285"/>
      <c r="I18" s="279"/>
      <c r="J18" s="279"/>
      <c r="K18" s="279"/>
      <c r="L18" s="279"/>
      <c r="M18" s="279"/>
      <c r="N18" s="279"/>
      <c r="O18" s="279"/>
      <c r="P18" s="262"/>
      <c r="Q18" s="279"/>
      <c r="R18" s="279"/>
      <c r="S18" s="279"/>
      <c r="T18" s="262"/>
      <c r="U18" s="279"/>
      <c r="V18" s="285"/>
      <c r="W18" s="279"/>
      <c r="X18" s="279"/>
      <c r="Y18" s="279"/>
      <c r="Z18" s="279"/>
      <c r="AA18" s="279"/>
      <c r="AB18" s="279"/>
      <c r="AC18" s="279"/>
      <c r="AD18" s="285"/>
    </row>
    <row r="19" spans="2:30" ht="20.149999999999999" customHeight="1">
      <c r="B19" s="262"/>
      <c r="C19" s="279"/>
      <c r="D19" s="279"/>
      <c r="E19" s="279"/>
      <c r="F19" s="262"/>
      <c r="G19" s="279"/>
      <c r="H19" s="285"/>
      <c r="I19" s="279"/>
      <c r="J19" s="279"/>
      <c r="K19" s="279"/>
      <c r="L19" s="279"/>
      <c r="M19" s="279"/>
      <c r="N19" s="279"/>
      <c r="O19" s="279"/>
      <c r="P19" s="262"/>
      <c r="Q19" s="279"/>
      <c r="R19" s="279"/>
      <c r="S19" s="279"/>
      <c r="T19" s="262"/>
      <c r="U19" s="279"/>
      <c r="V19" s="285"/>
      <c r="W19" s="279"/>
      <c r="X19" s="279"/>
      <c r="Y19" s="279"/>
      <c r="Z19" s="279"/>
      <c r="AA19" s="279"/>
      <c r="AB19" s="279"/>
      <c r="AC19" s="279"/>
      <c r="AD19" s="285"/>
    </row>
    <row r="20" spans="2:30" ht="20.149999999999999" customHeight="1">
      <c r="B20" s="262"/>
      <c r="C20" s="279"/>
      <c r="D20" s="279"/>
      <c r="E20" s="279"/>
      <c r="F20" s="262"/>
      <c r="G20" s="279"/>
      <c r="H20" s="285"/>
      <c r="I20" s="279"/>
      <c r="J20" s="279"/>
      <c r="K20" s="279"/>
      <c r="L20" s="279"/>
      <c r="M20" s="279"/>
      <c r="N20" s="279"/>
      <c r="O20" s="279"/>
      <c r="P20" s="262"/>
      <c r="Q20" s="279"/>
      <c r="R20" s="279"/>
      <c r="S20" s="279"/>
      <c r="T20" s="262"/>
      <c r="U20" s="279"/>
      <c r="V20" s="285"/>
      <c r="W20" s="279"/>
      <c r="X20" s="279"/>
      <c r="Y20" s="279"/>
      <c r="Z20" s="279"/>
      <c r="AA20" s="279"/>
      <c r="AB20" s="279"/>
      <c r="AC20" s="279"/>
      <c r="AD20" s="285"/>
    </row>
    <row r="21" spans="2:30" ht="20.149999999999999" customHeight="1">
      <c r="B21" s="262"/>
      <c r="C21" s="279"/>
      <c r="D21" s="279"/>
      <c r="E21" s="279"/>
      <c r="F21" s="262"/>
      <c r="G21" s="279"/>
      <c r="H21" s="285"/>
      <c r="I21" s="279"/>
      <c r="J21" s="279"/>
      <c r="K21" s="279"/>
      <c r="L21" s="279"/>
      <c r="M21" s="279"/>
      <c r="N21" s="279"/>
      <c r="O21" s="279"/>
      <c r="P21" s="262"/>
      <c r="Q21" s="279"/>
      <c r="R21" s="279"/>
      <c r="S21" s="279"/>
      <c r="T21" s="262"/>
      <c r="U21" s="279"/>
      <c r="V21" s="285"/>
      <c r="W21" s="279"/>
      <c r="X21" s="279"/>
      <c r="Y21" s="279"/>
      <c r="Z21" s="279"/>
      <c r="AA21" s="279"/>
      <c r="AB21" s="279"/>
      <c r="AC21" s="279"/>
      <c r="AD21" s="285"/>
    </row>
    <row r="22" spans="2:30" ht="20.149999999999999" customHeight="1">
      <c r="B22" s="262"/>
      <c r="C22" s="279"/>
      <c r="D22" s="279"/>
      <c r="E22" s="279"/>
      <c r="F22" s="262"/>
      <c r="G22" s="279"/>
      <c r="H22" s="285"/>
      <c r="I22" s="279"/>
      <c r="J22" s="279"/>
      <c r="K22" s="279"/>
      <c r="L22" s="279"/>
      <c r="M22" s="279"/>
      <c r="N22" s="279"/>
      <c r="O22" s="279"/>
      <c r="P22" s="262"/>
      <c r="Q22" s="279"/>
      <c r="R22" s="279"/>
      <c r="S22" s="279"/>
      <c r="T22" s="262"/>
      <c r="U22" s="279"/>
      <c r="V22" s="285"/>
      <c r="W22" s="279"/>
      <c r="X22" s="279"/>
      <c r="Y22" s="279"/>
      <c r="Z22" s="279"/>
      <c r="AA22" s="279"/>
      <c r="AB22" s="279"/>
      <c r="AC22" s="279"/>
      <c r="AD22" s="285"/>
    </row>
    <row r="23" spans="2:30" ht="20.149999999999999" customHeight="1">
      <c r="B23" s="262"/>
      <c r="C23" s="279"/>
      <c r="D23" s="279"/>
      <c r="E23" s="279"/>
      <c r="F23" s="262"/>
      <c r="G23" s="279"/>
      <c r="H23" s="285"/>
      <c r="I23" s="279"/>
      <c r="J23" s="279"/>
      <c r="K23" s="279"/>
      <c r="L23" s="279"/>
      <c r="M23" s="279"/>
      <c r="N23" s="279"/>
      <c r="O23" s="279"/>
      <c r="P23" s="262"/>
      <c r="Q23" s="279"/>
      <c r="R23" s="279"/>
      <c r="S23" s="279"/>
      <c r="T23" s="262"/>
      <c r="U23" s="279"/>
      <c r="V23" s="285"/>
      <c r="W23" s="279"/>
      <c r="X23" s="279"/>
      <c r="Y23" s="279"/>
      <c r="Z23" s="279"/>
      <c r="AA23" s="279"/>
      <c r="AB23" s="279"/>
      <c r="AC23" s="279"/>
      <c r="AD23" s="285"/>
    </row>
    <row r="24" spans="2:30" ht="20.149999999999999" customHeight="1">
      <c r="B24" s="262"/>
      <c r="C24" s="279"/>
      <c r="D24" s="279"/>
      <c r="E24" s="279"/>
      <c r="F24" s="262"/>
      <c r="G24" s="279"/>
      <c r="H24" s="285"/>
      <c r="I24" s="279"/>
      <c r="J24" s="279"/>
      <c r="K24" s="279"/>
      <c r="L24" s="279"/>
      <c r="M24" s="279"/>
      <c r="N24" s="279"/>
      <c r="O24" s="279"/>
      <c r="P24" s="262"/>
      <c r="Q24" s="279"/>
      <c r="R24" s="279"/>
      <c r="S24" s="279"/>
      <c r="T24" s="262"/>
      <c r="U24" s="279"/>
      <c r="V24" s="285"/>
      <c r="W24" s="279"/>
      <c r="X24" s="279"/>
      <c r="Y24" s="279"/>
      <c r="Z24" s="279"/>
      <c r="AA24" s="279"/>
      <c r="AB24" s="279"/>
      <c r="AC24" s="279"/>
      <c r="AD24" s="285"/>
    </row>
    <row r="25" spans="2:30" ht="20.149999999999999" customHeight="1">
      <c r="B25" s="262"/>
      <c r="C25" s="279"/>
      <c r="D25" s="279"/>
      <c r="E25" s="279"/>
      <c r="F25" s="262"/>
      <c r="G25" s="279"/>
      <c r="H25" s="285"/>
      <c r="I25" s="279"/>
      <c r="J25" s="279"/>
      <c r="K25" s="279"/>
      <c r="L25" s="279"/>
      <c r="M25" s="279"/>
      <c r="N25" s="279"/>
      <c r="O25" s="279"/>
      <c r="P25" s="262"/>
      <c r="Q25" s="279"/>
      <c r="R25" s="279"/>
      <c r="S25" s="279"/>
      <c r="T25" s="262"/>
      <c r="U25" s="279"/>
      <c r="V25" s="285"/>
      <c r="W25" s="279"/>
      <c r="X25" s="279"/>
      <c r="Y25" s="279"/>
      <c r="Z25" s="279"/>
      <c r="AA25" s="279"/>
      <c r="AB25" s="279"/>
      <c r="AC25" s="279"/>
      <c r="AD25" s="285"/>
    </row>
    <row r="26" spans="2:30" ht="20.149999999999999" customHeight="1">
      <c r="B26" s="262"/>
      <c r="C26" s="279"/>
      <c r="D26" s="279"/>
      <c r="E26" s="279"/>
      <c r="F26" s="262"/>
      <c r="G26" s="279"/>
      <c r="H26" s="285"/>
      <c r="I26" s="279"/>
      <c r="J26" s="279"/>
      <c r="K26" s="279"/>
      <c r="L26" s="279"/>
      <c r="M26" s="279"/>
      <c r="N26" s="279"/>
      <c r="O26" s="279"/>
      <c r="P26" s="262"/>
      <c r="Q26" s="279"/>
      <c r="R26" s="279"/>
      <c r="S26" s="279"/>
      <c r="T26" s="262"/>
      <c r="U26" s="279"/>
      <c r="V26" s="285"/>
      <c r="W26" s="279"/>
      <c r="X26" s="279"/>
      <c r="Y26" s="279"/>
      <c r="Z26" s="279"/>
      <c r="AA26" s="279"/>
      <c r="AB26" s="279"/>
      <c r="AC26" s="279"/>
      <c r="AD26" s="285"/>
    </row>
    <row r="27" spans="2:30" ht="20.149999999999999" customHeight="1">
      <c r="B27" s="262"/>
      <c r="C27" s="279"/>
      <c r="D27" s="279"/>
      <c r="E27" s="279"/>
      <c r="F27" s="262"/>
      <c r="G27" s="279"/>
      <c r="H27" s="285"/>
      <c r="I27" s="279"/>
      <c r="J27" s="279"/>
      <c r="K27" s="279"/>
      <c r="L27" s="279"/>
      <c r="M27" s="279"/>
      <c r="N27" s="279"/>
      <c r="O27" s="279"/>
      <c r="P27" s="262"/>
      <c r="Q27" s="279"/>
      <c r="R27" s="279"/>
      <c r="S27" s="279"/>
      <c r="T27" s="262"/>
      <c r="U27" s="279"/>
      <c r="V27" s="285"/>
      <c r="W27" s="279"/>
      <c r="X27" s="279"/>
      <c r="Y27" s="279"/>
      <c r="Z27" s="279"/>
      <c r="AA27" s="279"/>
      <c r="AB27" s="279"/>
      <c r="AC27" s="279"/>
      <c r="AD27" s="285"/>
    </row>
    <row r="28" spans="2:30" ht="20.149999999999999" customHeight="1">
      <c r="B28" s="262"/>
      <c r="C28" s="279"/>
      <c r="D28" s="279"/>
      <c r="E28" s="279"/>
      <c r="F28" s="262"/>
      <c r="G28" s="279"/>
      <c r="H28" s="285"/>
      <c r="I28" s="279"/>
      <c r="J28" s="279"/>
      <c r="K28" s="279"/>
      <c r="L28" s="279"/>
      <c r="M28" s="279"/>
      <c r="N28" s="279"/>
      <c r="O28" s="279"/>
      <c r="P28" s="262"/>
      <c r="Q28" s="279"/>
      <c r="R28" s="279"/>
      <c r="S28" s="279"/>
      <c r="T28" s="262"/>
      <c r="U28" s="279"/>
      <c r="V28" s="285"/>
      <c r="W28" s="279"/>
      <c r="X28" s="279"/>
      <c r="Y28" s="279"/>
      <c r="Z28" s="279"/>
      <c r="AA28" s="279"/>
      <c r="AB28" s="279"/>
      <c r="AC28" s="279"/>
      <c r="AD28" s="285"/>
    </row>
    <row r="29" spans="2:30" ht="20.149999999999999" customHeight="1">
      <c r="B29" s="262"/>
      <c r="C29" s="279"/>
      <c r="D29" s="279"/>
      <c r="E29" s="279"/>
      <c r="F29" s="262"/>
      <c r="G29" s="279"/>
      <c r="H29" s="285"/>
      <c r="I29" s="279"/>
      <c r="J29" s="279"/>
      <c r="K29" s="279"/>
      <c r="L29" s="279"/>
      <c r="M29" s="279"/>
      <c r="N29" s="279"/>
      <c r="O29" s="279"/>
      <c r="P29" s="262"/>
      <c r="Q29" s="279"/>
      <c r="R29" s="279"/>
      <c r="S29" s="279"/>
      <c r="T29" s="262"/>
      <c r="U29" s="279"/>
      <c r="V29" s="285"/>
      <c r="W29" s="279"/>
      <c r="X29" s="279"/>
      <c r="Y29" s="279"/>
      <c r="Z29" s="279"/>
      <c r="AA29" s="279"/>
      <c r="AB29" s="279"/>
      <c r="AC29" s="279"/>
      <c r="AD29" s="285"/>
    </row>
    <row r="30" spans="2:30" ht="20.149999999999999" customHeight="1">
      <c r="B30" s="262"/>
      <c r="C30" s="279"/>
      <c r="D30" s="279"/>
      <c r="E30" s="279"/>
      <c r="F30" s="262"/>
      <c r="G30" s="279"/>
      <c r="H30" s="285"/>
      <c r="I30" s="279"/>
      <c r="J30" s="279"/>
      <c r="K30" s="279"/>
      <c r="L30" s="279"/>
      <c r="M30" s="279"/>
      <c r="N30" s="279"/>
      <c r="O30" s="279"/>
      <c r="P30" s="262"/>
      <c r="Q30" s="279"/>
      <c r="R30" s="279"/>
      <c r="S30" s="279"/>
      <c r="T30" s="262"/>
      <c r="U30" s="279"/>
      <c r="V30" s="285"/>
      <c r="W30" s="279"/>
      <c r="X30" s="279"/>
      <c r="Y30" s="279"/>
      <c r="Z30" s="279"/>
      <c r="AA30" s="279"/>
      <c r="AB30" s="279"/>
      <c r="AC30" s="279"/>
      <c r="AD30" s="285"/>
    </row>
    <row r="31" spans="2:30" ht="20.149999999999999" customHeight="1">
      <c r="B31" s="262"/>
      <c r="C31" s="279"/>
      <c r="D31" s="279"/>
      <c r="E31" s="279"/>
      <c r="F31" s="262"/>
      <c r="G31" s="279"/>
      <c r="H31" s="285"/>
      <c r="I31" s="279"/>
      <c r="J31" s="279"/>
      <c r="K31" s="279"/>
      <c r="L31" s="279"/>
      <c r="M31" s="279"/>
      <c r="N31" s="279"/>
      <c r="O31" s="279"/>
      <c r="P31" s="262"/>
      <c r="Q31" s="279"/>
      <c r="R31" s="279"/>
      <c r="S31" s="279"/>
      <c r="T31" s="262"/>
      <c r="U31" s="279"/>
      <c r="V31" s="285"/>
      <c r="W31" s="279"/>
      <c r="X31" s="279"/>
      <c r="Y31" s="279"/>
      <c r="Z31" s="279"/>
      <c r="AA31" s="279"/>
      <c r="AB31" s="279"/>
      <c r="AC31" s="279"/>
      <c r="AD31" s="285"/>
    </row>
    <row r="32" spans="2:30" ht="20.149999999999999" customHeight="1">
      <c r="B32" s="262"/>
      <c r="C32" s="279"/>
      <c r="D32" s="279"/>
      <c r="E32" s="279"/>
      <c r="F32" s="262"/>
      <c r="G32" s="279"/>
      <c r="H32" s="285"/>
      <c r="I32" s="279"/>
      <c r="J32" s="279"/>
      <c r="K32" s="279"/>
      <c r="L32" s="279"/>
      <c r="M32" s="279"/>
      <c r="N32" s="279"/>
      <c r="O32" s="279"/>
      <c r="P32" s="262"/>
      <c r="Q32" s="279"/>
      <c r="R32" s="279"/>
      <c r="S32" s="279"/>
      <c r="T32" s="262"/>
      <c r="U32" s="279"/>
      <c r="V32" s="285"/>
      <c r="W32" s="279"/>
      <c r="X32" s="279"/>
      <c r="Y32" s="279"/>
      <c r="Z32" s="279"/>
      <c r="AA32" s="279"/>
      <c r="AB32" s="279"/>
      <c r="AC32" s="279"/>
      <c r="AD32" s="285"/>
    </row>
    <row r="33" spans="2:30" ht="20.149999999999999" customHeight="1">
      <c r="B33" s="262"/>
      <c r="C33" s="279"/>
      <c r="D33" s="279"/>
      <c r="E33" s="279"/>
      <c r="F33" s="262"/>
      <c r="G33" s="279"/>
      <c r="H33" s="285"/>
      <c r="I33" s="279"/>
      <c r="J33" s="279"/>
      <c r="K33" s="279"/>
      <c r="L33" s="279"/>
      <c r="M33" s="279"/>
      <c r="N33" s="279"/>
      <c r="O33" s="279"/>
      <c r="P33" s="262"/>
      <c r="Q33" s="279"/>
      <c r="R33" s="279"/>
      <c r="S33" s="279"/>
      <c r="T33" s="262"/>
      <c r="U33" s="279"/>
      <c r="V33" s="285"/>
      <c r="W33" s="279"/>
      <c r="X33" s="279"/>
      <c r="Y33" s="279"/>
      <c r="Z33" s="279"/>
      <c r="AA33" s="279"/>
      <c r="AB33" s="279"/>
      <c r="AC33" s="279"/>
      <c r="AD33" s="285"/>
    </row>
    <row r="34" spans="2:30" ht="20.149999999999999" customHeight="1">
      <c r="B34" s="262"/>
      <c r="C34" s="279"/>
      <c r="D34" s="279"/>
      <c r="E34" s="279"/>
      <c r="F34" s="262"/>
      <c r="G34" s="279"/>
      <c r="H34" s="285"/>
      <c r="I34" s="279"/>
      <c r="J34" s="279"/>
      <c r="K34" s="279"/>
      <c r="L34" s="279"/>
      <c r="M34" s="279"/>
      <c r="N34" s="279"/>
      <c r="O34" s="279"/>
      <c r="P34" s="262"/>
      <c r="Q34" s="279"/>
      <c r="R34" s="279"/>
      <c r="S34" s="279"/>
      <c r="T34" s="262"/>
      <c r="U34" s="279"/>
      <c r="V34" s="285"/>
      <c r="W34" s="279"/>
      <c r="X34" s="279"/>
      <c r="Y34" s="279"/>
      <c r="Z34" s="279"/>
      <c r="AA34" s="279"/>
      <c r="AB34" s="279"/>
      <c r="AC34" s="279"/>
      <c r="AD34" s="285"/>
    </row>
    <row r="35" spans="2:30" ht="20.149999999999999" customHeight="1">
      <c r="B35" s="262"/>
      <c r="C35" s="279"/>
      <c r="D35" s="279"/>
      <c r="E35" s="279"/>
      <c r="F35" s="262"/>
      <c r="G35" s="279"/>
      <c r="H35" s="285"/>
      <c r="I35" s="279"/>
      <c r="J35" s="279"/>
      <c r="K35" s="279"/>
      <c r="L35" s="279"/>
      <c r="M35" s="279"/>
      <c r="N35" s="279"/>
      <c r="O35" s="279"/>
      <c r="P35" s="262"/>
      <c r="Q35" s="279"/>
      <c r="R35" s="279"/>
      <c r="S35" s="279"/>
      <c r="T35" s="262"/>
      <c r="U35" s="279"/>
      <c r="V35" s="285"/>
      <c r="W35" s="279"/>
      <c r="X35" s="279"/>
      <c r="Y35" s="279"/>
      <c r="Z35" s="279"/>
      <c r="AA35" s="279"/>
      <c r="AB35" s="279"/>
      <c r="AC35" s="279"/>
      <c r="AD35" s="285"/>
    </row>
    <row r="36" spans="2:30" ht="20.149999999999999" customHeight="1">
      <c r="B36" s="76"/>
      <c r="C36" s="76"/>
      <c r="D36" s="76"/>
      <c r="E36" s="76"/>
      <c r="F36" s="76"/>
      <c r="G36" s="76"/>
      <c r="H36" s="76"/>
      <c r="I36" s="76"/>
      <c r="J36" s="76"/>
      <c r="K36" s="76"/>
      <c r="L36" s="76"/>
      <c r="M36" s="76"/>
      <c r="N36" s="76"/>
      <c r="O36" s="76"/>
      <c r="P36" s="76"/>
      <c r="Q36" s="76"/>
      <c r="R36" s="76"/>
      <c r="S36" s="76"/>
      <c r="T36" s="76"/>
      <c r="U36" s="76"/>
      <c r="V36" s="76"/>
      <c r="W36" s="76"/>
      <c r="X36" s="76"/>
      <c r="Y36" s="76"/>
      <c r="Z36" s="76"/>
      <c r="AA36" s="76"/>
      <c r="AB36" s="293"/>
      <c r="AC36" s="293"/>
      <c r="AD36" s="293"/>
    </row>
    <row r="37" spans="2:30" ht="20.149999999999999" customHeight="1">
      <c r="B37" s="76"/>
      <c r="C37" s="76"/>
      <c r="D37" s="76"/>
      <c r="E37" s="76"/>
      <c r="F37" s="76"/>
      <c r="G37" s="76"/>
      <c r="H37" s="76"/>
      <c r="I37" s="76"/>
      <c r="J37" s="76"/>
      <c r="K37" s="76"/>
      <c r="L37" s="76"/>
      <c r="M37" s="76"/>
      <c r="N37" s="76"/>
      <c r="O37" s="76"/>
      <c r="P37" s="76"/>
      <c r="Q37" s="76"/>
      <c r="R37" s="76"/>
      <c r="S37" s="76"/>
      <c r="T37" s="76"/>
      <c r="U37" s="76"/>
      <c r="V37" s="76"/>
      <c r="W37" s="76"/>
      <c r="X37" s="76"/>
      <c r="Y37" s="76"/>
      <c r="Z37" s="76"/>
      <c r="AA37" s="76"/>
      <c r="AB37" s="293"/>
      <c r="AC37" s="293"/>
      <c r="AD37" s="697" t="s">
        <v>892</v>
      </c>
    </row>
    <row r="38" spans="2:30" ht="20.149999999999999" customHeight="1"/>
    <row r="39" spans="2:30" ht="20.149999999999999" customHeight="1"/>
    <row r="40" spans="2:30" ht="20.149999999999999" customHeight="1"/>
    <row r="41" spans="2:30" ht="20.149999999999999" customHeight="1"/>
    <row r="42" spans="2:30" ht="20.149999999999999" customHeight="1"/>
    <row r="43" spans="2:30" ht="20.149999999999999" customHeight="1"/>
    <row r="44" spans="2:30" ht="20.149999999999999" customHeight="1"/>
    <row r="45" spans="2:30" ht="20.149999999999999" customHeight="1"/>
    <row r="46" spans="2:30" ht="20.149999999999999" customHeight="1"/>
    <row r="47" spans="2:30" ht="20.149999999999999" customHeight="1"/>
    <row r="48" spans="2:30" ht="20.149999999999999" customHeight="1"/>
    <row r="49" ht="20.149999999999999" customHeight="1"/>
    <row r="50" ht="20.149999999999999" customHeight="1"/>
    <row r="51" ht="20.149999999999999" customHeight="1"/>
    <row r="52" ht="20.149999999999999" customHeight="1"/>
    <row r="53" ht="20.149999999999999" customHeight="1"/>
    <row r="54" ht="20.149999999999999" customHeight="1"/>
    <row r="55" ht="20.149999999999999" customHeight="1"/>
    <row r="56" ht="20.149999999999999" customHeight="1"/>
    <row r="57" ht="20.149999999999999" customHeight="1"/>
    <row r="58" ht="20.149999999999999" customHeight="1"/>
    <row r="59" ht="20.149999999999999" customHeight="1"/>
    <row r="60" ht="20.149999999999999" customHeight="1"/>
  </sheetData>
  <mergeCells count="8">
    <mergeCell ref="B4:AD4"/>
    <mergeCell ref="G10:AC10"/>
    <mergeCell ref="B12:E12"/>
    <mergeCell ref="F12:H12"/>
    <mergeCell ref="I12:O12"/>
    <mergeCell ref="T12:V12"/>
    <mergeCell ref="W12:AD12"/>
    <mergeCell ref="P12:S12"/>
  </mergeCells>
  <phoneticPr fontId="3"/>
  <printOptions horizontalCentered="1"/>
  <pageMargins left="0.78740157480314965" right="0.39370078740157483" top="0.98425196850393704" bottom="0.98425196850393704"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pageSetUpPr fitToPage="1"/>
  </sheetPr>
  <dimension ref="B1:X111"/>
  <sheetViews>
    <sheetView tabSelected="1" showWhiteSpace="0" zoomScaleNormal="100" zoomScaleSheetLayoutView="25" workbookViewId="0">
      <selection activeCell="AF8" sqref="AF8"/>
    </sheetView>
  </sheetViews>
  <sheetFormatPr defaultRowHeight="13"/>
  <cols>
    <col min="1" max="1" width="1.90625" style="1" customWidth="1"/>
    <col min="2" max="2" width="4.90625" style="1" customWidth="1"/>
    <col min="3" max="5" width="4.36328125" style="1" customWidth="1"/>
    <col min="6" max="6" width="7.08984375" style="1" customWidth="1"/>
    <col min="7" max="7" width="1.90625" style="1" customWidth="1"/>
    <col min="8" max="8" width="27.90625" style="1" customWidth="1"/>
    <col min="9" max="9" width="11.453125" style="1" customWidth="1"/>
    <col min="10" max="10" width="39.36328125" style="1" customWidth="1"/>
    <col min="11" max="14" width="9.08984375" style="8" customWidth="1"/>
    <col min="15" max="15" width="98" style="8" customWidth="1"/>
    <col min="16" max="16" width="21.90625" style="8" customWidth="1"/>
    <col min="17" max="17" width="10.6328125" style="1" customWidth="1"/>
    <col min="18" max="18" width="1.90625" style="8" customWidth="1"/>
    <col min="19" max="19" width="1.90625" style="1" customWidth="1"/>
    <col min="20" max="240" width="9" style="1"/>
    <col min="241" max="241" width="1.08984375" style="1" customWidth="1"/>
    <col min="242" max="244" width="3.6328125" style="1" customWidth="1"/>
    <col min="245" max="245" width="5.6328125" style="1" customWidth="1"/>
    <col min="246" max="246" width="4.453125" style="1" bestFit="1" customWidth="1"/>
    <col min="247" max="247" width="24" style="1" customWidth="1"/>
    <col min="248" max="248" width="9.08984375" style="1" bestFit="1" customWidth="1"/>
    <col min="249" max="249" width="4.453125" style="1" bestFit="1" customWidth="1"/>
    <col min="250" max="250" width="35.08984375" style="1" customWidth="1"/>
    <col min="251" max="251" width="52.36328125" style="1" bestFit="1" customWidth="1"/>
    <col min="252" max="255" width="6.6328125" style="1" customWidth="1"/>
    <col min="256" max="256" width="35.6328125" style="1" bestFit="1" customWidth="1"/>
    <col min="257" max="268" width="0" style="1" hidden="1" customWidth="1"/>
    <col min="269" max="269" width="12.26953125" style="1" bestFit="1" customWidth="1"/>
    <col min="270" max="270" width="1.08984375" style="1" customWidth="1"/>
    <col min="271" max="271" width="47.08984375" style="1" bestFit="1" customWidth="1"/>
    <col min="272" max="272" width="53.7265625" style="1" customWidth="1"/>
    <col min="273" max="274" width="9" style="1"/>
    <col min="275" max="275" width="18.453125" style="1" customWidth="1"/>
    <col min="276" max="496" width="9" style="1"/>
    <col min="497" max="497" width="1.08984375" style="1" customWidth="1"/>
    <col min="498" max="500" width="3.6328125" style="1" customWidth="1"/>
    <col min="501" max="501" width="5.6328125" style="1" customWidth="1"/>
    <col min="502" max="502" width="4.453125" style="1" bestFit="1" customWidth="1"/>
    <col min="503" max="503" width="24" style="1" customWidth="1"/>
    <col min="504" max="504" width="9.08984375" style="1" bestFit="1" customWidth="1"/>
    <col min="505" max="505" width="4.453125" style="1" bestFit="1" customWidth="1"/>
    <col min="506" max="506" width="35.08984375" style="1" customWidth="1"/>
    <col min="507" max="507" width="52.36328125" style="1" bestFit="1" customWidth="1"/>
    <col min="508" max="511" width="6.6328125" style="1" customWidth="1"/>
    <col min="512" max="512" width="35.6328125" style="1" bestFit="1" customWidth="1"/>
    <col min="513" max="524" width="0" style="1" hidden="1" customWidth="1"/>
    <col min="525" max="525" width="12.26953125" style="1" bestFit="1" customWidth="1"/>
    <col min="526" max="526" width="1.08984375" style="1" customWidth="1"/>
    <col min="527" max="527" width="47.08984375" style="1" bestFit="1" customWidth="1"/>
    <col min="528" max="528" width="53.7265625" style="1" customWidth="1"/>
    <col min="529" max="530" width="9" style="1"/>
    <col min="531" max="531" width="18.453125" style="1" customWidth="1"/>
    <col min="532" max="752" width="9" style="1"/>
    <col min="753" max="753" width="1.08984375" style="1" customWidth="1"/>
    <col min="754" max="756" width="3.6328125" style="1" customWidth="1"/>
    <col min="757" max="757" width="5.6328125" style="1" customWidth="1"/>
    <col min="758" max="758" width="4.453125" style="1" bestFit="1" customWidth="1"/>
    <col min="759" max="759" width="24" style="1" customWidth="1"/>
    <col min="760" max="760" width="9.08984375" style="1" bestFit="1" customWidth="1"/>
    <col min="761" max="761" width="4.453125" style="1" bestFit="1" customWidth="1"/>
    <col min="762" max="762" width="35.08984375" style="1" customWidth="1"/>
    <col min="763" max="763" width="52.36328125" style="1" bestFit="1" customWidth="1"/>
    <col min="764" max="767" width="6.6328125" style="1" customWidth="1"/>
    <col min="768" max="768" width="35.6328125" style="1" bestFit="1" customWidth="1"/>
    <col min="769" max="780" width="0" style="1" hidden="1" customWidth="1"/>
    <col min="781" max="781" width="12.26953125" style="1" bestFit="1" customWidth="1"/>
    <col min="782" max="782" width="1.08984375" style="1" customWidth="1"/>
    <col min="783" max="783" width="47.08984375" style="1" bestFit="1" customWidth="1"/>
    <col min="784" max="784" width="53.7265625" style="1" customWidth="1"/>
    <col min="785" max="786" width="9" style="1"/>
    <col min="787" max="787" width="18.453125" style="1" customWidth="1"/>
    <col min="788" max="1008" width="9" style="1"/>
    <col min="1009" max="1009" width="1.08984375" style="1" customWidth="1"/>
    <col min="1010" max="1012" width="3.6328125" style="1" customWidth="1"/>
    <col min="1013" max="1013" width="5.6328125" style="1" customWidth="1"/>
    <col min="1014" max="1014" width="4.453125" style="1" bestFit="1" customWidth="1"/>
    <col min="1015" max="1015" width="24" style="1" customWidth="1"/>
    <col min="1016" max="1016" width="9.08984375" style="1" bestFit="1" customWidth="1"/>
    <col min="1017" max="1017" width="4.453125" style="1" bestFit="1" customWidth="1"/>
    <col min="1018" max="1018" width="35.08984375" style="1" customWidth="1"/>
    <col min="1019" max="1019" width="52.36328125" style="1" bestFit="1" customWidth="1"/>
    <col min="1020" max="1023" width="6.6328125" style="1" customWidth="1"/>
    <col min="1024" max="1024" width="35.6328125" style="1" bestFit="1" customWidth="1"/>
    <col min="1025" max="1036" width="0" style="1" hidden="1" customWidth="1"/>
    <col min="1037" max="1037" width="12.26953125" style="1" bestFit="1" customWidth="1"/>
    <col min="1038" max="1038" width="1.08984375" style="1" customWidth="1"/>
    <col min="1039" max="1039" width="47.08984375" style="1" bestFit="1" customWidth="1"/>
    <col min="1040" max="1040" width="53.7265625" style="1" customWidth="1"/>
    <col min="1041" max="1042" width="9" style="1"/>
    <col min="1043" max="1043" width="18.453125" style="1" customWidth="1"/>
    <col min="1044" max="1264" width="9" style="1"/>
    <col min="1265" max="1265" width="1.08984375" style="1" customWidth="1"/>
    <col min="1266" max="1268" width="3.6328125" style="1" customWidth="1"/>
    <col min="1269" max="1269" width="5.6328125" style="1" customWidth="1"/>
    <col min="1270" max="1270" width="4.453125" style="1" bestFit="1" customWidth="1"/>
    <col min="1271" max="1271" width="24" style="1" customWidth="1"/>
    <col min="1272" max="1272" width="9.08984375" style="1" bestFit="1" customWidth="1"/>
    <col min="1273" max="1273" width="4.453125" style="1" bestFit="1" customWidth="1"/>
    <col min="1274" max="1274" width="35.08984375" style="1" customWidth="1"/>
    <col min="1275" max="1275" width="52.36328125" style="1" bestFit="1" customWidth="1"/>
    <col min="1276" max="1279" width="6.6328125" style="1" customWidth="1"/>
    <col min="1280" max="1280" width="35.6328125" style="1" bestFit="1" customWidth="1"/>
    <col min="1281" max="1292" width="0" style="1" hidden="1" customWidth="1"/>
    <col min="1293" max="1293" width="12.26953125" style="1" bestFit="1" customWidth="1"/>
    <col min="1294" max="1294" width="1.08984375" style="1" customWidth="1"/>
    <col min="1295" max="1295" width="47.08984375" style="1" bestFit="1" customWidth="1"/>
    <col min="1296" max="1296" width="53.7265625" style="1" customWidth="1"/>
    <col min="1297" max="1298" width="9" style="1"/>
    <col min="1299" max="1299" width="18.453125" style="1" customWidth="1"/>
    <col min="1300" max="1520" width="9" style="1"/>
    <col min="1521" max="1521" width="1.08984375" style="1" customWidth="1"/>
    <col min="1522" max="1524" width="3.6328125" style="1" customWidth="1"/>
    <col min="1525" max="1525" width="5.6328125" style="1" customWidth="1"/>
    <col min="1526" max="1526" width="4.453125" style="1" bestFit="1" customWidth="1"/>
    <col min="1527" max="1527" width="24" style="1" customWidth="1"/>
    <col min="1528" max="1528" width="9.08984375" style="1" bestFit="1" customWidth="1"/>
    <col min="1529" max="1529" width="4.453125" style="1" bestFit="1" customWidth="1"/>
    <col min="1530" max="1530" width="35.08984375" style="1" customWidth="1"/>
    <col min="1531" max="1531" width="52.36328125" style="1" bestFit="1" customWidth="1"/>
    <col min="1532" max="1535" width="6.6328125" style="1" customWidth="1"/>
    <col min="1536" max="1536" width="35.6328125" style="1" bestFit="1" customWidth="1"/>
    <col min="1537" max="1548" width="0" style="1" hidden="1" customWidth="1"/>
    <col min="1549" max="1549" width="12.26953125" style="1" bestFit="1" customWidth="1"/>
    <col min="1550" max="1550" width="1.08984375" style="1" customWidth="1"/>
    <col min="1551" max="1551" width="47.08984375" style="1" bestFit="1" customWidth="1"/>
    <col min="1552" max="1552" width="53.7265625" style="1" customWidth="1"/>
    <col min="1553" max="1554" width="9" style="1"/>
    <col min="1555" max="1555" width="18.453125" style="1" customWidth="1"/>
    <col min="1556" max="1776" width="9" style="1"/>
    <col min="1777" max="1777" width="1.08984375" style="1" customWidth="1"/>
    <col min="1778" max="1780" width="3.6328125" style="1" customWidth="1"/>
    <col min="1781" max="1781" width="5.6328125" style="1" customWidth="1"/>
    <col min="1782" max="1782" width="4.453125" style="1" bestFit="1" customWidth="1"/>
    <col min="1783" max="1783" width="24" style="1" customWidth="1"/>
    <col min="1784" max="1784" width="9.08984375" style="1" bestFit="1" customWidth="1"/>
    <col min="1785" max="1785" width="4.453125" style="1" bestFit="1" customWidth="1"/>
    <col min="1786" max="1786" width="35.08984375" style="1" customWidth="1"/>
    <col min="1787" max="1787" width="52.36328125" style="1" bestFit="1" customWidth="1"/>
    <col min="1788" max="1791" width="6.6328125" style="1" customWidth="1"/>
    <col min="1792" max="1792" width="35.6328125" style="1" bestFit="1" customWidth="1"/>
    <col min="1793" max="1804" width="0" style="1" hidden="1" customWidth="1"/>
    <col min="1805" max="1805" width="12.26953125" style="1" bestFit="1" customWidth="1"/>
    <col min="1806" max="1806" width="1.08984375" style="1" customWidth="1"/>
    <col min="1807" max="1807" width="47.08984375" style="1" bestFit="1" customWidth="1"/>
    <col min="1808" max="1808" width="53.7265625" style="1" customWidth="1"/>
    <col min="1809" max="1810" width="9" style="1"/>
    <col min="1811" max="1811" width="18.453125" style="1" customWidth="1"/>
    <col min="1812" max="2032" width="9" style="1"/>
    <col min="2033" max="2033" width="1.08984375" style="1" customWidth="1"/>
    <col min="2034" max="2036" width="3.6328125" style="1" customWidth="1"/>
    <col min="2037" max="2037" width="5.6328125" style="1" customWidth="1"/>
    <col min="2038" max="2038" width="4.453125" style="1" bestFit="1" customWidth="1"/>
    <col min="2039" max="2039" width="24" style="1" customWidth="1"/>
    <col min="2040" max="2040" width="9.08984375" style="1" bestFit="1" customWidth="1"/>
    <col min="2041" max="2041" width="4.453125" style="1" bestFit="1" customWidth="1"/>
    <col min="2042" max="2042" width="35.08984375" style="1" customWidth="1"/>
    <col min="2043" max="2043" width="52.36328125" style="1" bestFit="1" customWidth="1"/>
    <col min="2044" max="2047" width="6.6328125" style="1" customWidth="1"/>
    <col min="2048" max="2048" width="35.6328125" style="1" bestFit="1" customWidth="1"/>
    <col min="2049" max="2060" width="0" style="1" hidden="1" customWidth="1"/>
    <col min="2061" max="2061" width="12.26953125" style="1" bestFit="1" customWidth="1"/>
    <col min="2062" max="2062" width="1.08984375" style="1" customWidth="1"/>
    <col min="2063" max="2063" width="47.08984375" style="1" bestFit="1" customWidth="1"/>
    <col min="2064" max="2064" width="53.7265625" style="1" customWidth="1"/>
    <col min="2065" max="2066" width="9" style="1"/>
    <col min="2067" max="2067" width="18.453125" style="1" customWidth="1"/>
    <col min="2068" max="2288" width="9" style="1"/>
    <col min="2289" max="2289" width="1.08984375" style="1" customWidth="1"/>
    <col min="2290" max="2292" width="3.6328125" style="1" customWidth="1"/>
    <col min="2293" max="2293" width="5.6328125" style="1" customWidth="1"/>
    <col min="2294" max="2294" width="4.453125" style="1" bestFit="1" customWidth="1"/>
    <col min="2295" max="2295" width="24" style="1" customWidth="1"/>
    <col min="2296" max="2296" width="9.08984375" style="1" bestFit="1" customWidth="1"/>
    <col min="2297" max="2297" width="4.453125" style="1" bestFit="1" customWidth="1"/>
    <col min="2298" max="2298" width="35.08984375" style="1" customWidth="1"/>
    <col min="2299" max="2299" width="52.36328125" style="1" bestFit="1" customWidth="1"/>
    <col min="2300" max="2303" width="6.6328125" style="1" customWidth="1"/>
    <col min="2304" max="2304" width="35.6328125" style="1" bestFit="1" customWidth="1"/>
    <col min="2305" max="2316" width="0" style="1" hidden="1" customWidth="1"/>
    <col min="2317" max="2317" width="12.26953125" style="1" bestFit="1" customWidth="1"/>
    <col min="2318" max="2318" width="1.08984375" style="1" customWidth="1"/>
    <col min="2319" max="2319" width="47.08984375" style="1" bestFit="1" customWidth="1"/>
    <col min="2320" max="2320" width="53.7265625" style="1" customWidth="1"/>
    <col min="2321" max="2322" width="9" style="1"/>
    <col min="2323" max="2323" width="18.453125" style="1" customWidth="1"/>
    <col min="2324" max="2544" width="9" style="1"/>
    <col min="2545" max="2545" width="1.08984375" style="1" customWidth="1"/>
    <col min="2546" max="2548" width="3.6328125" style="1" customWidth="1"/>
    <col min="2549" max="2549" width="5.6328125" style="1" customWidth="1"/>
    <col min="2550" max="2550" width="4.453125" style="1" bestFit="1" customWidth="1"/>
    <col min="2551" max="2551" width="24" style="1" customWidth="1"/>
    <col min="2552" max="2552" width="9.08984375" style="1" bestFit="1" customWidth="1"/>
    <col min="2553" max="2553" width="4.453125" style="1" bestFit="1" customWidth="1"/>
    <col min="2554" max="2554" width="35.08984375" style="1" customWidth="1"/>
    <col min="2555" max="2555" width="52.36328125" style="1" bestFit="1" customWidth="1"/>
    <col min="2556" max="2559" width="6.6328125" style="1" customWidth="1"/>
    <col min="2560" max="2560" width="35.6328125" style="1" bestFit="1" customWidth="1"/>
    <col min="2561" max="2572" width="0" style="1" hidden="1" customWidth="1"/>
    <col min="2573" max="2573" width="12.26953125" style="1" bestFit="1" customWidth="1"/>
    <col min="2574" max="2574" width="1.08984375" style="1" customWidth="1"/>
    <col min="2575" max="2575" width="47.08984375" style="1" bestFit="1" customWidth="1"/>
    <col min="2576" max="2576" width="53.7265625" style="1" customWidth="1"/>
    <col min="2577" max="2578" width="9" style="1"/>
    <col min="2579" max="2579" width="18.453125" style="1" customWidth="1"/>
    <col min="2580" max="2800" width="9" style="1"/>
    <col min="2801" max="2801" width="1.08984375" style="1" customWidth="1"/>
    <col min="2802" max="2804" width="3.6328125" style="1" customWidth="1"/>
    <col min="2805" max="2805" width="5.6328125" style="1" customWidth="1"/>
    <col min="2806" max="2806" width="4.453125" style="1" bestFit="1" customWidth="1"/>
    <col min="2807" max="2807" width="24" style="1" customWidth="1"/>
    <col min="2808" max="2808" width="9.08984375" style="1" bestFit="1" customWidth="1"/>
    <col min="2809" max="2809" width="4.453125" style="1" bestFit="1" customWidth="1"/>
    <col min="2810" max="2810" width="35.08984375" style="1" customWidth="1"/>
    <col min="2811" max="2811" width="52.36328125" style="1" bestFit="1" customWidth="1"/>
    <col min="2812" max="2815" width="6.6328125" style="1" customWidth="1"/>
    <col min="2816" max="2816" width="35.6328125" style="1" bestFit="1" customWidth="1"/>
    <col min="2817" max="2828" width="0" style="1" hidden="1" customWidth="1"/>
    <col min="2829" max="2829" width="12.26953125" style="1" bestFit="1" customWidth="1"/>
    <col min="2830" max="2830" width="1.08984375" style="1" customWidth="1"/>
    <col min="2831" max="2831" width="47.08984375" style="1" bestFit="1" customWidth="1"/>
    <col min="2832" max="2832" width="53.7265625" style="1" customWidth="1"/>
    <col min="2833" max="2834" width="9" style="1"/>
    <col min="2835" max="2835" width="18.453125" style="1" customWidth="1"/>
    <col min="2836" max="3056" width="9" style="1"/>
    <col min="3057" max="3057" width="1.08984375" style="1" customWidth="1"/>
    <col min="3058" max="3060" width="3.6328125" style="1" customWidth="1"/>
    <col min="3061" max="3061" width="5.6328125" style="1" customWidth="1"/>
    <col min="3062" max="3062" width="4.453125" style="1" bestFit="1" customWidth="1"/>
    <col min="3063" max="3063" width="24" style="1" customWidth="1"/>
    <col min="3064" max="3064" width="9.08984375" style="1" bestFit="1" customWidth="1"/>
    <col min="3065" max="3065" width="4.453125" style="1" bestFit="1" customWidth="1"/>
    <col min="3066" max="3066" width="35.08984375" style="1" customWidth="1"/>
    <col min="3067" max="3067" width="52.36328125" style="1" bestFit="1" customWidth="1"/>
    <col min="3068" max="3071" width="6.6328125" style="1" customWidth="1"/>
    <col min="3072" max="3072" width="35.6328125" style="1" bestFit="1" customWidth="1"/>
    <col min="3073" max="3084" width="0" style="1" hidden="1" customWidth="1"/>
    <col min="3085" max="3085" width="12.26953125" style="1" bestFit="1" customWidth="1"/>
    <col min="3086" max="3086" width="1.08984375" style="1" customWidth="1"/>
    <col min="3087" max="3087" width="47.08984375" style="1" bestFit="1" customWidth="1"/>
    <col min="3088" max="3088" width="53.7265625" style="1" customWidth="1"/>
    <col min="3089" max="3090" width="9" style="1"/>
    <col min="3091" max="3091" width="18.453125" style="1" customWidth="1"/>
    <col min="3092" max="3312" width="9" style="1"/>
    <col min="3313" max="3313" width="1.08984375" style="1" customWidth="1"/>
    <col min="3314" max="3316" width="3.6328125" style="1" customWidth="1"/>
    <col min="3317" max="3317" width="5.6328125" style="1" customWidth="1"/>
    <col min="3318" max="3318" width="4.453125" style="1" bestFit="1" customWidth="1"/>
    <col min="3319" max="3319" width="24" style="1" customWidth="1"/>
    <col min="3320" max="3320" width="9.08984375" style="1" bestFit="1" customWidth="1"/>
    <col min="3321" max="3321" width="4.453125" style="1" bestFit="1" customWidth="1"/>
    <col min="3322" max="3322" width="35.08984375" style="1" customWidth="1"/>
    <col min="3323" max="3323" width="52.36328125" style="1" bestFit="1" customWidth="1"/>
    <col min="3324" max="3327" width="6.6328125" style="1" customWidth="1"/>
    <col min="3328" max="3328" width="35.6328125" style="1" bestFit="1" customWidth="1"/>
    <col min="3329" max="3340" width="0" style="1" hidden="1" customWidth="1"/>
    <col min="3341" max="3341" width="12.26953125" style="1" bestFit="1" customWidth="1"/>
    <col min="3342" max="3342" width="1.08984375" style="1" customWidth="1"/>
    <col min="3343" max="3343" width="47.08984375" style="1" bestFit="1" customWidth="1"/>
    <col min="3344" max="3344" width="53.7265625" style="1" customWidth="1"/>
    <col min="3345" max="3346" width="9" style="1"/>
    <col min="3347" max="3347" width="18.453125" style="1" customWidth="1"/>
    <col min="3348" max="3568" width="9" style="1"/>
    <col min="3569" max="3569" width="1.08984375" style="1" customWidth="1"/>
    <col min="3570" max="3572" width="3.6328125" style="1" customWidth="1"/>
    <col min="3573" max="3573" width="5.6328125" style="1" customWidth="1"/>
    <col min="3574" max="3574" width="4.453125" style="1" bestFit="1" customWidth="1"/>
    <col min="3575" max="3575" width="24" style="1" customWidth="1"/>
    <col min="3576" max="3576" width="9.08984375" style="1" bestFit="1" customWidth="1"/>
    <col min="3577" max="3577" width="4.453125" style="1" bestFit="1" customWidth="1"/>
    <col min="3578" max="3578" width="35.08984375" style="1" customWidth="1"/>
    <col min="3579" max="3579" width="52.36328125" style="1" bestFit="1" customWidth="1"/>
    <col min="3580" max="3583" width="6.6328125" style="1" customWidth="1"/>
    <col min="3584" max="3584" width="35.6328125" style="1" bestFit="1" customWidth="1"/>
    <col min="3585" max="3596" width="0" style="1" hidden="1" customWidth="1"/>
    <col min="3597" max="3597" width="12.26953125" style="1" bestFit="1" customWidth="1"/>
    <col min="3598" max="3598" width="1.08984375" style="1" customWidth="1"/>
    <col min="3599" max="3599" width="47.08984375" style="1" bestFit="1" customWidth="1"/>
    <col min="3600" max="3600" width="53.7265625" style="1" customWidth="1"/>
    <col min="3601" max="3602" width="9" style="1"/>
    <col min="3603" max="3603" width="18.453125" style="1" customWidth="1"/>
    <col min="3604" max="3824" width="9" style="1"/>
    <col min="3825" max="3825" width="1.08984375" style="1" customWidth="1"/>
    <col min="3826" max="3828" width="3.6328125" style="1" customWidth="1"/>
    <col min="3829" max="3829" width="5.6328125" style="1" customWidth="1"/>
    <col min="3830" max="3830" width="4.453125" style="1" bestFit="1" customWidth="1"/>
    <col min="3831" max="3831" width="24" style="1" customWidth="1"/>
    <col min="3832" max="3832" width="9.08984375" style="1" bestFit="1" customWidth="1"/>
    <col min="3833" max="3833" width="4.453125" style="1" bestFit="1" customWidth="1"/>
    <col min="3834" max="3834" width="35.08984375" style="1" customWidth="1"/>
    <col min="3835" max="3835" width="52.36328125" style="1" bestFit="1" customWidth="1"/>
    <col min="3836" max="3839" width="6.6328125" style="1" customWidth="1"/>
    <col min="3840" max="3840" width="35.6328125" style="1" bestFit="1" customWidth="1"/>
    <col min="3841" max="3852" width="0" style="1" hidden="1" customWidth="1"/>
    <col min="3853" max="3853" width="12.26953125" style="1" bestFit="1" customWidth="1"/>
    <col min="3854" max="3854" width="1.08984375" style="1" customWidth="1"/>
    <col min="3855" max="3855" width="47.08984375" style="1" bestFit="1" customWidth="1"/>
    <col min="3856" max="3856" width="53.7265625" style="1" customWidth="1"/>
    <col min="3857" max="3858" width="9" style="1"/>
    <col min="3859" max="3859" width="18.453125" style="1" customWidth="1"/>
    <col min="3860" max="4080" width="9" style="1"/>
    <col min="4081" max="4081" width="1.08984375" style="1" customWidth="1"/>
    <col min="4082" max="4084" width="3.6328125" style="1" customWidth="1"/>
    <col min="4085" max="4085" width="5.6328125" style="1" customWidth="1"/>
    <col min="4086" max="4086" width="4.453125" style="1" bestFit="1" customWidth="1"/>
    <col min="4087" max="4087" width="24" style="1" customWidth="1"/>
    <col min="4088" max="4088" width="9.08984375" style="1" bestFit="1" customWidth="1"/>
    <col min="4089" max="4089" width="4.453125" style="1" bestFit="1" customWidth="1"/>
    <col min="4090" max="4090" width="35.08984375" style="1" customWidth="1"/>
    <col min="4091" max="4091" width="52.36328125" style="1" bestFit="1" customWidth="1"/>
    <col min="4092" max="4095" width="6.6328125" style="1" customWidth="1"/>
    <col min="4096" max="4096" width="35.6328125" style="1" bestFit="1" customWidth="1"/>
    <col min="4097" max="4108" width="0" style="1" hidden="1" customWidth="1"/>
    <col min="4109" max="4109" width="12.26953125" style="1" bestFit="1" customWidth="1"/>
    <col min="4110" max="4110" width="1.08984375" style="1" customWidth="1"/>
    <col min="4111" max="4111" width="47.08984375" style="1" bestFit="1" customWidth="1"/>
    <col min="4112" max="4112" width="53.7265625" style="1" customWidth="1"/>
    <col min="4113" max="4114" width="9" style="1"/>
    <col min="4115" max="4115" width="18.453125" style="1" customWidth="1"/>
    <col min="4116" max="4336" width="9" style="1"/>
    <col min="4337" max="4337" width="1.08984375" style="1" customWidth="1"/>
    <col min="4338" max="4340" width="3.6328125" style="1" customWidth="1"/>
    <col min="4341" max="4341" width="5.6328125" style="1" customWidth="1"/>
    <col min="4342" max="4342" width="4.453125" style="1" bestFit="1" customWidth="1"/>
    <col min="4343" max="4343" width="24" style="1" customWidth="1"/>
    <col min="4344" max="4344" width="9.08984375" style="1" bestFit="1" customWidth="1"/>
    <col min="4345" max="4345" width="4.453125" style="1" bestFit="1" customWidth="1"/>
    <col min="4346" max="4346" width="35.08984375" style="1" customWidth="1"/>
    <col min="4347" max="4347" width="52.36328125" style="1" bestFit="1" customWidth="1"/>
    <col min="4348" max="4351" width="6.6328125" style="1" customWidth="1"/>
    <col min="4352" max="4352" width="35.6328125" style="1" bestFit="1" customWidth="1"/>
    <col min="4353" max="4364" width="0" style="1" hidden="1" customWidth="1"/>
    <col min="4365" max="4365" width="12.26953125" style="1" bestFit="1" customWidth="1"/>
    <col min="4366" max="4366" width="1.08984375" style="1" customWidth="1"/>
    <col min="4367" max="4367" width="47.08984375" style="1" bestFit="1" customWidth="1"/>
    <col min="4368" max="4368" width="53.7265625" style="1" customWidth="1"/>
    <col min="4369" max="4370" width="9" style="1"/>
    <col min="4371" max="4371" width="18.453125" style="1" customWidth="1"/>
    <col min="4372" max="4592" width="9" style="1"/>
    <col min="4593" max="4593" width="1.08984375" style="1" customWidth="1"/>
    <col min="4594" max="4596" width="3.6328125" style="1" customWidth="1"/>
    <col min="4597" max="4597" width="5.6328125" style="1" customWidth="1"/>
    <col min="4598" max="4598" width="4.453125" style="1" bestFit="1" customWidth="1"/>
    <col min="4599" max="4599" width="24" style="1" customWidth="1"/>
    <col min="4600" max="4600" width="9.08984375" style="1" bestFit="1" customWidth="1"/>
    <col min="4601" max="4601" width="4.453125" style="1" bestFit="1" customWidth="1"/>
    <col min="4602" max="4602" width="35.08984375" style="1" customWidth="1"/>
    <col min="4603" max="4603" width="52.36328125" style="1" bestFit="1" customWidth="1"/>
    <col min="4604" max="4607" width="6.6328125" style="1" customWidth="1"/>
    <col min="4608" max="4608" width="35.6328125" style="1" bestFit="1" customWidth="1"/>
    <col min="4609" max="4620" width="0" style="1" hidden="1" customWidth="1"/>
    <col min="4621" max="4621" width="12.26953125" style="1" bestFit="1" customWidth="1"/>
    <col min="4622" max="4622" width="1.08984375" style="1" customWidth="1"/>
    <col min="4623" max="4623" width="47.08984375" style="1" bestFit="1" customWidth="1"/>
    <col min="4624" max="4624" width="53.7265625" style="1" customWidth="1"/>
    <col min="4625" max="4626" width="9" style="1"/>
    <col min="4627" max="4627" width="18.453125" style="1" customWidth="1"/>
    <col min="4628" max="4848" width="9" style="1"/>
    <col min="4849" max="4849" width="1.08984375" style="1" customWidth="1"/>
    <col min="4850" max="4852" width="3.6328125" style="1" customWidth="1"/>
    <col min="4853" max="4853" width="5.6328125" style="1" customWidth="1"/>
    <col min="4854" max="4854" width="4.453125" style="1" bestFit="1" customWidth="1"/>
    <col min="4855" max="4855" width="24" style="1" customWidth="1"/>
    <col min="4856" max="4856" width="9.08984375" style="1" bestFit="1" customWidth="1"/>
    <col min="4857" max="4857" width="4.453125" style="1" bestFit="1" customWidth="1"/>
    <col min="4858" max="4858" width="35.08984375" style="1" customWidth="1"/>
    <col min="4859" max="4859" width="52.36328125" style="1" bestFit="1" customWidth="1"/>
    <col min="4860" max="4863" width="6.6328125" style="1" customWidth="1"/>
    <col min="4864" max="4864" width="35.6328125" style="1" bestFit="1" customWidth="1"/>
    <col min="4865" max="4876" width="0" style="1" hidden="1" customWidth="1"/>
    <col min="4877" max="4877" width="12.26953125" style="1" bestFit="1" customWidth="1"/>
    <col min="4878" max="4878" width="1.08984375" style="1" customWidth="1"/>
    <col min="4879" max="4879" width="47.08984375" style="1" bestFit="1" customWidth="1"/>
    <col min="4880" max="4880" width="53.7265625" style="1" customWidth="1"/>
    <col min="4881" max="4882" width="9" style="1"/>
    <col min="4883" max="4883" width="18.453125" style="1" customWidth="1"/>
    <col min="4884" max="5104" width="9" style="1"/>
    <col min="5105" max="5105" width="1.08984375" style="1" customWidth="1"/>
    <col min="5106" max="5108" width="3.6328125" style="1" customWidth="1"/>
    <col min="5109" max="5109" width="5.6328125" style="1" customWidth="1"/>
    <col min="5110" max="5110" width="4.453125" style="1" bestFit="1" customWidth="1"/>
    <col min="5111" max="5111" width="24" style="1" customWidth="1"/>
    <col min="5112" max="5112" width="9.08984375" style="1" bestFit="1" customWidth="1"/>
    <col min="5113" max="5113" width="4.453125" style="1" bestFit="1" customWidth="1"/>
    <col min="5114" max="5114" width="35.08984375" style="1" customWidth="1"/>
    <col min="5115" max="5115" width="52.36328125" style="1" bestFit="1" customWidth="1"/>
    <col min="5116" max="5119" width="6.6328125" style="1" customWidth="1"/>
    <col min="5120" max="5120" width="35.6328125" style="1" bestFit="1" customWidth="1"/>
    <col min="5121" max="5132" width="0" style="1" hidden="1" customWidth="1"/>
    <col min="5133" max="5133" width="12.26953125" style="1" bestFit="1" customWidth="1"/>
    <col min="5134" max="5134" width="1.08984375" style="1" customWidth="1"/>
    <col min="5135" max="5135" width="47.08984375" style="1" bestFit="1" customWidth="1"/>
    <col min="5136" max="5136" width="53.7265625" style="1" customWidth="1"/>
    <col min="5137" max="5138" width="9" style="1"/>
    <col min="5139" max="5139" width="18.453125" style="1" customWidth="1"/>
    <col min="5140" max="5360" width="9" style="1"/>
    <col min="5361" max="5361" width="1.08984375" style="1" customWidth="1"/>
    <col min="5362" max="5364" width="3.6328125" style="1" customWidth="1"/>
    <col min="5365" max="5365" width="5.6328125" style="1" customWidth="1"/>
    <col min="5366" max="5366" width="4.453125" style="1" bestFit="1" customWidth="1"/>
    <col min="5367" max="5367" width="24" style="1" customWidth="1"/>
    <col min="5368" max="5368" width="9.08984375" style="1" bestFit="1" customWidth="1"/>
    <col min="5369" max="5369" width="4.453125" style="1" bestFit="1" customWidth="1"/>
    <col min="5370" max="5370" width="35.08984375" style="1" customWidth="1"/>
    <col min="5371" max="5371" width="52.36328125" style="1" bestFit="1" customWidth="1"/>
    <col min="5372" max="5375" width="6.6328125" style="1" customWidth="1"/>
    <col min="5376" max="5376" width="35.6328125" style="1" bestFit="1" customWidth="1"/>
    <col min="5377" max="5388" width="0" style="1" hidden="1" customWidth="1"/>
    <col min="5389" max="5389" width="12.26953125" style="1" bestFit="1" customWidth="1"/>
    <col min="5390" max="5390" width="1.08984375" style="1" customWidth="1"/>
    <col min="5391" max="5391" width="47.08984375" style="1" bestFit="1" customWidth="1"/>
    <col min="5392" max="5392" width="53.7265625" style="1" customWidth="1"/>
    <col min="5393" max="5394" width="9" style="1"/>
    <col min="5395" max="5395" width="18.453125" style="1" customWidth="1"/>
    <col min="5396" max="5616" width="9" style="1"/>
    <col min="5617" max="5617" width="1.08984375" style="1" customWidth="1"/>
    <col min="5618" max="5620" width="3.6328125" style="1" customWidth="1"/>
    <col min="5621" max="5621" width="5.6328125" style="1" customWidth="1"/>
    <col min="5622" max="5622" width="4.453125" style="1" bestFit="1" customWidth="1"/>
    <col min="5623" max="5623" width="24" style="1" customWidth="1"/>
    <col min="5624" max="5624" width="9.08984375" style="1" bestFit="1" customWidth="1"/>
    <col min="5625" max="5625" width="4.453125" style="1" bestFit="1" customWidth="1"/>
    <col min="5626" max="5626" width="35.08984375" style="1" customWidth="1"/>
    <col min="5627" max="5627" width="52.36328125" style="1" bestFit="1" customWidth="1"/>
    <col min="5628" max="5631" width="6.6328125" style="1" customWidth="1"/>
    <col min="5632" max="5632" width="35.6328125" style="1" bestFit="1" customWidth="1"/>
    <col min="5633" max="5644" width="0" style="1" hidden="1" customWidth="1"/>
    <col min="5645" max="5645" width="12.26953125" style="1" bestFit="1" customWidth="1"/>
    <col min="5646" max="5646" width="1.08984375" style="1" customWidth="1"/>
    <col min="5647" max="5647" width="47.08984375" style="1" bestFit="1" customWidth="1"/>
    <col min="5648" max="5648" width="53.7265625" style="1" customWidth="1"/>
    <col min="5649" max="5650" width="9" style="1"/>
    <col min="5651" max="5651" width="18.453125" style="1" customWidth="1"/>
    <col min="5652" max="5872" width="9" style="1"/>
    <col min="5873" max="5873" width="1.08984375" style="1" customWidth="1"/>
    <col min="5874" max="5876" width="3.6328125" style="1" customWidth="1"/>
    <col min="5877" max="5877" width="5.6328125" style="1" customWidth="1"/>
    <col min="5878" max="5878" width="4.453125" style="1" bestFit="1" customWidth="1"/>
    <col min="5879" max="5879" width="24" style="1" customWidth="1"/>
    <col min="5880" max="5880" width="9.08984375" style="1" bestFit="1" customWidth="1"/>
    <col min="5881" max="5881" width="4.453125" style="1" bestFit="1" customWidth="1"/>
    <col min="5882" max="5882" width="35.08984375" style="1" customWidth="1"/>
    <col min="5883" max="5883" width="52.36328125" style="1" bestFit="1" customWidth="1"/>
    <col min="5884" max="5887" width="6.6328125" style="1" customWidth="1"/>
    <col min="5888" max="5888" width="35.6328125" style="1" bestFit="1" customWidth="1"/>
    <col min="5889" max="5900" width="0" style="1" hidden="1" customWidth="1"/>
    <col min="5901" max="5901" width="12.26953125" style="1" bestFit="1" customWidth="1"/>
    <col min="5902" max="5902" width="1.08984375" style="1" customWidth="1"/>
    <col min="5903" max="5903" width="47.08984375" style="1" bestFit="1" customWidth="1"/>
    <col min="5904" max="5904" width="53.7265625" style="1" customWidth="1"/>
    <col min="5905" max="5906" width="9" style="1"/>
    <col min="5907" max="5907" width="18.453125" style="1" customWidth="1"/>
    <col min="5908" max="6128" width="9" style="1"/>
    <col min="6129" max="6129" width="1.08984375" style="1" customWidth="1"/>
    <col min="6130" max="6132" width="3.6328125" style="1" customWidth="1"/>
    <col min="6133" max="6133" width="5.6328125" style="1" customWidth="1"/>
    <col min="6134" max="6134" width="4.453125" style="1" bestFit="1" customWidth="1"/>
    <col min="6135" max="6135" width="24" style="1" customWidth="1"/>
    <col min="6136" max="6136" width="9.08984375" style="1" bestFit="1" customWidth="1"/>
    <col min="6137" max="6137" width="4.453125" style="1" bestFit="1" customWidth="1"/>
    <col min="6138" max="6138" width="35.08984375" style="1" customWidth="1"/>
    <col min="6139" max="6139" width="52.36328125" style="1" bestFit="1" customWidth="1"/>
    <col min="6140" max="6143" width="6.6328125" style="1" customWidth="1"/>
    <col min="6144" max="6144" width="35.6328125" style="1" bestFit="1" customWidth="1"/>
    <col min="6145" max="6156" width="0" style="1" hidden="1" customWidth="1"/>
    <col min="6157" max="6157" width="12.26953125" style="1" bestFit="1" customWidth="1"/>
    <col min="6158" max="6158" width="1.08984375" style="1" customWidth="1"/>
    <col min="6159" max="6159" width="47.08984375" style="1" bestFit="1" customWidth="1"/>
    <col min="6160" max="6160" width="53.7265625" style="1" customWidth="1"/>
    <col min="6161" max="6162" width="9" style="1"/>
    <col min="6163" max="6163" width="18.453125" style="1" customWidth="1"/>
    <col min="6164" max="6384" width="9" style="1"/>
    <col min="6385" max="6385" width="1.08984375" style="1" customWidth="1"/>
    <col min="6386" max="6388" width="3.6328125" style="1" customWidth="1"/>
    <col min="6389" max="6389" width="5.6328125" style="1" customWidth="1"/>
    <col min="6390" max="6390" width="4.453125" style="1" bestFit="1" customWidth="1"/>
    <col min="6391" max="6391" width="24" style="1" customWidth="1"/>
    <col min="6392" max="6392" width="9.08984375" style="1" bestFit="1" customWidth="1"/>
    <col min="6393" max="6393" width="4.453125" style="1" bestFit="1" customWidth="1"/>
    <col min="6394" max="6394" width="35.08984375" style="1" customWidth="1"/>
    <col min="6395" max="6395" width="52.36328125" style="1" bestFit="1" customWidth="1"/>
    <col min="6396" max="6399" width="6.6328125" style="1" customWidth="1"/>
    <col min="6400" max="6400" width="35.6328125" style="1" bestFit="1" customWidth="1"/>
    <col min="6401" max="6412" width="0" style="1" hidden="1" customWidth="1"/>
    <col min="6413" max="6413" width="12.26953125" style="1" bestFit="1" customWidth="1"/>
    <col min="6414" max="6414" width="1.08984375" style="1" customWidth="1"/>
    <col min="6415" max="6415" width="47.08984375" style="1" bestFit="1" customWidth="1"/>
    <col min="6416" max="6416" width="53.7265625" style="1" customWidth="1"/>
    <col min="6417" max="6418" width="9" style="1"/>
    <col min="6419" max="6419" width="18.453125" style="1" customWidth="1"/>
    <col min="6420" max="6640" width="9" style="1"/>
    <col min="6641" max="6641" width="1.08984375" style="1" customWidth="1"/>
    <col min="6642" max="6644" width="3.6328125" style="1" customWidth="1"/>
    <col min="6645" max="6645" width="5.6328125" style="1" customWidth="1"/>
    <col min="6646" max="6646" width="4.453125" style="1" bestFit="1" customWidth="1"/>
    <col min="6647" max="6647" width="24" style="1" customWidth="1"/>
    <col min="6648" max="6648" width="9.08984375" style="1" bestFit="1" customWidth="1"/>
    <col min="6649" max="6649" width="4.453125" style="1" bestFit="1" customWidth="1"/>
    <col min="6650" max="6650" width="35.08984375" style="1" customWidth="1"/>
    <col min="6651" max="6651" width="52.36328125" style="1" bestFit="1" customWidth="1"/>
    <col min="6652" max="6655" width="6.6328125" style="1" customWidth="1"/>
    <col min="6656" max="6656" width="35.6328125" style="1" bestFit="1" customWidth="1"/>
    <col min="6657" max="6668" width="0" style="1" hidden="1" customWidth="1"/>
    <col min="6669" max="6669" width="12.26953125" style="1" bestFit="1" customWidth="1"/>
    <col min="6670" max="6670" width="1.08984375" style="1" customWidth="1"/>
    <col min="6671" max="6671" width="47.08984375" style="1" bestFit="1" customWidth="1"/>
    <col min="6672" max="6672" width="53.7265625" style="1" customWidth="1"/>
    <col min="6673" max="6674" width="9" style="1"/>
    <col min="6675" max="6675" width="18.453125" style="1" customWidth="1"/>
    <col min="6676" max="6896" width="9" style="1"/>
    <col min="6897" max="6897" width="1.08984375" style="1" customWidth="1"/>
    <col min="6898" max="6900" width="3.6328125" style="1" customWidth="1"/>
    <col min="6901" max="6901" width="5.6328125" style="1" customWidth="1"/>
    <col min="6902" max="6902" width="4.453125" style="1" bestFit="1" customWidth="1"/>
    <col min="6903" max="6903" width="24" style="1" customWidth="1"/>
    <col min="6904" max="6904" width="9.08984375" style="1" bestFit="1" customWidth="1"/>
    <col min="6905" max="6905" width="4.453125" style="1" bestFit="1" customWidth="1"/>
    <col min="6906" max="6906" width="35.08984375" style="1" customWidth="1"/>
    <col min="6907" max="6907" width="52.36328125" style="1" bestFit="1" customWidth="1"/>
    <col min="6908" max="6911" width="6.6328125" style="1" customWidth="1"/>
    <col min="6912" max="6912" width="35.6328125" style="1" bestFit="1" customWidth="1"/>
    <col min="6913" max="6924" width="0" style="1" hidden="1" customWidth="1"/>
    <col min="6925" max="6925" width="12.26953125" style="1" bestFit="1" customWidth="1"/>
    <col min="6926" max="6926" width="1.08984375" style="1" customWidth="1"/>
    <col min="6927" max="6927" width="47.08984375" style="1" bestFit="1" customWidth="1"/>
    <col min="6928" max="6928" width="53.7265625" style="1" customWidth="1"/>
    <col min="6929" max="6930" width="9" style="1"/>
    <col min="6931" max="6931" width="18.453125" style="1" customWidth="1"/>
    <col min="6932" max="7152" width="9" style="1"/>
    <col min="7153" max="7153" width="1.08984375" style="1" customWidth="1"/>
    <col min="7154" max="7156" width="3.6328125" style="1" customWidth="1"/>
    <col min="7157" max="7157" width="5.6328125" style="1" customWidth="1"/>
    <col min="7158" max="7158" width="4.453125" style="1" bestFit="1" customWidth="1"/>
    <col min="7159" max="7159" width="24" style="1" customWidth="1"/>
    <col min="7160" max="7160" width="9.08984375" style="1" bestFit="1" customWidth="1"/>
    <col min="7161" max="7161" width="4.453125" style="1" bestFit="1" customWidth="1"/>
    <col min="7162" max="7162" width="35.08984375" style="1" customWidth="1"/>
    <col min="7163" max="7163" width="52.36328125" style="1" bestFit="1" customWidth="1"/>
    <col min="7164" max="7167" width="6.6328125" style="1" customWidth="1"/>
    <col min="7168" max="7168" width="35.6328125" style="1" bestFit="1" customWidth="1"/>
    <col min="7169" max="7180" width="0" style="1" hidden="1" customWidth="1"/>
    <col min="7181" max="7181" width="12.26953125" style="1" bestFit="1" customWidth="1"/>
    <col min="7182" max="7182" width="1.08984375" style="1" customWidth="1"/>
    <col min="7183" max="7183" width="47.08984375" style="1" bestFit="1" customWidth="1"/>
    <col min="7184" max="7184" width="53.7265625" style="1" customWidth="1"/>
    <col min="7185" max="7186" width="9" style="1"/>
    <col min="7187" max="7187" width="18.453125" style="1" customWidth="1"/>
    <col min="7188" max="7408" width="9" style="1"/>
    <col min="7409" max="7409" width="1.08984375" style="1" customWidth="1"/>
    <col min="7410" max="7412" width="3.6328125" style="1" customWidth="1"/>
    <col min="7413" max="7413" width="5.6328125" style="1" customWidth="1"/>
    <col min="7414" max="7414" width="4.453125" style="1" bestFit="1" customWidth="1"/>
    <col min="7415" max="7415" width="24" style="1" customWidth="1"/>
    <col min="7416" max="7416" width="9.08984375" style="1" bestFit="1" customWidth="1"/>
    <col min="7417" max="7417" width="4.453125" style="1" bestFit="1" customWidth="1"/>
    <col min="7418" max="7418" width="35.08984375" style="1" customWidth="1"/>
    <col min="7419" max="7419" width="52.36328125" style="1" bestFit="1" customWidth="1"/>
    <col min="7420" max="7423" width="6.6328125" style="1" customWidth="1"/>
    <col min="7424" max="7424" width="35.6328125" style="1" bestFit="1" customWidth="1"/>
    <col min="7425" max="7436" width="0" style="1" hidden="1" customWidth="1"/>
    <col min="7437" max="7437" width="12.26953125" style="1" bestFit="1" customWidth="1"/>
    <col min="7438" max="7438" width="1.08984375" style="1" customWidth="1"/>
    <col min="7439" max="7439" width="47.08984375" style="1" bestFit="1" customWidth="1"/>
    <col min="7440" max="7440" width="53.7265625" style="1" customWidth="1"/>
    <col min="7441" max="7442" width="9" style="1"/>
    <col min="7443" max="7443" width="18.453125" style="1" customWidth="1"/>
    <col min="7444" max="7664" width="9" style="1"/>
    <col min="7665" max="7665" width="1.08984375" style="1" customWidth="1"/>
    <col min="7666" max="7668" width="3.6328125" style="1" customWidth="1"/>
    <col min="7669" max="7669" width="5.6328125" style="1" customWidth="1"/>
    <col min="7670" max="7670" width="4.453125" style="1" bestFit="1" customWidth="1"/>
    <col min="7671" max="7671" width="24" style="1" customWidth="1"/>
    <col min="7672" max="7672" width="9.08984375" style="1" bestFit="1" customWidth="1"/>
    <col min="7673" max="7673" width="4.453125" style="1" bestFit="1" customWidth="1"/>
    <col min="7674" max="7674" width="35.08984375" style="1" customWidth="1"/>
    <col min="7675" max="7675" width="52.36328125" style="1" bestFit="1" customWidth="1"/>
    <col min="7676" max="7679" width="6.6328125" style="1" customWidth="1"/>
    <col min="7680" max="7680" width="35.6328125" style="1" bestFit="1" customWidth="1"/>
    <col min="7681" max="7692" width="0" style="1" hidden="1" customWidth="1"/>
    <col min="7693" max="7693" width="12.26953125" style="1" bestFit="1" customWidth="1"/>
    <col min="7694" max="7694" width="1.08984375" style="1" customWidth="1"/>
    <col min="7695" max="7695" width="47.08984375" style="1" bestFit="1" customWidth="1"/>
    <col min="7696" max="7696" width="53.7265625" style="1" customWidth="1"/>
    <col min="7697" max="7698" width="9" style="1"/>
    <col min="7699" max="7699" width="18.453125" style="1" customWidth="1"/>
    <col min="7700" max="7920" width="9" style="1"/>
    <col min="7921" max="7921" width="1.08984375" style="1" customWidth="1"/>
    <col min="7922" max="7924" width="3.6328125" style="1" customWidth="1"/>
    <col min="7925" max="7925" width="5.6328125" style="1" customWidth="1"/>
    <col min="7926" max="7926" width="4.453125" style="1" bestFit="1" customWidth="1"/>
    <col min="7927" max="7927" width="24" style="1" customWidth="1"/>
    <col min="7928" max="7928" width="9.08984375" style="1" bestFit="1" customWidth="1"/>
    <col min="7929" max="7929" width="4.453125" style="1" bestFit="1" customWidth="1"/>
    <col min="7930" max="7930" width="35.08984375" style="1" customWidth="1"/>
    <col min="7931" max="7931" width="52.36328125" style="1" bestFit="1" customWidth="1"/>
    <col min="7932" max="7935" width="6.6328125" style="1" customWidth="1"/>
    <col min="7936" max="7936" width="35.6328125" style="1" bestFit="1" customWidth="1"/>
    <col min="7937" max="7948" width="0" style="1" hidden="1" customWidth="1"/>
    <col min="7949" max="7949" width="12.26953125" style="1" bestFit="1" customWidth="1"/>
    <col min="7950" max="7950" width="1.08984375" style="1" customWidth="1"/>
    <col min="7951" max="7951" width="47.08984375" style="1" bestFit="1" customWidth="1"/>
    <col min="7952" max="7952" width="53.7265625" style="1" customWidth="1"/>
    <col min="7953" max="7954" width="9" style="1"/>
    <col min="7955" max="7955" width="18.453125" style="1" customWidth="1"/>
    <col min="7956" max="8176" width="9" style="1"/>
    <col min="8177" max="8177" width="1.08984375" style="1" customWidth="1"/>
    <col min="8178" max="8180" width="3.6328125" style="1" customWidth="1"/>
    <col min="8181" max="8181" width="5.6328125" style="1" customWidth="1"/>
    <col min="8182" max="8182" width="4.453125" style="1" bestFit="1" customWidth="1"/>
    <col min="8183" max="8183" width="24" style="1" customWidth="1"/>
    <col min="8184" max="8184" width="9.08984375" style="1" bestFit="1" customWidth="1"/>
    <col min="8185" max="8185" width="4.453125" style="1" bestFit="1" customWidth="1"/>
    <col min="8186" max="8186" width="35.08984375" style="1" customWidth="1"/>
    <col min="8187" max="8187" width="52.36328125" style="1" bestFit="1" customWidth="1"/>
    <col min="8188" max="8191" width="6.6328125" style="1" customWidth="1"/>
    <col min="8192" max="8192" width="35.6328125" style="1" bestFit="1" customWidth="1"/>
    <col min="8193" max="8204" width="0" style="1" hidden="1" customWidth="1"/>
    <col min="8205" max="8205" width="12.26953125" style="1" bestFit="1" customWidth="1"/>
    <col min="8206" max="8206" width="1.08984375" style="1" customWidth="1"/>
    <col min="8207" max="8207" width="47.08984375" style="1" bestFit="1" customWidth="1"/>
    <col min="8208" max="8208" width="53.7265625" style="1" customWidth="1"/>
    <col min="8209" max="8210" width="9" style="1"/>
    <col min="8211" max="8211" width="18.453125" style="1" customWidth="1"/>
    <col min="8212" max="8432" width="9" style="1"/>
    <col min="8433" max="8433" width="1.08984375" style="1" customWidth="1"/>
    <col min="8434" max="8436" width="3.6328125" style="1" customWidth="1"/>
    <col min="8437" max="8437" width="5.6328125" style="1" customWidth="1"/>
    <col min="8438" max="8438" width="4.453125" style="1" bestFit="1" customWidth="1"/>
    <col min="8439" max="8439" width="24" style="1" customWidth="1"/>
    <col min="8440" max="8440" width="9.08984375" style="1" bestFit="1" customWidth="1"/>
    <col min="8441" max="8441" width="4.453125" style="1" bestFit="1" customWidth="1"/>
    <col min="8442" max="8442" width="35.08984375" style="1" customWidth="1"/>
    <col min="8443" max="8443" width="52.36328125" style="1" bestFit="1" customWidth="1"/>
    <col min="8444" max="8447" width="6.6328125" style="1" customWidth="1"/>
    <col min="8448" max="8448" width="35.6328125" style="1" bestFit="1" customWidth="1"/>
    <col min="8449" max="8460" width="0" style="1" hidden="1" customWidth="1"/>
    <col min="8461" max="8461" width="12.26953125" style="1" bestFit="1" customWidth="1"/>
    <col min="8462" max="8462" width="1.08984375" style="1" customWidth="1"/>
    <col min="8463" max="8463" width="47.08984375" style="1" bestFit="1" customWidth="1"/>
    <col min="8464" max="8464" width="53.7265625" style="1" customWidth="1"/>
    <col min="8465" max="8466" width="9" style="1"/>
    <col min="8467" max="8467" width="18.453125" style="1" customWidth="1"/>
    <col min="8468" max="8688" width="9" style="1"/>
    <col min="8689" max="8689" width="1.08984375" style="1" customWidth="1"/>
    <col min="8690" max="8692" width="3.6328125" style="1" customWidth="1"/>
    <col min="8693" max="8693" width="5.6328125" style="1" customWidth="1"/>
    <col min="8694" max="8694" width="4.453125" style="1" bestFit="1" customWidth="1"/>
    <col min="8695" max="8695" width="24" style="1" customWidth="1"/>
    <col min="8696" max="8696" width="9.08984375" style="1" bestFit="1" customWidth="1"/>
    <col min="8697" max="8697" width="4.453125" style="1" bestFit="1" customWidth="1"/>
    <col min="8698" max="8698" width="35.08984375" style="1" customWidth="1"/>
    <col min="8699" max="8699" width="52.36328125" style="1" bestFit="1" customWidth="1"/>
    <col min="8700" max="8703" width="6.6328125" style="1" customWidth="1"/>
    <col min="8704" max="8704" width="35.6328125" style="1" bestFit="1" customWidth="1"/>
    <col min="8705" max="8716" width="0" style="1" hidden="1" customWidth="1"/>
    <col min="8717" max="8717" width="12.26953125" style="1" bestFit="1" customWidth="1"/>
    <col min="8718" max="8718" width="1.08984375" style="1" customWidth="1"/>
    <col min="8719" max="8719" width="47.08984375" style="1" bestFit="1" customWidth="1"/>
    <col min="8720" max="8720" width="53.7265625" style="1" customWidth="1"/>
    <col min="8721" max="8722" width="9" style="1"/>
    <col min="8723" max="8723" width="18.453125" style="1" customWidth="1"/>
    <col min="8724" max="8944" width="9" style="1"/>
    <col min="8945" max="8945" width="1.08984375" style="1" customWidth="1"/>
    <col min="8946" max="8948" width="3.6328125" style="1" customWidth="1"/>
    <col min="8949" max="8949" width="5.6328125" style="1" customWidth="1"/>
    <col min="8950" max="8950" width="4.453125" style="1" bestFit="1" customWidth="1"/>
    <col min="8951" max="8951" width="24" style="1" customWidth="1"/>
    <col min="8952" max="8952" width="9.08984375" style="1" bestFit="1" customWidth="1"/>
    <col min="8953" max="8953" width="4.453125" style="1" bestFit="1" customWidth="1"/>
    <col min="8954" max="8954" width="35.08984375" style="1" customWidth="1"/>
    <col min="8955" max="8955" width="52.36328125" style="1" bestFit="1" customWidth="1"/>
    <col min="8956" max="8959" width="6.6328125" style="1" customWidth="1"/>
    <col min="8960" max="8960" width="35.6328125" style="1" bestFit="1" customWidth="1"/>
    <col min="8961" max="8972" width="0" style="1" hidden="1" customWidth="1"/>
    <col min="8973" max="8973" width="12.26953125" style="1" bestFit="1" customWidth="1"/>
    <col min="8974" max="8974" width="1.08984375" style="1" customWidth="1"/>
    <col min="8975" max="8975" width="47.08984375" style="1" bestFit="1" customWidth="1"/>
    <col min="8976" max="8976" width="53.7265625" style="1" customWidth="1"/>
    <col min="8977" max="8978" width="9" style="1"/>
    <col min="8979" max="8979" width="18.453125" style="1" customWidth="1"/>
    <col min="8980" max="9200" width="9" style="1"/>
    <col min="9201" max="9201" width="1.08984375" style="1" customWidth="1"/>
    <col min="9202" max="9204" width="3.6328125" style="1" customWidth="1"/>
    <col min="9205" max="9205" width="5.6328125" style="1" customWidth="1"/>
    <col min="9206" max="9206" width="4.453125" style="1" bestFit="1" customWidth="1"/>
    <col min="9207" max="9207" width="24" style="1" customWidth="1"/>
    <col min="9208" max="9208" width="9.08984375" style="1" bestFit="1" customWidth="1"/>
    <col min="9209" max="9209" width="4.453125" style="1" bestFit="1" customWidth="1"/>
    <col min="9210" max="9210" width="35.08984375" style="1" customWidth="1"/>
    <col min="9211" max="9211" width="52.36328125" style="1" bestFit="1" customWidth="1"/>
    <col min="9212" max="9215" width="6.6328125" style="1" customWidth="1"/>
    <col min="9216" max="9216" width="35.6328125" style="1" bestFit="1" customWidth="1"/>
    <col min="9217" max="9228" width="0" style="1" hidden="1" customWidth="1"/>
    <col min="9229" max="9229" width="12.26953125" style="1" bestFit="1" customWidth="1"/>
    <col min="9230" max="9230" width="1.08984375" style="1" customWidth="1"/>
    <col min="9231" max="9231" width="47.08984375" style="1" bestFit="1" customWidth="1"/>
    <col min="9232" max="9232" width="53.7265625" style="1" customWidth="1"/>
    <col min="9233" max="9234" width="9" style="1"/>
    <col min="9235" max="9235" width="18.453125" style="1" customWidth="1"/>
    <col min="9236" max="9456" width="9" style="1"/>
    <col min="9457" max="9457" width="1.08984375" style="1" customWidth="1"/>
    <col min="9458" max="9460" width="3.6328125" style="1" customWidth="1"/>
    <col min="9461" max="9461" width="5.6328125" style="1" customWidth="1"/>
    <col min="9462" max="9462" width="4.453125" style="1" bestFit="1" customWidth="1"/>
    <col min="9463" max="9463" width="24" style="1" customWidth="1"/>
    <col min="9464" max="9464" width="9.08984375" style="1" bestFit="1" customWidth="1"/>
    <col min="9465" max="9465" width="4.453125" style="1" bestFit="1" customWidth="1"/>
    <col min="9466" max="9466" width="35.08984375" style="1" customWidth="1"/>
    <col min="9467" max="9467" width="52.36328125" style="1" bestFit="1" customWidth="1"/>
    <col min="9468" max="9471" width="6.6328125" style="1" customWidth="1"/>
    <col min="9472" max="9472" width="35.6328125" style="1" bestFit="1" customWidth="1"/>
    <col min="9473" max="9484" width="0" style="1" hidden="1" customWidth="1"/>
    <col min="9485" max="9485" width="12.26953125" style="1" bestFit="1" customWidth="1"/>
    <col min="9486" max="9486" width="1.08984375" style="1" customWidth="1"/>
    <col min="9487" max="9487" width="47.08984375" style="1" bestFit="1" customWidth="1"/>
    <col min="9488" max="9488" width="53.7265625" style="1" customWidth="1"/>
    <col min="9489" max="9490" width="9" style="1"/>
    <col min="9491" max="9491" width="18.453125" style="1" customWidth="1"/>
    <col min="9492" max="9712" width="9" style="1"/>
    <col min="9713" max="9713" width="1.08984375" style="1" customWidth="1"/>
    <col min="9714" max="9716" width="3.6328125" style="1" customWidth="1"/>
    <col min="9717" max="9717" width="5.6328125" style="1" customWidth="1"/>
    <col min="9718" max="9718" width="4.453125" style="1" bestFit="1" customWidth="1"/>
    <col min="9719" max="9719" width="24" style="1" customWidth="1"/>
    <col min="9720" max="9720" width="9.08984375" style="1" bestFit="1" customWidth="1"/>
    <col min="9721" max="9721" width="4.453125" style="1" bestFit="1" customWidth="1"/>
    <col min="9722" max="9722" width="35.08984375" style="1" customWidth="1"/>
    <col min="9723" max="9723" width="52.36328125" style="1" bestFit="1" customWidth="1"/>
    <col min="9724" max="9727" width="6.6328125" style="1" customWidth="1"/>
    <col min="9728" max="9728" width="35.6328125" style="1" bestFit="1" customWidth="1"/>
    <col min="9729" max="9740" width="0" style="1" hidden="1" customWidth="1"/>
    <col min="9741" max="9741" width="12.26953125" style="1" bestFit="1" customWidth="1"/>
    <col min="9742" max="9742" width="1.08984375" style="1" customWidth="1"/>
    <col min="9743" max="9743" width="47.08984375" style="1" bestFit="1" customWidth="1"/>
    <col min="9744" max="9744" width="53.7265625" style="1" customWidth="1"/>
    <col min="9745" max="9746" width="9" style="1"/>
    <col min="9747" max="9747" width="18.453125" style="1" customWidth="1"/>
    <col min="9748" max="9968" width="9" style="1"/>
    <col min="9969" max="9969" width="1.08984375" style="1" customWidth="1"/>
    <col min="9970" max="9972" width="3.6328125" style="1" customWidth="1"/>
    <col min="9973" max="9973" width="5.6328125" style="1" customWidth="1"/>
    <col min="9974" max="9974" width="4.453125" style="1" bestFit="1" customWidth="1"/>
    <col min="9975" max="9975" width="24" style="1" customWidth="1"/>
    <col min="9976" max="9976" width="9.08984375" style="1" bestFit="1" customWidth="1"/>
    <col min="9977" max="9977" width="4.453125" style="1" bestFit="1" customWidth="1"/>
    <col min="9978" max="9978" width="35.08984375" style="1" customWidth="1"/>
    <col min="9979" max="9979" width="52.36328125" style="1" bestFit="1" customWidth="1"/>
    <col min="9980" max="9983" width="6.6328125" style="1" customWidth="1"/>
    <col min="9984" max="9984" width="35.6328125" style="1" bestFit="1" customWidth="1"/>
    <col min="9985" max="9996" width="0" style="1" hidden="1" customWidth="1"/>
    <col min="9997" max="9997" width="12.26953125" style="1" bestFit="1" customWidth="1"/>
    <col min="9998" max="9998" width="1.08984375" style="1" customWidth="1"/>
    <col min="9999" max="9999" width="47.08984375" style="1" bestFit="1" customWidth="1"/>
    <col min="10000" max="10000" width="53.7265625" style="1" customWidth="1"/>
    <col min="10001" max="10002" width="9" style="1"/>
    <col min="10003" max="10003" width="18.453125" style="1" customWidth="1"/>
    <col min="10004" max="10224" width="9" style="1"/>
    <col min="10225" max="10225" width="1.08984375" style="1" customWidth="1"/>
    <col min="10226" max="10228" width="3.6328125" style="1" customWidth="1"/>
    <col min="10229" max="10229" width="5.6328125" style="1" customWidth="1"/>
    <col min="10230" max="10230" width="4.453125" style="1" bestFit="1" customWidth="1"/>
    <col min="10231" max="10231" width="24" style="1" customWidth="1"/>
    <col min="10232" max="10232" width="9.08984375" style="1" bestFit="1" customWidth="1"/>
    <col min="10233" max="10233" width="4.453125" style="1" bestFit="1" customWidth="1"/>
    <col min="10234" max="10234" width="35.08984375" style="1" customWidth="1"/>
    <col min="10235" max="10235" width="52.36328125" style="1" bestFit="1" customWidth="1"/>
    <col min="10236" max="10239" width="6.6328125" style="1" customWidth="1"/>
    <col min="10240" max="10240" width="35.6328125" style="1" bestFit="1" customWidth="1"/>
    <col min="10241" max="10252" width="0" style="1" hidden="1" customWidth="1"/>
    <col min="10253" max="10253" width="12.26953125" style="1" bestFit="1" customWidth="1"/>
    <col min="10254" max="10254" width="1.08984375" style="1" customWidth="1"/>
    <col min="10255" max="10255" width="47.08984375" style="1" bestFit="1" customWidth="1"/>
    <col min="10256" max="10256" width="53.7265625" style="1" customWidth="1"/>
    <col min="10257" max="10258" width="9" style="1"/>
    <col min="10259" max="10259" width="18.453125" style="1" customWidth="1"/>
    <col min="10260" max="10480" width="9" style="1"/>
    <col min="10481" max="10481" width="1.08984375" style="1" customWidth="1"/>
    <col min="10482" max="10484" width="3.6328125" style="1" customWidth="1"/>
    <col min="10485" max="10485" width="5.6328125" style="1" customWidth="1"/>
    <col min="10486" max="10486" width="4.453125" style="1" bestFit="1" customWidth="1"/>
    <col min="10487" max="10487" width="24" style="1" customWidth="1"/>
    <col min="10488" max="10488" width="9.08984375" style="1" bestFit="1" customWidth="1"/>
    <col min="10489" max="10489" width="4.453125" style="1" bestFit="1" customWidth="1"/>
    <col min="10490" max="10490" width="35.08984375" style="1" customWidth="1"/>
    <col min="10491" max="10491" width="52.36328125" style="1" bestFit="1" customWidth="1"/>
    <col min="10492" max="10495" width="6.6328125" style="1" customWidth="1"/>
    <col min="10496" max="10496" width="35.6328125" style="1" bestFit="1" customWidth="1"/>
    <col min="10497" max="10508" width="0" style="1" hidden="1" customWidth="1"/>
    <col min="10509" max="10509" width="12.26953125" style="1" bestFit="1" customWidth="1"/>
    <col min="10510" max="10510" width="1.08984375" style="1" customWidth="1"/>
    <col min="10511" max="10511" width="47.08984375" style="1" bestFit="1" customWidth="1"/>
    <col min="10512" max="10512" width="53.7265625" style="1" customWidth="1"/>
    <col min="10513" max="10514" width="9" style="1"/>
    <col min="10515" max="10515" width="18.453125" style="1" customWidth="1"/>
    <col min="10516" max="10736" width="9" style="1"/>
    <col min="10737" max="10737" width="1.08984375" style="1" customWidth="1"/>
    <col min="10738" max="10740" width="3.6328125" style="1" customWidth="1"/>
    <col min="10741" max="10741" width="5.6328125" style="1" customWidth="1"/>
    <col min="10742" max="10742" width="4.453125" style="1" bestFit="1" customWidth="1"/>
    <col min="10743" max="10743" width="24" style="1" customWidth="1"/>
    <col min="10744" max="10744" width="9.08984375" style="1" bestFit="1" customWidth="1"/>
    <col min="10745" max="10745" width="4.453125" style="1" bestFit="1" customWidth="1"/>
    <col min="10746" max="10746" width="35.08984375" style="1" customWidth="1"/>
    <col min="10747" max="10747" width="52.36328125" style="1" bestFit="1" customWidth="1"/>
    <col min="10748" max="10751" width="6.6328125" style="1" customWidth="1"/>
    <col min="10752" max="10752" width="35.6328125" style="1" bestFit="1" customWidth="1"/>
    <col min="10753" max="10764" width="0" style="1" hidden="1" customWidth="1"/>
    <col min="10765" max="10765" width="12.26953125" style="1" bestFit="1" customWidth="1"/>
    <col min="10766" max="10766" width="1.08984375" style="1" customWidth="1"/>
    <col min="10767" max="10767" width="47.08984375" style="1" bestFit="1" customWidth="1"/>
    <col min="10768" max="10768" width="53.7265625" style="1" customWidth="1"/>
    <col min="10769" max="10770" width="9" style="1"/>
    <col min="10771" max="10771" width="18.453125" style="1" customWidth="1"/>
    <col min="10772" max="10992" width="9" style="1"/>
    <col min="10993" max="10993" width="1.08984375" style="1" customWidth="1"/>
    <col min="10994" max="10996" width="3.6328125" style="1" customWidth="1"/>
    <col min="10997" max="10997" width="5.6328125" style="1" customWidth="1"/>
    <col min="10998" max="10998" width="4.453125" style="1" bestFit="1" customWidth="1"/>
    <col min="10999" max="10999" width="24" style="1" customWidth="1"/>
    <col min="11000" max="11000" width="9.08984375" style="1" bestFit="1" customWidth="1"/>
    <col min="11001" max="11001" width="4.453125" style="1" bestFit="1" customWidth="1"/>
    <col min="11002" max="11002" width="35.08984375" style="1" customWidth="1"/>
    <col min="11003" max="11003" width="52.36328125" style="1" bestFit="1" customWidth="1"/>
    <col min="11004" max="11007" width="6.6328125" style="1" customWidth="1"/>
    <col min="11008" max="11008" width="35.6328125" style="1" bestFit="1" customWidth="1"/>
    <col min="11009" max="11020" width="0" style="1" hidden="1" customWidth="1"/>
    <col min="11021" max="11021" width="12.26953125" style="1" bestFit="1" customWidth="1"/>
    <col min="11022" max="11022" width="1.08984375" style="1" customWidth="1"/>
    <col min="11023" max="11023" width="47.08984375" style="1" bestFit="1" customWidth="1"/>
    <col min="11024" max="11024" width="53.7265625" style="1" customWidth="1"/>
    <col min="11025" max="11026" width="9" style="1"/>
    <col min="11027" max="11027" width="18.453125" style="1" customWidth="1"/>
    <col min="11028" max="11248" width="9" style="1"/>
    <col min="11249" max="11249" width="1.08984375" style="1" customWidth="1"/>
    <col min="11250" max="11252" width="3.6328125" style="1" customWidth="1"/>
    <col min="11253" max="11253" width="5.6328125" style="1" customWidth="1"/>
    <col min="11254" max="11254" width="4.453125" style="1" bestFit="1" customWidth="1"/>
    <col min="11255" max="11255" width="24" style="1" customWidth="1"/>
    <col min="11256" max="11256" width="9.08984375" style="1" bestFit="1" customWidth="1"/>
    <col min="11257" max="11257" width="4.453125" style="1" bestFit="1" customWidth="1"/>
    <col min="11258" max="11258" width="35.08984375" style="1" customWidth="1"/>
    <col min="11259" max="11259" width="52.36328125" style="1" bestFit="1" customWidth="1"/>
    <col min="11260" max="11263" width="6.6328125" style="1" customWidth="1"/>
    <col min="11264" max="11264" width="35.6328125" style="1" bestFit="1" customWidth="1"/>
    <col min="11265" max="11276" width="0" style="1" hidden="1" customWidth="1"/>
    <col min="11277" max="11277" width="12.26953125" style="1" bestFit="1" customWidth="1"/>
    <col min="11278" max="11278" width="1.08984375" style="1" customWidth="1"/>
    <col min="11279" max="11279" width="47.08984375" style="1" bestFit="1" customWidth="1"/>
    <col min="11280" max="11280" width="53.7265625" style="1" customWidth="1"/>
    <col min="11281" max="11282" width="9" style="1"/>
    <col min="11283" max="11283" width="18.453125" style="1" customWidth="1"/>
    <col min="11284" max="11504" width="9" style="1"/>
    <col min="11505" max="11505" width="1.08984375" style="1" customWidth="1"/>
    <col min="11506" max="11508" width="3.6328125" style="1" customWidth="1"/>
    <col min="11509" max="11509" width="5.6328125" style="1" customWidth="1"/>
    <col min="11510" max="11510" width="4.453125" style="1" bestFit="1" customWidth="1"/>
    <col min="11511" max="11511" width="24" style="1" customWidth="1"/>
    <col min="11512" max="11512" width="9.08984375" style="1" bestFit="1" customWidth="1"/>
    <col min="11513" max="11513" width="4.453125" style="1" bestFit="1" customWidth="1"/>
    <col min="11514" max="11514" width="35.08984375" style="1" customWidth="1"/>
    <col min="11515" max="11515" width="52.36328125" style="1" bestFit="1" customWidth="1"/>
    <col min="11516" max="11519" width="6.6328125" style="1" customWidth="1"/>
    <col min="11520" max="11520" width="35.6328125" style="1" bestFit="1" customWidth="1"/>
    <col min="11521" max="11532" width="0" style="1" hidden="1" customWidth="1"/>
    <col min="11533" max="11533" width="12.26953125" style="1" bestFit="1" customWidth="1"/>
    <col min="11534" max="11534" width="1.08984375" style="1" customWidth="1"/>
    <col min="11535" max="11535" width="47.08984375" style="1" bestFit="1" customWidth="1"/>
    <col min="11536" max="11536" width="53.7265625" style="1" customWidth="1"/>
    <col min="11537" max="11538" width="9" style="1"/>
    <col min="11539" max="11539" width="18.453125" style="1" customWidth="1"/>
    <col min="11540" max="11760" width="9" style="1"/>
    <col min="11761" max="11761" width="1.08984375" style="1" customWidth="1"/>
    <col min="11762" max="11764" width="3.6328125" style="1" customWidth="1"/>
    <col min="11765" max="11765" width="5.6328125" style="1" customWidth="1"/>
    <col min="11766" max="11766" width="4.453125" style="1" bestFit="1" customWidth="1"/>
    <col min="11767" max="11767" width="24" style="1" customWidth="1"/>
    <col min="11768" max="11768" width="9.08984375" style="1" bestFit="1" customWidth="1"/>
    <col min="11769" max="11769" width="4.453125" style="1" bestFit="1" customWidth="1"/>
    <col min="11770" max="11770" width="35.08984375" style="1" customWidth="1"/>
    <col min="11771" max="11771" width="52.36328125" style="1" bestFit="1" customWidth="1"/>
    <col min="11772" max="11775" width="6.6328125" style="1" customWidth="1"/>
    <col min="11776" max="11776" width="35.6328125" style="1" bestFit="1" customWidth="1"/>
    <col min="11777" max="11788" width="0" style="1" hidden="1" customWidth="1"/>
    <col min="11789" max="11789" width="12.26953125" style="1" bestFit="1" customWidth="1"/>
    <col min="11790" max="11790" width="1.08984375" style="1" customWidth="1"/>
    <col min="11791" max="11791" width="47.08984375" style="1" bestFit="1" customWidth="1"/>
    <col min="11792" max="11792" width="53.7265625" style="1" customWidth="1"/>
    <col min="11793" max="11794" width="9" style="1"/>
    <col min="11795" max="11795" width="18.453125" style="1" customWidth="1"/>
    <col min="11796" max="12016" width="9" style="1"/>
    <col min="12017" max="12017" width="1.08984375" style="1" customWidth="1"/>
    <col min="12018" max="12020" width="3.6328125" style="1" customWidth="1"/>
    <col min="12021" max="12021" width="5.6328125" style="1" customWidth="1"/>
    <col min="12022" max="12022" width="4.453125" style="1" bestFit="1" customWidth="1"/>
    <col min="12023" max="12023" width="24" style="1" customWidth="1"/>
    <col min="12024" max="12024" width="9.08984375" style="1" bestFit="1" customWidth="1"/>
    <col min="12025" max="12025" width="4.453125" style="1" bestFit="1" customWidth="1"/>
    <col min="12026" max="12026" width="35.08984375" style="1" customWidth="1"/>
    <col min="12027" max="12027" width="52.36328125" style="1" bestFit="1" customWidth="1"/>
    <col min="12028" max="12031" width="6.6328125" style="1" customWidth="1"/>
    <col min="12032" max="12032" width="35.6328125" style="1" bestFit="1" customWidth="1"/>
    <col min="12033" max="12044" width="0" style="1" hidden="1" customWidth="1"/>
    <col min="12045" max="12045" width="12.26953125" style="1" bestFit="1" customWidth="1"/>
    <col min="12046" max="12046" width="1.08984375" style="1" customWidth="1"/>
    <col min="12047" max="12047" width="47.08984375" style="1" bestFit="1" customWidth="1"/>
    <col min="12048" max="12048" width="53.7265625" style="1" customWidth="1"/>
    <col min="12049" max="12050" width="9" style="1"/>
    <col min="12051" max="12051" width="18.453125" style="1" customWidth="1"/>
    <col min="12052" max="12272" width="9" style="1"/>
    <col min="12273" max="12273" width="1.08984375" style="1" customWidth="1"/>
    <col min="12274" max="12276" width="3.6328125" style="1" customWidth="1"/>
    <col min="12277" max="12277" width="5.6328125" style="1" customWidth="1"/>
    <col min="12278" max="12278" width="4.453125" style="1" bestFit="1" customWidth="1"/>
    <col min="12279" max="12279" width="24" style="1" customWidth="1"/>
    <col min="12280" max="12280" width="9.08984375" style="1" bestFit="1" customWidth="1"/>
    <col min="12281" max="12281" width="4.453125" style="1" bestFit="1" customWidth="1"/>
    <col min="12282" max="12282" width="35.08984375" style="1" customWidth="1"/>
    <col min="12283" max="12283" width="52.36328125" style="1" bestFit="1" customWidth="1"/>
    <col min="12284" max="12287" width="6.6328125" style="1" customWidth="1"/>
    <col min="12288" max="12288" width="35.6328125" style="1" bestFit="1" customWidth="1"/>
    <col min="12289" max="12300" width="0" style="1" hidden="1" customWidth="1"/>
    <col min="12301" max="12301" width="12.26953125" style="1" bestFit="1" customWidth="1"/>
    <col min="12302" max="12302" width="1.08984375" style="1" customWidth="1"/>
    <col min="12303" max="12303" width="47.08984375" style="1" bestFit="1" customWidth="1"/>
    <col min="12304" max="12304" width="53.7265625" style="1" customWidth="1"/>
    <col min="12305" max="12306" width="9" style="1"/>
    <col min="12307" max="12307" width="18.453125" style="1" customWidth="1"/>
    <col min="12308" max="12528" width="9" style="1"/>
    <col min="12529" max="12529" width="1.08984375" style="1" customWidth="1"/>
    <col min="12530" max="12532" width="3.6328125" style="1" customWidth="1"/>
    <col min="12533" max="12533" width="5.6328125" style="1" customWidth="1"/>
    <col min="12534" max="12534" width="4.453125" style="1" bestFit="1" customWidth="1"/>
    <col min="12535" max="12535" width="24" style="1" customWidth="1"/>
    <col min="12536" max="12536" width="9.08984375" style="1" bestFit="1" customWidth="1"/>
    <col min="12537" max="12537" width="4.453125" style="1" bestFit="1" customWidth="1"/>
    <col min="12538" max="12538" width="35.08984375" style="1" customWidth="1"/>
    <col min="12539" max="12539" width="52.36328125" style="1" bestFit="1" customWidth="1"/>
    <col min="12540" max="12543" width="6.6328125" style="1" customWidth="1"/>
    <col min="12544" max="12544" width="35.6328125" style="1" bestFit="1" customWidth="1"/>
    <col min="12545" max="12556" width="0" style="1" hidden="1" customWidth="1"/>
    <col min="12557" max="12557" width="12.26953125" style="1" bestFit="1" customWidth="1"/>
    <col min="12558" max="12558" width="1.08984375" style="1" customWidth="1"/>
    <col min="12559" max="12559" width="47.08984375" style="1" bestFit="1" customWidth="1"/>
    <col min="12560" max="12560" width="53.7265625" style="1" customWidth="1"/>
    <col min="12561" max="12562" width="9" style="1"/>
    <col min="12563" max="12563" width="18.453125" style="1" customWidth="1"/>
    <col min="12564" max="12784" width="9" style="1"/>
    <col min="12785" max="12785" width="1.08984375" style="1" customWidth="1"/>
    <col min="12786" max="12788" width="3.6328125" style="1" customWidth="1"/>
    <col min="12789" max="12789" width="5.6328125" style="1" customWidth="1"/>
    <col min="12790" max="12790" width="4.453125" style="1" bestFit="1" customWidth="1"/>
    <col min="12791" max="12791" width="24" style="1" customWidth="1"/>
    <col min="12792" max="12792" width="9.08984375" style="1" bestFit="1" customWidth="1"/>
    <col min="12793" max="12793" width="4.453125" style="1" bestFit="1" customWidth="1"/>
    <col min="12794" max="12794" width="35.08984375" style="1" customWidth="1"/>
    <col min="12795" max="12795" width="52.36328125" style="1" bestFit="1" customWidth="1"/>
    <col min="12796" max="12799" width="6.6328125" style="1" customWidth="1"/>
    <col min="12800" max="12800" width="35.6328125" style="1" bestFit="1" customWidth="1"/>
    <col min="12801" max="12812" width="0" style="1" hidden="1" customWidth="1"/>
    <col min="12813" max="12813" width="12.26953125" style="1" bestFit="1" customWidth="1"/>
    <col min="12814" max="12814" width="1.08984375" style="1" customWidth="1"/>
    <col min="12815" max="12815" width="47.08984375" style="1" bestFit="1" customWidth="1"/>
    <col min="12816" max="12816" width="53.7265625" style="1" customWidth="1"/>
    <col min="12817" max="12818" width="9" style="1"/>
    <col min="12819" max="12819" width="18.453125" style="1" customWidth="1"/>
    <col min="12820" max="13040" width="9" style="1"/>
    <col min="13041" max="13041" width="1.08984375" style="1" customWidth="1"/>
    <col min="13042" max="13044" width="3.6328125" style="1" customWidth="1"/>
    <col min="13045" max="13045" width="5.6328125" style="1" customWidth="1"/>
    <col min="13046" max="13046" width="4.453125" style="1" bestFit="1" customWidth="1"/>
    <col min="13047" max="13047" width="24" style="1" customWidth="1"/>
    <col min="13048" max="13048" width="9.08984375" style="1" bestFit="1" customWidth="1"/>
    <col min="13049" max="13049" width="4.453125" style="1" bestFit="1" customWidth="1"/>
    <col min="13050" max="13050" width="35.08984375" style="1" customWidth="1"/>
    <col min="13051" max="13051" width="52.36328125" style="1" bestFit="1" customWidth="1"/>
    <col min="13052" max="13055" width="6.6328125" style="1" customWidth="1"/>
    <col min="13056" max="13056" width="35.6328125" style="1" bestFit="1" customWidth="1"/>
    <col min="13057" max="13068" width="0" style="1" hidden="1" customWidth="1"/>
    <col min="13069" max="13069" width="12.26953125" style="1" bestFit="1" customWidth="1"/>
    <col min="13070" max="13070" width="1.08984375" style="1" customWidth="1"/>
    <col min="13071" max="13071" width="47.08984375" style="1" bestFit="1" customWidth="1"/>
    <col min="13072" max="13072" width="53.7265625" style="1" customWidth="1"/>
    <col min="13073" max="13074" width="9" style="1"/>
    <col min="13075" max="13075" width="18.453125" style="1" customWidth="1"/>
    <col min="13076" max="13296" width="9" style="1"/>
    <col min="13297" max="13297" width="1.08984375" style="1" customWidth="1"/>
    <col min="13298" max="13300" width="3.6328125" style="1" customWidth="1"/>
    <col min="13301" max="13301" width="5.6328125" style="1" customWidth="1"/>
    <col min="13302" max="13302" width="4.453125" style="1" bestFit="1" customWidth="1"/>
    <col min="13303" max="13303" width="24" style="1" customWidth="1"/>
    <col min="13304" max="13304" width="9.08984375" style="1" bestFit="1" customWidth="1"/>
    <col min="13305" max="13305" width="4.453125" style="1" bestFit="1" customWidth="1"/>
    <col min="13306" max="13306" width="35.08984375" style="1" customWidth="1"/>
    <col min="13307" max="13307" width="52.36328125" style="1" bestFit="1" customWidth="1"/>
    <col min="13308" max="13311" width="6.6328125" style="1" customWidth="1"/>
    <col min="13312" max="13312" width="35.6328125" style="1" bestFit="1" customWidth="1"/>
    <col min="13313" max="13324" width="0" style="1" hidden="1" customWidth="1"/>
    <col min="13325" max="13325" width="12.26953125" style="1" bestFit="1" customWidth="1"/>
    <col min="13326" max="13326" width="1.08984375" style="1" customWidth="1"/>
    <col min="13327" max="13327" width="47.08984375" style="1" bestFit="1" customWidth="1"/>
    <col min="13328" max="13328" width="53.7265625" style="1" customWidth="1"/>
    <col min="13329" max="13330" width="9" style="1"/>
    <col min="13331" max="13331" width="18.453125" style="1" customWidth="1"/>
    <col min="13332" max="13552" width="9" style="1"/>
    <col min="13553" max="13553" width="1.08984375" style="1" customWidth="1"/>
    <col min="13554" max="13556" width="3.6328125" style="1" customWidth="1"/>
    <col min="13557" max="13557" width="5.6328125" style="1" customWidth="1"/>
    <col min="13558" max="13558" width="4.453125" style="1" bestFit="1" customWidth="1"/>
    <col min="13559" max="13559" width="24" style="1" customWidth="1"/>
    <col min="13560" max="13560" width="9.08984375" style="1" bestFit="1" customWidth="1"/>
    <col min="13561" max="13561" width="4.453125" style="1" bestFit="1" customWidth="1"/>
    <col min="13562" max="13562" width="35.08984375" style="1" customWidth="1"/>
    <col min="13563" max="13563" width="52.36328125" style="1" bestFit="1" customWidth="1"/>
    <col min="13564" max="13567" width="6.6328125" style="1" customWidth="1"/>
    <col min="13568" max="13568" width="35.6328125" style="1" bestFit="1" customWidth="1"/>
    <col min="13569" max="13580" width="0" style="1" hidden="1" customWidth="1"/>
    <col min="13581" max="13581" width="12.26953125" style="1" bestFit="1" customWidth="1"/>
    <col min="13582" max="13582" width="1.08984375" style="1" customWidth="1"/>
    <col min="13583" max="13583" width="47.08984375" style="1" bestFit="1" customWidth="1"/>
    <col min="13584" max="13584" width="53.7265625" style="1" customWidth="1"/>
    <col min="13585" max="13586" width="9" style="1"/>
    <col min="13587" max="13587" width="18.453125" style="1" customWidth="1"/>
    <col min="13588" max="13808" width="9" style="1"/>
    <col min="13809" max="13809" width="1.08984375" style="1" customWidth="1"/>
    <col min="13810" max="13812" width="3.6328125" style="1" customWidth="1"/>
    <col min="13813" max="13813" width="5.6328125" style="1" customWidth="1"/>
    <col min="13814" max="13814" width="4.453125" style="1" bestFit="1" customWidth="1"/>
    <col min="13815" max="13815" width="24" style="1" customWidth="1"/>
    <col min="13816" max="13816" width="9.08984375" style="1" bestFit="1" customWidth="1"/>
    <col min="13817" max="13817" width="4.453125" style="1" bestFit="1" customWidth="1"/>
    <col min="13818" max="13818" width="35.08984375" style="1" customWidth="1"/>
    <col min="13819" max="13819" width="52.36328125" style="1" bestFit="1" customWidth="1"/>
    <col min="13820" max="13823" width="6.6328125" style="1" customWidth="1"/>
    <col min="13824" max="13824" width="35.6328125" style="1" bestFit="1" customWidth="1"/>
    <col min="13825" max="13836" width="0" style="1" hidden="1" customWidth="1"/>
    <col min="13837" max="13837" width="12.26953125" style="1" bestFit="1" customWidth="1"/>
    <col min="13838" max="13838" width="1.08984375" style="1" customWidth="1"/>
    <col min="13839" max="13839" width="47.08984375" style="1" bestFit="1" customWidth="1"/>
    <col min="13840" max="13840" width="53.7265625" style="1" customWidth="1"/>
    <col min="13841" max="13842" width="9" style="1"/>
    <col min="13843" max="13843" width="18.453125" style="1" customWidth="1"/>
    <col min="13844" max="14064" width="9" style="1"/>
    <col min="14065" max="14065" width="1.08984375" style="1" customWidth="1"/>
    <col min="14066" max="14068" width="3.6328125" style="1" customWidth="1"/>
    <col min="14069" max="14069" width="5.6328125" style="1" customWidth="1"/>
    <col min="14070" max="14070" width="4.453125" style="1" bestFit="1" customWidth="1"/>
    <col min="14071" max="14071" width="24" style="1" customWidth="1"/>
    <col min="14072" max="14072" width="9.08984375" style="1" bestFit="1" customWidth="1"/>
    <col min="14073" max="14073" width="4.453125" style="1" bestFit="1" customWidth="1"/>
    <col min="14074" max="14074" width="35.08984375" style="1" customWidth="1"/>
    <col min="14075" max="14075" width="52.36328125" style="1" bestFit="1" customWidth="1"/>
    <col min="14076" max="14079" width="6.6328125" style="1" customWidth="1"/>
    <col min="14080" max="14080" width="35.6328125" style="1" bestFit="1" customWidth="1"/>
    <col min="14081" max="14092" width="0" style="1" hidden="1" customWidth="1"/>
    <col min="14093" max="14093" width="12.26953125" style="1" bestFit="1" customWidth="1"/>
    <col min="14094" max="14094" width="1.08984375" style="1" customWidth="1"/>
    <col min="14095" max="14095" width="47.08984375" style="1" bestFit="1" customWidth="1"/>
    <col min="14096" max="14096" width="53.7265625" style="1" customWidth="1"/>
    <col min="14097" max="14098" width="9" style="1"/>
    <col min="14099" max="14099" width="18.453125" style="1" customWidth="1"/>
    <col min="14100" max="14320" width="9" style="1"/>
    <col min="14321" max="14321" width="1.08984375" style="1" customWidth="1"/>
    <col min="14322" max="14324" width="3.6328125" style="1" customWidth="1"/>
    <col min="14325" max="14325" width="5.6328125" style="1" customWidth="1"/>
    <col min="14326" max="14326" width="4.453125" style="1" bestFit="1" customWidth="1"/>
    <col min="14327" max="14327" width="24" style="1" customWidth="1"/>
    <col min="14328" max="14328" width="9.08984375" style="1" bestFit="1" customWidth="1"/>
    <col min="14329" max="14329" width="4.453125" style="1" bestFit="1" customWidth="1"/>
    <col min="14330" max="14330" width="35.08984375" style="1" customWidth="1"/>
    <col min="14331" max="14331" width="52.36328125" style="1" bestFit="1" customWidth="1"/>
    <col min="14332" max="14335" width="6.6328125" style="1" customWidth="1"/>
    <col min="14336" max="14336" width="35.6328125" style="1" bestFit="1" customWidth="1"/>
    <col min="14337" max="14348" width="0" style="1" hidden="1" customWidth="1"/>
    <col min="14349" max="14349" width="12.26953125" style="1" bestFit="1" customWidth="1"/>
    <col min="14350" max="14350" width="1.08984375" style="1" customWidth="1"/>
    <col min="14351" max="14351" width="47.08984375" style="1" bestFit="1" customWidth="1"/>
    <col min="14352" max="14352" width="53.7265625" style="1" customWidth="1"/>
    <col min="14353" max="14354" width="9" style="1"/>
    <col min="14355" max="14355" width="18.453125" style="1" customWidth="1"/>
    <col min="14356" max="14576" width="9" style="1"/>
    <col min="14577" max="14577" width="1.08984375" style="1" customWidth="1"/>
    <col min="14578" max="14580" width="3.6328125" style="1" customWidth="1"/>
    <col min="14581" max="14581" width="5.6328125" style="1" customWidth="1"/>
    <col min="14582" max="14582" width="4.453125" style="1" bestFit="1" customWidth="1"/>
    <col min="14583" max="14583" width="24" style="1" customWidth="1"/>
    <col min="14584" max="14584" width="9.08984375" style="1" bestFit="1" customWidth="1"/>
    <col min="14585" max="14585" width="4.453125" style="1" bestFit="1" customWidth="1"/>
    <col min="14586" max="14586" width="35.08984375" style="1" customWidth="1"/>
    <col min="14587" max="14587" width="52.36328125" style="1" bestFit="1" customWidth="1"/>
    <col min="14588" max="14591" width="6.6328125" style="1" customWidth="1"/>
    <col min="14592" max="14592" width="35.6328125" style="1" bestFit="1" customWidth="1"/>
    <col min="14593" max="14604" width="0" style="1" hidden="1" customWidth="1"/>
    <col min="14605" max="14605" width="12.26953125" style="1" bestFit="1" customWidth="1"/>
    <col min="14606" max="14606" width="1.08984375" style="1" customWidth="1"/>
    <col min="14607" max="14607" width="47.08984375" style="1" bestFit="1" customWidth="1"/>
    <col min="14608" max="14608" width="53.7265625" style="1" customWidth="1"/>
    <col min="14609" max="14610" width="9" style="1"/>
    <col min="14611" max="14611" width="18.453125" style="1" customWidth="1"/>
    <col min="14612" max="14832" width="9" style="1"/>
    <col min="14833" max="14833" width="1.08984375" style="1" customWidth="1"/>
    <col min="14834" max="14836" width="3.6328125" style="1" customWidth="1"/>
    <col min="14837" max="14837" width="5.6328125" style="1" customWidth="1"/>
    <col min="14838" max="14838" width="4.453125" style="1" bestFit="1" customWidth="1"/>
    <col min="14839" max="14839" width="24" style="1" customWidth="1"/>
    <col min="14840" max="14840" width="9.08984375" style="1" bestFit="1" customWidth="1"/>
    <col min="14841" max="14841" width="4.453125" style="1" bestFit="1" customWidth="1"/>
    <col min="14842" max="14842" width="35.08984375" style="1" customWidth="1"/>
    <col min="14843" max="14843" width="52.36328125" style="1" bestFit="1" customWidth="1"/>
    <col min="14844" max="14847" width="6.6328125" style="1" customWidth="1"/>
    <col min="14848" max="14848" width="35.6328125" style="1" bestFit="1" customWidth="1"/>
    <col min="14849" max="14860" width="0" style="1" hidden="1" customWidth="1"/>
    <col min="14861" max="14861" width="12.26953125" style="1" bestFit="1" customWidth="1"/>
    <col min="14862" max="14862" width="1.08984375" style="1" customWidth="1"/>
    <col min="14863" max="14863" width="47.08984375" style="1" bestFit="1" customWidth="1"/>
    <col min="14864" max="14864" width="53.7265625" style="1" customWidth="1"/>
    <col min="14865" max="14866" width="9" style="1"/>
    <col min="14867" max="14867" width="18.453125" style="1" customWidth="1"/>
    <col min="14868" max="15088" width="9" style="1"/>
    <col min="15089" max="15089" width="1.08984375" style="1" customWidth="1"/>
    <col min="15090" max="15092" width="3.6328125" style="1" customWidth="1"/>
    <col min="15093" max="15093" width="5.6328125" style="1" customWidth="1"/>
    <col min="15094" max="15094" width="4.453125" style="1" bestFit="1" customWidth="1"/>
    <col min="15095" max="15095" width="24" style="1" customWidth="1"/>
    <col min="15096" max="15096" width="9.08984375" style="1" bestFit="1" customWidth="1"/>
    <col min="15097" max="15097" width="4.453125" style="1" bestFit="1" customWidth="1"/>
    <col min="15098" max="15098" width="35.08984375" style="1" customWidth="1"/>
    <col min="15099" max="15099" width="52.36328125" style="1" bestFit="1" customWidth="1"/>
    <col min="15100" max="15103" width="6.6328125" style="1" customWidth="1"/>
    <col min="15104" max="15104" width="35.6328125" style="1" bestFit="1" customWidth="1"/>
    <col min="15105" max="15116" width="0" style="1" hidden="1" customWidth="1"/>
    <col min="15117" max="15117" width="12.26953125" style="1" bestFit="1" customWidth="1"/>
    <col min="15118" max="15118" width="1.08984375" style="1" customWidth="1"/>
    <col min="15119" max="15119" width="47.08984375" style="1" bestFit="1" customWidth="1"/>
    <col min="15120" max="15120" width="53.7265625" style="1" customWidth="1"/>
    <col min="15121" max="15122" width="9" style="1"/>
    <col min="15123" max="15123" width="18.453125" style="1" customWidth="1"/>
    <col min="15124" max="15344" width="9" style="1"/>
    <col min="15345" max="15345" width="1.08984375" style="1" customWidth="1"/>
    <col min="15346" max="15348" width="3.6328125" style="1" customWidth="1"/>
    <col min="15349" max="15349" width="5.6328125" style="1" customWidth="1"/>
    <col min="15350" max="15350" width="4.453125" style="1" bestFit="1" customWidth="1"/>
    <col min="15351" max="15351" width="24" style="1" customWidth="1"/>
    <col min="15352" max="15352" width="9.08984375" style="1" bestFit="1" customWidth="1"/>
    <col min="15353" max="15353" width="4.453125" style="1" bestFit="1" customWidth="1"/>
    <col min="15354" max="15354" width="35.08984375" style="1" customWidth="1"/>
    <col min="15355" max="15355" width="52.36328125" style="1" bestFit="1" customWidth="1"/>
    <col min="15356" max="15359" width="6.6328125" style="1" customWidth="1"/>
    <col min="15360" max="15360" width="35.6328125" style="1" bestFit="1" customWidth="1"/>
    <col min="15361" max="15372" width="0" style="1" hidden="1" customWidth="1"/>
    <col min="15373" max="15373" width="12.26953125" style="1" bestFit="1" customWidth="1"/>
    <col min="15374" max="15374" width="1.08984375" style="1" customWidth="1"/>
    <col min="15375" max="15375" width="47.08984375" style="1" bestFit="1" customWidth="1"/>
    <col min="15376" max="15376" width="53.7265625" style="1" customWidth="1"/>
    <col min="15377" max="15378" width="9" style="1"/>
    <col min="15379" max="15379" width="18.453125" style="1" customWidth="1"/>
    <col min="15380" max="15600" width="9" style="1"/>
    <col min="15601" max="15601" width="1.08984375" style="1" customWidth="1"/>
    <col min="15602" max="15604" width="3.6328125" style="1" customWidth="1"/>
    <col min="15605" max="15605" width="5.6328125" style="1" customWidth="1"/>
    <col min="15606" max="15606" width="4.453125" style="1" bestFit="1" customWidth="1"/>
    <col min="15607" max="15607" width="24" style="1" customWidth="1"/>
    <col min="15608" max="15608" width="9.08984375" style="1" bestFit="1" customWidth="1"/>
    <col min="15609" max="15609" width="4.453125" style="1" bestFit="1" customWidth="1"/>
    <col min="15610" max="15610" width="35.08984375" style="1" customWidth="1"/>
    <col min="15611" max="15611" width="52.36328125" style="1" bestFit="1" customWidth="1"/>
    <col min="15612" max="15615" width="6.6328125" style="1" customWidth="1"/>
    <col min="15616" max="15616" width="35.6328125" style="1" bestFit="1" customWidth="1"/>
    <col min="15617" max="15628" width="0" style="1" hidden="1" customWidth="1"/>
    <col min="15629" max="15629" width="12.26953125" style="1" bestFit="1" customWidth="1"/>
    <col min="15630" max="15630" width="1.08984375" style="1" customWidth="1"/>
    <col min="15631" max="15631" width="47.08984375" style="1" bestFit="1" customWidth="1"/>
    <col min="15632" max="15632" width="53.7265625" style="1" customWidth="1"/>
    <col min="15633" max="15634" width="9" style="1"/>
    <col min="15635" max="15635" width="18.453125" style="1" customWidth="1"/>
    <col min="15636" max="15856" width="9" style="1"/>
    <col min="15857" max="15857" width="1.08984375" style="1" customWidth="1"/>
    <col min="15858" max="15860" width="3.6328125" style="1" customWidth="1"/>
    <col min="15861" max="15861" width="5.6328125" style="1" customWidth="1"/>
    <col min="15862" max="15862" width="4.453125" style="1" bestFit="1" customWidth="1"/>
    <col min="15863" max="15863" width="24" style="1" customWidth="1"/>
    <col min="15864" max="15864" width="9.08984375" style="1" bestFit="1" customWidth="1"/>
    <col min="15865" max="15865" width="4.453125" style="1" bestFit="1" customWidth="1"/>
    <col min="15866" max="15866" width="35.08984375" style="1" customWidth="1"/>
    <col min="15867" max="15867" width="52.36328125" style="1" bestFit="1" customWidth="1"/>
    <col min="15868" max="15871" width="6.6328125" style="1" customWidth="1"/>
    <col min="15872" max="15872" width="35.6328125" style="1" bestFit="1" customWidth="1"/>
    <col min="15873" max="15884" width="0" style="1" hidden="1" customWidth="1"/>
    <col min="15885" max="15885" width="12.26953125" style="1" bestFit="1" customWidth="1"/>
    <col min="15886" max="15886" width="1.08984375" style="1" customWidth="1"/>
    <col min="15887" max="15887" width="47.08984375" style="1" bestFit="1" customWidth="1"/>
    <col min="15888" max="15888" width="53.7265625" style="1" customWidth="1"/>
    <col min="15889" max="15890" width="9" style="1"/>
    <col min="15891" max="15891" width="18.453125" style="1" customWidth="1"/>
    <col min="15892" max="16112" width="9" style="1"/>
    <col min="16113" max="16113" width="1.08984375" style="1" customWidth="1"/>
    <col min="16114" max="16116" width="3.6328125" style="1" customWidth="1"/>
    <col min="16117" max="16117" width="5.6328125" style="1" customWidth="1"/>
    <col min="16118" max="16118" width="4.453125" style="1" bestFit="1" customWidth="1"/>
    <col min="16119" max="16119" width="24" style="1" customWidth="1"/>
    <col min="16120" max="16120" width="9.08984375" style="1" bestFit="1" customWidth="1"/>
    <col min="16121" max="16121" width="4.453125" style="1" bestFit="1" customWidth="1"/>
    <col min="16122" max="16122" width="35.08984375" style="1" customWidth="1"/>
    <col min="16123" max="16123" width="52.36328125" style="1" bestFit="1" customWidth="1"/>
    <col min="16124" max="16127" width="6.6328125" style="1" customWidth="1"/>
    <col min="16128" max="16128" width="35.6328125" style="1" bestFit="1" customWidth="1"/>
    <col min="16129" max="16140" width="0" style="1" hidden="1" customWidth="1"/>
    <col min="16141" max="16141" width="12.26953125" style="1" bestFit="1" customWidth="1"/>
    <col min="16142" max="16142" width="1.08984375" style="1" customWidth="1"/>
    <col min="16143" max="16143" width="47.08984375" style="1" bestFit="1" customWidth="1"/>
    <col min="16144" max="16144" width="53.7265625" style="1" customWidth="1"/>
    <col min="16145" max="16146" width="9" style="1"/>
    <col min="16147" max="16147" width="18.453125" style="1" customWidth="1"/>
    <col min="16148" max="16383" width="9" style="1"/>
    <col min="16384" max="16384" width="9" style="1" customWidth="1"/>
  </cols>
  <sheetData>
    <row r="1" spans="2:18" ht="11.25" customHeight="1"/>
    <row r="2" spans="2:18" ht="11.25" customHeight="1"/>
    <row r="3" spans="2:18" ht="53.25" customHeight="1" thickBot="1">
      <c r="C3" s="930" t="s">
        <v>35</v>
      </c>
      <c r="D3" s="930"/>
      <c r="E3" s="930"/>
      <c r="F3" s="930"/>
      <c r="G3" s="930"/>
      <c r="H3" s="930"/>
      <c r="I3" s="930"/>
      <c r="J3" s="589"/>
      <c r="K3" s="926"/>
      <c r="L3" s="583"/>
      <c r="M3" s="583"/>
      <c r="N3" s="583"/>
      <c r="O3" s="583"/>
      <c r="P3" s="583"/>
      <c r="Q3" s="583"/>
      <c r="R3" s="32"/>
    </row>
    <row r="4" spans="2:18" ht="26.25" customHeight="1" thickBot="1">
      <c r="C4" s="1064" t="s">
        <v>824</v>
      </c>
      <c r="D4" s="1056"/>
      <c r="E4" s="1056"/>
      <c r="F4" s="1057"/>
      <c r="G4" s="1069"/>
      <c r="H4" s="1056" t="s">
        <v>30</v>
      </c>
      <c r="I4" s="1057"/>
      <c r="J4" s="1109" t="s">
        <v>31</v>
      </c>
      <c r="K4" s="1139" t="s">
        <v>1040</v>
      </c>
      <c r="L4" s="1137" t="s">
        <v>1051</v>
      </c>
      <c r="M4" s="1170" t="s">
        <v>1052</v>
      </c>
      <c r="N4" s="1139" t="s">
        <v>1048</v>
      </c>
      <c r="O4" s="1057" t="s">
        <v>1042</v>
      </c>
      <c r="P4" s="1078" t="s">
        <v>1054</v>
      </c>
      <c r="Q4" s="1140" t="s">
        <v>1050</v>
      </c>
      <c r="R4" s="219"/>
    </row>
    <row r="5" spans="2:18" ht="26.25" customHeight="1" thickBot="1">
      <c r="C5" s="1065"/>
      <c r="D5" s="1059"/>
      <c r="E5" s="1059"/>
      <c r="F5" s="1060"/>
      <c r="G5" s="1070"/>
      <c r="H5" s="1059"/>
      <c r="I5" s="1060"/>
      <c r="J5" s="1050"/>
      <c r="K5" s="1139"/>
      <c r="L5" s="1138"/>
      <c r="M5" s="1171"/>
      <c r="N5" s="1139"/>
      <c r="O5" s="1060"/>
      <c r="P5" s="1079"/>
      <c r="Q5" s="1141"/>
      <c r="R5" s="219"/>
    </row>
    <row r="6" spans="2:18" ht="25.5" customHeight="1" thickBot="1">
      <c r="C6" s="1066"/>
      <c r="D6" s="1067"/>
      <c r="E6" s="1067"/>
      <c r="F6" s="1068"/>
      <c r="G6" s="1071"/>
      <c r="H6" s="1067"/>
      <c r="I6" s="1068"/>
      <c r="J6" s="1110"/>
      <c r="K6" s="1139"/>
      <c r="L6" s="1138"/>
      <c r="M6" s="1171"/>
      <c r="N6" s="1139"/>
      <c r="O6" s="1068"/>
      <c r="P6" s="1080"/>
      <c r="Q6" s="1142"/>
      <c r="R6" s="525"/>
    </row>
    <row r="7" spans="2:18" ht="52.5" customHeight="1">
      <c r="B7" s="8"/>
      <c r="C7" s="1077" t="s">
        <v>1194</v>
      </c>
      <c r="D7" s="1172" t="s">
        <v>0</v>
      </c>
      <c r="E7" s="1173"/>
      <c r="F7" s="1174"/>
      <c r="G7" s="691"/>
      <c r="H7" s="692" t="s">
        <v>23</v>
      </c>
      <c r="I7" s="693"/>
      <c r="J7" s="716" t="s">
        <v>1190</v>
      </c>
      <c r="K7" s="694">
        <v>1</v>
      </c>
      <c r="L7" s="543" t="s">
        <v>19</v>
      </c>
      <c r="M7" s="695"/>
      <c r="N7" s="696"/>
      <c r="O7" s="718" t="s">
        <v>1057</v>
      </c>
      <c r="P7" s="673" t="s">
        <v>1002</v>
      </c>
      <c r="Q7" s="731" t="s">
        <v>1061</v>
      </c>
      <c r="R7" s="1"/>
    </row>
    <row r="8" spans="2:18" ht="78.75" customHeight="1">
      <c r="B8" s="8"/>
      <c r="C8" s="1077"/>
      <c r="D8" s="1172"/>
      <c r="E8" s="1173"/>
      <c r="F8" s="1174"/>
      <c r="G8" s="544"/>
      <c r="H8" s="628" t="s">
        <v>1</v>
      </c>
      <c r="I8" s="467"/>
      <c r="J8" s="717"/>
      <c r="K8" s="545">
        <v>2</v>
      </c>
      <c r="L8" s="546" t="s">
        <v>19</v>
      </c>
      <c r="M8" s="547"/>
      <c r="N8" s="595"/>
      <c r="O8" s="719" t="s">
        <v>65</v>
      </c>
      <c r="P8" s="674"/>
      <c r="Q8" s="915" t="s">
        <v>975</v>
      </c>
      <c r="R8" s="1"/>
    </row>
    <row r="9" spans="2:18" ht="52.5" customHeight="1">
      <c r="B9" s="8"/>
      <c r="C9" s="1077"/>
      <c r="D9" s="1172"/>
      <c r="E9" s="1173"/>
      <c r="F9" s="1174"/>
      <c r="G9" s="548"/>
      <c r="H9" s="48" t="s">
        <v>36</v>
      </c>
      <c r="I9" s="37"/>
      <c r="J9" s="581" t="s">
        <v>996</v>
      </c>
      <c r="K9" s="523">
        <v>1</v>
      </c>
      <c r="L9" s="549" t="s">
        <v>19</v>
      </c>
      <c r="M9" s="550"/>
      <c r="N9" s="523"/>
      <c r="O9" s="31" t="s">
        <v>61</v>
      </c>
      <c r="P9" s="675" t="s">
        <v>1003</v>
      </c>
      <c r="Q9" s="732" t="s">
        <v>1061</v>
      </c>
      <c r="R9" s="611"/>
    </row>
    <row r="10" spans="2:18" ht="26.25" customHeight="1">
      <c r="B10" s="8"/>
      <c r="C10" s="633"/>
      <c r="D10" s="1172"/>
      <c r="E10" s="1173"/>
      <c r="F10" s="1174"/>
      <c r="G10" s="544"/>
      <c r="H10" s="1181" t="s">
        <v>157</v>
      </c>
      <c r="I10" s="1182"/>
      <c r="J10" s="1020" t="s">
        <v>1191</v>
      </c>
      <c r="K10" s="1022">
        <v>1</v>
      </c>
      <c r="L10" s="1024" t="s">
        <v>19</v>
      </c>
      <c r="M10" s="1081"/>
      <c r="N10" s="1022"/>
      <c r="O10" s="1046" t="s">
        <v>1452</v>
      </c>
      <c r="P10" s="734" t="s">
        <v>1100</v>
      </c>
      <c r="Q10" s="735" t="s">
        <v>1068</v>
      </c>
      <c r="R10" s="1"/>
    </row>
    <row r="11" spans="2:18" ht="26.25" customHeight="1">
      <c r="B11" s="8"/>
      <c r="C11" s="633"/>
      <c r="D11" s="1172"/>
      <c r="E11" s="1173"/>
      <c r="F11" s="1174"/>
      <c r="G11" s="555"/>
      <c r="H11" s="1183"/>
      <c r="I11" s="1184"/>
      <c r="J11" s="1132"/>
      <c r="K11" s="1045"/>
      <c r="L11" s="1143"/>
      <c r="M11" s="1144"/>
      <c r="N11" s="1045"/>
      <c r="O11" s="1047"/>
      <c r="P11" s="736" t="s">
        <v>1069</v>
      </c>
      <c r="Q11" s="1005" t="s">
        <v>1066</v>
      </c>
      <c r="R11" s="1"/>
    </row>
    <row r="12" spans="2:18" ht="26.25" customHeight="1">
      <c r="B12" s="8"/>
      <c r="C12" s="633"/>
      <c r="D12" s="1172"/>
      <c r="E12" s="1173"/>
      <c r="F12" s="1174"/>
      <c r="G12" s="555"/>
      <c r="H12" s="1183"/>
      <c r="I12" s="1184"/>
      <c r="J12" s="1132"/>
      <c r="K12" s="1045"/>
      <c r="L12" s="1143"/>
      <c r="M12" s="1144"/>
      <c r="N12" s="917"/>
      <c r="O12" s="1047"/>
      <c r="P12" s="1006" t="s">
        <v>1423</v>
      </c>
      <c r="Q12" s="737" t="s">
        <v>1061</v>
      </c>
      <c r="R12" s="1"/>
    </row>
    <row r="13" spans="2:18" ht="26.25" customHeight="1">
      <c r="B13" s="8"/>
      <c r="C13" s="633"/>
      <c r="D13" s="1172"/>
      <c r="E13" s="1173"/>
      <c r="F13" s="1174"/>
      <c r="G13" s="626"/>
      <c r="H13" s="1185"/>
      <c r="I13" s="1186"/>
      <c r="J13" s="1021"/>
      <c r="K13" s="1023"/>
      <c r="L13" s="1025"/>
      <c r="M13" s="1082"/>
      <c r="N13" s="596"/>
      <c r="O13" s="1048"/>
      <c r="P13" s="738" t="s">
        <v>1070</v>
      </c>
      <c r="Q13" s="739" t="s">
        <v>1068</v>
      </c>
      <c r="R13" s="1"/>
    </row>
    <row r="14" spans="2:18" ht="52.5" customHeight="1">
      <c r="B14" s="8"/>
      <c r="C14" s="633"/>
      <c r="D14" s="1172"/>
      <c r="E14" s="1173"/>
      <c r="F14" s="1174"/>
      <c r="G14" s="548"/>
      <c r="H14" s="629" t="s">
        <v>2</v>
      </c>
      <c r="I14" s="38"/>
      <c r="J14" s="27" t="s">
        <v>1192</v>
      </c>
      <c r="K14" s="523">
        <v>1</v>
      </c>
      <c r="L14" s="549" t="s">
        <v>19</v>
      </c>
      <c r="M14" s="550"/>
      <c r="N14" s="595"/>
      <c r="O14" s="720" t="s">
        <v>59</v>
      </c>
      <c r="P14" s="677" t="s">
        <v>1004</v>
      </c>
      <c r="Q14" s="915" t="s">
        <v>1061</v>
      </c>
      <c r="R14" s="1"/>
    </row>
    <row r="15" spans="2:18" ht="26.25" customHeight="1">
      <c r="B15" s="8"/>
      <c r="C15" s="633"/>
      <c r="D15" s="1172"/>
      <c r="E15" s="1173"/>
      <c r="F15" s="1174"/>
      <c r="G15" s="544"/>
      <c r="H15" s="1129" t="s">
        <v>3</v>
      </c>
      <c r="I15" s="38"/>
      <c r="J15" s="1020" t="s">
        <v>1192</v>
      </c>
      <c r="K15" s="1022">
        <v>1</v>
      </c>
      <c r="L15" s="1024" t="s">
        <v>19</v>
      </c>
      <c r="M15" s="1081"/>
      <c r="N15" s="1022"/>
      <c r="O15" s="1020" t="s">
        <v>59</v>
      </c>
      <c r="P15" s="677" t="s">
        <v>1101</v>
      </c>
      <c r="Q15" s="735" t="s">
        <v>1068</v>
      </c>
      <c r="R15" s="1"/>
    </row>
    <row r="16" spans="2:18" ht="26.25" customHeight="1">
      <c r="B16" s="8"/>
      <c r="C16" s="633"/>
      <c r="D16" s="1172"/>
      <c r="E16" s="1173"/>
      <c r="F16" s="1174"/>
      <c r="G16" s="555"/>
      <c r="H16" s="1131"/>
      <c r="I16" s="37"/>
      <c r="J16" s="1021"/>
      <c r="K16" s="1023"/>
      <c r="L16" s="1025"/>
      <c r="M16" s="1082"/>
      <c r="N16" s="1023"/>
      <c r="O16" s="1021"/>
      <c r="P16" s="677" t="s">
        <v>1486</v>
      </c>
      <c r="Q16" s="739" t="s">
        <v>1066</v>
      </c>
      <c r="R16" s="1"/>
    </row>
    <row r="17" spans="2:24" ht="52.5" customHeight="1">
      <c r="B17" s="8"/>
      <c r="C17" s="633"/>
      <c r="D17" s="1172"/>
      <c r="E17" s="1173"/>
      <c r="F17" s="1174"/>
      <c r="G17" s="544"/>
      <c r="H17" s="628" t="s">
        <v>44</v>
      </c>
      <c r="I17" s="38"/>
      <c r="J17" s="460" t="s">
        <v>1024</v>
      </c>
      <c r="K17" s="552">
        <v>1</v>
      </c>
      <c r="L17" s="553" t="s">
        <v>19</v>
      </c>
      <c r="M17" s="554"/>
      <c r="N17" s="552"/>
      <c r="O17" s="721" t="s">
        <v>1441</v>
      </c>
      <c r="P17" s="678" t="s">
        <v>1444</v>
      </c>
      <c r="Q17" s="733" t="s">
        <v>1062</v>
      </c>
      <c r="R17" s="1"/>
    </row>
    <row r="18" spans="2:24" ht="52.5" customHeight="1">
      <c r="B18" s="8"/>
      <c r="C18" s="633"/>
      <c r="D18" s="1172"/>
      <c r="E18" s="1173"/>
      <c r="F18" s="1174"/>
      <c r="G18" s="548"/>
      <c r="H18" s="629" t="s">
        <v>4</v>
      </c>
      <c r="I18" s="467"/>
      <c r="J18" s="457" t="s">
        <v>1193</v>
      </c>
      <c r="K18" s="523">
        <v>1</v>
      </c>
      <c r="L18" s="549" t="s">
        <v>19</v>
      </c>
      <c r="M18" s="550"/>
      <c r="N18" s="523"/>
      <c r="O18" s="586"/>
      <c r="P18" s="676"/>
      <c r="Q18" s="915" t="s">
        <v>975</v>
      </c>
      <c r="R18" s="1"/>
    </row>
    <row r="19" spans="2:24" ht="52.5" customHeight="1">
      <c r="B19" s="8"/>
      <c r="C19" s="633"/>
      <c r="D19" s="1172"/>
      <c r="E19" s="1173"/>
      <c r="F19" s="1174"/>
      <c r="G19" s="548"/>
      <c r="H19" s="629" t="s">
        <v>63</v>
      </c>
      <c r="I19" s="467"/>
      <c r="J19" s="27" t="s">
        <v>1193</v>
      </c>
      <c r="K19" s="523">
        <v>1</v>
      </c>
      <c r="L19" s="549" t="s">
        <v>19</v>
      </c>
      <c r="M19" s="550"/>
      <c r="N19" s="523"/>
      <c r="O19" s="703" t="s">
        <v>1058</v>
      </c>
      <c r="P19" s="680" t="s">
        <v>1005</v>
      </c>
      <c r="Q19" s="915" t="s">
        <v>1064</v>
      </c>
      <c r="R19" s="1"/>
    </row>
    <row r="20" spans="2:24" ht="52.5" customHeight="1">
      <c r="B20" s="8"/>
      <c r="C20" s="633"/>
      <c r="D20" s="1175"/>
      <c r="E20" s="1176"/>
      <c r="F20" s="1177"/>
      <c r="G20" s="555"/>
      <c r="H20" s="627" t="s">
        <v>158</v>
      </c>
      <c r="I20" s="34"/>
      <c r="J20" s="459"/>
      <c r="K20" s="596">
        <v>1</v>
      </c>
      <c r="L20" s="556" t="s">
        <v>19</v>
      </c>
      <c r="M20" s="557"/>
      <c r="N20" s="523"/>
      <c r="O20" s="586"/>
      <c r="P20" s="677" t="s">
        <v>1006</v>
      </c>
      <c r="Q20" s="915" t="s">
        <v>1061</v>
      </c>
      <c r="R20" s="1"/>
    </row>
    <row r="21" spans="2:24" ht="52.5" customHeight="1">
      <c r="B21" s="8"/>
      <c r="C21" s="633"/>
      <c r="D21" s="1164" t="s">
        <v>1041</v>
      </c>
      <c r="E21" s="1165"/>
      <c r="F21" s="1166"/>
      <c r="G21" s="558"/>
      <c r="H21" s="1083" t="s">
        <v>1085</v>
      </c>
      <c r="I21" s="1084"/>
      <c r="J21" s="705" t="s">
        <v>1182</v>
      </c>
      <c r="K21" s="523">
        <v>1</v>
      </c>
      <c r="L21" s="549" t="s">
        <v>19</v>
      </c>
      <c r="M21" s="550"/>
      <c r="N21" s="523"/>
      <c r="O21" s="586"/>
      <c r="P21" s="677" t="s">
        <v>1007</v>
      </c>
      <c r="Q21" s="915" t="s">
        <v>1061</v>
      </c>
      <c r="R21" s="1"/>
      <c r="V21" s="9"/>
      <c r="W21" s="18"/>
      <c r="X21" s="10"/>
    </row>
    <row r="22" spans="2:24" ht="52.5" customHeight="1">
      <c r="B22" s="8"/>
      <c r="C22" s="633"/>
      <c r="D22" s="1178"/>
      <c r="E22" s="1179"/>
      <c r="F22" s="1180"/>
      <c r="G22" s="542"/>
      <c r="H22" s="706" t="s">
        <v>6</v>
      </c>
      <c r="I22" s="31"/>
      <c r="J22" s="457" t="s">
        <v>997</v>
      </c>
      <c r="K22" s="596">
        <v>2</v>
      </c>
      <c r="L22" s="556" t="s">
        <v>19</v>
      </c>
      <c r="M22" s="557"/>
      <c r="N22" s="596"/>
      <c r="O22" s="722"/>
      <c r="P22" s="673" t="s">
        <v>1008</v>
      </c>
      <c r="Q22" s="915" t="s">
        <v>1062</v>
      </c>
      <c r="R22" s="1"/>
    </row>
    <row r="23" spans="2:24" ht="26.25" customHeight="1">
      <c r="B23" s="8"/>
      <c r="C23" s="633"/>
      <c r="D23" s="1178"/>
      <c r="E23" s="1179"/>
      <c r="F23" s="1180"/>
      <c r="G23" s="559"/>
      <c r="H23" s="1158" t="s">
        <v>1086</v>
      </c>
      <c r="I23" s="1159"/>
      <c r="J23" s="1046" t="s">
        <v>1183</v>
      </c>
      <c r="K23" s="1022">
        <v>1</v>
      </c>
      <c r="L23" s="1024" t="s">
        <v>19</v>
      </c>
      <c r="M23" s="551"/>
      <c r="N23" s="1022"/>
      <c r="O23" s="742" t="s">
        <v>1067</v>
      </c>
      <c r="P23" s="743" t="s">
        <v>1092</v>
      </c>
      <c r="Q23" s="744" t="s">
        <v>1061</v>
      </c>
      <c r="R23" s="1"/>
    </row>
    <row r="24" spans="2:24" ht="26.25" customHeight="1">
      <c r="B24" s="8"/>
      <c r="C24" s="633"/>
      <c r="D24" s="1178"/>
      <c r="E24" s="1179"/>
      <c r="F24" s="1180"/>
      <c r="G24" s="559"/>
      <c r="H24" s="1160"/>
      <c r="I24" s="1161"/>
      <c r="J24" s="1047"/>
      <c r="K24" s="1045"/>
      <c r="L24" s="1143"/>
      <c r="M24" s="560"/>
      <c r="N24" s="1045"/>
      <c r="O24" s="745" t="s">
        <v>1078</v>
      </c>
      <c r="P24" s="746" t="s">
        <v>1093</v>
      </c>
      <c r="Q24" s="747" t="s">
        <v>1066</v>
      </c>
      <c r="R24" s="55"/>
    </row>
    <row r="25" spans="2:24" ht="26.25" customHeight="1">
      <c r="B25" s="8"/>
      <c r="C25" s="633"/>
      <c r="D25" s="1178"/>
      <c r="E25" s="1179"/>
      <c r="F25" s="1180"/>
      <c r="G25" s="559"/>
      <c r="H25" s="1160"/>
      <c r="I25" s="1161"/>
      <c r="J25" s="1047"/>
      <c r="K25" s="1045"/>
      <c r="L25" s="1143"/>
      <c r="M25" s="560"/>
      <c r="N25" s="1045"/>
      <c r="O25" s="745" t="s">
        <v>1071</v>
      </c>
      <c r="P25" s="746" t="s">
        <v>1094</v>
      </c>
      <c r="Q25" s="747" t="s">
        <v>1066</v>
      </c>
      <c r="R25" s="55"/>
    </row>
    <row r="26" spans="2:24" ht="26.25" customHeight="1">
      <c r="B26" s="8"/>
      <c r="C26" s="633"/>
      <c r="D26" s="1178"/>
      <c r="E26" s="1179"/>
      <c r="F26" s="1180"/>
      <c r="G26" s="559"/>
      <c r="H26" s="1160"/>
      <c r="I26" s="1161"/>
      <c r="J26" s="1047"/>
      <c r="K26" s="1045"/>
      <c r="L26" s="1143"/>
      <c r="M26" s="560"/>
      <c r="N26" s="1045"/>
      <c r="O26" s="745" t="s">
        <v>1072</v>
      </c>
      <c r="P26" s="746" t="s">
        <v>1095</v>
      </c>
      <c r="Q26" s="747" t="s">
        <v>1066</v>
      </c>
      <c r="R26" s="55"/>
    </row>
    <row r="27" spans="2:24" ht="26.25" customHeight="1">
      <c r="B27" s="8"/>
      <c r="C27" s="633"/>
      <c r="D27" s="1178"/>
      <c r="E27" s="1179"/>
      <c r="F27" s="1180"/>
      <c r="G27" s="559"/>
      <c r="H27" s="1160"/>
      <c r="I27" s="1161"/>
      <c r="J27" s="1047"/>
      <c r="K27" s="1045"/>
      <c r="L27" s="1143"/>
      <c r="M27" s="560"/>
      <c r="N27" s="1045"/>
      <c r="O27" s="745" t="s">
        <v>1073</v>
      </c>
      <c r="P27" s="746" t="s">
        <v>1096</v>
      </c>
      <c r="Q27" s="747" t="s">
        <v>1066</v>
      </c>
      <c r="R27" s="55"/>
    </row>
    <row r="28" spans="2:24" ht="26.25" customHeight="1">
      <c r="B28" s="8"/>
      <c r="C28" s="633"/>
      <c r="D28" s="1178"/>
      <c r="E28" s="1179"/>
      <c r="F28" s="1180"/>
      <c r="G28" s="559"/>
      <c r="H28" s="1160"/>
      <c r="I28" s="1161"/>
      <c r="J28" s="1047"/>
      <c r="K28" s="1045"/>
      <c r="L28" s="1143"/>
      <c r="M28" s="560"/>
      <c r="N28" s="1045"/>
      <c r="O28" s="745" t="s">
        <v>1074</v>
      </c>
      <c r="P28" s="746" t="s">
        <v>1097</v>
      </c>
      <c r="Q28" s="747" t="s">
        <v>1066</v>
      </c>
      <c r="R28" s="55"/>
    </row>
    <row r="29" spans="2:24" ht="26.25" customHeight="1">
      <c r="B29" s="8"/>
      <c r="C29" s="633"/>
      <c r="D29" s="1178"/>
      <c r="E29" s="1179"/>
      <c r="F29" s="1180"/>
      <c r="G29" s="559"/>
      <c r="H29" s="1160"/>
      <c r="I29" s="1161"/>
      <c r="J29" s="1047"/>
      <c r="K29" s="1045"/>
      <c r="L29" s="1143"/>
      <c r="M29" s="560"/>
      <c r="N29" s="1045"/>
      <c r="O29" s="745" t="s">
        <v>1075</v>
      </c>
      <c r="P29" s="746" t="s">
        <v>1098</v>
      </c>
      <c r="Q29" s="747" t="s">
        <v>1066</v>
      </c>
      <c r="R29" s="55"/>
    </row>
    <row r="30" spans="2:24" ht="26.25" customHeight="1">
      <c r="B30" s="8"/>
      <c r="C30" s="633"/>
      <c r="D30" s="1178"/>
      <c r="E30" s="1179"/>
      <c r="F30" s="1180"/>
      <c r="G30" s="559"/>
      <c r="H30" s="1160"/>
      <c r="I30" s="1161"/>
      <c r="J30" s="1047"/>
      <c r="K30" s="1045"/>
      <c r="L30" s="1143"/>
      <c r="M30" s="560"/>
      <c r="N30" s="1045"/>
      <c r="O30" s="745" t="s">
        <v>1076</v>
      </c>
      <c r="P30" s="746" t="s">
        <v>1099</v>
      </c>
      <c r="Q30" s="747" t="s">
        <v>1066</v>
      </c>
      <c r="R30" s="55"/>
    </row>
    <row r="31" spans="2:24" ht="26.25" customHeight="1">
      <c r="B31" s="8"/>
      <c r="C31" s="633"/>
      <c r="D31" s="1178"/>
      <c r="E31" s="1179"/>
      <c r="F31" s="1180"/>
      <c r="G31" s="542"/>
      <c r="H31" s="1162"/>
      <c r="I31" s="1163"/>
      <c r="J31" s="1048"/>
      <c r="K31" s="1023"/>
      <c r="L31" s="1143"/>
      <c r="M31" s="561"/>
      <c r="N31" s="1023"/>
      <c r="O31" s="748" t="s">
        <v>1077</v>
      </c>
      <c r="P31" s="741" t="s">
        <v>1091</v>
      </c>
      <c r="Q31" s="749" t="s">
        <v>1066</v>
      </c>
      <c r="R31" s="55"/>
    </row>
    <row r="32" spans="2:24" ht="52.5" customHeight="1">
      <c r="B32" s="8"/>
      <c r="C32" s="633"/>
      <c r="D32" s="1178"/>
      <c r="E32" s="1179"/>
      <c r="F32" s="1180"/>
      <c r="G32" s="542"/>
      <c r="H32" s="707" t="s">
        <v>820</v>
      </c>
      <c r="I32" s="708"/>
      <c r="J32" s="709" t="s">
        <v>1184</v>
      </c>
      <c r="K32" s="596">
        <v>1</v>
      </c>
      <c r="L32" s="549" t="s">
        <v>19</v>
      </c>
      <c r="M32" s="562"/>
      <c r="N32" s="523"/>
      <c r="O32" s="585" t="s">
        <v>1059</v>
      </c>
      <c r="P32" s="677" t="s">
        <v>1005</v>
      </c>
      <c r="Q32" s="915" t="s">
        <v>1064</v>
      </c>
      <c r="R32" s="1"/>
    </row>
    <row r="33" spans="2:18" ht="52.5" customHeight="1">
      <c r="B33" s="8"/>
      <c r="C33" s="633"/>
      <c r="D33" s="1072" t="s">
        <v>159</v>
      </c>
      <c r="E33" s="1073"/>
      <c r="F33" s="1074"/>
      <c r="G33" s="558"/>
      <c r="H33" s="30" t="s">
        <v>7</v>
      </c>
      <c r="I33" s="710"/>
      <c r="J33" s="27" t="s">
        <v>1185</v>
      </c>
      <c r="K33" s="523">
        <v>1</v>
      </c>
      <c r="L33" s="549" t="s">
        <v>19</v>
      </c>
      <c r="M33" s="550"/>
      <c r="N33" s="523"/>
      <c r="O33" s="723"/>
      <c r="P33" s="673" t="s">
        <v>1009</v>
      </c>
      <c r="Q33" s="915" t="s">
        <v>1061</v>
      </c>
      <c r="R33" s="1"/>
    </row>
    <row r="34" spans="2:18" ht="26.25" customHeight="1">
      <c r="B34" s="8"/>
      <c r="C34" s="633"/>
      <c r="D34" s="1058"/>
      <c r="E34" s="1059"/>
      <c r="F34" s="1060"/>
      <c r="G34" s="625"/>
      <c r="H34" s="1018" t="s">
        <v>8</v>
      </c>
      <c r="I34" s="711"/>
      <c r="J34" s="1020" t="s">
        <v>1185</v>
      </c>
      <c r="K34" s="1022">
        <v>1</v>
      </c>
      <c r="L34" s="1024"/>
      <c r="M34" s="1081" t="s">
        <v>19</v>
      </c>
      <c r="N34" s="1022"/>
      <c r="O34" s="1026"/>
      <c r="P34" s="740" t="s">
        <v>1125</v>
      </c>
      <c r="Q34" s="735" t="s">
        <v>1061</v>
      </c>
      <c r="R34" s="1"/>
    </row>
    <row r="35" spans="2:18" ht="26.25" customHeight="1">
      <c r="B35" s="8"/>
      <c r="C35" s="633"/>
      <c r="D35" s="1058"/>
      <c r="E35" s="1059"/>
      <c r="F35" s="1060"/>
      <c r="G35" s="542"/>
      <c r="H35" s="1019"/>
      <c r="I35" s="712"/>
      <c r="J35" s="1021"/>
      <c r="K35" s="1023"/>
      <c r="L35" s="1025"/>
      <c r="M35" s="1082"/>
      <c r="N35" s="1023"/>
      <c r="O35" s="1027"/>
      <c r="P35" s="741" t="s">
        <v>1065</v>
      </c>
      <c r="Q35" s="739" t="s">
        <v>1066</v>
      </c>
      <c r="R35" s="1"/>
    </row>
    <row r="36" spans="2:18" ht="52.5" customHeight="1">
      <c r="B36" s="8"/>
      <c r="C36" s="633"/>
      <c r="D36" s="1061"/>
      <c r="E36" s="1062"/>
      <c r="F36" s="1063"/>
      <c r="G36" s="542"/>
      <c r="H36" s="706" t="s">
        <v>5</v>
      </c>
      <c r="I36" s="712"/>
      <c r="J36" s="459" t="s">
        <v>1186</v>
      </c>
      <c r="K36" s="596">
        <v>1</v>
      </c>
      <c r="L36" s="556" t="s">
        <v>19</v>
      </c>
      <c r="M36" s="557"/>
      <c r="N36" s="596"/>
      <c r="O36" s="704" t="s">
        <v>1058</v>
      </c>
      <c r="P36" s="673" t="s">
        <v>1005</v>
      </c>
      <c r="Q36" s="915" t="s">
        <v>1064</v>
      </c>
      <c r="R36" s="1"/>
    </row>
    <row r="37" spans="2:18" ht="52.5" customHeight="1">
      <c r="B37" s="8"/>
      <c r="C37" s="633"/>
      <c r="D37" s="1145" t="s">
        <v>32</v>
      </c>
      <c r="E37" s="1146"/>
      <c r="F37" s="1147"/>
      <c r="G37" s="542"/>
      <c r="H37" s="706" t="s">
        <v>1187</v>
      </c>
      <c r="I37" s="708"/>
      <c r="J37" s="705" t="s">
        <v>1188</v>
      </c>
      <c r="K37" s="596">
        <v>1</v>
      </c>
      <c r="L37" s="556" t="s">
        <v>19</v>
      </c>
      <c r="M37" s="557"/>
      <c r="N37" s="596"/>
      <c r="O37" s="592" t="s">
        <v>1127</v>
      </c>
      <c r="P37" s="672"/>
      <c r="Q37" s="915" t="s">
        <v>975</v>
      </c>
      <c r="R37" s="612"/>
    </row>
    <row r="38" spans="2:18" ht="52.5" customHeight="1">
      <c r="B38" s="8"/>
      <c r="C38" s="633"/>
      <c r="D38" s="1164" t="s">
        <v>14</v>
      </c>
      <c r="E38" s="1165"/>
      <c r="F38" s="1166"/>
      <c r="G38" s="577"/>
      <c r="H38" s="30" t="s">
        <v>22</v>
      </c>
      <c r="I38" s="31"/>
      <c r="J38" s="457" t="s">
        <v>1189</v>
      </c>
      <c r="K38" s="523">
        <v>1</v>
      </c>
      <c r="L38" s="549" t="s">
        <v>19</v>
      </c>
      <c r="M38" s="550"/>
      <c r="N38" s="523"/>
      <c r="O38" s="585"/>
      <c r="P38" s="673" t="s">
        <v>1010</v>
      </c>
      <c r="Q38" s="915" t="s">
        <v>1061</v>
      </c>
      <c r="R38" s="1"/>
    </row>
    <row r="39" spans="2:18" ht="52.5" customHeight="1" thickBot="1">
      <c r="B39" s="8"/>
      <c r="C39" s="634"/>
      <c r="D39" s="1167"/>
      <c r="E39" s="1168"/>
      <c r="F39" s="1169"/>
      <c r="G39" s="578"/>
      <c r="H39" s="713" t="s">
        <v>25</v>
      </c>
      <c r="I39" s="714"/>
      <c r="J39" s="715"/>
      <c r="K39" s="564">
        <v>1</v>
      </c>
      <c r="L39" s="565" t="s">
        <v>19</v>
      </c>
      <c r="M39" s="566"/>
      <c r="N39" s="564"/>
      <c r="O39" s="724"/>
      <c r="P39" s="681" t="s">
        <v>1011</v>
      </c>
      <c r="Q39" s="916" t="s">
        <v>1062</v>
      </c>
      <c r="R39" s="1"/>
    </row>
    <row r="40" spans="2:18" ht="52.5" customHeight="1">
      <c r="B40" s="8"/>
      <c r="C40" s="1076" t="s">
        <v>1087</v>
      </c>
      <c r="D40" s="1055" t="s">
        <v>26</v>
      </c>
      <c r="E40" s="1056"/>
      <c r="F40" s="1057"/>
      <c r="G40" s="544"/>
      <c r="H40" s="1094" t="s">
        <v>60</v>
      </c>
      <c r="I40" s="1095"/>
      <c r="J40" s="54" t="s">
        <v>998</v>
      </c>
      <c r="K40" s="595"/>
      <c r="L40" s="543"/>
      <c r="M40" s="551"/>
      <c r="N40" s="530"/>
      <c r="O40" s="721" t="s">
        <v>156</v>
      </c>
      <c r="P40" s="679"/>
      <c r="Q40" s="921" t="s">
        <v>975</v>
      </c>
      <c r="R40" s="1"/>
    </row>
    <row r="41" spans="2:18" ht="52.5" customHeight="1">
      <c r="B41" s="8"/>
      <c r="C41" s="1077"/>
      <c r="D41" s="1058"/>
      <c r="E41" s="1059"/>
      <c r="F41" s="1060"/>
      <c r="G41" s="548"/>
      <c r="H41" s="35" t="s">
        <v>9</v>
      </c>
      <c r="I41" s="34"/>
      <c r="J41" s="46" t="s">
        <v>1014</v>
      </c>
      <c r="K41" s="523">
        <v>2</v>
      </c>
      <c r="L41" s="556"/>
      <c r="M41" s="562" t="s">
        <v>19</v>
      </c>
      <c r="N41" s="725" t="s">
        <v>850</v>
      </c>
      <c r="O41" s="585"/>
      <c r="P41" s="676"/>
      <c r="Q41" s="732" t="s">
        <v>975</v>
      </c>
      <c r="R41" s="1"/>
    </row>
    <row r="42" spans="2:18" ht="52.5" customHeight="1">
      <c r="B42" s="8"/>
      <c r="C42" s="1077"/>
      <c r="D42" s="1058"/>
      <c r="E42" s="1059"/>
      <c r="F42" s="1060"/>
      <c r="G42" s="548"/>
      <c r="H42" s="468" t="s">
        <v>24</v>
      </c>
      <c r="I42" s="34"/>
      <c r="J42" s="459" t="s">
        <v>1181</v>
      </c>
      <c r="K42" s="523">
        <v>1</v>
      </c>
      <c r="L42" s="549"/>
      <c r="M42" s="550" t="s">
        <v>20</v>
      </c>
      <c r="N42" s="725" t="s">
        <v>850</v>
      </c>
      <c r="O42" s="585" t="s">
        <v>1046</v>
      </c>
      <c r="P42" s="677" t="s">
        <v>1012</v>
      </c>
      <c r="Q42" s="732" t="s">
        <v>1064</v>
      </c>
      <c r="R42" s="1"/>
    </row>
    <row r="43" spans="2:18" ht="52.5" customHeight="1">
      <c r="B43" s="8"/>
      <c r="C43" s="635"/>
      <c r="D43" s="1058"/>
      <c r="E43" s="1059"/>
      <c r="F43" s="1060"/>
      <c r="G43" s="544"/>
      <c r="H43" s="36" t="s">
        <v>10</v>
      </c>
      <c r="I43" s="38"/>
      <c r="J43" s="462" t="s">
        <v>999</v>
      </c>
      <c r="K43" s="545">
        <v>1</v>
      </c>
      <c r="L43" s="546"/>
      <c r="M43" s="547" t="s">
        <v>19</v>
      </c>
      <c r="N43" s="603" t="s">
        <v>850</v>
      </c>
      <c r="O43" s="720" t="s">
        <v>1047</v>
      </c>
      <c r="P43" s="674"/>
      <c r="Q43" s="732" t="s">
        <v>975</v>
      </c>
      <c r="R43" s="1"/>
    </row>
    <row r="44" spans="2:18" ht="105" customHeight="1">
      <c r="B44" s="8"/>
      <c r="C44" s="635"/>
      <c r="D44" s="1058"/>
      <c r="E44" s="1059"/>
      <c r="F44" s="1060"/>
      <c r="G44" s="548"/>
      <c r="H44" s="1083" t="s">
        <v>1180</v>
      </c>
      <c r="I44" s="1084"/>
      <c r="J44" s="705" t="s">
        <v>1177</v>
      </c>
      <c r="K44" s="523">
        <v>1</v>
      </c>
      <c r="L44" s="549" t="s">
        <v>19</v>
      </c>
      <c r="M44" s="550"/>
      <c r="N44" s="927"/>
      <c r="O44" s="581" t="s">
        <v>1063</v>
      </c>
      <c r="P44" s="676"/>
      <c r="Q44" s="732" t="s">
        <v>975</v>
      </c>
      <c r="R44" s="1"/>
    </row>
    <row r="45" spans="2:18" ht="52.5" customHeight="1">
      <c r="B45" s="26"/>
      <c r="C45" s="635"/>
      <c r="D45" s="1058"/>
      <c r="E45" s="1059"/>
      <c r="F45" s="1060"/>
      <c r="G45" s="567"/>
      <c r="H45" s="629" t="s">
        <v>41</v>
      </c>
      <c r="I45" s="580"/>
      <c r="J45" s="27" t="s">
        <v>1015</v>
      </c>
      <c r="K45" s="552">
        <v>2</v>
      </c>
      <c r="L45" s="568"/>
      <c r="M45" s="569" t="s">
        <v>20</v>
      </c>
      <c r="N45" s="603" t="s">
        <v>850</v>
      </c>
      <c r="O45" s="581" t="s">
        <v>1195</v>
      </c>
      <c r="P45" s="682"/>
      <c r="Q45" s="732" t="s">
        <v>975</v>
      </c>
      <c r="R45" s="1"/>
    </row>
    <row r="46" spans="2:18" ht="52.5" customHeight="1">
      <c r="B46" s="8"/>
      <c r="C46" s="635"/>
      <c r="D46" s="1058"/>
      <c r="E46" s="1059"/>
      <c r="F46" s="1060"/>
      <c r="G46" s="544"/>
      <c r="H46" s="36" t="s">
        <v>47</v>
      </c>
      <c r="I46" s="38"/>
      <c r="J46" s="457" t="s">
        <v>1000</v>
      </c>
      <c r="K46" s="552">
        <v>1</v>
      </c>
      <c r="L46" s="570"/>
      <c r="M46" s="569" t="s">
        <v>20</v>
      </c>
      <c r="N46" s="603" t="s">
        <v>850</v>
      </c>
      <c r="O46" s="660" t="s">
        <v>64</v>
      </c>
      <c r="P46" s="683"/>
      <c r="Q46" s="732" t="s">
        <v>975</v>
      </c>
    </row>
    <row r="47" spans="2:18" ht="52.5" customHeight="1">
      <c r="B47" s="8"/>
      <c r="C47" s="635"/>
      <c r="D47" s="1058"/>
      <c r="E47" s="1059"/>
      <c r="F47" s="1060"/>
      <c r="G47" s="571"/>
      <c r="H47" s="36" t="s">
        <v>46</v>
      </c>
      <c r="I47" s="38"/>
      <c r="J47" s="457" t="s">
        <v>1000</v>
      </c>
      <c r="K47" s="552">
        <v>1</v>
      </c>
      <c r="L47" s="570"/>
      <c r="M47" s="569" t="s">
        <v>20</v>
      </c>
      <c r="N47" s="603" t="s">
        <v>850</v>
      </c>
      <c r="O47" s="660" t="s">
        <v>64</v>
      </c>
      <c r="P47" s="682"/>
      <c r="Q47" s="732" t="s">
        <v>975</v>
      </c>
      <c r="R47" s="1"/>
    </row>
    <row r="48" spans="2:18" ht="52.5" customHeight="1">
      <c r="B48" s="8"/>
      <c r="C48" s="635"/>
      <c r="D48" s="1058"/>
      <c r="E48" s="1059"/>
      <c r="F48" s="1060"/>
      <c r="G48" s="558"/>
      <c r="H48" s="1094" t="s">
        <v>155</v>
      </c>
      <c r="I48" s="1099"/>
      <c r="J48" s="660" t="s">
        <v>1178</v>
      </c>
      <c r="K48" s="595">
        <v>1</v>
      </c>
      <c r="L48" s="546"/>
      <c r="M48" s="562" t="s">
        <v>20</v>
      </c>
      <c r="N48" s="725" t="s">
        <v>850</v>
      </c>
      <c r="O48" s="582" t="s">
        <v>1196</v>
      </c>
      <c r="P48" s="684" t="s">
        <v>1055</v>
      </c>
      <c r="Q48" s="732" t="s">
        <v>1062</v>
      </c>
      <c r="R48" s="1"/>
    </row>
    <row r="49" spans="2:24" ht="52.5" customHeight="1">
      <c r="B49" s="8"/>
      <c r="C49" s="635"/>
      <c r="D49" s="1061"/>
      <c r="E49" s="1062"/>
      <c r="F49" s="1063"/>
      <c r="G49" s="558"/>
      <c r="H49" s="468" t="s">
        <v>45</v>
      </c>
      <c r="I49" s="467"/>
      <c r="J49" s="660" t="s">
        <v>1179</v>
      </c>
      <c r="K49" s="595">
        <v>1</v>
      </c>
      <c r="L49" s="549"/>
      <c r="M49" s="547" t="s">
        <v>20</v>
      </c>
      <c r="N49" s="659" t="s">
        <v>850</v>
      </c>
      <c r="O49" s="661" t="s">
        <v>1197</v>
      </c>
      <c r="P49" s="685" t="s">
        <v>1056</v>
      </c>
      <c r="Q49" s="732" t="s">
        <v>1062</v>
      </c>
      <c r="R49" s="1"/>
    </row>
    <row r="50" spans="2:24" ht="52.5" customHeight="1">
      <c r="B50" s="8"/>
      <c r="C50" s="220"/>
      <c r="D50" s="1072" t="s">
        <v>825</v>
      </c>
      <c r="E50" s="1073"/>
      <c r="F50" s="1074"/>
      <c r="G50" s="559"/>
      <c r="H50" s="33" t="s">
        <v>38</v>
      </c>
      <c r="I50" s="37"/>
      <c r="J50" s="1119" t="s">
        <v>1001</v>
      </c>
      <c r="K50" s="1022">
        <v>2</v>
      </c>
      <c r="L50" s="572"/>
      <c r="M50" s="562" t="s">
        <v>821</v>
      </c>
      <c r="N50" s="524" t="s">
        <v>19</v>
      </c>
      <c r="O50" s="1037" t="s">
        <v>852</v>
      </c>
      <c r="P50" s="1028" t="s">
        <v>1013</v>
      </c>
      <c r="Q50" s="1043" t="s">
        <v>1061</v>
      </c>
      <c r="R50" s="1"/>
    </row>
    <row r="51" spans="2:24" ht="52.5" customHeight="1">
      <c r="B51" s="8"/>
      <c r="C51" s="220"/>
      <c r="D51" s="1058"/>
      <c r="E51" s="1059"/>
      <c r="F51" s="1060"/>
      <c r="G51" s="558"/>
      <c r="H51" s="468" t="s">
        <v>39</v>
      </c>
      <c r="I51" s="467"/>
      <c r="J51" s="1120"/>
      <c r="K51" s="1045"/>
      <c r="L51" s="572"/>
      <c r="M51" s="547" t="s">
        <v>19</v>
      </c>
      <c r="N51" s="658" t="s">
        <v>19</v>
      </c>
      <c r="O51" s="1038"/>
      <c r="P51" s="1029"/>
      <c r="Q51" s="1043"/>
      <c r="R51" s="1"/>
    </row>
    <row r="52" spans="2:24" ht="52.5" customHeight="1" thickBot="1">
      <c r="B52" s="8"/>
      <c r="C52" s="221"/>
      <c r="D52" s="1075"/>
      <c r="E52" s="1067"/>
      <c r="F52" s="1068"/>
      <c r="G52" s="563"/>
      <c r="H52" s="631" t="s">
        <v>40</v>
      </c>
      <c r="I52" s="632"/>
      <c r="J52" s="1121"/>
      <c r="K52" s="1122"/>
      <c r="L52" s="573"/>
      <c r="M52" s="574" t="s">
        <v>19</v>
      </c>
      <c r="N52" s="604" t="s">
        <v>850</v>
      </c>
      <c r="O52" s="1039"/>
      <c r="P52" s="1030"/>
      <c r="Q52" s="1044"/>
      <c r="R52" s="1"/>
    </row>
    <row r="53" spans="2:24" ht="63.75" customHeight="1">
      <c r="B53" s="8"/>
      <c r="C53" s="23"/>
      <c r="D53" s="13"/>
      <c r="E53" s="13"/>
      <c r="F53" s="13"/>
      <c r="H53" s="41"/>
      <c r="I53" s="41"/>
      <c r="J53" s="41"/>
      <c r="K53" s="42"/>
      <c r="L53" s="43"/>
      <c r="M53" s="43"/>
      <c r="N53" s="455"/>
      <c r="O53" s="44"/>
      <c r="P53" s="45"/>
      <c r="Q53" s="922"/>
      <c r="R53" s="1"/>
    </row>
    <row r="54" spans="2:24" ht="7.5" customHeight="1" thickBot="1">
      <c r="B54" s="8"/>
      <c r="C54" s="23"/>
      <c r="D54" s="13"/>
      <c r="E54" s="13"/>
      <c r="F54" s="13"/>
      <c r="H54" s="41"/>
      <c r="I54" s="41"/>
      <c r="J54" s="41"/>
      <c r="K54" s="42"/>
      <c r="L54" s="43"/>
      <c r="M54" s="43"/>
      <c r="N54" s="43"/>
      <c r="O54" s="44"/>
      <c r="P54" s="45"/>
      <c r="Q54" s="922"/>
      <c r="R54" s="1"/>
    </row>
    <row r="55" spans="2:24" ht="26.25" customHeight="1">
      <c r="B55" s="8"/>
      <c r="C55" s="1064" t="s">
        <v>824</v>
      </c>
      <c r="D55" s="1056"/>
      <c r="E55" s="1056"/>
      <c r="F55" s="1057"/>
      <c r="G55" s="1069"/>
      <c r="H55" s="1103" t="s">
        <v>30</v>
      </c>
      <c r="I55" s="1104"/>
      <c r="J55" s="1109" t="s">
        <v>31</v>
      </c>
      <c r="K55" s="1040" t="s">
        <v>1040</v>
      </c>
      <c r="L55" s="1096" t="s">
        <v>1051</v>
      </c>
      <c r="M55" s="1100" t="s">
        <v>1052</v>
      </c>
      <c r="N55" s="1040" t="s">
        <v>1048</v>
      </c>
      <c r="O55" s="1057" t="s">
        <v>1042</v>
      </c>
      <c r="P55" s="1031" t="s">
        <v>1054</v>
      </c>
      <c r="Q55" s="1034" t="s">
        <v>1050</v>
      </c>
      <c r="R55" s="219"/>
    </row>
    <row r="56" spans="2:24" ht="26.25" customHeight="1">
      <c r="B56" s="8"/>
      <c r="C56" s="1065"/>
      <c r="D56" s="1059"/>
      <c r="E56" s="1059"/>
      <c r="F56" s="1060"/>
      <c r="G56" s="1070"/>
      <c r="H56" s="1105"/>
      <c r="I56" s="1106"/>
      <c r="J56" s="1050"/>
      <c r="K56" s="1041"/>
      <c r="L56" s="1097"/>
      <c r="M56" s="1101"/>
      <c r="N56" s="1041"/>
      <c r="O56" s="1060"/>
      <c r="P56" s="1032"/>
      <c r="Q56" s="1035"/>
      <c r="R56" s="219"/>
    </row>
    <row r="57" spans="2:24" ht="26.25" customHeight="1" thickBot="1">
      <c r="B57" s="8"/>
      <c r="C57" s="1066"/>
      <c r="D57" s="1067"/>
      <c r="E57" s="1067"/>
      <c r="F57" s="1068"/>
      <c r="G57" s="1071"/>
      <c r="H57" s="1107"/>
      <c r="I57" s="1108"/>
      <c r="J57" s="1110"/>
      <c r="K57" s="1042"/>
      <c r="L57" s="1098"/>
      <c r="M57" s="1102"/>
      <c r="N57" s="1042"/>
      <c r="O57" s="1068"/>
      <c r="P57" s="1033"/>
      <c r="Q57" s="1036"/>
      <c r="R57" s="525"/>
    </row>
    <row r="58" spans="2:24" ht="78.75" customHeight="1">
      <c r="B58" s="8"/>
      <c r="C58" s="1076" t="s">
        <v>1176</v>
      </c>
      <c r="D58" s="1058" t="s">
        <v>825</v>
      </c>
      <c r="E58" s="1059"/>
      <c r="F58" s="1060"/>
      <c r="G58" s="4"/>
      <c r="H58" s="1117" t="s">
        <v>48</v>
      </c>
      <c r="I58" s="1118"/>
      <c r="J58" s="590" t="s">
        <v>1016</v>
      </c>
      <c r="K58" s="918">
        <v>1</v>
      </c>
      <c r="L58" s="528"/>
      <c r="M58" s="591" t="s">
        <v>19</v>
      </c>
      <c r="N58" s="726" t="s">
        <v>850</v>
      </c>
      <c r="O58" s="592" t="s">
        <v>1060</v>
      </c>
      <c r="P58" s="750" t="s">
        <v>1205</v>
      </c>
      <c r="Q58" s="923" t="s">
        <v>975</v>
      </c>
      <c r="R58" s="1"/>
    </row>
    <row r="59" spans="2:24" ht="105" customHeight="1">
      <c r="B59" s="8"/>
      <c r="C59" s="1077"/>
      <c r="D59" s="1058"/>
      <c r="E59" s="1059"/>
      <c r="F59" s="1060"/>
      <c r="G59" s="3"/>
      <c r="H59" s="630" t="s">
        <v>49</v>
      </c>
      <c r="I59" s="579"/>
      <c r="J59" s="456" t="s">
        <v>1016</v>
      </c>
      <c r="K59" s="524">
        <v>1</v>
      </c>
      <c r="L59" s="526"/>
      <c r="M59" s="527" t="s">
        <v>19</v>
      </c>
      <c r="N59" s="659" t="s">
        <v>850</v>
      </c>
      <c r="O59" s="584" t="s">
        <v>1198</v>
      </c>
      <c r="P59" s="686" t="s">
        <v>1027</v>
      </c>
      <c r="Q59" s="732" t="s">
        <v>1064</v>
      </c>
      <c r="R59" s="1"/>
    </row>
    <row r="60" spans="2:24" ht="78.75" customHeight="1">
      <c r="B60" s="8"/>
      <c r="C60" s="1077"/>
      <c r="D60" s="1058"/>
      <c r="E60" s="1059"/>
      <c r="F60" s="1060"/>
      <c r="G60" s="6"/>
      <c r="H60" s="463" t="s">
        <v>51</v>
      </c>
      <c r="I60" s="464"/>
      <c r="J60" s="456" t="s">
        <v>1017</v>
      </c>
      <c r="K60" s="524">
        <v>1</v>
      </c>
      <c r="L60" s="526"/>
      <c r="M60" s="527" t="s">
        <v>19</v>
      </c>
      <c r="N60" s="725" t="s">
        <v>850</v>
      </c>
      <c r="O60" s="582" t="s">
        <v>154</v>
      </c>
      <c r="P60" s="675" t="s">
        <v>1028</v>
      </c>
      <c r="Q60" s="732" t="s">
        <v>1350</v>
      </c>
      <c r="R60" s="1"/>
    </row>
    <row r="61" spans="2:24" ht="78.75" customHeight="1">
      <c r="B61" s="8"/>
      <c r="C61" s="220"/>
      <c r="D61" s="1058"/>
      <c r="E61" s="1059"/>
      <c r="F61" s="1060"/>
      <c r="G61" s="6"/>
      <c r="H61" s="48" t="s">
        <v>847</v>
      </c>
      <c r="I61" s="624"/>
      <c r="J61" s="456" t="s">
        <v>1018</v>
      </c>
      <c r="K61" s="524">
        <v>1</v>
      </c>
      <c r="L61" s="526"/>
      <c r="M61" s="527" t="s">
        <v>19</v>
      </c>
      <c r="N61" s="603" t="s">
        <v>850</v>
      </c>
      <c r="O61" s="582" t="s">
        <v>848</v>
      </c>
      <c r="P61" s="676"/>
      <c r="Q61" s="732" t="s">
        <v>975</v>
      </c>
      <c r="R61" s="1"/>
    </row>
    <row r="62" spans="2:24" ht="78.75" customHeight="1">
      <c r="B62" s="8"/>
      <c r="C62" s="220"/>
      <c r="D62" s="1058"/>
      <c r="E62" s="1059"/>
      <c r="F62" s="1060"/>
      <c r="G62" s="6"/>
      <c r="H62" s="463" t="s">
        <v>52</v>
      </c>
      <c r="I62" s="464"/>
      <c r="J62" s="456" t="s">
        <v>1019</v>
      </c>
      <c r="K62" s="524">
        <v>1</v>
      </c>
      <c r="L62" s="526"/>
      <c r="M62" s="527" t="s">
        <v>19</v>
      </c>
      <c r="N62" s="603" t="s">
        <v>850</v>
      </c>
      <c r="O62" s="584" t="s">
        <v>1199</v>
      </c>
      <c r="P62" s="680" t="s">
        <v>1029</v>
      </c>
      <c r="Q62" s="732" t="s">
        <v>1062</v>
      </c>
      <c r="R62" s="1"/>
    </row>
    <row r="63" spans="2:24" ht="78.75" customHeight="1">
      <c r="B63" s="8"/>
      <c r="C63" s="220"/>
      <c r="D63" s="1058"/>
      <c r="E63" s="1059"/>
      <c r="F63" s="1060"/>
      <c r="G63" s="4"/>
      <c r="H63" s="35" t="s">
        <v>160</v>
      </c>
      <c r="I63" s="34"/>
      <c r="J63" s="456" t="s">
        <v>1020</v>
      </c>
      <c r="K63" s="918">
        <v>1</v>
      </c>
      <c r="L63" s="528"/>
      <c r="M63" s="529" t="s">
        <v>20</v>
      </c>
      <c r="N63" s="603" t="s">
        <v>850</v>
      </c>
      <c r="O63" s="582" t="s">
        <v>1200</v>
      </c>
      <c r="P63" s="677" t="s">
        <v>1030</v>
      </c>
      <c r="Q63" s="732" t="s">
        <v>1062</v>
      </c>
      <c r="R63" s="1"/>
      <c r="U63" s="9"/>
      <c r="V63" s="9"/>
      <c r="W63" s="18"/>
      <c r="X63" s="10"/>
    </row>
    <row r="64" spans="2:24" ht="78.75" customHeight="1">
      <c r="B64" s="26"/>
      <c r="C64" s="220"/>
      <c r="D64" s="1058"/>
      <c r="E64" s="1059"/>
      <c r="F64" s="1060"/>
      <c r="G64" s="7"/>
      <c r="H64" s="36" t="s">
        <v>17</v>
      </c>
      <c r="I64" s="38"/>
      <c r="J64" s="456" t="s">
        <v>1021</v>
      </c>
      <c r="K64" s="530">
        <v>1</v>
      </c>
      <c r="L64" s="531"/>
      <c r="M64" s="532" t="s">
        <v>20</v>
      </c>
      <c r="N64" s="603" t="s">
        <v>850</v>
      </c>
      <c r="O64" s="28" t="s">
        <v>66</v>
      </c>
      <c r="P64" s="677" t="s">
        <v>1031</v>
      </c>
      <c r="Q64" s="732" t="s">
        <v>1062</v>
      </c>
      <c r="R64" s="1"/>
      <c r="V64" s="9"/>
      <c r="W64" s="18"/>
      <c r="X64" s="10"/>
    </row>
    <row r="65" spans="2:24" ht="26.25" customHeight="1">
      <c r="B65" s="26"/>
      <c r="C65" s="220"/>
      <c r="D65" s="1058"/>
      <c r="E65" s="1059"/>
      <c r="F65" s="1060"/>
      <c r="G65" s="7"/>
      <c r="H65" s="1129" t="s">
        <v>15</v>
      </c>
      <c r="I65" s="38"/>
      <c r="J65" s="1020" t="s">
        <v>1173</v>
      </c>
      <c r="K65" s="1049">
        <v>2</v>
      </c>
      <c r="L65" s="1133"/>
      <c r="M65" s="1135" t="s">
        <v>20</v>
      </c>
      <c r="N65" s="1049" t="s">
        <v>19</v>
      </c>
      <c r="O65" s="1052" t="s">
        <v>1201</v>
      </c>
      <c r="P65" s="678" t="s">
        <v>1079</v>
      </c>
      <c r="Q65" s="735" t="s">
        <v>1064</v>
      </c>
      <c r="R65" s="1"/>
    </row>
    <row r="66" spans="2:24" ht="26.25" customHeight="1">
      <c r="B66" s="8"/>
      <c r="C66" s="220"/>
      <c r="D66" s="1058"/>
      <c r="E66" s="1059"/>
      <c r="F66" s="1060"/>
      <c r="G66" s="3"/>
      <c r="H66" s="1130"/>
      <c r="I66" s="37"/>
      <c r="J66" s="1132"/>
      <c r="K66" s="1050"/>
      <c r="L66" s="1097"/>
      <c r="M66" s="1101"/>
      <c r="N66" s="1050"/>
      <c r="O66" s="1053"/>
      <c r="P66" s="746" t="s">
        <v>1080</v>
      </c>
      <c r="Q66" s="737" t="s">
        <v>1066</v>
      </c>
      <c r="R66" s="1"/>
    </row>
    <row r="67" spans="2:24" ht="26.25" customHeight="1">
      <c r="B67" s="8"/>
      <c r="C67" s="220"/>
      <c r="D67" s="1058"/>
      <c r="E67" s="1059"/>
      <c r="F67" s="1060"/>
      <c r="G67" s="3"/>
      <c r="H67" s="1130"/>
      <c r="I67" s="37"/>
      <c r="J67" s="1132"/>
      <c r="K67" s="1050"/>
      <c r="L67" s="1097"/>
      <c r="M67" s="1101"/>
      <c r="N67" s="1050"/>
      <c r="O67" s="1053"/>
      <c r="P67" s="746" t="s">
        <v>1081</v>
      </c>
      <c r="Q67" s="737" t="s">
        <v>1066</v>
      </c>
      <c r="R67" s="1"/>
    </row>
    <row r="68" spans="2:24" ht="26.25" customHeight="1">
      <c r="B68" s="8"/>
      <c r="C68" s="220"/>
      <c r="D68" s="1058"/>
      <c r="E68" s="1059"/>
      <c r="F68" s="1060"/>
      <c r="G68" s="3"/>
      <c r="H68" s="1130"/>
      <c r="I68" s="37"/>
      <c r="J68" s="1132"/>
      <c r="K68" s="1050"/>
      <c r="L68" s="1097"/>
      <c r="M68" s="1101"/>
      <c r="N68" s="1050"/>
      <c r="O68" s="1053"/>
      <c r="P68" s="746" t="s">
        <v>1082</v>
      </c>
      <c r="Q68" s="737" t="s">
        <v>1066</v>
      </c>
      <c r="R68" s="1"/>
    </row>
    <row r="69" spans="2:24" ht="26.25" customHeight="1">
      <c r="B69" s="8"/>
      <c r="C69" s="220"/>
      <c r="D69" s="1058"/>
      <c r="E69" s="1059"/>
      <c r="F69" s="1060"/>
      <c r="G69" s="3"/>
      <c r="H69" s="1130"/>
      <c r="I69" s="37"/>
      <c r="J69" s="1132"/>
      <c r="K69" s="1050"/>
      <c r="L69" s="1097"/>
      <c r="M69" s="1101"/>
      <c r="N69" s="1050"/>
      <c r="O69" s="1053"/>
      <c r="P69" s="746" t="s">
        <v>1083</v>
      </c>
      <c r="Q69" s="737" t="s">
        <v>1066</v>
      </c>
      <c r="R69" s="1"/>
    </row>
    <row r="70" spans="2:24" ht="26.25" customHeight="1">
      <c r="B70" s="8"/>
      <c r="C70" s="220"/>
      <c r="D70" s="1058"/>
      <c r="E70" s="1059"/>
      <c r="F70" s="1060"/>
      <c r="G70" s="4"/>
      <c r="H70" s="1131"/>
      <c r="I70" s="34"/>
      <c r="J70" s="1021"/>
      <c r="K70" s="1051"/>
      <c r="L70" s="1134"/>
      <c r="M70" s="1136"/>
      <c r="N70" s="1051"/>
      <c r="O70" s="1054"/>
      <c r="P70" s="741" t="s">
        <v>1084</v>
      </c>
      <c r="Q70" s="739" t="s">
        <v>1066</v>
      </c>
      <c r="R70" s="1"/>
    </row>
    <row r="71" spans="2:24" ht="52.5" customHeight="1">
      <c r="B71" s="8"/>
      <c r="C71" s="220"/>
      <c r="D71" s="1058"/>
      <c r="E71" s="1059"/>
      <c r="F71" s="1060"/>
      <c r="G71" s="6"/>
      <c r="H71" s="468" t="s">
        <v>27</v>
      </c>
      <c r="I71" s="467"/>
      <c r="J71" s="458" t="s">
        <v>1022</v>
      </c>
      <c r="K71" s="524">
        <v>1</v>
      </c>
      <c r="L71" s="526"/>
      <c r="M71" s="534" t="s">
        <v>19</v>
      </c>
      <c r="N71" s="725" t="s">
        <v>850</v>
      </c>
      <c r="O71" s="586"/>
      <c r="P71" s="672"/>
      <c r="Q71" s="732" t="s">
        <v>975</v>
      </c>
      <c r="R71" s="1"/>
      <c r="V71" s="9"/>
      <c r="W71" s="18"/>
      <c r="X71" s="10"/>
    </row>
    <row r="72" spans="2:24" ht="52.5" customHeight="1">
      <c r="B72" s="8"/>
      <c r="C72" s="220"/>
      <c r="D72" s="1058"/>
      <c r="E72" s="1059"/>
      <c r="F72" s="1060"/>
      <c r="G72" s="6"/>
      <c r="H72" s="468" t="s">
        <v>12</v>
      </c>
      <c r="I72" s="467"/>
      <c r="J72" s="27" t="s">
        <v>1174</v>
      </c>
      <c r="K72" s="524">
        <v>1</v>
      </c>
      <c r="L72" s="526"/>
      <c r="M72" s="533" t="s">
        <v>20</v>
      </c>
      <c r="N72" s="725" t="s">
        <v>850</v>
      </c>
      <c r="O72" s="582" t="s">
        <v>1202</v>
      </c>
      <c r="P72" s="677" t="s">
        <v>1032</v>
      </c>
      <c r="Q72" s="732" t="s">
        <v>1064</v>
      </c>
      <c r="R72" s="1"/>
    </row>
    <row r="73" spans="2:24" ht="52.5" customHeight="1">
      <c r="B73" s="8"/>
      <c r="C73" s="220"/>
      <c r="D73" s="1058"/>
      <c r="E73" s="1059"/>
      <c r="F73" s="1060"/>
      <c r="G73" s="6"/>
      <c r="H73" s="468" t="s">
        <v>13</v>
      </c>
      <c r="I73" s="467"/>
      <c r="J73" s="459" t="s">
        <v>1175</v>
      </c>
      <c r="K73" s="524">
        <v>1</v>
      </c>
      <c r="L73" s="526" t="s">
        <v>19</v>
      </c>
      <c r="M73" s="533"/>
      <c r="N73" s="725" t="s">
        <v>850</v>
      </c>
      <c r="O73" s="582" t="s">
        <v>1126</v>
      </c>
      <c r="P73" s="677" t="s">
        <v>1033</v>
      </c>
      <c r="Q73" s="732" t="s">
        <v>1061</v>
      </c>
      <c r="R73" s="1"/>
    </row>
    <row r="74" spans="2:24" ht="69" customHeight="1">
      <c r="B74" s="8"/>
      <c r="C74" s="220"/>
      <c r="D74" s="1058"/>
      <c r="E74" s="1059"/>
      <c r="F74" s="1060"/>
      <c r="G74" s="6"/>
      <c r="H74" s="468" t="s">
        <v>28</v>
      </c>
      <c r="I74" s="467"/>
      <c r="J74" s="27"/>
      <c r="K74" s="524">
        <v>1</v>
      </c>
      <c r="L74" s="526"/>
      <c r="M74" s="533" t="s">
        <v>19</v>
      </c>
      <c r="N74" s="725" t="s">
        <v>850</v>
      </c>
      <c r="O74" s="582" t="s">
        <v>1442</v>
      </c>
      <c r="P74" s="677" t="s">
        <v>1034</v>
      </c>
      <c r="Q74" s="732" t="s">
        <v>1064</v>
      </c>
      <c r="R74" s="1"/>
    </row>
    <row r="75" spans="2:24" ht="52.5" customHeight="1">
      <c r="B75" s="8"/>
      <c r="C75" s="220"/>
      <c r="D75" s="1058"/>
      <c r="E75" s="1059"/>
      <c r="F75" s="1060"/>
      <c r="G75" s="6"/>
      <c r="H75" s="468" t="s">
        <v>166</v>
      </c>
      <c r="I75" s="467"/>
      <c r="J75" s="522"/>
      <c r="K75" s="918">
        <v>1</v>
      </c>
      <c r="L75" s="535"/>
      <c r="M75" s="536" t="s">
        <v>19</v>
      </c>
      <c r="N75" s="659" t="s">
        <v>850</v>
      </c>
      <c r="O75" s="581" t="s">
        <v>168</v>
      </c>
      <c r="P75" s="687" t="s">
        <v>1035</v>
      </c>
      <c r="Q75" s="732" t="s">
        <v>1062</v>
      </c>
      <c r="R75" s="610"/>
    </row>
    <row r="76" spans="2:24" s="49" customFormat="1" ht="78.75" customHeight="1">
      <c r="B76" s="13"/>
      <c r="C76" s="220"/>
      <c r="D76" s="1061"/>
      <c r="E76" s="1062"/>
      <c r="F76" s="1063"/>
      <c r="G76" s="25"/>
      <c r="H76" s="468" t="s">
        <v>14</v>
      </c>
      <c r="I76" s="467"/>
      <c r="J76" s="27"/>
      <c r="K76" s="537">
        <v>1</v>
      </c>
      <c r="L76" s="538"/>
      <c r="M76" s="539" t="s">
        <v>20</v>
      </c>
      <c r="N76" s="725" t="s">
        <v>850</v>
      </c>
      <c r="O76" s="581" t="s">
        <v>1462</v>
      </c>
      <c r="P76" s="676"/>
      <c r="Q76" s="732" t="s">
        <v>975</v>
      </c>
      <c r="T76" s="50"/>
      <c r="U76" s="50"/>
      <c r="V76" s="51"/>
      <c r="W76" s="18"/>
    </row>
    <row r="77" spans="2:24" ht="52.5" customHeight="1">
      <c r="B77" s="26"/>
      <c r="C77" s="220"/>
      <c r="D77" s="1072" t="s">
        <v>43</v>
      </c>
      <c r="E77" s="1073"/>
      <c r="F77" s="1074"/>
      <c r="G77" s="6"/>
      <c r="H77" s="30" t="s">
        <v>16</v>
      </c>
      <c r="I77" s="31"/>
      <c r="J77" s="27" t="s">
        <v>62</v>
      </c>
      <c r="K77" s="524">
        <v>1</v>
      </c>
      <c r="L77" s="526"/>
      <c r="M77" s="533" t="s">
        <v>19</v>
      </c>
      <c r="N77" s="524"/>
      <c r="O77" s="585"/>
      <c r="P77" s="688"/>
      <c r="Q77" s="915" t="s">
        <v>975</v>
      </c>
      <c r="R77" s="1"/>
    </row>
    <row r="78" spans="2:24" ht="52.5" customHeight="1">
      <c r="B78" s="8"/>
      <c r="C78" s="220"/>
      <c r="D78" s="1058"/>
      <c r="E78" s="1059"/>
      <c r="F78" s="1060"/>
      <c r="G78" s="6"/>
      <c r="H78" s="30" t="s">
        <v>11</v>
      </c>
      <c r="I78" s="31"/>
      <c r="J78" s="458" t="s">
        <v>1022</v>
      </c>
      <c r="K78" s="524">
        <v>1</v>
      </c>
      <c r="L78" s="526"/>
      <c r="M78" s="533" t="s">
        <v>20</v>
      </c>
      <c r="N78" s="524"/>
      <c r="O78" s="586"/>
      <c r="P78" s="688"/>
      <c r="Q78" s="915" t="s">
        <v>975</v>
      </c>
      <c r="R78" s="1"/>
    </row>
    <row r="79" spans="2:24" ht="52.5" customHeight="1">
      <c r="B79" s="8"/>
      <c r="C79" s="220"/>
      <c r="D79" s="1058"/>
      <c r="E79" s="1059"/>
      <c r="F79" s="1060"/>
      <c r="G79" s="6"/>
      <c r="H79" s="30" t="s">
        <v>29</v>
      </c>
      <c r="I79" s="31"/>
      <c r="J79" s="27"/>
      <c r="K79" s="524">
        <v>1</v>
      </c>
      <c r="L79" s="526"/>
      <c r="M79" s="533" t="s">
        <v>19</v>
      </c>
      <c r="N79" s="524"/>
      <c r="O79" s="585" t="s">
        <v>169</v>
      </c>
      <c r="P79" s="1004" t="s">
        <v>1463</v>
      </c>
      <c r="Q79" s="915" t="s">
        <v>975</v>
      </c>
      <c r="R79" s="1"/>
    </row>
    <row r="80" spans="2:24" ht="52.5" customHeight="1">
      <c r="B80" s="8"/>
      <c r="C80" s="220"/>
      <c r="D80" s="1058"/>
      <c r="E80" s="1059"/>
      <c r="F80" s="1060"/>
      <c r="G80" s="3"/>
      <c r="H80" s="33" t="s">
        <v>37</v>
      </c>
      <c r="I80" s="28"/>
      <c r="J80" s="457" t="s">
        <v>1023</v>
      </c>
      <c r="K80" s="530">
        <v>1</v>
      </c>
      <c r="L80" s="531"/>
      <c r="M80" s="532" t="s">
        <v>19</v>
      </c>
      <c r="N80" s="530"/>
      <c r="O80" s="587"/>
      <c r="P80" s="687" t="s">
        <v>1036</v>
      </c>
      <c r="Q80" s="915" t="s">
        <v>1062</v>
      </c>
      <c r="R80" s="1"/>
    </row>
    <row r="81" spans="2:24" ht="52.5" customHeight="1">
      <c r="B81" s="8"/>
      <c r="C81" s="220"/>
      <c r="D81" s="1058"/>
      <c r="E81" s="1059"/>
      <c r="F81" s="1060"/>
      <c r="G81" s="5"/>
      <c r="H81" s="468" t="s">
        <v>55</v>
      </c>
      <c r="I81" s="467"/>
      <c r="J81" s="460" t="s">
        <v>1024</v>
      </c>
      <c r="K81" s="530">
        <v>1</v>
      </c>
      <c r="L81" s="531"/>
      <c r="M81" s="532" t="s">
        <v>19</v>
      </c>
      <c r="N81" s="530"/>
      <c r="O81" s="582"/>
      <c r="P81" s="686" t="s">
        <v>1037</v>
      </c>
      <c r="Q81" s="915" t="s">
        <v>1062</v>
      </c>
      <c r="R81" s="1"/>
    </row>
    <row r="82" spans="2:24" ht="52.5" customHeight="1">
      <c r="B82" s="8"/>
      <c r="C82" s="220"/>
      <c r="D82" s="1058"/>
      <c r="E82" s="1059"/>
      <c r="F82" s="1060"/>
      <c r="G82" s="21"/>
      <c r="H82" s="1148" t="s">
        <v>58</v>
      </c>
      <c r="I82" s="1149"/>
      <c r="J82" s="460" t="s">
        <v>1025</v>
      </c>
      <c r="K82" s="524">
        <v>1</v>
      </c>
      <c r="L82" s="526"/>
      <c r="M82" s="533" t="s">
        <v>20</v>
      </c>
      <c r="N82" s="524"/>
      <c r="O82" s="582" t="s">
        <v>42</v>
      </c>
      <c r="P82" s="677" t="s">
        <v>1038</v>
      </c>
      <c r="Q82" s="915" t="s">
        <v>1062</v>
      </c>
      <c r="R82" s="1"/>
      <c r="V82" s="9"/>
      <c r="W82" s="18"/>
      <c r="X82" s="10"/>
    </row>
    <row r="83" spans="2:24" ht="52.5" customHeight="1" thickBot="1">
      <c r="B83" s="8"/>
      <c r="C83" s="221"/>
      <c r="D83" s="1075"/>
      <c r="E83" s="1067"/>
      <c r="F83" s="1068"/>
      <c r="G83" s="20"/>
      <c r="H83" s="643" t="s">
        <v>33</v>
      </c>
      <c r="I83" s="644"/>
      <c r="J83" s="457"/>
      <c r="K83" s="594">
        <v>1</v>
      </c>
      <c r="L83" s="540"/>
      <c r="M83" s="541" t="s">
        <v>20</v>
      </c>
      <c r="N83" s="594"/>
      <c r="O83" s="588" t="s">
        <v>34</v>
      </c>
      <c r="P83" s="689"/>
      <c r="Q83" s="916" t="s">
        <v>975</v>
      </c>
      <c r="R83" s="1"/>
      <c r="V83" s="9"/>
      <c r="W83" s="18"/>
      <c r="X83" s="10"/>
    </row>
    <row r="84" spans="2:24" ht="11.25" customHeight="1">
      <c r="G84" s="22"/>
      <c r="H84" s="52"/>
      <c r="I84" s="12"/>
      <c r="J84" s="19"/>
      <c r="K84" s="919"/>
      <c r="L84" s="14"/>
      <c r="M84" s="15"/>
      <c r="N84" s="15"/>
      <c r="O84" s="15"/>
      <c r="P84" s="15"/>
      <c r="Q84" s="575"/>
      <c r="R84" s="17"/>
      <c r="T84" s="2"/>
      <c r="U84" s="2"/>
      <c r="V84" s="11"/>
      <c r="W84" s="18"/>
      <c r="X84" s="10"/>
    </row>
    <row r="85" spans="2:24" ht="52.5" customHeight="1" thickBot="1">
      <c r="C85" s="583" t="s">
        <v>817</v>
      </c>
      <c r="G85" s="49"/>
      <c r="H85" s="53"/>
      <c r="I85" s="10"/>
      <c r="K85" s="920"/>
      <c r="L85" s="16"/>
      <c r="M85" s="17"/>
      <c r="N85" s="17"/>
      <c r="O85" s="17"/>
      <c r="P85" s="17"/>
      <c r="Q85" s="575"/>
      <c r="R85" s="17"/>
      <c r="T85" s="2"/>
      <c r="U85" s="2"/>
      <c r="V85" s="11"/>
      <c r="W85" s="18"/>
      <c r="X85" s="10"/>
    </row>
    <row r="86" spans="2:24" ht="26.25" customHeight="1">
      <c r="C86" s="1064" t="s">
        <v>824</v>
      </c>
      <c r="D86" s="1056"/>
      <c r="E86" s="1056"/>
      <c r="F86" s="1057"/>
      <c r="G86" s="1069"/>
      <c r="H86" s="1056" t="s">
        <v>823</v>
      </c>
      <c r="I86" s="1057"/>
      <c r="J86" s="1109" t="s">
        <v>31</v>
      </c>
      <c r="K86" s="1040" t="s">
        <v>1053</v>
      </c>
      <c r="L86" s="1152" t="s">
        <v>849</v>
      </c>
      <c r="M86" s="1153"/>
      <c r="N86" s="1126"/>
      <c r="O86" s="1057" t="s">
        <v>1042</v>
      </c>
      <c r="P86" s="1078" t="s">
        <v>1054</v>
      </c>
      <c r="Q86" s="1034" t="s">
        <v>1050</v>
      </c>
      <c r="R86" s="219"/>
    </row>
    <row r="87" spans="2:24" ht="26.25" customHeight="1">
      <c r="C87" s="1065"/>
      <c r="D87" s="1059"/>
      <c r="E87" s="1059"/>
      <c r="F87" s="1060"/>
      <c r="G87" s="1070"/>
      <c r="H87" s="1059"/>
      <c r="I87" s="1060"/>
      <c r="J87" s="1050"/>
      <c r="K87" s="1041"/>
      <c r="L87" s="1154"/>
      <c r="M87" s="1155"/>
      <c r="N87" s="1127"/>
      <c r="O87" s="1060"/>
      <c r="P87" s="1079"/>
      <c r="Q87" s="1035"/>
      <c r="R87" s="219"/>
    </row>
    <row r="88" spans="2:24" ht="26.25" customHeight="1" thickBot="1">
      <c r="C88" s="1066"/>
      <c r="D88" s="1067"/>
      <c r="E88" s="1067"/>
      <c r="F88" s="1068"/>
      <c r="G88" s="1071"/>
      <c r="H88" s="1067"/>
      <c r="I88" s="1068"/>
      <c r="J88" s="1110"/>
      <c r="K88" s="1042"/>
      <c r="L88" s="1156"/>
      <c r="M88" s="1157"/>
      <c r="N88" s="1128"/>
      <c r="O88" s="1068"/>
      <c r="P88" s="1080"/>
      <c r="Q88" s="1036"/>
    </row>
    <row r="89" spans="2:24" ht="78.75" customHeight="1">
      <c r="B89" s="8"/>
      <c r="C89" s="1076" t="s">
        <v>1088</v>
      </c>
      <c r="D89" s="1055" t="s">
        <v>818</v>
      </c>
      <c r="E89" s="1056"/>
      <c r="F89" s="1057"/>
      <c r="G89" s="6"/>
      <c r="H89" s="463" t="s">
        <v>50</v>
      </c>
      <c r="I89" s="464"/>
      <c r="J89" s="456" t="s">
        <v>1016</v>
      </c>
      <c r="K89" s="523">
        <v>1</v>
      </c>
      <c r="L89" s="1115" t="s">
        <v>821</v>
      </c>
      <c r="M89" s="1116"/>
      <c r="N89" s="605"/>
      <c r="O89" s="582" t="s">
        <v>1203</v>
      </c>
      <c r="P89" s="676"/>
      <c r="Q89" s="731" t="s">
        <v>975</v>
      </c>
      <c r="R89" s="1"/>
    </row>
    <row r="90" spans="2:24" ht="78.75" customHeight="1">
      <c r="B90" s="8"/>
      <c r="C90" s="1077"/>
      <c r="D90" s="1058"/>
      <c r="E90" s="1059"/>
      <c r="F90" s="1060"/>
      <c r="G90" s="3"/>
      <c r="H90" s="465" t="s">
        <v>832</v>
      </c>
      <c r="I90" s="466"/>
      <c r="J90" s="456" t="s">
        <v>1016</v>
      </c>
      <c r="K90" s="917">
        <v>1</v>
      </c>
      <c r="L90" s="1086" t="s">
        <v>822</v>
      </c>
      <c r="M90" s="1087"/>
      <c r="N90" s="606"/>
      <c r="O90" s="584" t="s">
        <v>1204</v>
      </c>
      <c r="P90" s="676"/>
      <c r="Q90" s="915" t="s">
        <v>975</v>
      </c>
      <c r="R90" s="1"/>
    </row>
    <row r="91" spans="2:24" ht="52.5" customHeight="1">
      <c r="B91" s="8"/>
      <c r="C91" s="1077"/>
      <c r="D91" s="1058"/>
      <c r="E91" s="1059"/>
      <c r="F91" s="1060"/>
      <c r="G91" s="6"/>
      <c r="H91" s="463" t="s">
        <v>53</v>
      </c>
      <c r="I91" s="464"/>
      <c r="J91" s="47" t="s">
        <v>1026</v>
      </c>
      <c r="K91" s="523">
        <v>1</v>
      </c>
      <c r="L91" s="1086" t="s">
        <v>821</v>
      </c>
      <c r="M91" s="1087"/>
      <c r="N91" s="607"/>
      <c r="O91" s="582" t="s">
        <v>68</v>
      </c>
      <c r="P91" s="676"/>
      <c r="Q91" s="915" t="s">
        <v>975</v>
      </c>
      <c r="R91" s="1"/>
    </row>
    <row r="92" spans="2:24" ht="34.5" customHeight="1">
      <c r="B92" s="8"/>
      <c r="C92" s="635"/>
      <c r="D92" s="1058"/>
      <c r="E92" s="1059"/>
      <c r="F92" s="1060"/>
      <c r="G92" s="3"/>
      <c r="H92" s="33" t="s">
        <v>161</v>
      </c>
      <c r="I92" s="37"/>
      <c r="J92" s="1052" t="s">
        <v>1172</v>
      </c>
      <c r="K92" s="1022">
        <v>1</v>
      </c>
      <c r="L92" s="1088" t="s">
        <v>821</v>
      </c>
      <c r="M92" s="1089"/>
      <c r="N92" s="1123"/>
      <c r="O92" s="727" t="s">
        <v>167</v>
      </c>
      <c r="P92" s="674"/>
      <c r="Q92" s="1043" t="s">
        <v>975</v>
      </c>
      <c r="R92" s="24"/>
    </row>
    <row r="93" spans="2:24" ht="34.5" customHeight="1">
      <c r="B93" s="8"/>
      <c r="C93" s="635"/>
      <c r="D93" s="1058"/>
      <c r="E93" s="1059"/>
      <c r="F93" s="1060"/>
      <c r="G93" s="6"/>
      <c r="H93" s="468" t="s">
        <v>162</v>
      </c>
      <c r="I93" s="467"/>
      <c r="J93" s="1053"/>
      <c r="K93" s="1045"/>
      <c r="L93" s="1090"/>
      <c r="M93" s="1091"/>
      <c r="N93" s="1124"/>
      <c r="O93" s="728"/>
      <c r="P93" s="679"/>
      <c r="Q93" s="1043"/>
      <c r="R93" s="56"/>
    </row>
    <row r="94" spans="2:24" ht="34.5" customHeight="1">
      <c r="B94" s="8"/>
      <c r="C94" s="635"/>
      <c r="D94" s="1058"/>
      <c r="E94" s="1059"/>
      <c r="F94" s="1060"/>
      <c r="G94" s="3"/>
      <c r="H94" s="33" t="s">
        <v>163</v>
      </c>
      <c r="I94" s="37"/>
      <c r="J94" s="1053"/>
      <c r="K94" s="1045"/>
      <c r="L94" s="1090"/>
      <c r="M94" s="1091"/>
      <c r="N94" s="1124"/>
      <c r="O94" s="728"/>
      <c r="P94" s="679"/>
      <c r="Q94" s="1043"/>
      <c r="R94" s="56"/>
    </row>
    <row r="95" spans="2:24" ht="34.5" customHeight="1">
      <c r="B95" s="8"/>
      <c r="C95" s="635"/>
      <c r="D95" s="1058"/>
      <c r="E95" s="1059"/>
      <c r="F95" s="1060"/>
      <c r="G95" s="6"/>
      <c r="H95" s="468" t="s">
        <v>164</v>
      </c>
      <c r="I95" s="467"/>
      <c r="J95" s="1053"/>
      <c r="K95" s="1045"/>
      <c r="L95" s="1090"/>
      <c r="M95" s="1091"/>
      <c r="N95" s="1124"/>
      <c r="O95" s="728"/>
      <c r="P95" s="679"/>
      <c r="Q95" s="1043"/>
      <c r="R95" s="56"/>
    </row>
    <row r="96" spans="2:24" ht="34.5" customHeight="1">
      <c r="B96" s="8"/>
      <c r="C96" s="635"/>
      <c r="D96" s="1058"/>
      <c r="E96" s="1059"/>
      <c r="F96" s="1060"/>
      <c r="G96" s="3"/>
      <c r="H96" s="1150" t="s">
        <v>1089</v>
      </c>
      <c r="I96" s="1151"/>
      <c r="J96" s="1053"/>
      <c r="K96" s="1045"/>
      <c r="L96" s="1090"/>
      <c r="M96" s="1091"/>
      <c r="N96" s="1124"/>
      <c r="O96" s="728"/>
      <c r="P96" s="679"/>
      <c r="Q96" s="1043"/>
      <c r="R96" s="24"/>
    </row>
    <row r="97" spans="2:24" ht="34.5" customHeight="1">
      <c r="B97" s="8"/>
      <c r="C97" s="635"/>
      <c r="D97" s="1058"/>
      <c r="E97" s="1059"/>
      <c r="F97" s="1060"/>
      <c r="G97" s="6"/>
      <c r="H97" s="468" t="s">
        <v>165</v>
      </c>
      <c r="I97" s="467"/>
      <c r="J97" s="1053"/>
      <c r="K97" s="1045"/>
      <c r="L97" s="1090"/>
      <c r="M97" s="1091"/>
      <c r="N97" s="1124"/>
      <c r="O97" s="728"/>
      <c r="P97" s="679"/>
      <c r="Q97" s="1043"/>
      <c r="R97" s="29"/>
    </row>
    <row r="98" spans="2:24" ht="34.5" customHeight="1">
      <c r="B98" s="8"/>
      <c r="C98" s="635"/>
      <c r="D98" s="1061"/>
      <c r="E98" s="1062"/>
      <c r="F98" s="1063"/>
      <c r="G98" s="3"/>
      <c r="H98" s="33" t="s">
        <v>1090</v>
      </c>
      <c r="I98" s="37"/>
      <c r="J98" s="1053"/>
      <c r="K98" s="1023"/>
      <c r="L98" s="1092"/>
      <c r="M98" s="1093"/>
      <c r="N98" s="1125"/>
      <c r="O98" s="729"/>
      <c r="P98" s="690"/>
      <c r="Q98" s="1043"/>
      <c r="R98" s="29"/>
    </row>
    <row r="99" spans="2:24" ht="52.5" customHeight="1">
      <c r="B99" s="8"/>
      <c r="C99" s="635"/>
      <c r="D99" s="1072" t="s">
        <v>819</v>
      </c>
      <c r="E99" s="1073"/>
      <c r="F99" s="1074"/>
      <c r="G99" s="6"/>
      <c r="H99" s="30" t="s">
        <v>18</v>
      </c>
      <c r="I99" s="31"/>
      <c r="J99" s="27"/>
      <c r="K99" s="524">
        <v>1</v>
      </c>
      <c r="L99" s="1111" t="s">
        <v>822</v>
      </c>
      <c r="M99" s="1112"/>
      <c r="N99" s="608"/>
      <c r="O99" s="585" t="s">
        <v>67</v>
      </c>
      <c r="P99" s="688"/>
      <c r="Q99" s="915" t="s">
        <v>975</v>
      </c>
      <c r="R99" s="1"/>
    </row>
    <row r="100" spans="2:24" ht="52.5" customHeight="1" thickBot="1">
      <c r="B100" s="8"/>
      <c r="C100" s="636"/>
      <c r="D100" s="1075"/>
      <c r="E100" s="1067"/>
      <c r="F100" s="1068"/>
      <c r="G100" s="222"/>
      <c r="H100" s="39" t="s">
        <v>56</v>
      </c>
      <c r="I100" s="40"/>
      <c r="J100" s="640" t="s">
        <v>1024</v>
      </c>
      <c r="K100" s="564">
        <v>1</v>
      </c>
      <c r="L100" s="1113" t="s">
        <v>822</v>
      </c>
      <c r="M100" s="1114"/>
      <c r="N100" s="609"/>
      <c r="O100" s="730" t="s">
        <v>57</v>
      </c>
      <c r="P100" s="681" t="s">
        <v>1039</v>
      </c>
      <c r="Q100" s="916" t="s">
        <v>1062</v>
      </c>
      <c r="R100" s="1"/>
    </row>
    <row r="101" spans="2:24" ht="11.25" customHeight="1">
      <c r="B101" s="8"/>
      <c r="C101" s="637"/>
      <c r="D101" s="219"/>
      <c r="E101" s="219"/>
      <c r="F101" s="219"/>
      <c r="G101" s="638"/>
      <c r="H101" s="33"/>
      <c r="I101" s="33"/>
      <c r="J101" s="52"/>
      <c r="K101" s="602"/>
      <c r="L101" s="602"/>
      <c r="M101" s="602"/>
      <c r="N101" s="641"/>
      <c r="O101" s="642"/>
      <c r="P101" s="639"/>
      <c r="Q101" s="924"/>
      <c r="R101" s="1"/>
    </row>
    <row r="102" spans="2:24" ht="30" customHeight="1">
      <c r="F102" s="451" t="s">
        <v>846</v>
      </c>
      <c r="G102" s="452"/>
      <c r="H102" s="452" t="s">
        <v>826</v>
      </c>
      <c r="I102" s="49"/>
      <c r="J102" s="49"/>
      <c r="K102" s="13"/>
      <c r="L102" s="619"/>
      <c r="M102" s="619"/>
      <c r="N102" s="619"/>
      <c r="O102" s="619"/>
      <c r="P102" s="17"/>
      <c r="Q102" s="575"/>
      <c r="R102" s="17"/>
      <c r="T102" s="2"/>
      <c r="U102" s="2"/>
      <c r="V102" s="11"/>
      <c r="W102" s="18"/>
      <c r="X102" s="10"/>
    </row>
    <row r="103" spans="2:24" ht="30" customHeight="1">
      <c r="F103" s="453"/>
      <c r="G103" s="452"/>
      <c r="H103" s="452" t="s">
        <v>1169</v>
      </c>
      <c r="I103" s="49"/>
      <c r="J103" s="49"/>
      <c r="K103" s="13"/>
      <c r="L103" s="619"/>
      <c r="M103" s="619"/>
      <c r="N103" s="619"/>
      <c r="O103" s="619"/>
      <c r="P103" s="17"/>
      <c r="Q103" s="575"/>
      <c r="R103" s="17"/>
      <c r="T103" s="2"/>
      <c r="U103" s="2"/>
      <c r="V103" s="11"/>
      <c r="W103" s="18"/>
      <c r="X103" s="10"/>
    </row>
    <row r="104" spans="2:24" ht="30" customHeight="1">
      <c r="F104" s="453"/>
      <c r="G104" s="454"/>
      <c r="H104" s="452" t="s">
        <v>1170</v>
      </c>
      <c r="I104" s="49"/>
      <c r="J104" s="49"/>
      <c r="K104" s="13"/>
      <c r="L104" s="619"/>
      <c r="M104" s="619"/>
      <c r="N104" s="619"/>
      <c r="O104" s="619"/>
      <c r="P104" s="17"/>
      <c r="Q104" s="575"/>
      <c r="R104" s="17"/>
      <c r="T104" s="2"/>
      <c r="U104" s="2"/>
      <c r="V104" s="11"/>
      <c r="W104" s="18"/>
      <c r="X104" s="10"/>
    </row>
    <row r="105" spans="2:24" ht="30" customHeight="1">
      <c r="F105" s="453"/>
      <c r="G105" s="454"/>
      <c r="H105" s="452" t="s">
        <v>827</v>
      </c>
      <c r="I105" s="49"/>
      <c r="J105" s="49"/>
      <c r="K105" s="13"/>
      <c r="L105" s="619"/>
      <c r="M105" s="619"/>
      <c r="N105" s="619"/>
      <c r="O105" s="619"/>
      <c r="P105" s="17"/>
      <c r="Q105" s="575"/>
      <c r="R105" s="17"/>
      <c r="T105" s="2"/>
      <c r="U105" s="2"/>
      <c r="V105" s="11"/>
      <c r="W105" s="18"/>
      <c r="X105" s="10"/>
    </row>
    <row r="106" spans="2:24" ht="30" customHeight="1">
      <c r="F106" s="453"/>
      <c r="G106" s="454"/>
      <c r="H106" s="452" t="s">
        <v>828</v>
      </c>
      <c r="I106" s="49"/>
      <c r="J106" s="49"/>
      <c r="K106" s="13"/>
      <c r="L106" s="619"/>
      <c r="M106" s="619"/>
      <c r="N106" s="619"/>
      <c r="O106" s="619"/>
      <c r="P106" s="17"/>
      <c r="Q106" s="575"/>
      <c r="R106" s="17"/>
      <c r="T106" s="2"/>
      <c r="U106" s="2"/>
      <c r="V106" s="11"/>
      <c r="W106" s="18"/>
      <c r="X106" s="10"/>
    </row>
    <row r="107" spans="2:24" ht="30" customHeight="1">
      <c r="F107" s="453"/>
      <c r="G107" s="454"/>
      <c r="H107" s="452" t="s">
        <v>829</v>
      </c>
      <c r="I107" s="49"/>
      <c r="J107" s="49"/>
      <c r="K107" s="13"/>
      <c r="L107" s="619"/>
      <c r="M107" s="619"/>
      <c r="N107" s="619"/>
      <c r="O107" s="619"/>
      <c r="P107" s="17"/>
      <c r="Q107" s="575"/>
      <c r="R107" s="17"/>
      <c r="T107" s="2"/>
      <c r="U107" s="2"/>
      <c r="V107" s="11"/>
      <c r="W107" s="18"/>
      <c r="X107" s="10"/>
    </row>
    <row r="108" spans="2:24" ht="30" customHeight="1">
      <c r="F108" s="453"/>
      <c r="G108" s="454"/>
      <c r="H108" s="452" t="s">
        <v>830</v>
      </c>
      <c r="I108" s="49"/>
      <c r="J108" s="49"/>
      <c r="K108" s="13"/>
      <c r="L108" s="619"/>
      <c r="M108" s="619"/>
      <c r="N108" s="619"/>
      <c r="O108" s="619"/>
      <c r="P108" s="17"/>
      <c r="Q108" s="575"/>
      <c r="R108" s="17"/>
      <c r="T108" s="2"/>
      <c r="U108" s="2"/>
      <c r="V108" s="11"/>
      <c r="W108" s="18"/>
      <c r="X108" s="10"/>
    </row>
    <row r="109" spans="2:24" ht="30" customHeight="1">
      <c r="F109" s="453"/>
      <c r="G109" s="454"/>
      <c r="H109" s="452" t="s">
        <v>1171</v>
      </c>
      <c r="I109" s="49"/>
      <c r="J109" s="49"/>
      <c r="K109" s="13"/>
      <c r="L109" s="619"/>
      <c r="M109" s="619"/>
      <c r="N109" s="619"/>
      <c r="O109" s="619"/>
      <c r="P109" s="17"/>
      <c r="Q109" s="575"/>
      <c r="R109" s="17"/>
      <c r="T109" s="2"/>
      <c r="U109" s="2"/>
      <c r="V109" s="11"/>
      <c r="W109" s="18"/>
      <c r="X109" s="10"/>
    </row>
    <row r="110" spans="2:24" ht="100" customHeight="1">
      <c r="G110" s="10"/>
      <c r="H110" s="1085" t="s">
        <v>1049</v>
      </c>
      <c r="I110" s="1085"/>
      <c r="J110" s="1085"/>
      <c r="K110" s="1085"/>
      <c r="L110" s="1085"/>
      <c r="M110" s="1085"/>
      <c r="N110" s="1085"/>
      <c r="O110" s="1085"/>
      <c r="P110" s="593"/>
      <c r="Q110" s="925"/>
      <c r="R110" s="17"/>
      <c r="T110" s="2"/>
      <c r="U110" s="2"/>
      <c r="V110" s="11"/>
      <c r="W110" s="18"/>
      <c r="X110" s="10"/>
    </row>
    <row r="111" spans="2:24" ht="11.25" customHeight="1">
      <c r="G111" s="10"/>
      <c r="H111" s="10"/>
      <c r="I111" s="10"/>
      <c r="J111" s="10"/>
      <c r="K111" s="920"/>
      <c r="L111" s="16"/>
      <c r="M111" s="17"/>
      <c r="N111" s="17"/>
      <c r="O111" s="17"/>
      <c r="P111" s="17"/>
      <c r="Q111" s="575"/>
      <c r="R111" s="17"/>
      <c r="T111" s="2"/>
      <c r="U111" s="2"/>
      <c r="V111" s="11"/>
      <c r="W111" s="18"/>
      <c r="X111" s="10"/>
    </row>
  </sheetData>
  <mergeCells count="103">
    <mergeCell ref="D37:F37"/>
    <mergeCell ref="D33:F36"/>
    <mergeCell ref="C4:F6"/>
    <mergeCell ref="H82:I82"/>
    <mergeCell ref="H96:I96"/>
    <mergeCell ref="L86:M88"/>
    <mergeCell ref="O15:O16"/>
    <mergeCell ref="H23:I31"/>
    <mergeCell ref="J23:J31"/>
    <mergeCell ref="C7:C9"/>
    <mergeCell ref="K34:K35"/>
    <mergeCell ref="M34:M35"/>
    <mergeCell ref="D38:F39"/>
    <mergeCell ref="M4:M6"/>
    <mergeCell ref="K23:K31"/>
    <mergeCell ref="L23:L31"/>
    <mergeCell ref="D7:F20"/>
    <mergeCell ref="D21:F32"/>
    <mergeCell ref="N23:N31"/>
    <mergeCell ref="H15:H16"/>
    <mergeCell ref="J15:J16"/>
    <mergeCell ref="K15:K16"/>
    <mergeCell ref="H10:I13"/>
    <mergeCell ref="L15:L16"/>
    <mergeCell ref="O4:O6"/>
    <mergeCell ref="G4:G6"/>
    <mergeCell ref="H4:I6"/>
    <mergeCell ref="J4:J6"/>
    <mergeCell ref="L4:L6"/>
    <mergeCell ref="K4:K6"/>
    <mergeCell ref="N4:N6"/>
    <mergeCell ref="P4:P6"/>
    <mergeCell ref="Q4:Q6"/>
    <mergeCell ref="J10:J13"/>
    <mergeCell ref="K10:K13"/>
    <mergeCell ref="L10:L13"/>
    <mergeCell ref="M10:M13"/>
    <mergeCell ref="D99:F100"/>
    <mergeCell ref="L90:M90"/>
    <mergeCell ref="J92:J98"/>
    <mergeCell ref="K92:K98"/>
    <mergeCell ref="N86:N88"/>
    <mergeCell ref="H65:H70"/>
    <mergeCell ref="J65:J70"/>
    <mergeCell ref="K65:K70"/>
    <mergeCell ref="L65:L70"/>
    <mergeCell ref="M65:M70"/>
    <mergeCell ref="H110:O110"/>
    <mergeCell ref="L91:M91"/>
    <mergeCell ref="L92:M98"/>
    <mergeCell ref="H40:I40"/>
    <mergeCell ref="L55:L57"/>
    <mergeCell ref="H48:I48"/>
    <mergeCell ref="M55:M57"/>
    <mergeCell ref="O55:O57"/>
    <mergeCell ref="H55:I57"/>
    <mergeCell ref="J55:J57"/>
    <mergeCell ref="K55:K57"/>
    <mergeCell ref="H44:I44"/>
    <mergeCell ref="L99:M99"/>
    <mergeCell ref="L100:M100"/>
    <mergeCell ref="O86:O88"/>
    <mergeCell ref="H86:I88"/>
    <mergeCell ref="J86:J88"/>
    <mergeCell ref="K86:K88"/>
    <mergeCell ref="L89:M89"/>
    <mergeCell ref="H58:I58"/>
    <mergeCell ref="J50:J52"/>
    <mergeCell ref="K50:K52"/>
    <mergeCell ref="N92:N98"/>
    <mergeCell ref="Q92:Q98"/>
    <mergeCell ref="N10:N11"/>
    <mergeCell ref="O10:O13"/>
    <mergeCell ref="N65:N70"/>
    <mergeCell ref="O65:O70"/>
    <mergeCell ref="D40:F49"/>
    <mergeCell ref="C55:F57"/>
    <mergeCell ref="G55:G57"/>
    <mergeCell ref="D58:F76"/>
    <mergeCell ref="D50:F52"/>
    <mergeCell ref="C86:F88"/>
    <mergeCell ref="G86:G88"/>
    <mergeCell ref="C40:C42"/>
    <mergeCell ref="C58:C60"/>
    <mergeCell ref="C89:C91"/>
    <mergeCell ref="D77:F83"/>
    <mergeCell ref="P86:P88"/>
    <mergeCell ref="D89:F98"/>
    <mergeCell ref="Q86:Q88"/>
    <mergeCell ref="M15:M16"/>
    <mergeCell ref="N15:N16"/>
    <mergeCell ref="H21:I21"/>
    <mergeCell ref="H34:H35"/>
    <mergeCell ref="J34:J35"/>
    <mergeCell ref="N34:N35"/>
    <mergeCell ref="L34:L35"/>
    <mergeCell ref="O34:O35"/>
    <mergeCell ref="P50:P52"/>
    <mergeCell ref="P55:P57"/>
    <mergeCell ref="Q55:Q57"/>
    <mergeCell ref="O50:O52"/>
    <mergeCell ref="N55:N57"/>
    <mergeCell ref="Q50:Q52"/>
  </mergeCells>
  <phoneticPr fontId="3"/>
  <hyperlinks>
    <hyperlink ref="P7" location="様式1!A1" display="様式-1" xr:uid="{C7B89D9C-861D-4A6B-ADED-17AB9D637C67}"/>
    <hyperlink ref="P9" location="'様式2-1,-2'!A1" display="様式-2-1、-2-2" xr:uid="{324D3F6D-29D8-4003-B096-70A3F2B3B513}"/>
    <hyperlink ref="P14" location="様式5!A1" display="様式-5" xr:uid="{0D0C2A82-69A2-46F4-ACC7-93C626DCCCD8}"/>
    <hyperlink ref="P17" location="様式7!A1" display="様式-7" xr:uid="{B6A426FF-A9E9-45C3-990E-3F6BC2C775ED}"/>
    <hyperlink ref="P19" location="様式8!A1" display="様式-8" xr:uid="{13318284-A1F4-4CCD-AE24-FAE4E21B3673}"/>
    <hyperlink ref="P20" location="様式9!A1" display="様式-9" xr:uid="{EA7D3A76-8951-421E-9E4A-2287523224B4}"/>
    <hyperlink ref="P21" location="様式10!A1" display="様式-10" xr:uid="{B9A309B9-DFF1-4B54-A3BF-3E5310CE0A08}"/>
    <hyperlink ref="P22" location="様式11!A1" display="様式-11" xr:uid="{0AB72B1C-7129-4A33-9AB9-398E6D59CD1E}"/>
    <hyperlink ref="P32" location="様式8!A1" display="様式-8" xr:uid="{07891180-5454-4D62-B306-5A4AF70E86F1}"/>
    <hyperlink ref="P33" location="様式13!A1" display="様式-13" xr:uid="{AF1541AE-7316-407F-9673-82186115D62F}"/>
    <hyperlink ref="P36" location="様式8!A1" display="様式-8" xr:uid="{F3783695-D099-407F-8569-F339A7E81A18}"/>
    <hyperlink ref="P38" location="様式15!A1" display="様式-15" xr:uid="{5C096CEA-71A3-4655-A84D-AD1665641EB9}"/>
    <hyperlink ref="P39" location="様式16!A1" display="様式-16" xr:uid="{9564D204-C222-493D-9C28-1DE16C05A458}"/>
    <hyperlink ref="P42" location="様式17!A1" display="様式-17" xr:uid="{0B6ED335-F48B-4429-8179-5BFF138692D7}"/>
    <hyperlink ref="P48" location="様式18!A1" display="様式18!A1" xr:uid="{F0CF98EB-60C4-41C7-B036-D6058D7F9B39}"/>
    <hyperlink ref="P49" location="様式19!A1" display="様式19!A1" xr:uid="{DCFBEF25-1523-4014-934B-3E562AB6FE8A}"/>
    <hyperlink ref="P50:P52" location="様式20!A1" display="様式-20" xr:uid="{F2F5BC30-17F2-44C7-AB2C-755D11337FE6}"/>
    <hyperlink ref="P59" location="発生土処理計画" display="様式-21-1、-21-2" xr:uid="{64F3ADA3-B950-489D-BE13-FEAC309BB558}"/>
    <hyperlink ref="P60" location="'参考1-1～-3'!A1" display="'参考1-1～-3'!A1" xr:uid="{E2C5A637-80B1-46FC-9EA9-461BB42495C2}"/>
    <hyperlink ref="P62" location="参考2!A1" display="参考様式2" xr:uid="{1FDF768B-02A9-4AED-880C-5692F446F203}"/>
    <hyperlink ref="P63" location="参考3!A1" display="参考様式3" xr:uid="{12E315D1-40A4-4D6E-B0B3-EF256D947D24}"/>
    <hyperlink ref="P64" location="参考4!A1" display="参考様式4" xr:uid="{A103CB10-FF39-4CA7-B1A7-5825603EFDB9}"/>
    <hyperlink ref="P72" location="様式23!A1" display="様式-23" xr:uid="{9C9782F0-27CA-445E-ADFA-7F08D829A186}"/>
    <hyperlink ref="P73" location="様式24!A1" display="様式-24" xr:uid="{6785F9B0-98DB-44FD-A309-947F5816D661}"/>
    <hyperlink ref="P74" location="様式25!A1" display="様式-25" xr:uid="{F9843A19-7D77-4A42-AFCA-3F59834BCDC2}"/>
    <hyperlink ref="P75" location="様式26!A1" display="様式-26" xr:uid="{E72C6F4B-3575-4497-AD0A-2953A60891D5}"/>
    <hyperlink ref="P80" location="様式27!A1" display="様式-27" xr:uid="{852D38B4-E10B-4230-A756-2E68B8A5417C}"/>
    <hyperlink ref="P81" location="'様式28-1'!A1" display="様式-28-1、-28-2" xr:uid="{A1920EEF-18CE-4750-AB2C-2E9D27A30930}"/>
    <hyperlink ref="P82" location="様式30!A1" display="様式-30" xr:uid="{CD5AAAEE-068A-4043-8B42-A6FBF1EBA626}"/>
    <hyperlink ref="P100" location="様式29!A1" display="様式-29" xr:uid="{38D8F4B8-F2ED-4011-A0AA-B9FB838F84A7}"/>
    <hyperlink ref="P10" location="'様式3-1,-2'!A1" display="様式-3-1" xr:uid="{B9EAD8F4-55EB-49C4-A905-A1D93718615C}"/>
    <hyperlink ref="P11" location="'様式3-1,-2'!A80" display="様式-3-2" xr:uid="{44CBEC6F-9DCC-4CB6-96AB-B6AF027E23E6}"/>
    <hyperlink ref="P13" location="様式4!A1" display="様式-4" xr:uid="{3BA96B50-C55F-49B5-81AB-630E9063AF84}"/>
    <hyperlink ref="P23" location="'様式12-1～-6'!A1" display="様式-12-1" xr:uid="{A94D21D8-9C7C-4957-9CD3-C4213260626B}"/>
    <hyperlink ref="P24" location="'様式12-1～-6'!A74" display="様式-12-2" xr:uid="{63A4657A-9929-4C80-85D7-F7DCC24A948C}"/>
    <hyperlink ref="P25" location="'様式12-1～-6'!A115" display="様式-12-3" xr:uid="{C67B3895-DC0F-46C5-8B57-B42396184FC3}"/>
    <hyperlink ref="P26" location="'様式12-1～-6'!A157" display="様式-12-4" xr:uid="{68CB3799-B692-46B5-A9DF-772F94F84DF6}"/>
    <hyperlink ref="P27" location="'様式12-1～-6'!A197" display="様式-12-5" xr:uid="{3454CD3E-39EA-4E18-8411-F6A4162C8491}"/>
    <hyperlink ref="P28" location="'様式12-1～-6'!A236" display="様式-12-6" xr:uid="{6119273F-43A2-4E3E-8708-A42830253ECE}"/>
    <hyperlink ref="P29" location="'様式12-7'!A1" display="様式-12-7" xr:uid="{4749325D-BD3A-4E2D-926F-3D55C39C8C66}"/>
    <hyperlink ref="P30" location="'様式12-8'!A1" display="様式-12-8" xr:uid="{F79F6B21-8DCB-4789-806B-294BC366C1D9}"/>
    <hyperlink ref="P31" location="'様式12-9'!A1" display="様式-12-9" xr:uid="{8531E706-2182-4A2D-8AA5-891D508C1B4A}"/>
    <hyperlink ref="P34" location="'様式14-1,-2'!A1" display="様式-14-1" xr:uid="{4EC52AA9-615E-4C08-BDF4-46CADF8B17BB}"/>
    <hyperlink ref="P35" location="'様式14-1,-2'!A42" display="様式-14-2" xr:uid="{5B877B34-24E0-4C13-9555-97FD37B1FA23}"/>
    <hyperlink ref="P65" location="'様式22-1,-2'!A1" display="様式-22-1" xr:uid="{AA462636-DBD9-49D8-A583-226CC9852251}"/>
    <hyperlink ref="P66" location="'様式22-1,-2'!A85" display="様式-22-2" xr:uid="{0F0858B3-26E5-4B87-AF86-771ADA5C84C3}"/>
    <hyperlink ref="P67" location="'様式22-3～-6'!A1" display="様式-22-3" xr:uid="{CD276893-6FB9-494D-8882-DED1028EB4CA}"/>
    <hyperlink ref="P68" location="'様式22-3～-6'!A108" display="様式-22-4" xr:uid="{20CE0E6D-4BA9-478E-9488-1BBCBBF93357}"/>
    <hyperlink ref="P69" location="'様式22-3～-6'!A145" display="様式-22-5" xr:uid="{24BFEC8D-0596-44EE-8947-E287D2980097}"/>
    <hyperlink ref="P70" location="'様式22-3～-6'!A182" display="様式-22-6" xr:uid="{0C0EC114-B2B1-4CE0-84D4-75782447308F}"/>
    <hyperlink ref="P12" location="'様式3-3 '!A1" display="様式-3-3" xr:uid="{0FE46DC9-76DA-4834-B2A3-B69C753EFBF6}"/>
    <hyperlink ref="P79" r:id="rId1" xr:uid="{5975C17C-BEAF-4B54-B4CD-BD51B245808D}"/>
    <hyperlink ref="P15" location="'様式6-1～-3'!A1" display="様式-6-1" xr:uid="{711D80E9-EDD0-40D7-9B5C-831464123750}"/>
    <hyperlink ref="P16" location="'様式6-1～-3'!A25" display="様式-6-2、-6-3" xr:uid="{29EC207E-751C-4ACE-AE7B-D825F4EB7D22}"/>
  </hyperlinks>
  <printOptions horizontalCentered="1"/>
  <pageMargins left="0.23622047244094491" right="0.23622047244094491" top="0.39370078740157483" bottom="0" header="0.31496062992125984" footer="0.31496062992125984"/>
  <pageSetup paperSize="8" scale="43" fitToHeight="0" orientation="portrait" r:id="rId2"/>
  <headerFooter alignWithMargins="0"/>
  <rowBreaks count="1" manualBreakCount="1">
    <brk id="53" min="1" max="17"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8"/>
  <dimension ref="B1:P57"/>
  <sheetViews>
    <sheetView zoomScaleNormal="100" zoomScaleSheetLayoutView="70" workbookViewId="0"/>
  </sheetViews>
  <sheetFormatPr defaultRowHeight="13"/>
  <cols>
    <col min="1" max="1" width="1.90625" style="57" customWidth="1"/>
    <col min="2" max="2" width="15.6328125" style="57" customWidth="1"/>
    <col min="3" max="3" width="3.453125" style="57" customWidth="1"/>
    <col min="4" max="4" width="4.453125" style="57" customWidth="1"/>
    <col min="5" max="5" width="2.7265625" style="57" customWidth="1"/>
    <col min="6" max="6" width="4" style="57" customWidth="1"/>
    <col min="7" max="7" width="3.26953125" style="57" customWidth="1"/>
    <col min="8" max="8" width="4.7265625" style="57" customWidth="1"/>
    <col min="9" max="9" width="3.26953125" style="57" customWidth="1"/>
    <col min="10" max="10" width="5.26953125" style="57" customWidth="1"/>
    <col min="11" max="13" width="9" style="57"/>
    <col min="14" max="14" width="10.90625" style="57" customWidth="1"/>
    <col min="15" max="15" width="1.90625" style="57" customWidth="1"/>
    <col min="16" max="256" width="9" style="57"/>
    <col min="257" max="257" width="2.7265625" style="57" customWidth="1"/>
    <col min="258" max="258" width="15.6328125" style="57" customWidth="1"/>
    <col min="259" max="259" width="3.453125" style="57" customWidth="1"/>
    <col min="260" max="260" width="4.453125" style="57" customWidth="1"/>
    <col min="261" max="261" width="2.7265625" style="57" customWidth="1"/>
    <col min="262" max="262" width="4" style="57" customWidth="1"/>
    <col min="263" max="263" width="3.26953125" style="57" customWidth="1"/>
    <col min="264" max="264" width="4.7265625" style="57" customWidth="1"/>
    <col min="265" max="265" width="3.26953125" style="57" customWidth="1"/>
    <col min="266" max="266" width="5.26953125" style="57" customWidth="1"/>
    <col min="267" max="269" width="9" style="57"/>
    <col min="270" max="270" width="10.90625" style="57" customWidth="1"/>
    <col min="271" max="512" width="9" style="57"/>
    <col min="513" max="513" width="2.7265625" style="57" customWidth="1"/>
    <col min="514" max="514" width="15.6328125" style="57" customWidth="1"/>
    <col min="515" max="515" width="3.453125" style="57" customWidth="1"/>
    <col min="516" max="516" width="4.453125" style="57" customWidth="1"/>
    <col min="517" max="517" width="2.7265625" style="57" customWidth="1"/>
    <col min="518" max="518" width="4" style="57" customWidth="1"/>
    <col min="519" max="519" width="3.26953125" style="57" customWidth="1"/>
    <col min="520" max="520" width="4.7265625" style="57" customWidth="1"/>
    <col min="521" max="521" width="3.26953125" style="57" customWidth="1"/>
    <col min="522" max="522" width="5.26953125" style="57" customWidth="1"/>
    <col min="523" max="525" width="9" style="57"/>
    <col min="526" max="526" width="10.90625" style="57" customWidth="1"/>
    <col min="527" max="768" width="9" style="57"/>
    <col min="769" max="769" width="2.7265625" style="57" customWidth="1"/>
    <col min="770" max="770" width="15.6328125" style="57" customWidth="1"/>
    <col min="771" max="771" width="3.453125" style="57" customWidth="1"/>
    <col min="772" max="772" width="4.453125" style="57" customWidth="1"/>
    <col min="773" max="773" width="2.7265625" style="57" customWidth="1"/>
    <col min="774" max="774" width="4" style="57" customWidth="1"/>
    <col min="775" max="775" width="3.26953125" style="57" customWidth="1"/>
    <col min="776" max="776" width="4.7265625" style="57" customWidth="1"/>
    <col min="777" max="777" width="3.26953125" style="57" customWidth="1"/>
    <col min="778" max="778" width="5.26953125" style="57" customWidth="1"/>
    <col min="779" max="781" width="9" style="57"/>
    <col min="782" max="782" width="10.90625" style="57" customWidth="1"/>
    <col min="783" max="1024" width="9" style="57"/>
    <col min="1025" max="1025" width="2.7265625" style="57" customWidth="1"/>
    <col min="1026" max="1026" width="15.6328125" style="57" customWidth="1"/>
    <col min="1027" max="1027" width="3.453125" style="57" customWidth="1"/>
    <col min="1028" max="1028" width="4.453125" style="57" customWidth="1"/>
    <col min="1029" max="1029" width="2.7265625" style="57" customWidth="1"/>
    <col min="1030" max="1030" width="4" style="57" customWidth="1"/>
    <col min="1031" max="1031" width="3.26953125" style="57" customWidth="1"/>
    <col min="1032" max="1032" width="4.7265625" style="57" customWidth="1"/>
    <col min="1033" max="1033" width="3.26953125" style="57" customWidth="1"/>
    <col min="1034" max="1034" width="5.26953125" style="57" customWidth="1"/>
    <col min="1035" max="1037" width="9" style="57"/>
    <col min="1038" max="1038" width="10.90625" style="57" customWidth="1"/>
    <col min="1039" max="1280" width="9" style="57"/>
    <col min="1281" max="1281" width="2.7265625" style="57" customWidth="1"/>
    <col min="1282" max="1282" width="15.6328125" style="57" customWidth="1"/>
    <col min="1283" max="1283" width="3.453125" style="57" customWidth="1"/>
    <col min="1284" max="1284" width="4.453125" style="57" customWidth="1"/>
    <col min="1285" max="1285" width="2.7265625" style="57" customWidth="1"/>
    <col min="1286" max="1286" width="4" style="57" customWidth="1"/>
    <col min="1287" max="1287" width="3.26953125" style="57" customWidth="1"/>
    <col min="1288" max="1288" width="4.7265625" style="57" customWidth="1"/>
    <col min="1289" max="1289" width="3.26953125" style="57" customWidth="1"/>
    <col min="1290" max="1290" width="5.26953125" style="57" customWidth="1"/>
    <col min="1291" max="1293" width="9" style="57"/>
    <col min="1294" max="1294" width="10.90625" style="57" customWidth="1"/>
    <col min="1295" max="1536" width="9" style="57"/>
    <col min="1537" max="1537" width="2.7265625" style="57" customWidth="1"/>
    <col min="1538" max="1538" width="15.6328125" style="57" customWidth="1"/>
    <col min="1539" max="1539" width="3.453125" style="57" customWidth="1"/>
    <col min="1540" max="1540" width="4.453125" style="57" customWidth="1"/>
    <col min="1541" max="1541" width="2.7265625" style="57" customWidth="1"/>
    <col min="1542" max="1542" width="4" style="57" customWidth="1"/>
    <col min="1543" max="1543" width="3.26953125" style="57" customWidth="1"/>
    <col min="1544" max="1544" width="4.7265625" style="57" customWidth="1"/>
    <col min="1545" max="1545" width="3.26953125" style="57" customWidth="1"/>
    <col min="1546" max="1546" width="5.26953125" style="57" customWidth="1"/>
    <col min="1547" max="1549" width="9" style="57"/>
    <col min="1550" max="1550" width="10.90625" style="57" customWidth="1"/>
    <col min="1551" max="1792" width="9" style="57"/>
    <col min="1793" max="1793" width="2.7265625" style="57" customWidth="1"/>
    <col min="1794" max="1794" width="15.6328125" style="57" customWidth="1"/>
    <col min="1795" max="1795" width="3.453125" style="57" customWidth="1"/>
    <col min="1796" max="1796" width="4.453125" style="57" customWidth="1"/>
    <col min="1797" max="1797" width="2.7265625" style="57" customWidth="1"/>
    <col min="1798" max="1798" width="4" style="57" customWidth="1"/>
    <col min="1799" max="1799" width="3.26953125" style="57" customWidth="1"/>
    <col min="1800" max="1800" width="4.7265625" style="57" customWidth="1"/>
    <col min="1801" max="1801" width="3.26953125" style="57" customWidth="1"/>
    <col min="1802" max="1802" width="5.26953125" style="57" customWidth="1"/>
    <col min="1803" max="1805" width="9" style="57"/>
    <col min="1806" max="1806" width="10.90625" style="57" customWidth="1"/>
    <col min="1807" max="2048" width="9" style="57"/>
    <col min="2049" max="2049" width="2.7265625" style="57" customWidth="1"/>
    <col min="2050" max="2050" width="15.6328125" style="57" customWidth="1"/>
    <col min="2051" max="2051" width="3.453125" style="57" customWidth="1"/>
    <col min="2052" max="2052" width="4.453125" style="57" customWidth="1"/>
    <col min="2053" max="2053" width="2.7265625" style="57" customWidth="1"/>
    <col min="2054" max="2054" width="4" style="57" customWidth="1"/>
    <col min="2055" max="2055" width="3.26953125" style="57" customWidth="1"/>
    <col min="2056" max="2056" width="4.7265625" style="57" customWidth="1"/>
    <col min="2057" max="2057" width="3.26953125" style="57" customWidth="1"/>
    <col min="2058" max="2058" width="5.26953125" style="57" customWidth="1"/>
    <col min="2059" max="2061" width="9" style="57"/>
    <col min="2062" max="2062" width="10.90625" style="57" customWidth="1"/>
    <col min="2063" max="2304" width="9" style="57"/>
    <col min="2305" max="2305" width="2.7265625" style="57" customWidth="1"/>
    <col min="2306" max="2306" width="15.6328125" style="57" customWidth="1"/>
    <col min="2307" max="2307" width="3.453125" style="57" customWidth="1"/>
    <col min="2308" max="2308" width="4.453125" style="57" customWidth="1"/>
    <col min="2309" max="2309" width="2.7265625" style="57" customWidth="1"/>
    <col min="2310" max="2310" width="4" style="57" customWidth="1"/>
    <col min="2311" max="2311" width="3.26953125" style="57" customWidth="1"/>
    <col min="2312" max="2312" width="4.7265625" style="57" customWidth="1"/>
    <col min="2313" max="2313" width="3.26953125" style="57" customWidth="1"/>
    <col min="2314" max="2314" width="5.26953125" style="57" customWidth="1"/>
    <col min="2315" max="2317" width="9" style="57"/>
    <col min="2318" max="2318" width="10.90625" style="57" customWidth="1"/>
    <col min="2319" max="2560" width="9" style="57"/>
    <col min="2561" max="2561" width="2.7265625" style="57" customWidth="1"/>
    <col min="2562" max="2562" width="15.6328125" style="57" customWidth="1"/>
    <col min="2563" max="2563" width="3.453125" style="57" customWidth="1"/>
    <col min="2564" max="2564" width="4.453125" style="57" customWidth="1"/>
    <col min="2565" max="2565" width="2.7265625" style="57" customWidth="1"/>
    <col min="2566" max="2566" width="4" style="57" customWidth="1"/>
    <col min="2567" max="2567" width="3.26953125" style="57" customWidth="1"/>
    <col min="2568" max="2568" width="4.7265625" style="57" customWidth="1"/>
    <col min="2569" max="2569" width="3.26953125" style="57" customWidth="1"/>
    <col min="2570" max="2570" width="5.26953125" style="57" customWidth="1"/>
    <col min="2571" max="2573" width="9" style="57"/>
    <col min="2574" max="2574" width="10.90625" style="57" customWidth="1"/>
    <col min="2575" max="2816" width="9" style="57"/>
    <col min="2817" max="2817" width="2.7265625" style="57" customWidth="1"/>
    <col min="2818" max="2818" width="15.6328125" style="57" customWidth="1"/>
    <col min="2819" max="2819" width="3.453125" style="57" customWidth="1"/>
    <col min="2820" max="2820" width="4.453125" style="57" customWidth="1"/>
    <col min="2821" max="2821" width="2.7265625" style="57" customWidth="1"/>
    <col min="2822" max="2822" width="4" style="57" customWidth="1"/>
    <col min="2823" max="2823" width="3.26953125" style="57" customWidth="1"/>
    <col min="2824" max="2824" width="4.7265625" style="57" customWidth="1"/>
    <col min="2825" max="2825" width="3.26953125" style="57" customWidth="1"/>
    <col min="2826" max="2826" width="5.26953125" style="57" customWidth="1"/>
    <col min="2827" max="2829" width="9" style="57"/>
    <col min="2830" max="2830" width="10.90625" style="57" customWidth="1"/>
    <col min="2831" max="3072" width="9" style="57"/>
    <col min="3073" max="3073" width="2.7265625" style="57" customWidth="1"/>
    <col min="3074" max="3074" width="15.6328125" style="57" customWidth="1"/>
    <col min="3075" max="3075" width="3.453125" style="57" customWidth="1"/>
    <col min="3076" max="3076" width="4.453125" style="57" customWidth="1"/>
    <col min="3077" max="3077" width="2.7265625" style="57" customWidth="1"/>
    <col min="3078" max="3078" width="4" style="57" customWidth="1"/>
    <col min="3079" max="3079" width="3.26953125" style="57" customWidth="1"/>
    <col min="3080" max="3080" width="4.7265625" style="57" customWidth="1"/>
    <col min="3081" max="3081" width="3.26953125" style="57" customWidth="1"/>
    <col min="3082" max="3082" width="5.26953125" style="57" customWidth="1"/>
    <col min="3083" max="3085" width="9" style="57"/>
    <col min="3086" max="3086" width="10.90625" style="57" customWidth="1"/>
    <col min="3087" max="3328" width="9" style="57"/>
    <col min="3329" max="3329" width="2.7265625" style="57" customWidth="1"/>
    <col min="3330" max="3330" width="15.6328125" style="57" customWidth="1"/>
    <col min="3331" max="3331" width="3.453125" style="57" customWidth="1"/>
    <col min="3332" max="3332" width="4.453125" style="57" customWidth="1"/>
    <col min="3333" max="3333" width="2.7265625" style="57" customWidth="1"/>
    <col min="3334" max="3334" width="4" style="57" customWidth="1"/>
    <col min="3335" max="3335" width="3.26953125" style="57" customWidth="1"/>
    <col min="3336" max="3336" width="4.7265625" style="57" customWidth="1"/>
    <col min="3337" max="3337" width="3.26953125" style="57" customWidth="1"/>
    <col min="3338" max="3338" width="5.26953125" style="57" customWidth="1"/>
    <col min="3339" max="3341" width="9" style="57"/>
    <col min="3342" max="3342" width="10.90625" style="57" customWidth="1"/>
    <col min="3343" max="3584" width="9" style="57"/>
    <col min="3585" max="3585" width="2.7265625" style="57" customWidth="1"/>
    <col min="3586" max="3586" width="15.6328125" style="57" customWidth="1"/>
    <col min="3587" max="3587" width="3.453125" style="57" customWidth="1"/>
    <col min="3588" max="3588" width="4.453125" style="57" customWidth="1"/>
    <col min="3589" max="3589" width="2.7265625" style="57" customWidth="1"/>
    <col min="3590" max="3590" width="4" style="57" customWidth="1"/>
    <col min="3591" max="3591" width="3.26953125" style="57" customWidth="1"/>
    <col min="3592" max="3592" width="4.7265625" style="57" customWidth="1"/>
    <col min="3593" max="3593" width="3.26953125" style="57" customWidth="1"/>
    <col min="3594" max="3594" width="5.26953125" style="57" customWidth="1"/>
    <col min="3595" max="3597" width="9" style="57"/>
    <col min="3598" max="3598" width="10.90625" style="57" customWidth="1"/>
    <col min="3599" max="3840" width="9" style="57"/>
    <col min="3841" max="3841" width="2.7265625" style="57" customWidth="1"/>
    <col min="3842" max="3842" width="15.6328125" style="57" customWidth="1"/>
    <col min="3843" max="3843" width="3.453125" style="57" customWidth="1"/>
    <col min="3844" max="3844" width="4.453125" style="57" customWidth="1"/>
    <col min="3845" max="3845" width="2.7265625" style="57" customWidth="1"/>
    <col min="3846" max="3846" width="4" style="57" customWidth="1"/>
    <col min="3847" max="3847" width="3.26953125" style="57" customWidth="1"/>
    <col min="3848" max="3848" width="4.7265625" style="57" customWidth="1"/>
    <col min="3849" max="3849" width="3.26953125" style="57" customWidth="1"/>
    <col min="3850" max="3850" width="5.26953125" style="57" customWidth="1"/>
    <col min="3851" max="3853" width="9" style="57"/>
    <col min="3854" max="3854" width="10.90625" style="57" customWidth="1"/>
    <col min="3855" max="4096" width="9" style="57"/>
    <col min="4097" max="4097" width="2.7265625" style="57" customWidth="1"/>
    <col min="4098" max="4098" width="15.6328125" style="57" customWidth="1"/>
    <col min="4099" max="4099" width="3.453125" style="57" customWidth="1"/>
    <col min="4100" max="4100" width="4.453125" style="57" customWidth="1"/>
    <col min="4101" max="4101" width="2.7265625" style="57" customWidth="1"/>
    <col min="4102" max="4102" width="4" style="57" customWidth="1"/>
    <col min="4103" max="4103" width="3.26953125" style="57" customWidth="1"/>
    <col min="4104" max="4104" width="4.7265625" style="57" customWidth="1"/>
    <col min="4105" max="4105" width="3.26953125" style="57" customWidth="1"/>
    <col min="4106" max="4106" width="5.26953125" style="57" customWidth="1"/>
    <col min="4107" max="4109" width="9" style="57"/>
    <col min="4110" max="4110" width="10.90625" style="57" customWidth="1"/>
    <col min="4111" max="4352" width="9" style="57"/>
    <col min="4353" max="4353" width="2.7265625" style="57" customWidth="1"/>
    <col min="4354" max="4354" width="15.6328125" style="57" customWidth="1"/>
    <col min="4355" max="4355" width="3.453125" style="57" customWidth="1"/>
    <col min="4356" max="4356" width="4.453125" style="57" customWidth="1"/>
    <col min="4357" max="4357" width="2.7265625" style="57" customWidth="1"/>
    <col min="4358" max="4358" width="4" style="57" customWidth="1"/>
    <col min="4359" max="4359" width="3.26953125" style="57" customWidth="1"/>
    <col min="4360" max="4360" width="4.7265625" style="57" customWidth="1"/>
    <col min="4361" max="4361" width="3.26953125" style="57" customWidth="1"/>
    <col min="4362" max="4362" width="5.26953125" style="57" customWidth="1"/>
    <col min="4363" max="4365" width="9" style="57"/>
    <col min="4366" max="4366" width="10.90625" style="57" customWidth="1"/>
    <col min="4367" max="4608" width="9" style="57"/>
    <col min="4609" max="4609" width="2.7265625" style="57" customWidth="1"/>
    <col min="4610" max="4610" width="15.6328125" style="57" customWidth="1"/>
    <col min="4611" max="4611" width="3.453125" style="57" customWidth="1"/>
    <col min="4612" max="4612" width="4.453125" style="57" customWidth="1"/>
    <col min="4613" max="4613" width="2.7265625" style="57" customWidth="1"/>
    <col min="4614" max="4614" width="4" style="57" customWidth="1"/>
    <col min="4615" max="4615" width="3.26953125" style="57" customWidth="1"/>
    <col min="4616" max="4616" width="4.7265625" style="57" customWidth="1"/>
    <col min="4617" max="4617" width="3.26953125" style="57" customWidth="1"/>
    <col min="4618" max="4618" width="5.26953125" style="57" customWidth="1"/>
    <col min="4619" max="4621" width="9" style="57"/>
    <col min="4622" max="4622" width="10.90625" style="57" customWidth="1"/>
    <col min="4623" max="4864" width="9" style="57"/>
    <col min="4865" max="4865" width="2.7265625" style="57" customWidth="1"/>
    <col min="4866" max="4866" width="15.6328125" style="57" customWidth="1"/>
    <col min="4867" max="4867" width="3.453125" style="57" customWidth="1"/>
    <col min="4868" max="4868" width="4.453125" style="57" customWidth="1"/>
    <col min="4869" max="4869" width="2.7265625" style="57" customWidth="1"/>
    <col min="4870" max="4870" width="4" style="57" customWidth="1"/>
    <col min="4871" max="4871" width="3.26953125" style="57" customWidth="1"/>
    <col min="4872" max="4872" width="4.7265625" style="57" customWidth="1"/>
    <col min="4873" max="4873" width="3.26953125" style="57" customWidth="1"/>
    <col min="4874" max="4874" width="5.26953125" style="57" customWidth="1"/>
    <col min="4875" max="4877" width="9" style="57"/>
    <col min="4878" max="4878" width="10.90625" style="57" customWidth="1"/>
    <col min="4879" max="5120" width="9" style="57"/>
    <col min="5121" max="5121" width="2.7265625" style="57" customWidth="1"/>
    <col min="5122" max="5122" width="15.6328125" style="57" customWidth="1"/>
    <col min="5123" max="5123" width="3.453125" style="57" customWidth="1"/>
    <col min="5124" max="5124" width="4.453125" style="57" customWidth="1"/>
    <col min="5125" max="5125" width="2.7265625" style="57" customWidth="1"/>
    <col min="5126" max="5126" width="4" style="57" customWidth="1"/>
    <col min="5127" max="5127" width="3.26953125" style="57" customWidth="1"/>
    <col min="5128" max="5128" width="4.7265625" style="57" customWidth="1"/>
    <col min="5129" max="5129" width="3.26953125" style="57" customWidth="1"/>
    <col min="5130" max="5130" width="5.26953125" style="57" customWidth="1"/>
    <col min="5131" max="5133" width="9" style="57"/>
    <col min="5134" max="5134" width="10.90625" style="57" customWidth="1"/>
    <col min="5135" max="5376" width="9" style="57"/>
    <col min="5377" max="5377" width="2.7265625" style="57" customWidth="1"/>
    <col min="5378" max="5378" width="15.6328125" style="57" customWidth="1"/>
    <col min="5379" max="5379" width="3.453125" style="57" customWidth="1"/>
    <col min="5380" max="5380" width="4.453125" style="57" customWidth="1"/>
    <col min="5381" max="5381" width="2.7265625" style="57" customWidth="1"/>
    <col min="5382" max="5382" width="4" style="57" customWidth="1"/>
    <col min="5383" max="5383" width="3.26953125" style="57" customWidth="1"/>
    <col min="5384" max="5384" width="4.7265625" style="57" customWidth="1"/>
    <col min="5385" max="5385" width="3.26953125" style="57" customWidth="1"/>
    <col min="5386" max="5386" width="5.26953125" style="57" customWidth="1"/>
    <col min="5387" max="5389" width="9" style="57"/>
    <col min="5390" max="5390" width="10.90625" style="57" customWidth="1"/>
    <col min="5391" max="5632" width="9" style="57"/>
    <col min="5633" max="5633" width="2.7265625" style="57" customWidth="1"/>
    <col min="5634" max="5634" width="15.6328125" style="57" customWidth="1"/>
    <col min="5635" max="5635" width="3.453125" style="57" customWidth="1"/>
    <col min="5636" max="5636" width="4.453125" style="57" customWidth="1"/>
    <col min="5637" max="5637" width="2.7265625" style="57" customWidth="1"/>
    <col min="5638" max="5638" width="4" style="57" customWidth="1"/>
    <col min="5639" max="5639" width="3.26953125" style="57" customWidth="1"/>
    <col min="5640" max="5640" width="4.7265625" style="57" customWidth="1"/>
    <col min="5641" max="5641" width="3.26953125" style="57" customWidth="1"/>
    <col min="5642" max="5642" width="5.26953125" style="57" customWidth="1"/>
    <col min="5643" max="5645" width="9" style="57"/>
    <col min="5646" max="5646" width="10.90625" style="57" customWidth="1"/>
    <col min="5647" max="5888" width="9" style="57"/>
    <col min="5889" max="5889" width="2.7265625" style="57" customWidth="1"/>
    <col min="5890" max="5890" width="15.6328125" style="57" customWidth="1"/>
    <col min="5891" max="5891" width="3.453125" style="57" customWidth="1"/>
    <col min="5892" max="5892" width="4.453125" style="57" customWidth="1"/>
    <col min="5893" max="5893" width="2.7265625" style="57" customWidth="1"/>
    <col min="5894" max="5894" width="4" style="57" customWidth="1"/>
    <col min="5895" max="5895" width="3.26953125" style="57" customWidth="1"/>
    <col min="5896" max="5896" width="4.7265625" style="57" customWidth="1"/>
    <col min="5897" max="5897" width="3.26953125" style="57" customWidth="1"/>
    <col min="5898" max="5898" width="5.26953125" style="57" customWidth="1"/>
    <col min="5899" max="5901" width="9" style="57"/>
    <col min="5902" max="5902" width="10.90625" style="57" customWidth="1"/>
    <col min="5903" max="6144" width="9" style="57"/>
    <col min="6145" max="6145" width="2.7265625" style="57" customWidth="1"/>
    <col min="6146" max="6146" width="15.6328125" style="57" customWidth="1"/>
    <col min="6147" max="6147" width="3.453125" style="57" customWidth="1"/>
    <col min="6148" max="6148" width="4.453125" style="57" customWidth="1"/>
    <col min="6149" max="6149" width="2.7265625" style="57" customWidth="1"/>
    <col min="6150" max="6150" width="4" style="57" customWidth="1"/>
    <col min="6151" max="6151" width="3.26953125" style="57" customWidth="1"/>
    <col min="6152" max="6152" width="4.7265625" style="57" customWidth="1"/>
    <col min="6153" max="6153" width="3.26953125" style="57" customWidth="1"/>
    <col min="6154" max="6154" width="5.26953125" style="57" customWidth="1"/>
    <col min="6155" max="6157" width="9" style="57"/>
    <col min="6158" max="6158" width="10.90625" style="57" customWidth="1"/>
    <col min="6159" max="6400" width="9" style="57"/>
    <col min="6401" max="6401" width="2.7265625" style="57" customWidth="1"/>
    <col min="6402" max="6402" width="15.6328125" style="57" customWidth="1"/>
    <col min="6403" max="6403" width="3.453125" style="57" customWidth="1"/>
    <col min="6404" max="6404" width="4.453125" style="57" customWidth="1"/>
    <col min="6405" max="6405" width="2.7265625" style="57" customWidth="1"/>
    <col min="6406" max="6406" width="4" style="57" customWidth="1"/>
    <col min="6407" max="6407" width="3.26953125" style="57" customWidth="1"/>
    <col min="6408" max="6408" width="4.7265625" style="57" customWidth="1"/>
    <col min="6409" max="6409" width="3.26953125" style="57" customWidth="1"/>
    <col min="6410" max="6410" width="5.26953125" style="57" customWidth="1"/>
    <col min="6411" max="6413" width="9" style="57"/>
    <col min="6414" max="6414" width="10.90625" style="57" customWidth="1"/>
    <col min="6415" max="6656" width="9" style="57"/>
    <col min="6657" max="6657" width="2.7265625" style="57" customWidth="1"/>
    <col min="6658" max="6658" width="15.6328125" style="57" customWidth="1"/>
    <col min="6659" max="6659" width="3.453125" style="57" customWidth="1"/>
    <col min="6660" max="6660" width="4.453125" style="57" customWidth="1"/>
    <col min="6661" max="6661" width="2.7265625" style="57" customWidth="1"/>
    <col min="6662" max="6662" width="4" style="57" customWidth="1"/>
    <col min="6663" max="6663" width="3.26953125" style="57" customWidth="1"/>
    <col min="6664" max="6664" width="4.7265625" style="57" customWidth="1"/>
    <col min="6665" max="6665" width="3.26953125" style="57" customWidth="1"/>
    <col min="6666" max="6666" width="5.26953125" style="57" customWidth="1"/>
    <col min="6667" max="6669" width="9" style="57"/>
    <col min="6670" max="6670" width="10.90625" style="57" customWidth="1"/>
    <col min="6671" max="6912" width="9" style="57"/>
    <col min="6913" max="6913" width="2.7265625" style="57" customWidth="1"/>
    <col min="6914" max="6914" width="15.6328125" style="57" customWidth="1"/>
    <col min="6915" max="6915" width="3.453125" style="57" customWidth="1"/>
    <col min="6916" max="6916" width="4.453125" style="57" customWidth="1"/>
    <col min="6917" max="6917" width="2.7265625" style="57" customWidth="1"/>
    <col min="6918" max="6918" width="4" style="57" customWidth="1"/>
    <col min="6919" max="6919" width="3.26953125" style="57" customWidth="1"/>
    <col min="6920" max="6920" width="4.7265625" style="57" customWidth="1"/>
    <col min="6921" max="6921" width="3.26953125" style="57" customWidth="1"/>
    <col min="6922" max="6922" width="5.26953125" style="57" customWidth="1"/>
    <col min="6923" max="6925" width="9" style="57"/>
    <col min="6926" max="6926" width="10.90625" style="57" customWidth="1"/>
    <col min="6927" max="7168" width="9" style="57"/>
    <col min="7169" max="7169" width="2.7265625" style="57" customWidth="1"/>
    <col min="7170" max="7170" width="15.6328125" style="57" customWidth="1"/>
    <col min="7171" max="7171" width="3.453125" style="57" customWidth="1"/>
    <col min="7172" max="7172" width="4.453125" style="57" customWidth="1"/>
    <col min="7173" max="7173" width="2.7265625" style="57" customWidth="1"/>
    <col min="7174" max="7174" width="4" style="57" customWidth="1"/>
    <col min="7175" max="7175" width="3.26953125" style="57" customWidth="1"/>
    <col min="7176" max="7176" width="4.7265625" style="57" customWidth="1"/>
    <col min="7177" max="7177" width="3.26953125" style="57" customWidth="1"/>
    <col min="7178" max="7178" width="5.26953125" style="57" customWidth="1"/>
    <col min="7179" max="7181" width="9" style="57"/>
    <col min="7182" max="7182" width="10.90625" style="57" customWidth="1"/>
    <col min="7183" max="7424" width="9" style="57"/>
    <col min="7425" max="7425" width="2.7265625" style="57" customWidth="1"/>
    <col min="7426" max="7426" width="15.6328125" style="57" customWidth="1"/>
    <col min="7427" max="7427" width="3.453125" style="57" customWidth="1"/>
    <col min="7428" max="7428" width="4.453125" style="57" customWidth="1"/>
    <col min="7429" max="7429" width="2.7265625" style="57" customWidth="1"/>
    <col min="7430" max="7430" width="4" style="57" customWidth="1"/>
    <col min="7431" max="7431" width="3.26953125" style="57" customWidth="1"/>
    <col min="7432" max="7432" width="4.7265625" style="57" customWidth="1"/>
    <col min="7433" max="7433" width="3.26953125" style="57" customWidth="1"/>
    <col min="7434" max="7434" width="5.26953125" style="57" customWidth="1"/>
    <col min="7435" max="7437" width="9" style="57"/>
    <col min="7438" max="7438" width="10.90625" style="57" customWidth="1"/>
    <col min="7439" max="7680" width="9" style="57"/>
    <col min="7681" max="7681" width="2.7265625" style="57" customWidth="1"/>
    <col min="7682" max="7682" width="15.6328125" style="57" customWidth="1"/>
    <col min="7683" max="7683" width="3.453125" style="57" customWidth="1"/>
    <col min="7684" max="7684" width="4.453125" style="57" customWidth="1"/>
    <col min="7685" max="7685" width="2.7265625" style="57" customWidth="1"/>
    <col min="7686" max="7686" width="4" style="57" customWidth="1"/>
    <col min="7687" max="7687" width="3.26953125" style="57" customWidth="1"/>
    <col min="7688" max="7688" width="4.7265625" style="57" customWidth="1"/>
    <col min="7689" max="7689" width="3.26953125" style="57" customWidth="1"/>
    <col min="7690" max="7690" width="5.26953125" style="57" customWidth="1"/>
    <col min="7691" max="7693" width="9" style="57"/>
    <col min="7694" max="7694" width="10.90625" style="57" customWidth="1"/>
    <col min="7695" max="7936" width="9" style="57"/>
    <col min="7937" max="7937" width="2.7265625" style="57" customWidth="1"/>
    <col min="7938" max="7938" width="15.6328125" style="57" customWidth="1"/>
    <col min="7939" max="7939" width="3.453125" style="57" customWidth="1"/>
    <col min="7940" max="7940" width="4.453125" style="57" customWidth="1"/>
    <col min="7941" max="7941" width="2.7265625" style="57" customWidth="1"/>
    <col min="7942" max="7942" width="4" style="57" customWidth="1"/>
    <col min="7943" max="7943" width="3.26953125" style="57" customWidth="1"/>
    <col min="7944" max="7944" width="4.7265625" style="57" customWidth="1"/>
    <col min="7945" max="7945" width="3.26953125" style="57" customWidth="1"/>
    <col min="7946" max="7946" width="5.26953125" style="57" customWidth="1"/>
    <col min="7947" max="7949" width="9" style="57"/>
    <col min="7950" max="7950" width="10.90625" style="57" customWidth="1"/>
    <col min="7951" max="8192" width="9" style="57"/>
    <col min="8193" max="8193" width="2.7265625" style="57" customWidth="1"/>
    <col min="8194" max="8194" width="15.6328125" style="57" customWidth="1"/>
    <col min="8195" max="8195" width="3.453125" style="57" customWidth="1"/>
    <col min="8196" max="8196" width="4.453125" style="57" customWidth="1"/>
    <col min="8197" max="8197" width="2.7265625" style="57" customWidth="1"/>
    <col min="8198" max="8198" width="4" style="57" customWidth="1"/>
    <col min="8199" max="8199" width="3.26953125" style="57" customWidth="1"/>
    <col min="8200" max="8200" width="4.7265625" style="57" customWidth="1"/>
    <col min="8201" max="8201" width="3.26953125" style="57" customWidth="1"/>
    <col min="8202" max="8202" width="5.26953125" style="57" customWidth="1"/>
    <col min="8203" max="8205" width="9" style="57"/>
    <col min="8206" max="8206" width="10.90625" style="57" customWidth="1"/>
    <col min="8207" max="8448" width="9" style="57"/>
    <col min="8449" max="8449" width="2.7265625" style="57" customWidth="1"/>
    <col min="8450" max="8450" width="15.6328125" style="57" customWidth="1"/>
    <col min="8451" max="8451" width="3.453125" style="57" customWidth="1"/>
    <col min="8452" max="8452" width="4.453125" style="57" customWidth="1"/>
    <col min="8453" max="8453" width="2.7265625" style="57" customWidth="1"/>
    <col min="8454" max="8454" width="4" style="57" customWidth="1"/>
    <col min="8455" max="8455" width="3.26953125" style="57" customWidth="1"/>
    <col min="8456" max="8456" width="4.7265625" style="57" customWidth="1"/>
    <col min="8457" max="8457" width="3.26953125" style="57" customWidth="1"/>
    <col min="8458" max="8458" width="5.26953125" style="57" customWidth="1"/>
    <col min="8459" max="8461" width="9" style="57"/>
    <col min="8462" max="8462" width="10.90625" style="57" customWidth="1"/>
    <col min="8463" max="8704" width="9" style="57"/>
    <col min="8705" max="8705" width="2.7265625" style="57" customWidth="1"/>
    <col min="8706" max="8706" width="15.6328125" style="57" customWidth="1"/>
    <col min="8707" max="8707" width="3.453125" style="57" customWidth="1"/>
    <col min="8708" max="8708" width="4.453125" style="57" customWidth="1"/>
    <col min="8709" max="8709" width="2.7265625" style="57" customWidth="1"/>
    <col min="8710" max="8710" width="4" style="57" customWidth="1"/>
    <col min="8711" max="8711" width="3.26953125" style="57" customWidth="1"/>
    <col min="8712" max="8712" width="4.7265625" style="57" customWidth="1"/>
    <col min="8713" max="8713" width="3.26953125" style="57" customWidth="1"/>
    <col min="8714" max="8714" width="5.26953125" style="57" customWidth="1"/>
    <col min="8715" max="8717" width="9" style="57"/>
    <col min="8718" max="8718" width="10.90625" style="57" customWidth="1"/>
    <col min="8719" max="8960" width="9" style="57"/>
    <col min="8961" max="8961" width="2.7265625" style="57" customWidth="1"/>
    <col min="8962" max="8962" width="15.6328125" style="57" customWidth="1"/>
    <col min="8963" max="8963" width="3.453125" style="57" customWidth="1"/>
    <col min="8964" max="8964" width="4.453125" style="57" customWidth="1"/>
    <col min="8965" max="8965" width="2.7265625" style="57" customWidth="1"/>
    <col min="8966" max="8966" width="4" style="57" customWidth="1"/>
    <col min="8967" max="8967" width="3.26953125" style="57" customWidth="1"/>
    <col min="8968" max="8968" width="4.7265625" style="57" customWidth="1"/>
    <col min="8969" max="8969" width="3.26953125" style="57" customWidth="1"/>
    <col min="8970" max="8970" width="5.26953125" style="57" customWidth="1"/>
    <col min="8971" max="8973" width="9" style="57"/>
    <col min="8974" max="8974" width="10.90625" style="57" customWidth="1"/>
    <col min="8975" max="9216" width="9" style="57"/>
    <col min="9217" max="9217" width="2.7265625" style="57" customWidth="1"/>
    <col min="9218" max="9218" width="15.6328125" style="57" customWidth="1"/>
    <col min="9219" max="9219" width="3.453125" style="57" customWidth="1"/>
    <col min="9220" max="9220" width="4.453125" style="57" customWidth="1"/>
    <col min="9221" max="9221" width="2.7265625" style="57" customWidth="1"/>
    <col min="9222" max="9222" width="4" style="57" customWidth="1"/>
    <col min="9223" max="9223" width="3.26953125" style="57" customWidth="1"/>
    <col min="9224" max="9224" width="4.7265625" style="57" customWidth="1"/>
    <col min="9225" max="9225" width="3.26953125" style="57" customWidth="1"/>
    <col min="9226" max="9226" width="5.26953125" style="57" customWidth="1"/>
    <col min="9227" max="9229" width="9" style="57"/>
    <col min="9230" max="9230" width="10.90625" style="57" customWidth="1"/>
    <col min="9231" max="9472" width="9" style="57"/>
    <col min="9473" max="9473" width="2.7265625" style="57" customWidth="1"/>
    <col min="9474" max="9474" width="15.6328125" style="57" customWidth="1"/>
    <col min="9475" max="9475" width="3.453125" style="57" customWidth="1"/>
    <col min="9476" max="9476" width="4.453125" style="57" customWidth="1"/>
    <col min="9477" max="9477" width="2.7265625" style="57" customWidth="1"/>
    <col min="9478" max="9478" width="4" style="57" customWidth="1"/>
    <col min="9479" max="9479" width="3.26953125" style="57" customWidth="1"/>
    <col min="9480" max="9480" width="4.7265625" style="57" customWidth="1"/>
    <col min="9481" max="9481" width="3.26953125" style="57" customWidth="1"/>
    <col min="9482" max="9482" width="5.26953125" style="57" customWidth="1"/>
    <col min="9483" max="9485" width="9" style="57"/>
    <col min="9486" max="9486" width="10.90625" style="57" customWidth="1"/>
    <col min="9487" max="9728" width="9" style="57"/>
    <col min="9729" max="9729" width="2.7265625" style="57" customWidth="1"/>
    <col min="9730" max="9730" width="15.6328125" style="57" customWidth="1"/>
    <col min="9731" max="9731" width="3.453125" style="57" customWidth="1"/>
    <col min="9732" max="9732" width="4.453125" style="57" customWidth="1"/>
    <col min="9733" max="9733" width="2.7265625" style="57" customWidth="1"/>
    <col min="9734" max="9734" width="4" style="57" customWidth="1"/>
    <col min="9735" max="9735" width="3.26953125" style="57" customWidth="1"/>
    <col min="9736" max="9736" width="4.7265625" style="57" customWidth="1"/>
    <col min="9737" max="9737" width="3.26953125" style="57" customWidth="1"/>
    <col min="9738" max="9738" width="5.26953125" style="57" customWidth="1"/>
    <col min="9739" max="9741" width="9" style="57"/>
    <col min="9742" max="9742" width="10.90625" style="57" customWidth="1"/>
    <col min="9743" max="9984" width="9" style="57"/>
    <col min="9985" max="9985" width="2.7265625" style="57" customWidth="1"/>
    <col min="9986" max="9986" width="15.6328125" style="57" customWidth="1"/>
    <col min="9987" max="9987" width="3.453125" style="57" customWidth="1"/>
    <col min="9988" max="9988" width="4.453125" style="57" customWidth="1"/>
    <col min="9989" max="9989" width="2.7265625" style="57" customWidth="1"/>
    <col min="9990" max="9990" width="4" style="57" customWidth="1"/>
    <col min="9991" max="9991" width="3.26953125" style="57" customWidth="1"/>
    <col min="9992" max="9992" width="4.7265625" style="57" customWidth="1"/>
    <col min="9993" max="9993" width="3.26953125" style="57" customWidth="1"/>
    <col min="9994" max="9994" width="5.26953125" style="57" customWidth="1"/>
    <col min="9995" max="9997" width="9" style="57"/>
    <col min="9998" max="9998" width="10.90625" style="57" customWidth="1"/>
    <col min="9999" max="10240" width="9" style="57"/>
    <col min="10241" max="10241" width="2.7265625" style="57" customWidth="1"/>
    <col min="10242" max="10242" width="15.6328125" style="57" customWidth="1"/>
    <col min="10243" max="10243" width="3.453125" style="57" customWidth="1"/>
    <col min="10244" max="10244" width="4.453125" style="57" customWidth="1"/>
    <col min="10245" max="10245" width="2.7265625" style="57" customWidth="1"/>
    <col min="10246" max="10246" width="4" style="57" customWidth="1"/>
    <col min="10247" max="10247" width="3.26953125" style="57" customWidth="1"/>
    <col min="10248" max="10248" width="4.7265625" style="57" customWidth="1"/>
    <col min="10249" max="10249" width="3.26953125" style="57" customWidth="1"/>
    <col min="10250" max="10250" width="5.26953125" style="57" customWidth="1"/>
    <col min="10251" max="10253" width="9" style="57"/>
    <col min="10254" max="10254" width="10.90625" style="57" customWidth="1"/>
    <col min="10255" max="10496" width="9" style="57"/>
    <col min="10497" max="10497" width="2.7265625" style="57" customWidth="1"/>
    <col min="10498" max="10498" width="15.6328125" style="57" customWidth="1"/>
    <col min="10499" max="10499" width="3.453125" style="57" customWidth="1"/>
    <col min="10500" max="10500" width="4.453125" style="57" customWidth="1"/>
    <col min="10501" max="10501" width="2.7265625" style="57" customWidth="1"/>
    <col min="10502" max="10502" width="4" style="57" customWidth="1"/>
    <col min="10503" max="10503" width="3.26953125" style="57" customWidth="1"/>
    <col min="10504" max="10504" width="4.7265625" style="57" customWidth="1"/>
    <col min="10505" max="10505" width="3.26953125" style="57" customWidth="1"/>
    <col min="10506" max="10506" width="5.26953125" style="57" customWidth="1"/>
    <col min="10507" max="10509" width="9" style="57"/>
    <col min="10510" max="10510" width="10.90625" style="57" customWidth="1"/>
    <col min="10511" max="10752" width="9" style="57"/>
    <col min="10753" max="10753" width="2.7265625" style="57" customWidth="1"/>
    <col min="10754" max="10754" width="15.6328125" style="57" customWidth="1"/>
    <col min="10755" max="10755" width="3.453125" style="57" customWidth="1"/>
    <col min="10756" max="10756" width="4.453125" style="57" customWidth="1"/>
    <col min="10757" max="10757" width="2.7265625" style="57" customWidth="1"/>
    <col min="10758" max="10758" width="4" style="57" customWidth="1"/>
    <col min="10759" max="10759" width="3.26953125" style="57" customWidth="1"/>
    <col min="10760" max="10760" width="4.7265625" style="57" customWidth="1"/>
    <col min="10761" max="10761" width="3.26953125" style="57" customWidth="1"/>
    <col min="10762" max="10762" width="5.26953125" style="57" customWidth="1"/>
    <col min="10763" max="10765" width="9" style="57"/>
    <col min="10766" max="10766" width="10.90625" style="57" customWidth="1"/>
    <col min="10767" max="11008" width="9" style="57"/>
    <col min="11009" max="11009" width="2.7265625" style="57" customWidth="1"/>
    <col min="11010" max="11010" width="15.6328125" style="57" customWidth="1"/>
    <col min="11011" max="11011" width="3.453125" style="57" customWidth="1"/>
    <col min="11012" max="11012" width="4.453125" style="57" customWidth="1"/>
    <col min="11013" max="11013" width="2.7265625" style="57" customWidth="1"/>
    <col min="11014" max="11014" width="4" style="57" customWidth="1"/>
    <col min="11015" max="11015" width="3.26953125" style="57" customWidth="1"/>
    <col min="11016" max="11016" width="4.7265625" style="57" customWidth="1"/>
    <col min="11017" max="11017" width="3.26953125" style="57" customWidth="1"/>
    <col min="11018" max="11018" width="5.26953125" style="57" customWidth="1"/>
    <col min="11019" max="11021" width="9" style="57"/>
    <col min="11022" max="11022" width="10.90625" style="57" customWidth="1"/>
    <col min="11023" max="11264" width="9" style="57"/>
    <col min="11265" max="11265" width="2.7265625" style="57" customWidth="1"/>
    <col min="11266" max="11266" width="15.6328125" style="57" customWidth="1"/>
    <col min="11267" max="11267" width="3.453125" style="57" customWidth="1"/>
    <col min="11268" max="11268" width="4.453125" style="57" customWidth="1"/>
    <col min="11269" max="11269" width="2.7265625" style="57" customWidth="1"/>
    <col min="11270" max="11270" width="4" style="57" customWidth="1"/>
    <col min="11271" max="11271" width="3.26953125" style="57" customWidth="1"/>
    <col min="11272" max="11272" width="4.7265625" style="57" customWidth="1"/>
    <col min="11273" max="11273" width="3.26953125" style="57" customWidth="1"/>
    <col min="11274" max="11274" width="5.26953125" style="57" customWidth="1"/>
    <col min="11275" max="11277" width="9" style="57"/>
    <col min="11278" max="11278" width="10.90625" style="57" customWidth="1"/>
    <col min="11279" max="11520" width="9" style="57"/>
    <col min="11521" max="11521" width="2.7265625" style="57" customWidth="1"/>
    <col min="11522" max="11522" width="15.6328125" style="57" customWidth="1"/>
    <col min="11523" max="11523" width="3.453125" style="57" customWidth="1"/>
    <col min="11524" max="11524" width="4.453125" style="57" customWidth="1"/>
    <col min="11525" max="11525" width="2.7265625" style="57" customWidth="1"/>
    <col min="11526" max="11526" width="4" style="57" customWidth="1"/>
    <col min="11527" max="11527" width="3.26953125" style="57" customWidth="1"/>
    <col min="11528" max="11528" width="4.7265625" style="57" customWidth="1"/>
    <col min="11529" max="11529" width="3.26953125" style="57" customWidth="1"/>
    <col min="11530" max="11530" width="5.26953125" style="57" customWidth="1"/>
    <col min="11531" max="11533" width="9" style="57"/>
    <col min="11534" max="11534" width="10.90625" style="57" customWidth="1"/>
    <col min="11535" max="11776" width="9" style="57"/>
    <col min="11777" max="11777" width="2.7265625" style="57" customWidth="1"/>
    <col min="11778" max="11778" width="15.6328125" style="57" customWidth="1"/>
    <col min="11779" max="11779" width="3.453125" style="57" customWidth="1"/>
    <col min="11780" max="11780" width="4.453125" style="57" customWidth="1"/>
    <col min="11781" max="11781" width="2.7265625" style="57" customWidth="1"/>
    <col min="11782" max="11782" width="4" style="57" customWidth="1"/>
    <col min="11783" max="11783" width="3.26953125" style="57" customWidth="1"/>
    <col min="11784" max="11784" width="4.7265625" style="57" customWidth="1"/>
    <col min="11785" max="11785" width="3.26953125" style="57" customWidth="1"/>
    <col min="11786" max="11786" width="5.26953125" style="57" customWidth="1"/>
    <col min="11787" max="11789" width="9" style="57"/>
    <col min="11790" max="11790" width="10.90625" style="57" customWidth="1"/>
    <col min="11791" max="12032" width="9" style="57"/>
    <col min="12033" max="12033" width="2.7265625" style="57" customWidth="1"/>
    <col min="12034" max="12034" width="15.6328125" style="57" customWidth="1"/>
    <col min="12035" max="12035" width="3.453125" style="57" customWidth="1"/>
    <col min="12036" max="12036" width="4.453125" style="57" customWidth="1"/>
    <col min="12037" max="12037" width="2.7265625" style="57" customWidth="1"/>
    <col min="12038" max="12038" width="4" style="57" customWidth="1"/>
    <col min="12039" max="12039" width="3.26953125" style="57" customWidth="1"/>
    <col min="12040" max="12040" width="4.7265625" style="57" customWidth="1"/>
    <col min="12041" max="12041" width="3.26953125" style="57" customWidth="1"/>
    <col min="12042" max="12042" width="5.26953125" style="57" customWidth="1"/>
    <col min="12043" max="12045" width="9" style="57"/>
    <col min="12046" max="12046" width="10.90625" style="57" customWidth="1"/>
    <col min="12047" max="12288" width="9" style="57"/>
    <col min="12289" max="12289" width="2.7265625" style="57" customWidth="1"/>
    <col min="12290" max="12290" width="15.6328125" style="57" customWidth="1"/>
    <col min="12291" max="12291" width="3.453125" style="57" customWidth="1"/>
    <col min="12292" max="12292" width="4.453125" style="57" customWidth="1"/>
    <col min="12293" max="12293" width="2.7265625" style="57" customWidth="1"/>
    <col min="12294" max="12294" width="4" style="57" customWidth="1"/>
    <col min="12295" max="12295" width="3.26953125" style="57" customWidth="1"/>
    <col min="12296" max="12296" width="4.7265625" style="57" customWidth="1"/>
    <col min="12297" max="12297" width="3.26953125" style="57" customWidth="1"/>
    <col min="12298" max="12298" width="5.26953125" style="57" customWidth="1"/>
    <col min="12299" max="12301" width="9" style="57"/>
    <col min="12302" max="12302" width="10.90625" style="57" customWidth="1"/>
    <col min="12303" max="12544" width="9" style="57"/>
    <col min="12545" max="12545" width="2.7265625" style="57" customWidth="1"/>
    <col min="12546" max="12546" width="15.6328125" style="57" customWidth="1"/>
    <col min="12547" max="12547" width="3.453125" style="57" customWidth="1"/>
    <col min="12548" max="12548" width="4.453125" style="57" customWidth="1"/>
    <col min="12549" max="12549" width="2.7265625" style="57" customWidth="1"/>
    <col min="12550" max="12550" width="4" style="57" customWidth="1"/>
    <col min="12551" max="12551" width="3.26953125" style="57" customWidth="1"/>
    <col min="12552" max="12552" width="4.7265625" style="57" customWidth="1"/>
    <col min="12553" max="12553" width="3.26953125" style="57" customWidth="1"/>
    <col min="12554" max="12554" width="5.26953125" style="57" customWidth="1"/>
    <col min="12555" max="12557" width="9" style="57"/>
    <col min="12558" max="12558" width="10.90625" style="57" customWidth="1"/>
    <col min="12559" max="12800" width="9" style="57"/>
    <col min="12801" max="12801" width="2.7265625" style="57" customWidth="1"/>
    <col min="12802" max="12802" width="15.6328125" style="57" customWidth="1"/>
    <col min="12803" max="12803" width="3.453125" style="57" customWidth="1"/>
    <col min="12804" max="12804" width="4.453125" style="57" customWidth="1"/>
    <col min="12805" max="12805" width="2.7265625" style="57" customWidth="1"/>
    <col min="12806" max="12806" width="4" style="57" customWidth="1"/>
    <col min="12807" max="12807" width="3.26953125" style="57" customWidth="1"/>
    <col min="12808" max="12808" width="4.7265625" style="57" customWidth="1"/>
    <col min="12809" max="12809" width="3.26953125" style="57" customWidth="1"/>
    <col min="12810" max="12810" width="5.26953125" style="57" customWidth="1"/>
    <col min="12811" max="12813" width="9" style="57"/>
    <col min="12814" max="12814" width="10.90625" style="57" customWidth="1"/>
    <col min="12815" max="13056" width="9" style="57"/>
    <col min="13057" max="13057" width="2.7265625" style="57" customWidth="1"/>
    <col min="13058" max="13058" width="15.6328125" style="57" customWidth="1"/>
    <col min="13059" max="13059" width="3.453125" style="57" customWidth="1"/>
    <col min="13060" max="13060" width="4.453125" style="57" customWidth="1"/>
    <col min="13061" max="13061" width="2.7265625" style="57" customWidth="1"/>
    <col min="13062" max="13062" width="4" style="57" customWidth="1"/>
    <col min="13063" max="13063" width="3.26953125" style="57" customWidth="1"/>
    <col min="13064" max="13064" width="4.7265625" style="57" customWidth="1"/>
    <col min="13065" max="13065" width="3.26953125" style="57" customWidth="1"/>
    <col min="13066" max="13066" width="5.26953125" style="57" customWidth="1"/>
    <col min="13067" max="13069" width="9" style="57"/>
    <col min="13070" max="13070" width="10.90625" style="57" customWidth="1"/>
    <col min="13071" max="13312" width="9" style="57"/>
    <col min="13313" max="13313" width="2.7265625" style="57" customWidth="1"/>
    <col min="13314" max="13314" width="15.6328125" style="57" customWidth="1"/>
    <col min="13315" max="13315" width="3.453125" style="57" customWidth="1"/>
    <col min="13316" max="13316" width="4.453125" style="57" customWidth="1"/>
    <col min="13317" max="13317" width="2.7265625" style="57" customWidth="1"/>
    <col min="13318" max="13318" width="4" style="57" customWidth="1"/>
    <col min="13319" max="13319" width="3.26953125" style="57" customWidth="1"/>
    <col min="13320" max="13320" width="4.7265625" style="57" customWidth="1"/>
    <col min="13321" max="13321" width="3.26953125" style="57" customWidth="1"/>
    <col min="13322" max="13322" width="5.26953125" style="57" customWidth="1"/>
    <col min="13323" max="13325" width="9" style="57"/>
    <col min="13326" max="13326" width="10.90625" style="57" customWidth="1"/>
    <col min="13327" max="13568" width="9" style="57"/>
    <col min="13569" max="13569" width="2.7265625" style="57" customWidth="1"/>
    <col min="13570" max="13570" width="15.6328125" style="57" customWidth="1"/>
    <col min="13571" max="13571" width="3.453125" style="57" customWidth="1"/>
    <col min="13572" max="13572" width="4.453125" style="57" customWidth="1"/>
    <col min="13573" max="13573" width="2.7265625" style="57" customWidth="1"/>
    <col min="13574" max="13574" width="4" style="57" customWidth="1"/>
    <col min="13575" max="13575" width="3.26953125" style="57" customWidth="1"/>
    <col min="13576" max="13576" width="4.7265625" style="57" customWidth="1"/>
    <col min="13577" max="13577" width="3.26953125" style="57" customWidth="1"/>
    <col min="13578" max="13578" width="5.26953125" style="57" customWidth="1"/>
    <col min="13579" max="13581" width="9" style="57"/>
    <col min="13582" max="13582" width="10.90625" style="57" customWidth="1"/>
    <col min="13583" max="13824" width="9" style="57"/>
    <col min="13825" max="13825" width="2.7265625" style="57" customWidth="1"/>
    <col min="13826" max="13826" width="15.6328125" style="57" customWidth="1"/>
    <col min="13827" max="13827" width="3.453125" style="57" customWidth="1"/>
    <col min="13828" max="13828" width="4.453125" style="57" customWidth="1"/>
    <col min="13829" max="13829" width="2.7265625" style="57" customWidth="1"/>
    <col min="13830" max="13830" width="4" style="57" customWidth="1"/>
    <col min="13831" max="13831" width="3.26953125" style="57" customWidth="1"/>
    <col min="13832" max="13832" width="4.7265625" style="57" customWidth="1"/>
    <col min="13833" max="13833" width="3.26953125" style="57" customWidth="1"/>
    <col min="13834" max="13834" width="5.26953125" style="57" customWidth="1"/>
    <col min="13835" max="13837" width="9" style="57"/>
    <col min="13838" max="13838" width="10.90625" style="57" customWidth="1"/>
    <col min="13839" max="14080" width="9" style="57"/>
    <col min="14081" max="14081" width="2.7265625" style="57" customWidth="1"/>
    <col min="14082" max="14082" width="15.6328125" style="57" customWidth="1"/>
    <col min="14083" max="14083" width="3.453125" style="57" customWidth="1"/>
    <col min="14084" max="14084" width="4.453125" style="57" customWidth="1"/>
    <col min="14085" max="14085" width="2.7265625" style="57" customWidth="1"/>
    <col min="14086" max="14086" width="4" style="57" customWidth="1"/>
    <col min="14087" max="14087" width="3.26953125" style="57" customWidth="1"/>
    <col min="14088" max="14088" width="4.7265625" style="57" customWidth="1"/>
    <col min="14089" max="14089" width="3.26953125" style="57" customWidth="1"/>
    <col min="14090" max="14090" width="5.26953125" style="57" customWidth="1"/>
    <col min="14091" max="14093" width="9" style="57"/>
    <col min="14094" max="14094" width="10.90625" style="57" customWidth="1"/>
    <col min="14095" max="14336" width="9" style="57"/>
    <col min="14337" max="14337" width="2.7265625" style="57" customWidth="1"/>
    <col min="14338" max="14338" width="15.6328125" style="57" customWidth="1"/>
    <col min="14339" max="14339" width="3.453125" style="57" customWidth="1"/>
    <col min="14340" max="14340" width="4.453125" style="57" customWidth="1"/>
    <col min="14341" max="14341" width="2.7265625" style="57" customWidth="1"/>
    <col min="14342" max="14342" width="4" style="57" customWidth="1"/>
    <col min="14343" max="14343" width="3.26953125" style="57" customWidth="1"/>
    <col min="14344" max="14344" width="4.7265625" style="57" customWidth="1"/>
    <col min="14345" max="14345" width="3.26953125" style="57" customWidth="1"/>
    <col min="14346" max="14346" width="5.26953125" style="57" customWidth="1"/>
    <col min="14347" max="14349" width="9" style="57"/>
    <col min="14350" max="14350" width="10.90625" style="57" customWidth="1"/>
    <col min="14351" max="14592" width="9" style="57"/>
    <col min="14593" max="14593" width="2.7265625" style="57" customWidth="1"/>
    <col min="14594" max="14594" width="15.6328125" style="57" customWidth="1"/>
    <col min="14595" max="14595" width="3.453125" style="57" customWidth="1"/>
    <col min="14596" max="14596" width="4.453125" style="57" customWidth="1"/>
    <col min="14597" max="14597" width="2.7265625" style="57" customWidth="1"/>
    <col min="14598" max="14598" width="4" style="57" customWidth="1"/>
    <col min="14599" max="14599" width="3.26953125" style="57" customWidth="1"/>
    <col min="14600" max="14600" width="4.7265625" style="57" customWidth="1"/>
    <col min="14601" max="14601" width="3.26953125" style="57" customWidth="1"/>
    <col min="14602" max="14602" width="5.26953125" style="57" customWidth="1"/>
    <col min="14603" max="14605" width="9" style="57"/>
    <col min="14606" max="14606" width="10.90625" style="57" customWidth="1"/>
    <col min="14607" max="14848" width="9" style="57"/>
    <col min="14849" max="14849" width="2.7265625" style="57" customWidth="1"/>
    <col min="14850" max="14850" width="15.6328125" style="57" customWidth="1"/>
    <col min="14851" max="14851" width="3.453125" style="57" customWidth="1"/>
    <col min="14852" max="14852" width="4.453125" style="57" customWidth="1"/>
    <col min="14853" max="14853" width="2.7265625" style="57" customWidth="1"/>
    <col min="14854" max="14854" width="4" style="57" customWidth="1"/>
    <col min="14855" max="14855" width="3.26953125" style="57" customWidth="1"/>
    <col min="14856" max="14856" width="4.7265625" style="57" customWidth="1"/>
    <col min="14857" max="14857" width="3.26953125" style="57" customWidth="1"/>
    <col min="14858" max="14858" width="5.26953125" style="57" customWidth="1"/>
    <col min="14859" max="14861" width="9" style="57"/>
    <col min="14862" max="14862" width="10.90625" style="57" customWidth="1"/>
    <col min="14863" max="15104" width="9" style="57"/>
    <col min="15105" max="15105" width="2.7265625" style="57" customWidth="1"/>
    <col min="15106" max="15106" width="15.6328125" style="57" customWidth="1"/>
    <col min="15107" max="15107" width="3.453125" style="57" customWidth="1"/>
    <col min="15108" max="15108" width="4.453125" style="57" customWidth="1"/>
    <col min="15109" max="15109" width="2.7265625" style="57" customWidth="1"/>
    <col min="15110" max="15110" width="4" style="57" customWidth="1"/>
    <col min="15111" max="15111" width="3.26953125" style="57" customWidth="1"/>
    <col min="15112" max="15112" width="4.7265625" style="57" customWidth="1"/>
    <col min="15113" max="15113" width="3.26953125" style="57" customWidth="1"/>
    <col min="15114" max="15114" width="5.26953125" style="57" customWidth="1"/>
    <col min="15115" max="15117" width="9" style="57"/>
    <col min="15118" max="15118" width="10.90625" style="57" customWidth="1"/>
    <col min="15119" max="15360" width="9" style="57"/>
    <col min="15361" max="15361" width="2.7265625" style="57" customWidth="1"/>
    <col min="15362" max="15362" width="15.6328125" style="57" customWidth="1"/>
    <col min="15363" max="15363" width="3.453125" style="57" customWidth="1"/>
    <col min="15364" max="15364" width="4.453125" style="57" customWidth="1"/>
    <col min="15365" max="15365" width="2.7265625" style="57" customWidth="1"/>
    <col min="15366" max="15366" width="4" style="57" customWidth="1"/>
    <col min="15367" max="15367" width="3.26953125" style="57" customWidth="1"/>
    <col min="15368" max="15368" width="4.7265625" style="57" customWidth="1"/>
    <col min="15369" max="15369" width="3.26953125" style="57" customWidth="1"/>
    <col min="15370" max="15370" width="5.26953125" style="57" customWidth="1"/>
    <col min="15371" max="15373" width="9" style="57"/>
    <col min="15374" max="15374" width="10.90625" style="57" customWidth="1"/>
    <col min="15375" max="15616" width="9" style="57"/>
    <col min="15617" max="15617" width="2.7265625" style="57" customWidth="1"/>
    <col min="15618" max="15618" width="15.6328125" style="57" customWidth="1"/>
    <col min="15619" max="15619" width="3.453125" style="57" customWidth="1"/>
    <col min="15620" max="15620" width="4.453125" style="57" customWidth="1"/>
    <col min="15621" max="15621" width="2.7265625" style="57" customWidth="1"/>
    <col min="15622" max="15622" width="4" style="57" customWidth="1"/>
    <col min="15623" max="15623" width="3.26953125" style="57" customWidth="1"/>
    <col min="15624" max="15624" width="4.7265625" style="57" customWidth="1"/>
    <col min="15625" max="15625" width="3.26953125" style="57" customWidth="1"/>
    <col min="15626" max="15626" width="5.26953125" style="57" customWidth="1"/>
    <col min="15627" max="15629" width="9" style="57"/>
    <col min="15630" max="15630" width="10.90625" style="57" customWidth="1"/>
    <col min="15631" max="15872" width="9" style="57"/>
    <col min="15873" max="15873" width="2.7265625" style="57" customWidth="1"/>
    <col min="15874" max="15874" width="15.6328125" style="57" customWidth="1"/>
    <col min="15875" max="15875" width="3.453125" style="57" customWidth="1"/>
    <col min="15876" max="15876" width="4.453125" style="57" customWidth="1"/>
    <col min="15877" max="15877" width="2.7265625" style="57" customWidth="1"/>
    <col min="15878" max="15878" width="4" style="57" customWidth="1"/>
    <col min="15879" max="15879" width="3.26953125" style="57" customWidth="1"/>
    <col min="15880" max="15880" width="4.7265625" style="57" customWidth="1"/>
    <col min="15881" max="15881" width="3.26953125" style="57" customWidth="1"/>
    <col min="15882" max="15882" width="5.26953125" style="57" customWidth="1"/>
    <col min="15883" max="15885" width="9" style="57"/>
    <col min="15886" max="15886" width="10.90625" style="57" customWidth="1"/>
    <col min="15887" max="16128" width="9" style="57"/>
    <col min="16129" max="16129" width="2.7265625" style="57" customWidth="1"/>
    <col min="16130" max="16130" width="15.6328125" style="57" customWidth="1"/>
    <col min="16131" max="16131" width="3.453125" style="57" customWidth="1"/>
    <col min="16132" max="16132" width="4.453125" style="57" customWidth="1"/>
    <col min="16133" max="16133" width="2.7265625" style="57" customWidth="1"/>
    <col min="16134" max="16134" width="4" style="57" customWidth="1"/>
    <col min="16135" max="16135" width="3.26953125" style="57" customWidth="1"/>
    <col min="16136" max="16136" width="4.7265625" style="57" customWidth="1"/>
    <col min="16137" max="16137" width="3.26953125" style="57" customWidth="1"/>
    <col min="16138" max="16138" width="5.26953125" style="57" customWidth="1"/>
    <col min="16139" max="16141" width="9" style="57"/>
    <col min="16142" max="16142" width="10.90625" style="57" customWidth="1"/>
    <col min="16143" max="16384" width="9" style="57"/>
  </cols>
  <sheetData>
    <row r="1" spans="2:16" ht="11.25" customHeight="1"/>
    <row r="2" spans="2:16" ht="22.5" customHeight="1">
      <c r="B2" s="1298" t="s">
        <v>370</v>
      </c>
      <c r="C2" s="1298"/>
      <c r="D2" s="1298"/>
      <c r="E2" s="1298"/>
      <c r="F2" s="1298"/>
      <c r="G2" s="1298"/>
      <c r="H2" s="1298"/>
      <c r="I2" s="1298"/>
      <c r="J2" s="1298"/>
      <c r="K2" s="1298"/>
      <c r="L2" s="1298"/>
      <c r="M2" s="1298"/>
      <c r="N2" s="1298"/>
      <c r="P2" s="472" t="s">
        <v>894</v>
      </c>
    </row>
    <row r="3" spans="2:16" ht="7.5" customHeight="1">
      <c r="B3" s="76"/>
      <c r="C3" s="76"/>
      <c r="D3" s="76"/>
      <c r="E3" s="76"/>
      <c r="F3" s="76"/>
      <c r="G3" s="76"/>
      <c r="H3" s="76"/>
      <c r="I3" s="76"/>
      <c r="J3" s="76"/>
      <c r="K3" s="76"/>
      <c r="L3" s="76"/>
      <c r="M3" s="76"/>
      <c r="N3" s="76"/>
    </row>
    <row r="4" spans="2:16">
      <c r="B4" s="257"/>
      <c r="C4" s="235"/>
      <c r="D4" s="1384" t="str">
        <f>基礎データ入力!$D$12</f>
        <v>京都府合同庁舎建築工事</v>
      </c>
      <c r="E4" s="1384"/>
      <c r="F4" s="1384"/>
      <c r="G4" s="1384"/>
      <c r="H4" s="1384"/>
      <c r="I4" s="1384"/>
      <c r="J4" s="1384"/>
      <c r="K4" s="1384"/>
      <c r="L4" s="1384"/>
      <c r="M4" s="1384"/>
      <c r="N4" s="1385"/>
    </row>
    <row r="5" spans="2:16">
      <c r="B5" s="288" t="s">
        <v>371</v>
      </c>
      <c r="C5" s="241"/>
      <c r="D5" s="1386"/>
      <c r="E5" s="1386"/>
      <c r="F5" s="1386"/>
      <c r="G5" s="1386"/>
      <c r="H5" s="1386"/>
      <c r="I5" s="1386"/>
      <c r="J5" s="1386"/>
      <c r="K5" s="1386"/>
      <c r="L5" s="1386"/>
      <c r="M5" s="1386"/>
      <c r="N5" s="1387"/>
    </row>
    <row r="6" spans="2:16">
      <c r="B6" s="288" t="s">
        <v>253</v>
      </c>
      <c r="C6" s="241"/>
      <c r="D6" s="1386" t="str">
        <f>IF(基礎データ入力!$D$13="","",基礎データ入力!$D$13)</f>
        <v/>
      </c>
      <c r="E6" s="1386"/>
      <c r="F6" s="1386"/>
      <c r="G6" s="1386"/>
      <c r="H6" s="1386"/>
      <c r="I6" s="1386"/>
      <c r="J6" s="1386"/>
      <c r="K6" s="1386"/>
      <c r="L6" s="1386"/>
      <c r="M6" s="1386"/>
      <c r="N6" s="1387"/>
    </row>
    <row r="7" spans="2:16">
      <c r="B7" s="290"/>
      <c r="C7" s="238"/>
      <c r="D7" s="1388"/>
      <c r="E7" s="1388"/>
      <c r="F7" s="1388"/>
      <c r="G7" s="1388"/>
      <c r="H7" s="1388"/>
      <c r="I7" s="1388"/>
      <c r="J7" s="1388"/>
      <c r="K7" s="1388"/>
      <c r="L7" s="1388"/>
      <c r="M7" s="1388"/>
      <c r="N7" s="1389"/>
    </row>
    <row r="8" spans="2:16">
      <c r="B8" s="257"/>
      <c r="C8" s="235"/>
      <c r="D8" s="296"/>
      <c r="E8" s="296"/>
      <c r="F8" s="296"/>
      <c r="G8" s="296"/>
      <c r="H8" s="296"/>
      <c r="I8" s="296"/>
      <c r="J8" s="296"/>
      <c r="K8" s="296"/>
      <c r="L8" s="296"/>
      <c r="M8" s="296"/>
      <c r="N8" s="297"/>
    </row>
    <row r="9" spans="2:16">
      <c r="B9" s="288" t="s">
        <v>254</v>
      </c>
      <c r="C9" s="241"/>
      <c r="D9" s="1346" t="str">
        <f>基礎データ入力!$D$11</f>
        <v>令和○年○月○日</v>
      </c>
      <c r="E9" s="1346"/>
      <c r="F9" s="1346"/>
      <c r="G9" s="1346"/>
      <c r="H9" s="1346"/>
      <c r="I9" s="1346"/>
      <c r="J9" s="1346"/>
      <c r="K9" s="1346"/>
      <c r="L9" s="298"/>
      <c r="M9" s="298"/>
      <c r="N9" s="299"/>
    </row>
    <row r="10" spans="2:16">
      <c r="B10" s="290"/>
      <c r="C10" s="238"/>
      <c r="D10" s="300"/>
      <c r="E10" s="300"/>
      <c r="F10" s="300"/>
      <c r="G10" s="300"/>
      <c r="H10" s="300"/>
      <c r="I10" s="300"/>
      <c r="J10" s="300"/>
      <c r="K10" s="300"/>
      <c r="L10" s="300"/>
      <c r="M10" s="300"/>
      <c r="N10" s="301"/>
    </row>
    <row r="11" spans="2:16">
      <c r="B11" s="257"/>
      <c r="C11" s="235"/>
      <c r="D11" s="1384" t="str">
        <f>基礎データ入力!$D$14</f>
        <v>京都府●●</v>
      </c>
      <c r="E11" s="1390"/>
      <c r="F11" s="1390"/>
      <c r="G11" s="1390"/>
      <c r="H11" s="1390"/>
      <c r="I11" s="1390"/>
      <c r="J11" s="1390"/>
      <c r="K11" s="1390"/>
      <c r="L11" s="1390"/>
      <c r="M11" s="1390"/>
      <c r="N11" s="1391"/>
    </row>
    <row r="12" spans="2:16">
      <c r="B12" s="288" t="s">
        <v>255</v>
      </c>
      <c r="C12" s="241"/>
      <c r="D12" s="1333"/>
      <c r="E12" s="1333"/>
      <c r="F12" s="1333"/>
      <c r="G12" s="1333"/>
      <c r="H12" s="1333"/>
      <c r="I12" s="1333"/>
      <c r="J12" s="1333"/>
      <c r="K12" s="1333"/>
      <c r="L12" s="1333"/>
      <c r="M12" s="1333"/>
      <c r="N12" s="1392"/>
    </row>
    <row r="13" spans="2:16">
      <c r="B13" s="290"/>
      <c r="C13" s="238"/>
      <c r="D13" s="1335"/>
      <c r="E13" s="1335"/>
      <c r="F13" s="1335"/>
      <c r="G13" s="1335"/>
      <c r="H13" s="1335"/>
      <c r="I13" s="1335"/>
      <c r="J13" s="1335"/>
      <c r="K13" s="1335"/>
      <c r="L13" s="1335"/>
      <c r="M13" s="1335"/>
      <c r="N13" s="1393"/>
    </row>
    <row r="14" spans="2:16">
      <c r="B14" s="257"/>
      <c r="C14" s="235"/>
      <c r="D14" s="1381" t="str">
        <f>基礎データ入力!$D$23</f>
        <v>10,000,000</v>
      </c>
      <c r="E14" s="1381"/>
      <c r="F14" s="1381"/>
      <c r="G14" s="1381"/>
      <c r="H14" s="1381"/>
      <c r="I14" s="1381"/>
      <c r="J14" s="304"/>
      <c r="K14" s="304"/>
      <c r="L14" s="304"/>
      <c r="M14" s="304"/>
      <c r="N14" s="305"/>
    </row>
    <row r="15" spans="2:16">
      <c r="B15" s="288" t="s">
        <v>256</v>
      </c>
      <c r="C15" s="241"/>
      <c r="D15" s="1382"/>
      <c r="E15" s="1382"/>
      <c r="F15" s="1382"/>
      <c r="G15" s="1382"/>
      <c r="H15" s="1382"/>
      <c r="I15" s="1382"/>
      <c r="J15" s="293"/>
      <c r="K15" s="293" t="s">
        <v>1445</v>
      </c>
      <c r="L15" s="293"/>
      <c r="M15" s="293"/>
      <c r="N15" s="302"/>
    </row>
    <row r="16" spans="2:16">
      <c r="B16" s="290"/>
      <c r="C16" s="238"/>
      <c r="D16" s="1383"/>
      <c r="E16" s="1383"/>
      <c r="F16" s="1383"/>
      <c r="G16" s="1383"/>
      <c r="H16" s="1383"/>
      <c r="I16" s="1383"/>
      <c r="J16" s="295"/>
      <c r="K16" s="295"/>
      <c r="L16" s="295"/>
      <c r="M16" s="295"/>
      <c r="N16" s="303"/>
    </row>
    <row r="17" spans="2:14">
      <c r="B17" s="257"/>
      <c r="C17" s="235"/>
      <c r="D17" s="304"/>
      <c r="E17" s="304"/>
      <c r="F17" s="304"/>
      <c r="G17" s="304"/>
      <c r="H17" s="304"/>
      <c r="I17" s="304"/>
      <c r="J17" s="304"/>
      <c r="K17" s="304"/>
      <c r="L17" s="304"/>
      <c r="M17" s="304"/>
      <c r="N17" s="305"/>
    </row>
    <row r="18" spans="2:14">
      <c r="B18" s="289"/>
      <c r="C18" s="241"/>
      <c r="D18" s="1380" t="str">
        <f>基礎データ入力!$D$24</f>
        <v>令和○年○月○日</v>
      </c>
      <c r="E18" s="1380"/>
      <c r="F18" s="1380"/>
      <c r="G18" s="1380"/>
      <c r="H18" s="1380"/>
      <c r="I18" s="1380"/>
      <c r="J18" s="1380"/>
      <c r="K18" s="76" t="s">
        <v>392</v>
      </c>
      <c r="L18" s="76"/>
      <c r="M18" s="76"/>
      <c r="N18" s="242"/>
    </row>
    <row r="19" spans="2:14">
      <c r="B19" s="288" t="s">
        <v>372</v>
      </c>
      <c r="C19" s="241"/>
      <c r="D19" s="76"/>
      <c r="E19" s="76"/>
      <c r="F19" s="76"/>
      <c r="G19" s="76"/>
      <c r="H19" s="76"/>
      <c r="I19" s="76"/>
      <c r="J19" s="76"/>
      <c r="K19" s="76"/>
      <c r="L19" s="76"/>
      <c r="M19" s="76"/>
      <c r="N19" s="242"/>
    </row>
    <row r="20" spans="2:14">
      <c r="B20" s="289"/>
      <c r="C20" s="241"/>
      <c r="D20" s="1380" t="str">
        <f>基礎データ入力!$D$25</f>
        <v>令和○年○月△日</v>
      </c>
      <c r="E20" s="1380"/>
      <c r="F20" s="1380"/>
      <c r="G20" s="1380"/>
      <c r="H20" s="1380"/>
      <c r="I20" s="1380"/>
      <c r="J20" s="1380"/>
      <c r="K20" s="76" t="s">
        <v>394</v>
      </c>
      <c r="L20" s="76"/>
      <c r="M20" s="76"/>
      <c r="N20" s="242"/>
    </row>
    <row r="21" spans="2:14">
      <c r="B21" s="290"/>
      <c r="C21" s="238"/>
      <c r="D21" s="239"/>
      <c r="E21" s="307"/>
      <c r="F21" s="307"/>
      <c r="G21" s="239"/>
      <c r="H21" s="307"/>
      <c r="I21" s="239"/>
      <c r="J21" s="307"/>
      <c r="K21" s="239"/>
      <c r="L21" s="239"/>
      <c r="M21" s="239"/>
      <c r="N21" s="240"/>
    </row>
    <row r="22" spans="2:14">
      <c r="B22" s="257"/>
      <c r="C22" s="235"/>
      <c r="D22" s="236"/>
      <c r="E22" s="308"/>
      <c r="F22" s="308"/>
      <c r="G22" s="236"/>
      <c r="H22" s="308"/>
      <c r="I22" s="236"/>
      <c r="J22" s="308"/>
      <c r="K22" s="236"/>
      <c r="L22" s="236"/>
      <c r="M22" s="236"/>
      <c r="N22" s="237"/>
    </row>
    <row r="23" spans="2:14">
      <c r="B23" s="288" t="s">
        <v>373</v>
      </c>
      <c r="C23" s="241"/>
      <c r="D23" s="1380" t="s">
        <v>1433</v>
      </c>
      <c r="E23" s="1380"/>
      <c r="F23" s="1380"/>
      <c r="G23" s="1380"/>
      <c r="H23" s="1380"/>
      <c r="I23" s="1380"/>
      <c r="J23" s="1380"/>
      <c r="K23" s="76" t="s">
        <v>1340</v>
      </c>
      <c r="L23" s="76"/>
      <c r="M23" s="76"/>
      <c r="N23" s="242"/>
    </row>
    <row r="24" spans="2:14">
      <c r="B24" s="289"/>
      <c r="C24" s="241"/>
      <c r="D24" s="76"/>
      <c r="E24" s="76"/>
      <c r="F24" s="76"/>
      <c r="G24" s="76"/>
      <c r="H24" s="76"/>
      <c r="I24" s="76"/>
      <c r="J24" s="76"/>
      <c r="K24" s="76"/>
      <c r="L24" s="76"/>
      <c r="M24" s="76"/>
      <c r="N24" s="242"/>
    </row>
    <row r="25" spans="2:14">
      <c r="B25" s="288" t="s">
        <v>374</v>
      </c>
      <c r="C25" s="241"/>
      <c r="D25" s="1380" t="s">
        <v>1433</v>
      </c>
      <c r="E25" s="1380"/>
      <c r="F25" s="1380"/>
      <c r="G25" s="1380"/>
      <c r="H25" s="1380"/>
      <c r="I25" s="1380"/>
      <c r="J25" s="1380"/>
      <c r="K25" s="76" t="s">
        <v>1341</v>
      </c>
      <c r="L25" s="76"/>
      <c r="M25" s="76"/>
      <c r="N25" s="242"/>
    </row>
    <row r="26" spans="2:14">
      <c r="B26" s="290"/>
      <c r="C26" s="238"/>
      <c r="D26" s="239"/>
      <c r="E26" s="307"/>
      <c r="F26" s="307"/>
      <c r="G26" s="239"/>
      <c r="H26" s="307"/>
      <c r="I26" s="239"/>
      <c r="J26" s="307"/>
      <c r="K26" s="239"/>
      <c r="L26" s="239"/>
      <c r="M26" s="239"/>
      <c r="N26" s="240"/>
    </row>
    <row r="27" spans="2:14">
      <c r="B27" s="257"/>
      <c r="C27" s="235"/>
      <c r="D27" s="308"/>
      <c r="E27" s="236"/>
      <c r="F27" s="236"/>
      <c r="G27" s="236"/>
      <c r="H27" s="236"/>
      <c r="I27" s="236"/>
      <c r="J27" s="236"/>
      <c r="K27" s="236"/>
      <c r="L27" s="236"/>
      <c r="M27" s="236"/>
      <c r="N27" s="237"/>
    </row>
    <row r="28" spans="2:14">
      <c r="B28" s="288" t="s">
        <v>375</v>
      </c>
      <c r="C28" s="241"/>
      <c r="D28" s="76"/>
      <c r="E28" s="76"/>
      <c r="F28" s="76"/>
      <c r="G28" s="76"/>
      <c r="H28" s="76"/>
      <c r="I28" s="76"/>
      <c r="J28" s="76"/>
      <c r="K28" s="76"/>
      <c r="L28" s="76"/>
      <c r="M28" s="76"/>
      <c r="N28" s="242"/>
    </row>
    <row r="29" spans="2:14">
      <c r="B29" s="290"/>
      <c r="C29" s="238"/>
      <c r="D29" s="239"/>
      <c r="E29" s="239"/>
      <c r="F29" s="239"/>
      <c r="G29" s="239"/>
      <c r="H29" s="239"/>
      <c r="I29" s="239"/>
      <c r="J29" s="239"/>
      <c r="K29" s="239"/>
      <c r="L29" s="239" t="s">
        <v>834</v>
      </c>
      <c r="M29" s="239"/>
      <c r="N29" s="240"/>
    </row>
    <row r="30" spans="2:14">
      <c r="B30" s="257"/>
      <c r="C30" s="235"/>
      <c r="D30" s="1377"/>
      <c r="E30" s="1206"/>
      <c r="F30" s="1206"/>
      <c r="G30" s="1206"/>
      <c r="H30" s="1206"/>
      <c r="I30" s="1206"/>
      <c r="J30" s="1206"/>
      <c r="K30" s="1206"/>
      <c r="L30" s="1206"/>
      <c r="M30" s="1206"/>
      <c r="N30" s="1207"/>
    </row>
    <row r="31" spans="2:14">
      <c r="B31" s="288" t="s">
        <v>376</v>
      </c>
      <c r="C31" s="241"/>
      <c r="D31" s="1378"/>
      <c r="E31" s="1378"/>
      <c r="F31" s="1378"/>
      <c r="G31" s="1378"/>
      <c r="H31" s="1378"/>
      <c r="I31" s="1378"/>
      <c r="J31" s="1378"/>
      <c r="K31" s="1378"/>
      <c r="L31" s="1378"/>
      <c r="M31" s="1378"/>
      <c r="N31" s="1379"/>
    </row>
    <row r="32" spans="2:14">
      <c r="B32" s="289" t="s">
        <v>377</v>
      </c>
      <c r="C32" s="241"/>
      <c r="D32" s="1378"/>
      <c r="E32" s="1378"/>
      <c r="F32" s="1378"/>
      <c r="G32" s="1378"/>
      <c r="H32" s="1378"/>
      <c r="I32" s="1378"/>
      <c r="J32" s="1378"/>
      <c r="K32" s="1378"/>
      <c r="L32" s="1378"/>
      <c r="M32" s="1378"/>
      <c r="N32" s="1379"/>
    </row>
    <row r="33" spans="2:14">
      <c r="B33" s="290"/>
      <c r="C33" s="238"/>
      <c r="D33" s="1209"/>
      <c r="E33" s="1209"/>
      <c r="F33" s="1209"/>
      <c r="G33" s="1209"/>
      <c r="H33" s="1209"/>
      <c r="I33" s="1209"/>
      <c r="J33" s="1209"/>
      <c r="K33" s="1209"/>
      <c r="L33" s="1209"/>
      <c r="M33" s="1209"/>
      <c r="N33" s="1210"/>
    </row>
    <row r="34" spans="2:14">
      <c r="B34" s="235"/>
      <c r="C34" s="236"/>
      <c r="D34" s="236"/>
      <c r="E34" s="236"/>
      <c r="F34" s="236"/>
      <c r="G34" s="236"/>
      <c r="H34" s="236"/>
      <c r="I34" s="236"/>
      <c r="J34" s="236"/>
      <c r="K34" s="236"/>
      <c r="L34" s="236"/>
      <c r="M34" s="236"/>
      <c r="N34" s="237"/>
    </row>
    <row r="35" spans="2:14">
      <c r="B35" s="241"/>
      <c r="C35" s="76"/>
      <c r="D35" s="76"/>
      <c r="E35" s="76"/>
      <c r="F35" s="76"/>
      <c r="G35" s="76"/>
      <c r="H35" s="76"/>
      <c r="I35" s="76"/>
      <c r="J35" s="76"/>
      <c r="K35" s="76"/>
      <c r="L35" s="76"/>
      <c r="M35" s="76"/>
      <c r="N35" s="242"/>
    </row>
    <row r="36" spans="2:14">
      <c r="B36" s="241" t="s">
        <v>378</v>
      </c>
      <c r="C36" s="76"/>
      <c r="D36" s="76" t="s">
        <v>71</v>
      </c>
      <c r="E36" s="76" t="s">
        <v>379</v>
      </c>
      <c r="F36" s="76"/>
      <c r="G36" s="76" t="s">
        <v>267</v>
      </c>
      <c r="H36" s="76"/>
      <c r="I36" s="76" t="s">
        <v>380</v>
      </c>
      <c r="J36" s="76"/>
      <c r="K36" s="76"/>
      <c r="L36" s="76" t="s">
        <v>381</v>
      </c>
      <c r="M36" s="76"/>
      <c r="N36" s="242"/>
    </row>
    <row r="37" spans="2:14">
      <c r="B37" s="241" t="s">
        <v>382</v>
      </c>
      <c r="C37" s="76"/>
      <c r="D37" s="76"/>
      <c r="E37" s="76"/>
      <c r="F37" s="76"/>
      <c r="G37" s="76"/>
      <c r="H37" s="76"/>
      <c r="I37" s="76"/>
      <c r="J37" s="76"/>
      <c r="K37" s="76"/>
      <c r="L37" s="76"/>
      <c r="M37" s="76"/>
      <c r="N37" s="242"/>
    </row>
    <row r="38" spans="2:14">
      <c r="B38" s="241"/>
      <c r="C38" s="76"/>
      <c r="D38" s="76"/>
      <c r="E38" s="76"/>
      <c r="F38" s="76"/>
      <c r="G38" s="76"/>
      <c r="H38" s="76"/>
      <c r="I38" s="76"/>
      <c r="J38" s="76"/>
      <c r="K38" s="76"/>
      <c r="L38" s="76"/>
      <c r="M38" s="76"/>
      <c r="N38" s="242"/>
    </row>
    <row r="39" spans="2:14">
      <c r="B39" s="241"/>
      <c r="C39" s="76"/>
      <c r="D39" s="76"/>
      <c r="E39" s="76"/>
      <c r="F39" s="76"/>
      <c r="G39" s="76"/>
      <c r="H39" s="76"/>
      <c r="I39" s="76"/>
      <c r="J39" s="76"/>
      <c r="K39" s="76"/>
      <c r="L39" s="76"/>
      <c r="M39" s="76"/>
      <c r="N39" s="242"/>
    </row>
    <row r="40" spans="2:14">
      <c r="B40" s="241"/>
      <c r="C40" s="76"/>
      <c r="D40" s="76"/>
      <c r="E40" s="76"/>
      <c r="F40" s="76"/>
      <c r="G40" s="76"/>
      <c r="H40" s="76"/>
      <c r="I40" s="76"/>
      <c r="J40" s="76"/>
      <c r="K40" s="76"/>
      <c r="L40" s="76"/>
      <c r="M40" s="76"/>
      <c r="N40" s="242"/>
    </row>
    <row r="41" spans="2:14">
      <c r="B41" s="241"/>
      <c r="C41" s="76"/>
      <c r="D41" s="76"/>
      <c r="E41" s="76"/>
      <c r="F41" s="76"/>
      <c r="G41" s="76"/>
      <c r="H41" s="76"/>
      <c r="I41" s="76"/>
      <c r="J41" s="76"/>
      <c r="K41" s="76"/>
      <c r="L41" s="76"/>
      <c r="M41" s="76"/>
      <c r="N41" s="242"/>
    </row>
    <row r="42" spans="2:14">
      <c r="B42" s="241" t="s">
        <v>383</v>
      </c>
      <c r="C42" s="76" t="s">
        <v>149</v>
      </c>
      <c r="D42" s="76"/>
      <c r="E42" s="76" t="s">
        <v>152</v>
      </c>
      <c r="F42" s="76"/>
      <c r="G42" s="76" t="s">
        <v>183</v>
      </c>
      <c r="H42" s="76"/>
      <c r="I42" s="76"/>
      <c r="J42" s="76"/>
      <c r="K42" s="76"/>
      <c r="L42" s="76"/>
      <c r="M42" s="76"/>
      <c r="N42" s="242"/>
    </row>
    <row r="43" spans="2:14">
      <c r="B43" s="241"/>
      <c r="C43" s="76"/>
      <c r="D43" s="76"/>
      <c r="E43" s="76"/>
      <c r="F43" s="76"/>
      <c r="G43" s="76"/>
      <c r="H43" s="76"/>
      <c r="I43" s="76"/>
      <c r="J43" s="76"/>
      <c r="K43" s="76"/>
      <c r="L43" s="76"/>
      <c r="M43" s="76"/>
      <c r="N43" s="242"/>
    </row>
    <row r="44" spans="2:14">
      <c r="B44" s="241"/>
      <c r="C44" s="76"/>
      <c r="D44" s="76"/>
      <c r="E44" s="76"/>
      <c r="F44" s="76"/>
      <c r="G44" s="76"/>
      <c r="H44" s="76"/>
      <c r="I44" s="76"/>
      <c r="J44" s="76"/>
      <c r="K44" s="76"/>
      <c r="L44" s="76"/>
      <c r="M44" s="76"/>
      <c r="N44" s="242"/>
    </row>
    <row r="45" spans="2:14">
      <c r="B45" s="241"/>
      <c r="C45" s="76"/>
      <c r="D45" s="76"/>
      <c r="E45" s="76"/>
      <c r="F45" s="76"/>
      <c r="G45" s="76"/>
      <c r="H45" s="76"/>
      <c r="I45" s="76"/>
      <c r="J45" s="76"/>
      <c r="K45" s="76" t="s">
        <v>262</v>
      </c>
      <c r="L45" s="76"/>
      <c r="M45" s="76"/>
      <c r="N45" s="242"/>
    </row>
    <row r="46" spans="2:14">
      <c r="B46" s="241"/>
      <c r="C46" s="76"/>
      <c r="D46" s="76"/>
      <c r="E46" s="76"/>
      <c r="F46" s="76"/>
      <c r="G46" s="76"/>
      <c r="H46" s="76"/>
      <c r="I46" s="76"/>
      <c r="J46" s="76"/>
      <c r="K46" s="76" t="str">
        <f>基礎データ入力!$D$10</f>
        <v>京都府●●市△△ー○</v>
      </c>
      <c r="L46" s="76"/>
      <c r="M46" s="76"/>
      <c r="N46" s="242"/>
    </row>
    <row r="47" spans="2:14">
      <c r="B47" s="241"/>
      <c r="C47" s="76"/>
      <c r="D47" s="76"/>
      <c r="E47" s="76"/>
      <c r="F47" s="76"/>
      <c r="G47" s="76"/>
      <c r="H47" s="76"/>
      <c r="I47" s="76"/>
      <c r="J47" s="76"/>
      <c r="K47" s="309"/>
      <c r="L47" s="76"/>
      <c r="M47" s="76"/>
      <c r="N47" s="242"/>
    </row>
    <row r="48" spans="2:14">
      <c r="B48" s="241"/>
      <c r="C48" s="76"/>
      <c r="D48" s="76"/>
      <c r="E48" s="76"/>
      <c r="F48" s="76"/>
      <c r="G48" s="76"/>
      <c r="H48" s="76"/>
      <c r="I48" s="76"/>
      <c r="J48" s="76"/>
      <c r="K48" s="76" t="str">
        <f>基礎データ入力!$D$6</f>
        <v>（株）国土建設</v>
      </c>
      <c r="L48" s="76"/>
      <c r="M48" s="76"/>
      <c r="N48" s="242"/>
    </row>
    <row r="49" spans="2:16">
      <c r="B49" s="241"/>
      <c r="C49" s="76"/>
      <c r="D49" s="76"/>
      <c r="E49" s="76"/>
      <c r="F49" s="76"/>
      <c r="G49" s="76"/>
      <c r="H49" s="76"/>
      <c r="I49" s="76"/>
      <c r="J49" s="76"/>
      <c r="K49" s="76" t="str">
        <f>基礎データ入力!$D$7</f>
        <v>代表取締役社長　建設　太郎</v>
      </c>
      <c r="L49" s="76"/>
      <c r="M49" s="76"/>
      <c r="N49" s="310" t="s">
        <v>75</v>
      </c>
      <c r="P49" s="472" t="s">
        <v>1154</v>
      </c>
    </row>
    <row r="50" spans="2:16">
      <c r="B50" s="241"/>
      <c r="C50" s="76"/>
      <c r="D50" s="76"/>
      <c r="E50" s="76"/>
      <c r="F50" s="76"/>
      <c r="G50" s="76"/>
      <c r="H50" s="76"/>
      <c r="I50" s="76"/>
      <c r="J50" s="76"/>
      <c r="K50" s="76"/>
      <c r="L50" s="76"/>
      <c r="M50" s="76"/>
      <c r="N50" s="242"/>
    </row>
    <row r="51" spans="2:16">
      <c r="B51" s="241"/>
      <c r="C51" s="76"/>
      <c r="D51" s="76"/>
      <c r="E51" s="76"/>
      <c r="F51" s="76"/>
      <c r="G51" s="76"/>
      <c r="H51" s="76"/>
      <c r="I51" s="76"/>
      <c r="J51" s="76"/>
      <c r="K51" s="76"/>
      <c r="L51" s="76"/>
      <c r="M51" s="76"/>
      <c r="N51" s="242"/>
    </row>
    <row r="52" spans="2:16">
      <c r="B52" s="241"/>
      <c r="C52" s="76"/>
      <c r="D52" s="76"/>
      <c r="E52" s="76"/>
      <c r="F52" s="76"/>
      <c r="G52" s="76"/>
      <c r="H52" s="76"/>
      <c r="I52" s="76"/>
      <c r="J52" s="76"/>
      <c r="K52" s="76"/>
      <c r="L52" s="76"/>
      <c r="M52" s="76"/>
      <c r="N52" s="242"/>
    </row>
    <row r="53" spans="2:16">
      <c r="B53" s="1342" t="str">
        <f>基礎データ入力!$D$3</f>
        <v>京都府知事</v>
      </c>
      <c r="C53" s="1343" t="str">
        <f>基礎データ入力!$D$6</f>
        <v>（株）国土建設</v>
      </c>
      <c r="D53" s="309" t="s">
        <v>95</v>
      </c>
      <c r="E53" s="76"/>
      <c r="F53" s="76"/>
      <c r="G53" s="76"/>
      <c r="H53" s="76"/>
      <c r="I53" s="76"/>
      <c r="J53" s="76"/>
      <c r="K53" s="76"/>
      <c r="L53" s="76"/>
      <c r="M53" s="76"/>
      <c r="N53" s="242"/>
    </row>
    <row r="54" spans="2:16">
      <c r="B54" s="241"/>
      <c r="C54" s="76"/>
      <c r="D54" s="76"/>
      <c r="E54" s="76"/>
      <c r="F54" s="76"/>
      <c r="G54" s="76"/>
      <c r="H54" s="76"/>
      <c r="I54" s="76"/>
      <c r="J54" s="76"/>
      <c r="K54" s="76"/>
      <c r="L54" s="76"/>
      <c r="M54" s="76"/>
      <c r="N54" s="242"/>
    </row>
    <row r="55" spans="2:16">
      <c r="B55" s="241"/>
      <c r="C55" s="76"/>
      <c r="D55" s="76"/>
      <c r="E55" s="76"/>
      <c r="F55" s="76"/>
      <c r="G55" s="76"/>
      <c r="H55" s="76"/>
      <c r="I55" s="76"/>
      <c r="J55" s="76"/>
      <c r="K55" s="76"/>
      <c r="L55" s="76"/>
      <c r="M55" s="76"/>
      <c r="N55" s="242"/>
    </row>
    <row r="56" spans="2:16">
      <c r="B56" s="238"/>
      <c r="C56" s="239"/>
      <c r="D56" s="239"/>
      <c r="E56" s="239"/>
      <c r="F56" s="239"/>
      <c r="G56" s="239"/>
      <c r="H56" s="239"/>
      <c r="I56" s="239"/>
      <c r="J56" s="239"/>
      <c r="K56" s="239"/>
      <c r="L56" s="239"/>
      <c r="M56" s="239"/>
      <c r="N56" s="240"/>
    </row>
    <row r="57" spans="2:16">
      <c r="B57" s="76"/>
      <c r="C57" s="76"/>
      <c r="D57" s="76"/>
      <c r="E57" s="76"/>
      <c r="F57" s="76"/>
      <c r="G57" s="76"/>
      <c r="H57" s="76"/>
      <c r="I57" s="76"/>
      <c r="J57" s="76"/>
      <c r="K57" s="76"/>
      <c r="L57" s="76"/>
      <c r="M57" s="76"/>
      <c r="N57" s="697" t="s">
        <v>893</v>
      </c>
    </row>
  </sheetData>
  <mergeCells count="12">
    <mergeCell ref="D14:I16"/>
    <mergeCell ref="B2:N2"/>
    <mergeCell ref="D4:N5"/>
    <mergeCell ref="D6:N7"/>
    <mergeCell ref="D11:N13"/>
    <mergeCell ref="D9:K9"/>
    <mergeCell ref="B53:C53"/>
    <mergeCell ref="D30:N33"/>
    <mergeCell ref="D18:J18"/>
    <mergeCell ref="D20:J20"/>
    <mergeCell ref="D25:J25"/>
    <mergeCell ref="D23:J23"/>
  </mergeCells>
  <phoneticPr fontId="3"/>
  <printOptions horizontalCentered="1" verticalCentered="1"/>
  <pageMargins left="0.78740157480314965" right="0.59055118110236227" top="0.98425196850393704" bottom="0.98425196850393704" header="0.51181102362204722" footer="0.51181102362204722"/>
  <pageSetup paperSize="9"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9"/>
  <dimension ref="B1:Q50"/>
  <sheetViews>
    <sheetView zoomScaleNormal="100" zoomScaleSheetLayoutView="55" workbookViewId="0"/>
  </sheetViews>
  <sheetFormatPr defaultRowHeight="13"/>
  <cols>
    <col min="1" max="1" width="1.90625" style="57" customWidth="1"/>
    <col min="2" max="2" width="23" style="57" customWidth="1"/>
    <col min="3" max="3" width="17.453125" style="57" customWidth="1"/>
    <col min="4" max="4" width="8.36328125" style="57" customWidth="1"/>
    <col min="5" max="5" width="4.08984375" style="57" customWidth="1"/>
    <col min="6" max="6" width="5.26953125" style="57" bestFit="1" customWidth="1"/>
    <col min="7" max="7" width="14.90625" style="57" customWidth="1"/>
    <col min="8" max="8" width="4.7265625" style="57" customWidth="1"/>
    <col min="9" max="9" width="14.6328125" style="57" customWidth="1"/>
    <col min="10" max="10" width="5.7265625" style="57" customWidth="1"/>
    <col min="11" max="11" width="10" style="57" customWidth="1"/>
    <col min="12" max="12" width="4.6328125" style="57" customWidth="1"/>
    <col min="13" max="13" width="8.6328125" style="57" customWidth="1"/>
    <col min="14" max="14" width="4.6328125" style="57" customWidth="1"/>
    <col min="15" max="15" width="8.6328125" style="57" customWidth="1"/>
    <col min="16" max="16" width="2" style="57" customWidth="1"/>
    <col min="17" max="256" width="9" style="57"/>
    <col min="257" max="257" width="1.453125" style="57" customWidth="1"/>
    <col min="258" max="258" width="23" style="57" customWidth="1"/>
    <col min="259" max="259" width="17.453125" style="57" customWidth="1"/>
    <col min="260" max="260" width="8.36328125" style="57" customWidth="1"/>
    <col min="261" max="261" width="4.08984375" style="57" customWidth="1"/>
    <col min="262" max="262" width="5.26953125" style="57" bestFit="1" customWidth="1"/>
    <col min="263" max="263" width="14.90625" style="57" customWidth="1"/>
    <col min="264" max="264" width="4.7265625" style="57" customWidth="1"/>
    <col min="265" max="265" width="14.6328125" style="57" customWidth="1"/>
    <col min="266" max="266" width="5.7265625" style="57" customWidth="1"/>
    <col min="267" max="267" width="10" style="57" customWidth="1"/>
    <col min="268" max="268" width="4.6328125" style="57" customWidth="1"/>
    <col min="269" max="269" width="8.6328125" style="57" customWidth="1"/>
    <col min="270" max="270" width="4.6328125" style="57" customWidth="1"/>
    <col min="271" max="271" width="8.6328125" style="57" customWidth="1"/>
    <col min="272" max="512" width="9" style="57"/>
    <col min="513" max="513" width="1.453125" style="57" customWidth="1"/>
    <col min="514" max="514" width="23" style="57" customWidth="1"/>
    <col min="515" max="515" width="17.453125" style="57" customWidth="1"/>
    <col min="516" max="516" width="8.36328125" style="57" customWidth="1"/>
    <col min="517" max="517" width="4.08984375" style="57" customWidth="1"/>
    <col min="518" max="518" width="5.26953125" style="57" bestFit="1" customWidth="1"/>
    <col min="519" max="519" width="14.90625" style="57" customWidth="1"/>
    <col min="520" max="520" width="4.7265625" style="57" customWidth="1"/>
    <col min="521" max="521" width="14.6328125" style="57" customWidth="1"/>
    <col min="522" max="522" width="5.7265625" style="57" customWidth="1"/>
    <col min="523" max="523" width="10" style="57" customWidth="1"/>
    <col min="524" max="524" width="4.6328125" style="57" customWidth="1"/>
    <col min="525" max="525" width="8.6328125" style="57" customWidth="1"/>
    <col min="526" max="526" width="4.6328125" style="57" customWidth="1"/>
    <col min="527" max="527" width="8.6328125" style="57" customWidth="1"/>
    <col min="528" max="768" width="9" style="57"/>
    <col min="769" max="769" width="1.453125" style="57" customWidth="1"/>
    <col min="770" max="770" width="23" style="57" customWidth="1"/>
    <col min="771" max="771" width="17.453125" style="57" customWidth="1"/>
    <col min="772" max="772" width="8.36328125" style="57" customWidth="1"/>
    <col min="773" max="773" width="4.08984375" style="57" customWidth="1"/>
    <col min="774" max="774" width="5.26953125" style="57" bestFit="1" customWidth="1"/>
    <col min="775" max="775" width="14.90625" style="57" customWidth="1"/>
    <col min="776" max="776" width="4.7265625" style="57" customWidth="1"/>
    <col min="777" max="777" width="14.6328125" style="57" customWidth="1"/>
    <col min="778" max="778" width="5.7265625" style="57" customWidth="1"/>
    <col min="779" max="779" width="10" style="57" customWidth="1"/>
    <col min="780" max="780" width="4.6328125" style="57" customWidth="1"/>
    <col min="781" max="781" width="8.6328125" style="57" customWidth="1"/>
    <col min="782" max="782" width="4.6328125" style="57" customWidth="1"/>
    <col min="783" max="783" width="8.6328125" style="57" customWidth="1"/>
    <col min="784" max="1024" width="9" style="57"/>
    <col min="1025" max="1025" width="1.453125" style="57" customWidth="1"/>
    <col min="1026" max="1026" width="23" style="57" customWidth="1"/>
    <col min="1027" max="1027" width="17.453125" style="57" customWidth="1"/>
    <col min="1028" max="1028" width="8.36328125" style="57" customWidth="1"/>
    <col min="1029" max="1029" width="4.08984375" style="57" customWidth="1"/>
    <col min="1030" max="1030" width="5.26953125" style="57" bestFit="1" customWidth="1"/>
    <col min="1031" max="1031" width="14.90625" style="57" customWidth="1"/>
    <col min="1032" max="1032" width="4.7265625" style="57" customWidth="1"/>
    <col min="1033" max="1033" width="14.6328125" style="57" customWidth="1"/>
    <col min="1034" max="1034" width="5.7265625" style="57" customWidth="1"/>
    <col min="1035" max="1035" width="10" style="57" customWidth="1"/>
    <col min="1036" max="1036" width="4.6328125" style="57" customWidth="1"/>
    <col min="1037" max="1037" width="8.6328125" style="57" customWidth="1"/>
    <col min="1038" max="1038" width="4.6328125" style="57" customWidth="1"/>
    <col min="1039" max="1039" width="8.6328125" style="57" customWidth="1"/>
    <col min="1040" max="1280" width="9" style="57"/>
    <col min="1281" max="1281" width="1.453125" style="57" customWidth="1"/>
    <col min="1282" max="1282" width="23" style="57" customWidth="1"/>
    <col min="1283" max="1283" width="17.453125" style="57" customWidth="1"/>
    <col min="1284" max="1284" width="8.36328125" style="57" customWidth="1"/>
    <col min="1285" max="1285" width="4.08984375" style="57" customWidth="1"/>
    <col min="1286" max="1286" width="5.26953125" style="57" bestFit="1" customWidth="1"/>
    <col min="1287" max="1287" width="14.90625" style="57" customWidth="1"/>
    <col min="1288" max="1288" width="4.7265625" style="57" customWidth="1"/>
    <col min="1289" max="1289" width="14.6328125" style="57" customWidth="1"/>
    <col min="1290" max="1290" width="5.7265625" style="57" customWidth="1"/>
    <col min="1291" max="1291" width="10" style="57" customWidth="1"/>
    <col min="1292" max="1292" width="4.6328125" style="57" customWidth="1"/>
    <col min="1293" max="1293" width="8.6328125" style="57" customWidth="1"/>
    <col min="1294" max="1294" width="4.6328125" style="57" customWidth="1"/>
    <col min="1295" max="1295" width="8.6328125" style="57" customWidth="1"/>
    <col min="1296" max="1536" width="9" style="57"/>
    <col min="1537" max="1537" width="1.453125" style="57" customWidth="1"/>
    <col min="1538" max="1538" width="23" style="57" customWidth="1"/>
    <col min="1539" max="1539" width="17.453125" style="57" customWidth="1"/>
    <col min="1540" max="1540" width="8.36328125" style="57" customWidth="1"/>
    <col min="1541" max="1541" width="4.08984375" style="57" customWidth="1"/>
    <col min="1542" max="1542" width="5.26953125" style="57" bestFit="1" customWidth="1"/>
    <col min="1543" max="1543" width="14.90625" style="57" customWidth="1"/>
    <col min="1544" max="1544" width="4.7265625" style="57" customWidth="1"/>
    <col min="1545" max="1545" width="14.6328125" style="57" customWidth="1"/>
    <col min="1546" max="1546" width="5.7265625" style="57" customWidth="1"/>
    <col min="1547" max="1547" width="10" style="57" customWidth="1"/>
    <col min="1548" max="1548" width="4.6328125" style="57" customWidth="1"/>
    <col min="1549" max="1549" width="8.6328125" style="57" customWidth="1"/>
    <col min="1550" max="1550" width="4.6328125" style="57" customWidth="1"/>
    <col min="1551" max="1551" width="8.6328125" style="57" customWidth="1"/>
    <col min="1552" max="1792" width="9" style="57"/>
    <col min="1793" max="1793" width="1.453125" style="57" customWidth="1"/>
    <col min="1794" max="1794" width="23" style="57" customWidth="1"/>
    <col min="1795" max="1795" width="17.453125" style="57" customWidth="1"/>
    <col min="1796" max="1796" width="8.36328125" style="57" customWidth="1"/>
    <col min="1797" max="1797" width="4.08984375" style="57" customWidth="1"/>
    <col min="1798" max="1798" width="5.26953125" style="57" bestFit="1" customWidth="1"/>
    <col min="1799" max="1799" width="14.90625" style="57" customWidth="1"/>
    <col min="1800" max="1800" width="4.7265625" style="57" customWidth="1"/>
    <col min="1801" max="1801" width="14.6328125" style="57" customWidth="1"/>
    <col min="1802" max="1802" width="5.7265625" style="57" customWidth="1"/>
    <col min="1803" max="1803" width="10" style="57" customWidth="1"/>
    <col min="1804" max="1804" width="4.6328125" style="57" customWidth="1"/>
    <col min="1805" max="1805" width="8.6328125" style="57" customWidth="1"/>
    <col min="1806" max="1806" width="4.6328125" style="57" customWidth="1"/>
    <col min="1807" max="1807" width="8.6328125" style="57" customWidth="1"/>
    <col min="1808" max="2048" width="9" style="57"/>
    <col min="2049" max="2049" width="1.453125" style="57" customWidth="1"/>
    <col min="2050" max="2050" width="23" style="57" customWidth="1"/>
    <col min="2051" max="2051" width="17.453125" style="57" customWidth="1"/>
    <col min="2052" max="2052" width="8.36328125" style="57" customWidth="1"/>
    <col min="2053" max="2053" width="4.08984375" style="57" customWidth="1"/>
    <col min="2054" max="2054" width="5.26953125" style="57" bestFit="1" customWidth="1"/>
    <col min="2055" max="2055" width="14.90625" style="57" customWidth="1"/>
    <col min="2056" max="2056" width="4.7265625" style="57" customWidth="1"/>
    <col min="2057" max="2057" width="14.6328125" style="57" customWidth="1"/>
    <col min="2058" max="2058" width="5.7265625" style="57" customWidth="1"/>
    <col min="2059" max="2059" width="10" style="57" customWidth="1"/>
    <col min="2060" max="2060" width="4.6328125" style="57" customWidth="1"/>
    <col min="2061" max="2061" width="8.6328125" style="57" customWidth="1"/>
    <col min="2062" max="2062" width="4.6328125" style="57" customWidth="1"/>
    <col min="2063" max="2063" width="8.6328125" style="57" customWidth="1"/>
    <col min="2064" max="2304" width="9" style="57"/>
    <col min="2305" max="2305" width="1.453125" style="57" customWidth="1"/>
    <col min="2306" max="2306" width="23" style="57" customWidth="1"/>
    <col min="2307" max="2307" width="17.453125" style="57" customWidth="1"/>
    <col min="2308" max="2308" width="8.36328125" style="57" customWidth="1"/>
    <col min="2309" max="2309" width="4.08984375" style="57" customWidth="1"/>
    <col min="2310" max="2310" width="5.26953125" style="57" bestFit="1" customWidth="1"/>
    <col min="2311" max="2311" width="14.90625" style="57" customWidth="1"/>
    <col min="2312" max="2312" width="4.7265625" style="57" customWidth="1"/>
    <col min="2313" max="2313" width="14.6328125" style="57" customWidth="1"/>
    <col min="2314" max="2314" width="5.7265625" style="57" customWidth="1"/>
    <col min="2315" max="2315" width="10" style="57" customWidth="1"/>
    <col min="2316" max="2316" width="4.6328125" style="57" customWidth="1"/>
    <col min="2317" max="2317" width="8.6328125" style="57" customWidth="1"/>
    <col min="2318" max="2318" width="4.6328125" style="57" customWidth="1"/>
    <col min="2319" max="2319" width="8.6328125" style="57" customWidth="1"/>
    <col min="2320" max="2560" width="9" style="57"/>
    <col min="2561" max="2561" width="1.453125" style="57" customWidth="1"/>
    <col min="2562" max="2562" width="23" style="57" customWidth="1"/>
    <col min="2563" max="2563" width="17.453125" style="57" customWidth="1"/>
    <col min="2564" max="2564" width="8.36328125" style="57" customWidth="1"/>
    <col min="2565" max="2565" width="4.08984375" style="57" customWidth="1"/>
    <col min="2566" max="2566" width="5.26953125" style="57" bestFit="1" customWidth="1"/>
    <col min="2567" max="2567" width="14.90625" style="57" customWidth="1"/>
    <col min="2568" max="2568" width="4.7265625" style="57" customWidth="1"/>
    <col min="2569" max="2569" width="14.6328125" style="57" customWidth="1"/>
    <col min="2570" max="2570" width="5.7265625" style="57" customWidth="1"/>
    <col min="2571" max="2571" width="10" style="57" customWidth="1"/>
    <col min="2572" max="2572" width="4.6328125" style="57" customWidth="1"/>
    <col min="2573" max="2573" width="8.6328125" style="57" customWidth="1"/>
    <col min="2574" max="2574" width="4.6328125" style="57" customWidth="1"/>
    <col min="2575" max="2575" width="8.6328125" style="57" customWidth="1"/>
    <col min="2576" max="2816" width="9" style="57"/>
    <col min="2817" max="2817" width="1.453125" style="57" customWidth="1"/>
    <col min="2818" max="2818" width="23" style="57" customWidth="1"/>
    <col min="2819" max="2819" width="17.453125" style="57" customWidth="1"/>
    <col min="2820" max="2820" width="8.36328125" style="57" customWidth="1"/>
    <col min="2821" max="2821" width="4.08984375" style="57" customWidth="1"/>
    <col min="2822" max="2822" width="5.26953125" style="57" bestFit="1" customWidth="1"/>
    <col min="2823" max="2823" width="14.90625" style="57" customWidth="1"/>
    <col min="2824" max="2824" width="4.7265625" style="57" customWidth="1"/>
    <col min="2825" max="2825" width="14.6328125" style="57" customWidth="1"/>
    <col min="2826" max="2826" width="5.7265625" style="57" customWidth="1"/>
    <col min="2827" max="2827" width="10" style="57" customWidth="1"/>
    <col min="2828" max="2828" width="4.6328125" style="57" customWidth="1"/>
    <col min="2829" max="2829" width="8.6328125" style="57" customWidth="1"/>
    <col min="2830" max="2830" width="4.6328125" style="57" customWidth="1"/>
    <col min="2831" max="2831" width="8.6328125" style="57" customWidth="1"/>
    <col min="2832" max="3072" width="9" style="57"/>
    <col min="3073" max="3073" width="1.453125" style="57" customWidth="1"/>
    <col min="3074" max="3074" width="23" style="57" customWidth="1"/>
    <col min="3075" max="3075" width="17.453125" style="57" customWidth="1"/>
    <col min="3076" max="3076" width="8.36328125" style="57" customWidth="1"/>
    <col min="3077" max="3077" width="4.08984375" style="57" customWidth="1"/>
    <col min="3078" max="3078" width="5.26953125" style="57" bestFit="1" customWidth="1"/>
    <col min="3079" max="3079" width="14.90625" style="57" customWidth="1"/>
    <col min="3080" max="3080" width="4.7265625" style="57" customWidth="1"/>
    <col min="3081" max="3081" width="14.6328125" style="57" customWidth="1"/>
    <col min="3082" max="3082" width="5.7265625" style="57" customWidth="1"/>
    <col min="3083" max="3083" width="10" style="57" customWidth="1"/>
    <col min="3084" max="3084" width="4.6328125" style="57" customWidth="1"/>
    <col min="3085" max="3085" width="8.6328125" style="57" customWidth="1"/>
    <col min="3086" max="3086" width="4.6328125" style="57" customWidth="1"/>
    <col min="3087" max="3087" width="8.6328125" style="57" customWidth="1"/>
    <col min="3088" max="3328" width="9" style="57"/>
    <col min="3329" max="3329" width="1.453125" style="57" customWidth="1"/>
    <col min="3330" max="3330" width="23" style="57" customWidth="1"/>
    <col min="3331" max="3331" width="17.453125" style="57" customWidth="1"/>
    <col min="3332" max="3332" width="8.36328125" style="57" customWidth="1"/>
    <col min="3333" max="3333" width="4.08984375" style="57" customWidth="1"/>
    <col min="3334" max="3334" width="5.26953125" style="57" bestFit="1" customWidth="1"/>
    <col min="3335" max="3335" width="14.90625" style="57" customWidth="1"/>
    <col min="3336" max="3336" width="4.7265625" style="57" customWidth="1"/>
    <col min="3337" max="3337" width="14.6328125" style="57" customWidth="1"/>
    <col min="3338" max="3338" width="5.7265625" style="57" customWidth="1"/>
    <col min="3339" max="3339" width="10" style="57" customWidth="1"/>
    <col min="3340" max="3340" width="4.6328125" style="57" customWidth="1"/>
    <col min="3341" max="3341" width="8.6328125" style="57" customWidth="1"/>
    <col min="3342" max="3342" width="4.6328125" style="57" customWidth="1"/>
    <col min="3343" max="3343" width="8.6328125" style="57" customWidth="1"/>
    <col min="3344" max="3584" width="9" style="57"/>
    <col min="3585" max="3585" width="1.453125" style="57" customWidth="1"/>
    <col min="3586" max="3586" width="23" style="57" customWidth="1"/>
    <col min="3587" max="3587" width="17.453125" style="57" customWidth="1"/>
    <col min="3588" max="3588" width="8.36328125" style="57" customWidth="1"/>
    <col min="3589" max="3589" width="4.08984375" style="57" customWidth="1"/>
    <col min="3590" max="3590" width="5.26953125" style="57" bestFit="1" customWidth="1"/>
    <col min="3591" max="3591" width="14.90625" style="57" customWidth="1"/>
    <col min="3592" max="3592" width="4.7265625" style="57" customWidth="1"/>
    <col min="3593" max="3593" width="14.6328125" style="57" customWidth="1"/>
    <col min="3594" max="3594" width="5.7265625" style="57" customWidth="1"/>
    <col min="3595" max="3595" width="10" style="57" customWidth="1"/>
    <col min="3596" max="3596" width="4.6328125" style="57" customWidth="1"/>
    <col min="3597" max="3597" width="8.6328125" style="57" customWidth="1"/>
    <col min="3598" max="3598" width="4.6328125" style="57" customWidth="1"/>
    <col min="3599" max="3599" width="8.6328125" style="57" customWidth="1"/>
    <col min="3600" max="3840" width="9" style="57"/>
    <col min="3841" max="3841" width="1.453125" style="57" customWidth="1"/>
    <col min="3842" max="3842" width="23" style="57" customWidth="1"/>
    <col min="3843" max="3843" width="17.453125" style="57" customWidth="1"/>
    <col min="3844" max="3844" width="8.36328125" style="57" customWidth="1"/>
    <col min="3845" max="3845" width="4.08984375" style="57" customWidth="1"/>
    <col min="3846" max="3846" width="5.26953125" style="57" bestFit="1" customWidth="1"/>
    <col min="3847" max="3847" width="14.90625" style="57" customWidth="1"/>
    <col min="3848" max="3848" width="4.7265625" style="57" customWidth="1"/>
    <col min="3849" max="3849" width="14.6328125" style="57" customWidth="1"/>
    <col min="3850" max="3850" width="5.7265625" style="57" customWidth="1"/>
    <col min="3851" max="3851" width="10" style="57" customWidth="1"/>
    <col min="3852" max="3852" width="4.6328125" style="57" customWidth="1"/>
    <col min="3853" max="3853" width="8.6328125" style="57" customWidth="1"/>
    <col min="3854" max="3854" width="4.6328125" style="57" customWidth="1"/>
    <col min="3855" max="3855" width="8.6328125" style="57" customWidth="1"/>
    <col min="3856" max="4096" width="9" style="57"/>
    <col min="4097" max="4097" width="1.453125" style="57" customWidth="1"/>
    <col min="4098" max="4098" width="23" style="57" customWidth="1"/>
    <col min="4099" max="4099" width="17.453125" style="57" customWidth="1"/>
    <col min="4100" max="4100" width="8.36328125" style="57" customWidth="1"/>
    <col min="4101" max="4101" width="4.08984375" style="57" customWidth="1"/>
    <col min="4102" max="4102" width="5.26953125" style="57" bestFit="1" customWidth="1"/>
    <col min="4103" max="4103" width="14.90625" style="57" customWidth="1"/>
    <col min="4104" max="4104" width="4.7265625" style="57" customWidth="1"/>
    <col min="4105" max="4105" width="14.6328125" style="57" customWidth="1"/>
    <col min="4106" max="4106" width="5.7265625" style="57" customWidth="1"/>
    <col min="4107" max="4107" width="10" style="57" customWidth="1"/>
    <col min="4108" max="4108" width="4.6328125" style="57" customWidth="1"/>
    <col min="4109" max="4109" width="8.6328125" style="57" customWidth="1"/>
    <col min="4110" max="4110" width="4.6328125" style="57" customWidth="1"/>
    <col min="4111" max="4111" width="8.6328125" style="57" customWidth="1"/>
    <col min="4112" max="4352" width="9" style="57"/>
    <col min="4353" max="4353" width="1.453125" style="57" customWidth="1"/>
    <col min="4354" max="4354" width="23" style="57" customWidth="1"/>
    <col min="4355" max="4355" width="17.453125" style="57" customWidth="1"/>
    <col min="4356" max="4356" width="8.36328125" style="57" customWidth="1"/>
    <col min="4357" max="4357" width="4.08984375" style="57" customWidth="1"/>
    <col min="4358" max="4358" width="5.26953125" style="57" bestFit="1" customWidth="1"/>
    <col min="4359" max="4359" width="14.90625" style="57" customWidth="1"/>
    <col min="4360" max="4360" width="4.7265625" style="57" customWidth="1"/>
    <col min="4361" max="4361" width="14.6328125" style="57" customWidth="1"/>
    <col min="4362" max="4362" width="5.7265625" style="57" customWidth="1"/>
    <col min="4363" max="4363" width="10" style="57" customWidth="1"/>
    <col min="4364" max="4364" width="4.6328125" style="57" customWidth="1"/>
    <col min="4365" max="4365" width="8.6328125" style="57" customWidth="1"/>
    <col min="4366" max="4366" width="4.6328125" style="57" customWidth="1"/>
    <col min="4367" max="4367" width="8.6328125" style="57" customWidth="1"/>
    <col min="4368" max="4608" width="9" style="57"/>
    <col min="4609" max="4609" width="1.453125" style="57" customWidth="1"/>
    <col min="4610" max="4610" width="23" style="57" customWidth="1"/>
    <col min="4611" max="4611" width="17.453125" style="57" customWidth="1"/>
    <col min="4612" max="4612" width="8.36328125" style="57" customWidth="1"/>
    <col min="4613" max="4613" width="4.08984375" style="57" customWidth="1"/>
    <col min="4614" max="4614" width="5.26953125" style="57" bestFit="1" customWidth="1"/>
    <col min="4615" max="4615" width="14.90625" style="57" customWidth="1"/>
    <col min="4616" max="4616" width="4.7265625" style="57" customWidth="1"/>
    <col min="4617" max="4617" width="14.6328125" style="57" customWidth="1"/>
    <col min="4618" max="4618" width="5.7265625" style="57" customWidth="1"/>
    <col min="4619" max="4619" width="10" style="57" customWidth="1"/>
    <col min="4620" max="4620" width="4.6328125" style="57" customWidth="1"/>
    <col min="4621" max="4621" width="8.6328125" style="57" customWidth="1"/>
    <col min="4622" max="4622" width="4.6328125" style="57" customWidth="1"/>
    <col min="4623" max="4623" width="8.6328125" style="57" customWidth="1"/>
    <col min="4624" max="4864" width="9" style="57"/>
    <col min="4865" max="4865" width="1.453125" style="57" customWidth="1"/>
    <col min="4866" max="4866" width="23" style="57" customWidth="1"/>
    <col min="4867" max="4867" width="17.453125" style="57" customWidth="1"/>
    <col min="4868" max="4868" width="8.36328125" style="57" customWidth="1"/>
    <col min="4869" max="4869" width="4.08984375" style="57" customWidth="1"/>
    <col min="4870" max="4870" width="5.26953125" style="57" bestFit="1" customWidth="1"/>
    <col min="4871" max="4871" width="14.90625" style="57" customWidth="1"/>
    <col min="4872" max="4872" width="4.7265625" style="57" customWidth="1"/>
    <col min="4873" max="4873" width="14.6328125" style="57" customWidth="1"/>
    <col min="4874" max="4874" width="5.7265625" style="57" customWidth="1"/>
    <col min="4875" max="4875" width="10" style="57" customWidth="1"/>
    <col min="4876" max="4876" width="4.6328125" style="57" customWidth="1"/>
    <col min="4877" max="4877" width="8.6328125" style="57" customWidth="1"/>
    <col min="4878" max="4878" width="4.6328125" style="57" customWidth="1"/>
    <col min="4879" max="4879" width="8.6328125" style="57" customWidth="1"/>
    <col min="4880" max="5120" width="9" style="57"/>
    <col min="5121" max="5121" width="1.453125" style="57" customWidth="1"/>
    <col min="5122" max="5122" width="23" style="57" customWidth="1"/>
    <col min="5123" max="5123" width="17.453125" style="57" customWidth="1"/>
    <col min="5124" max="5124" width="8.36328125" style="57" customWidth="1"/>
    <col min="5125" max="5125" width="4.08984375" style="57" customWidth="1"/>
    <col min="5126" max="5126" width="5.26953125" style="57" bestFit="1" customWidth="1"/>
    <col min="5127" max="5127" width="14.90625" style="57" customWidth="1"/>
    <col min="5128" max="5128" width="4.7265625" style="57" customWidth="1"/>
    <col min="5129" max="5129" width="14.6328125" style="57" customWidth="1"/>
    <col min="5130" max="5130" width="5.7265625" style="57" customWidth="1"/>
    <col min="5131" max="5131" width="10" style="57" customWidth="1"/>
    <col min="5132" max="5132" width="4.6328125" style="57" customWidth="1"/>
    <col min="5133" max="5133" width="8.6328125" style="57" customWidth="1"/>
    <col min="5134" max="5134" width="4.6328125" style="57" customWidth="1"/>
    <col min="5135" max="5135" width="8.6328125" style="57" customWidth="1"/>
    <col min="5136" max="5376" width="9" style="57"/>
    <col min="5377" max="5377" width="1.453125" style="57" customWidth="1"/>
    <col min="5378" max="5378" width="23" style="57" customWidth="1"/>
    <col min="5379" max="5379" width="17.453125" style="57" customWidth="1"/>
    <col min="5380" max="5380" width="8.36328125" style="57" customWidth="1"/>
    <col min="5381" max="5381" width="4.08984375" style="57" customWidth="1"/>
    <col min="5382" max="5382" width="5.26953125" style="57" bestFit="1" customWidth="1"/>
    <col min="5383" max="5383" width="14.90625" style="57" customWidth="1"/>
    <col min="5384" max="5384" width="4.7265625" style="57" customWidth="1"/>
    <col min="5385" max="5385" width="14.6328125" style="57" customWidth="1"/>
    <col min="5386" max="5386" width="5.7265625" style="57" customWidth="1"/>
    <col min="5387" max="5387" width="10" style="57" customWidth="1"/>
    <col min="5388" max="5388" width="4.6328125" style="57" customWidth="1"/>
    <col min="5389" max="5389" width="8.6328125" style="57" customWidth="1"/>
    <col min="5390" max="5390" width="4.6328125" style="57" customWidth="1"/>
    <col min="5391" max="5391" width="8.6328125" style="57" customWidth="1"/>
    <col min="5392" max="5632" width="9" style="57"/>
    <col min="5633" max="5633" width="1.453125" style="57" customWidth="1"/>
    <col min="5634" max="5634" width="23" style="57" customWidth="1"/>
    <col min="5635" max="5635" width="17.453125" style="57" customWidth="1"/>
    <col min="5636" max="5636" width="8.36328125" style="57" customWidth="1"/>
    <col min="5637" max="5637" width="4.08984375" style="57" customWidth="1"/>
    <col min="5638" max="5638" width="5.26953125" style="57" bestFit="1" customWidth="1"/>
    <col min="5639" max="5639" width="14.90625" style="57" customWidth="1"/>
    <col min="5640" max="5640" width="4.7265625" style="57" customWidth="1"/>
    <col min="5641" max="5641" width="14.6328125" style="57" customWidth="1"/>
    <col min="5642" max="5642" width="5.7265625" style="57" customWidth="1"/>
    <col min="5643" max="5643" width="10" style="57" customWidth="1"/>
    <col min="5644" max="5644" width="4.6328125" style="57" customWidth="1"/>
    <col min="5645" max="5645" width="8.6328125" style="57" customWidth="1"/>
    <col min="5646" max="5646" width="4.6328125" style="57" customWidth="1"/>
    <col min="5647" max="5647" width="8.6328125" style="57" customWidth="1"/>
    <col min="5648" max="5888" width="9" style="57"/>
    <col min="5889" max="5889" width="1.453125" style="57" customWidth="1"/>
    <col min="5890" max="5890" width="23" style="57" customWidth="1"/>
    <col min="5891" max="5891" width="17.453125" style="57" customWidth="1"/>
    <col min="5892" max="5892" width="8.36328125" style="57" customWidth="1"/>
    <col min="5893" max="5893" width="4.08984375" style="57" customWidth="1"/>
    <col min="5894" max="5894" width="5.26953125" style="57" bestFit="1" customWidth="1"/>
    <col min="5895" max="5895" width="14.90625" style="57" customWidth="1"/>
    <col min="5896" max="5896" width="4.7265625" style="57" customWidth="1"/>
    <col min="5897" max="5897" width="14.6328125" style="57" customWidth="1"/>
    <col min="5898" max="5898" width="5.7265625" style="57" customWidth="1"/>
    <col min="5899" max="5899" width="10" style="57" customWidth="1"/>
    <col min="5900" max="5900" width="4.6328125" style="57" customWidth="1"/>
    <col min="5901" max="5901" width="8.6328125" style="57" customWidth="1"/>
    <col min="5902" max="5902" width="4.6328125" style="57" customWidth="1"/>
    <col min="5903" max="5903" width="8.6328125" style="57" customWidth="1"/>
    <col min="5904" max="6144" width="9" style="57"/>
    <col min="6145" max="6145" width="1.453125" style="57" customWidth="1"/>
    <col min="6146" max="6146" width="23" style="57" customWidth="1"/>
    <col min="6147" max="6147" width="17.453125" style="57" customWidth="1"/>
    <col min="6148" max="6148" width="8.36328125" style="57" customWidth="1"/>
    <col min="6149" max="6149" width="4.08984375" style="57" customWidth="1"/>
    <col min="6150" max="6150" width="5.26953125" style="57" bestFit="1" customWidth="1"/>
    <col min="6151" max="6151" width="14.90625" style="57" customWidth="1"/>
    <col min="6152" max="6152" width="4.7265625" style="57" customWidth="1"/>
    <col min="6153" max="6153" width="14.6328125" style="57" customWidth="1"/>
    <col min="6154" max="6154" width="5.7265625" style="57" customWidth="1"/>
    <col min="6155" max="6155" width="10" style="57" customWidth="1"/>
    <col min="6156" max="6156" width="4.6328125" style="57" customWidth="1"/>
    <col min="6157" max="6157" width="8.6328125" style="57" customWidth="1"/>
    <col min="6158" max="6158" width="4.6328125" style="57" customWidth="1"/>
    <col min="6159" max="6159" width="8.6328125" style="57" customWidth="1"/>
    <col min="6160" max="6400" width="9" style="57"/>
    <col min="6401" max="6401" width="1.453125" style="57" customWidth="1"/>
    <col min="6402" max="6402" width="23" style="57" customWidth="1"/>
    <col min="6403" max="6403" width="17.453125" style="57" customWidth="1"/>
    <col min="6404" max="6404" width="8.36328125" style="57" customWidth="1"/>
    <col min="6405" max="6405" width="4.08984375" style="57" customWidth="1"/>
    <col min="6406" max="6406" width="5.26953125" style="57" bestFit="1" customWidth="1"/>
    <col min="6407" max="6407" width="14.90625" style="57" customWidth="1"/>
    <col min="6408" max="6408" width="4.7265625" style="57" customWidth="1"/>
    <col min="6409" max="6409" width="14.6328125" style="57" customWidth="1"/>
    <col min="6410" max="6410" width="5.7265625" style="57" customWidth="1"/>
    <col min="6411" max="6411" width="10" style="57" customWidth="1"/>
    <col min="6412" max="6412" width="4.6328125" style="57" customWidth="1"/>
    <col min="6413" max="6413" width="8.6328125" style="57" customWidth="1"/>
    <col min="6414" max="6414" width="4.6328125" style="57" customWidth="1"/>
    <col min="6415" max="6415" width="8.6328125" style="57" customWidth="1"/>
    <col min="6416" max="6656" width="9" style="57"/>
    <col min="6657" max="6657" width="1.453125" style="57" customWidth="1"/>
    <col min="6658" max="6658" width="23" style="57" customWidth="1"/>
    <col min="6659" max="6659" width="17.453125" style="57" customWidth="1"/>
    <col min="6660" max="6660" width="8.36328125" style="57" customWidth="1"/>
    <col min="6661" max="6661" width="4.08984375" style="57" customWidth="1"/>
    <col min="6662" max="6662" width="5.26953125" style="57" bestFit="1" customWidth="1"/>
    <col min="6663" max="6663" width="14.90625" style="57" customWidth="1"/>
    <col min="6664" max="6664" width="4.7265625" style="57" customWidth="1"/>
    <col min="6665" max="6665" width="14.6328125" style="57" customWidth="1"/>
    <col min="6666" max="6666" width="5.7265625" style="57" customWidth="1"/>
    <col min="6667" max="6667" width="10" style="57" customWidth="1"/>
    <col min="6668" max="6668" width="4.6328125" style="57" customWidth="1"/>
    <col min="6669" max="6669" width="8.6328125" style="57" customWidth="1"/>
    <col min="6670" max="6670" width="4.6328125" style="57" customWidth="1"/>
    <col min="6671" max="6671" width="8.6328125" style="57" customWidth="1"/>
    <col min="6672" max="6912" width="9" style="57"/>
    <col min="6913" max="6913" width="1.453125" style="57" customWidth="1"/>
    <col min="6914" max="6914" width="23" style="57" customWidth="1"/>
    <col min="6915" max="6915" width="17.453125" style="57" customWidth="1"/>
    <col min="6916" max="6916" width="8.36328125" style="57" customWidth="1"/>
    <col min="6917" max="6917" width="4.08984375" style="57" customWidth="1"/>
    <col min="6918" max="6918" width="5.26953125" style="57" bestFit="1" customWidth="1"/>
    <col min="6919" max="6919" width="14.90625" style="57" customWidth="1"/>
    <col min="6920" max="6920" width="4.7265625" style="57" customWidth="1"/>
    <col min="6921" max="6921" width="14.6328125" style="57" customWidth="1"/>
    <col min="6922" max="6922" width="5.7265625" style="57" customWidth="1"/>
    <col min="6923" max="6923" width="10" style="57" customWidth="1"/>
    <col min="6924" max="6924" width="4.6328125" style="57" customWidth="1"/>
    <col min="6925" max="6925" width="8.6328125" style="57" customWidth="1"/>
    <col min="6926" max="6926" width="4.6328125" style="57" customWidth="1"/>
    <col min="6927" max="6927" width="8.6328125" style="57" customWidth="1"/>
    <col min="6928" max="7168" width="9" style="57"/>
    <col min="7169" max="7169" width="1.453125" style="57" customWidth="1"/>
    <col min="7170" max="7170" width="23" style="57" customWidth="1"/>
    <col min="7171" max="7171" width="17.453125" style="57" customWidth="1"/>
    <col min="7172" max="7172" width="8.36328125" style="57" customWidth="1"/>
    <col min="7173" max="7173" width="4.08984375" style="57" customWidth="1"/>
    <col min="7174" max="7174" width="5.26953125" style="57" bestFit="1" customWidth="1"/>
    <col min="7175" max="7175" width="14.90625" style="57" customWidth="1"/>
    <col min="7176" max="7176" width="4.7265625" style="57" customWidth="1"/>
    <col min="7177" max="7177" width="14.6328125" style="57" customWidth="1"/>
    <col min="7178" max="7178" width="5.7265625" style="57" customWidth="1"/>
    <col min="7179" max="7179" width="10" style="57" customWidth="1"/>
    <col min="7180" max="7180" width="4.6328125" style="57" customWidth="1"/>
    <col min="7181" max="7181" width="8.6328125" style="57" customWidth="1"/>
    <col min="7182" max="7182" width="4.6328125" style="57" customWidth="1"/>
    <col min="7183" max="7183" width="8.6328125" style="57" customWidth="1"/>
    <col min="7184" max="7424" width="9" style="57"/>
    <col min="7425" max="7425" width="1.453125" style="57" customWidth="1"/>
    <col min="7426" max="7426" width="23" style="57" customWidth="1"/>
    <col min="7427" max="7427" width="17.453125" style="57" customWidth="1"/>
    <col min="7428" max="7428" width="8.36328125" style="57" customWidth="1"/>
    <col min="7429" max="7429" width="4.08984375" style="57" customWidth="1"/>
    <col min="7430" max="7430" width="5.26953125" style="57" bestFit="1" customWidth="1"/>
    <col min="7431" max="7431" width="14.90625" style="57" customWidth="1"/>
    <col min="7432" max="7432" width="4.7265625" style="57" customWidth="1"/>
    <col min="7433" max="7433" width="14.6328125" style="57" customWidth="1"/>
    <col min="7434" max="7434" width="5.7265625" style="57" customWidth="1"/>
    <col min="7435" max="7435" width="10" style="57" customWidth="1"/>
    <col min="7436" max="7436" width="4.6328125" style="57" customWidth="1"/>
    <col min="7437" max="7437" width="8.6328125" style="57" customWidth="1"/>
    <col min="7438" max="7438" width="4.6328125" style="57" customWidth="1"/>
    <col min="7439" max="7439" width="8.6328125" style="57" customWidth="1"/>
    <col min="7440" max="7680" width="9" style="57"/>
    <col min="7681" max="7681" width="1.453125" style="57" customWidth="1"/>
    <col min="7682" max="7682" width="23" style="57" customWidth="1"/>
    <col min="7683" max="7683" width="17.453125" style="57" customWidth="1"/>
    <col min="7684" max="7684" width="8.36328125" style="57" customWidth="1"/>
    <col min="7685" max="7685" width="4.08984375" style="57" customWidth="1"/>
    <col min="7686" max="7686" width="5.26953125" style="57" bestFit="1" customWidth="1"/>
    <col min="7687" max="7687" width="14.90625" style="57" customWidth="1"/>
    <col min="7688" max="7688" width="4.7265625" style="57" customWidth="1"/>
    <col min="7689" max="7689" width="14.6328125" style="57" customWidth="1"/>
    <col min="7690" max="7690" width="5.7265625" style="57" customWidth="1"/>
    <col min="7691" max="7691" width="10" style="57" customWidth="1"/>
    <col min="7692" max="7692" width="4.6328125" style="57" customWidth="1"/>
    <col min="7693" max="7693" width="8.6328125" style="57" customWidth="1"/>
    <col min="7694" max="7694" width="4.6328125" style="57" customWidth="1"/>
    <col min="7695" max="7695" width="8.6328125" style="57" customWidth="1"/>
    <col min="7696" max="7936" width="9" style="57"/>
    <col min="7937" max="7937" width="1.453125" style="57" customWidth="1"/>
    <col min="7938" max="7938" width="23" style="57" customWidth="1"/>
    <col min="7939" max="7939" width="17.453125" style="57" customWidth="1"/>
    <col min="7940" max="7940" width="8.36328125" style="57" customWidth="1"/>
    <col min="7941" max="7941" width="4.08984375" style="57" customWidth="1"/>
    <col min="7942" max="7942" width="5.26953125" style="57" bestFit="1" customWidth="1"/>
    <col min="7943" max="7943" width="14.90625" style="57" customWidth="1"/>
    <col min="7944" max="7944" width="4.7265625" style="57" customWidth="1"/>
    <col min="7945" max="7945" width="14.6328125" style="57" customWidth="1"/>
    <col min="7946" max="7946" width="5.7265625" style="57" customWidth="1"/>
    <col min="7947" max="7947" width="10" style="57" customWidth="1"/>
    <col min="7948" max="7948" width="4.6328125" style="57" customWidth="1"/>
    <col min="7949" max="7949" width="8.6328125" style="57" customWidth="1"/>
    <col min="7950" max="7950" width="4.6328125" style="57" customWidth="1"/>
    <col min="7951" max="7951" width="8.6328125" style="57" customWidth="1"/>
    <col min="7952" max="8192" width="9" style="57"/>
    <col min="8193" max="8193" width="1.453125" style="57" customWidth="1"/>
    <col min="8194" max="8194" width="23" style="57" customWidth="1"/>
    <col min="8195" max="8195" width="17.453125" style="57" customWidth="1"/>
    <col min="8196" max="8196" width="8.36328125" style="57" customWidth="1"/>
    <col min="8197" max="8197" width="4.08984375" style="57" customWidth="1"/>
    <col min="8198" max="8198" width="5.26953125" style="57" bestFit="1" customWidth="1"/>
    <col min="8199" max="8199" width="14.90625" style="57" customWidth="1"/>
    <col min="8200" max="8200" width="4.7265625" style="57" customWidth="1"/>
    <col min="8201" max="8201" width="14.6328125" style="57" customWidth="1"/>
    <col min="8202" max="8202" width="5.7265625" style="57" customWidth="1"/>
    <col min="8203" max="8203" width="10" style="57" customWidth="1"/>
    <col min="8204" max="8204" width="4.6328125" style="57" customWidth="1"/>
    <col min="8205" max="8205" width="8.6328125" style="57" customWidth="1"/>
    <col min="8206" max="8206" width="4.6328125" style="57" customWidth="1"/>
    <col min="8207" max="8207" width="8.6328125" style="57" customWidth="1"/>
    <col min="8208" max="8448" width="9" style="57"/>
    <col min="8449" max="8449" width="1.453125" style="57" customWidth="1"/>
    <col min="8450" max="8450" width="23" style="57" customWidth="1"/>
    <col min="8451" max="8451" width="17.453125" style="57" customWidth="1"/>
    <col min="8452" max="8452" width="8.36328125" style="57" customWidth="1"/>
    <col min="8453" max="8453" width="4.08984375" style="57" customWidth="1"/>
    <col min="8454" max="8454" width="5.26953125" style="57" bestFit="1" customWidth="1"/>
    <col min="8455" max="8455" width="14.90625" style="57" customWidth="1"/>
    <col min="8456" max="8456" width="4.7265625" style="57" customWidth="1"/>
    <col min="8457" max="8457" width="14.6328125" style="57" customWidth="1"/>
    <col min="8458" max="8458" width="5.7265625" style="57" customWidth="1"/>
    <col min="8459" max="8459" width="10" style="57" customWidth="1"/>
    <col min="8460" max="8460" width="4.6328125" style="57" customWidth="1"/>
    <col min="8461" max="8461" width="8.6328125" style="57" customWidth="1"/>
    <col min="8462" max="8462" width="4.6328125" style="57" customWidth="1"/>
    <col min="8463" max="8463" width="8.6328125" style="57" customWidth="1"/>
    <col min="8464" max="8704" width="9" style="57"/>
    <col min="8705" max="8705" width="1.453125" style="57" customWidth="1"/>
    <col min="8706" max="8706" width="23" style="57" customWidth="1"/>
    <col min="8707" max="8707" width="17.453125" style="57" customWidth="1"/>
    <col min="8708" max="8708" width="8.36328125" style="57" customWidth="1"/>
    <col min="8709" max="8709" width="4.08984375" style="57" customWidth="1"/>
    <col min="8710" max="8710" width="5.26953125" style="57" bestFit="1" customWidth="1"/>
    <col min="8711" max="8711" width="14.90625" style="57" customWidth="1"/>
    <col min="8712" max="8712" width="4.7265625" style="57" customWidth="1"/>
    <col min="8713" max="8713" width="14.6328125" style="57" customWidth="1"/>
    <col min="8714" max="8714" width="5.7265625" style="57" customWidth="1"/>
    <col min="8715" max="8715" width="10" style="57" customWidth="1"/>
    <col min="8716" max="8716" width="4.6328125" style="57" customWidth="1"/>
    <col min="8717" max="8717" width="8.6328125" style="57" customWidth="1"/>
    <col min="8718" max="8718" width="4.6328125" style="57" customWidth="1"/>
    <col min="8719" max="8719" width="8.6328125" style="57" customWidth="1"/>
    <col min="8720" max="8960" width="9" style="57"/>
    <col min="8961" max="8961" width="1.453125" style="57" customWidth="1"/>
    <col min="8962" max="8962" width="23" style="57" customWidth="1"/>
    <col min="8963" max="8963" width="17.453125" style="57" customWidth="1"/>
    <col min="8964" max="8964" width="8.36328125" style="57" customWidth="1"/>
    <col min="8965" max="8965" width="4.08984375" style="57" customWidth="1"/>
    <col min="8966" max="8966" width="5.26953125" style="57" bestFit="1" customWidth="1"/>
    <col min="8967" max="8967" width="14.90625" style="57" customWidth="1"/>
    <col min="8968" max="8968" width="4.7265625" style="57" customWidth="1"/>
    <col min="8969" max="8969" width="14.6328125" style="57" customWidth="1"/>
    <col min="8970" max="8970" width="5.7265625" style="57" customWidth="1"/>
    <col min="8971" max="8971" width="10" style="57" customWidth="1"/>
    <col min="8972" max="8972" width="4.6328125" style="57" customWidth="1"/>
    <col min="8973" max="8973" width="8.6328125" style="57" customWidth="1"/>
    <col min="8974" max="8974" width="4.6328125" style="57" customWidth="1"/>
    <col min="8975" max="8975" width="8.6328125" style="57" customWidth="1"/>
    <col min="8976" max="9216" width="9" style="57"/>
    <col min="9217" max="9217" width="1.453125" style="57" customWidth="1"/>
    <col min="9218" max="9218" width="23" style="57" customWidth="1"/>
    <col min="9219" max="9219" width="17.453125" style="57" customWidth="1"/>
    <col min="9220" max="9220" width="8.36328125" style="57" customWidth="1"/>
    <col min="9221" max="9221" width="4.08984375" style="57" customWidth="1"/>
    <col min="9222" max="9222" width="5.26953125" style="57" bestFit="1" customWidth="1"/>
    <col min="9223" max="9223" width="14.90625" style="57" customWidth="1"/>
    <col min="9224" max="9224" width="4.7265625" style="57" customWidth="1"/>
    <col min="9225" max="9225" width="14.6328125" style="57" customWidth="1"/>
    <col min="9226" max="9226" width="5.7265625" style="57" customWidth="1"/>
    <col min="9227" max="9227" width="10" style="57" customWidth="1"/>
    <col min="9228" max="9228" width="4.6328125" style="57" customWidth="1"/>
    <col min="9229" max="9229" width="8.6328125" style="57" customWidth="1"/>
    <col min="9230" max="9230" width="4.6328125" style="57" customWidth="1"/>
    <col min="9231" max="9231" width="8.6328125" style="57" customWidth="1"/>
    <col min="9232" max="9472" width="9" style="57"/>
    <col min="9473" max="9473" width="1.453125" style="57" customWidth="1"/>
    <col min="9474" max="9474" width="23" style="57" customWidth="1"/>
    <col min="9475" max="9475" width="17.453125" style="57" customWidth="1"/>
    <col min="9476" max="9476" width="8.36328125" style="57" customWidth="1"/>
    <col min="9477" max="9477" width="4.08984375" style="57" customWidth="1"/>
    <col min="9478" max="9478" width="5.26953125" style="57" bestFit="1" customWidth="1"/>
    <col min="9479" max="9479" width="14.90625" style="57" customWidth="1"/>
    <col min="9480" max="9480" width="4.7265625" style="57" customWidth="1"/>
    <col min="9481" max="9481" width="14.6328125" style="57" customWidth="1"/>
    <col min="9482" max="9482" width="5.7265625" style="57" customWidth="1"/>
    <col min="9483" max="9483" width="10" style="57" customWidth="1"/>
    <col min="9484" max="9484" width="4.6328125" style="57" customWidth="1"/>
    <col min="9485" max="9485" width="8.6328125" style="57" customWidth="1"/>
    <col min="9486" max="9486" width="4.6328125" style="57" customWidth="1"/>
    <col min="9487" max="9487" width="8.6328125" style="57" customWidth="1"/>
    <col min="9488" max="9728" width="9" style="57"/>
    <col min="9729" max="9729" width="1.453125" style="57" customWidth="1"/>
    <col min="9730" max="9730" width="23" style="57" customWidth="1"/>
    <col min="9731" max="9731" width="17.453125" style="57" customWidth="1"/>
    <col min="9732" max="9732" width="8.36328125" style="57" customWidth="1"/>
    <col min="9733" max="9733" width="4.08984375" style="57" customWidth="1"/>
    <col min="9734" max="9734" width="5.26953125" style="57" bestFit="1" customWidth="1"/>
    <col min="9735" max="9735" width="14.90625" style="57" customWidth="1"/>
    <col min="9736" max="9736" width="4.7265625" style="57" customWidth="1"/>
    <col min="9737" max="9737" width="14.6328125" style="57" customWidth="1"/>
    <col min="9738" max="9738" width="5.7265625" style="57" customWidth="1"/>
    <col min="9739" max="9739" width="10" style="57" customWidth="1"/>
    <col min="9740" max="9740" width="4.6328125" style="57" customWidth="1"/>
    <col min="9741" max="9741" width="8.6328125" style="57" customWidth="1"/>
    <col min="9742" max="9742" width="4.6328125" style="57" customWidth="1"/>
    <col min="9743" max="9743" width="8.6328125" style="57" customWidth="1"/>
    <col min="9744" max="9984" width="9" style="57"/>
    <col min="9985" max="9985" width="1.453125" style="57" customWidth="1"/>
    <col min="9986" max="9986" width="23" style="57" customWidth="1"/>
    <col min="9987" max="9987" width="17.453125" style="57" customWidth="1"/>
    <col min="9988" max="9988" width="8.36328125" style="57" customWidth="1"/>
    <col min="9989" max="9989" width="4.08984375" style="57" customWidth="1"/>
    <col min="9990" max="9990" width="5.26953125" style="57" bestFit="1" customWidth="1"/>
    <col min="9991" max="9991" width="14.90625" style="57" customWidth="1"/>
    <col min="9992" max="9992" width="4.7265625" style="57" customWidth="1"/>
    <col min="9993" max="9993" width="14.6328125" style="57" customWidth="1"/>
    <col min="9994" max="9994" width="5.7265625" style="57" customWidth="1"/>
    <col min="9995" max="9995" width="10" style="57" customWidth="1"/>
    <col min="9996" max="9996" width="4.6328125" style="57" customWidth="1"/>
    <col min="9997" max="9997" width="8.6328125" style="57" customWidth="1"/>
    <col min="9998" max="9998" width="4.6328125" style="57" customWidth="1"/>
    <col min="9999" max="9999" width="8.6328125" style="57" customWidth="1"/>
    <col min="10000" max="10240" width="9" style="57"/>
    <col min="10241" max="10241" width="1.453125" style="57" customWidth="1"/>
    <col min="10242" max="10242" width="23" style="57" customWidth="1"/>
    <col min="10243" max="10243" width="17.453125" style="57" customWidth="1"/>
    <col min="10244" max="10244" width="8.36328125" style="57" customWidth="1"/>
    <col min="10245" max="10245" width="4.08984375" style="57" customWidth="1"/>
    <col min="10246" max="10246" width="5.26953125" style="57" bestFit="1" customWidth="1"/>
    <col min="10247" max="10247" width="14.90625" style="57" customWidth="1"/>
    <col min="10248" max="10248" width="4.7265625" style="57" customWidth="1"/>
    <col min="10249" max="10249" width="14.6328125" style="57" customWidth="1"/>
    <col min="10250" max="10250" width="5.7265625" style="57" customWidth="1"/>
    <col min="10251" max="10251" width="10" style="57" customWidth="1"/>
    <col min="10252" max="10252" width="4.6328125" style="57" customWidth="1"/>
    <col min="10253" max="10253" width="8.6328125" style="57" customWidth="1"/>
    <col min="10254" max="10254" width="4.6328125" style="57" customWidth="1"/>
    <col min="10255" max="10255" width="8.6328125" style="57" customWidth="1"/>
    <col min="10256" max="10496" width="9" style="57"/>
    <col min="10497" max="10497" width="1.453125" style="57" customWidth="1"/>
    <col min="10498" max="10498" width="23" style="57" customWidth="1"/>
    <col min="10499" max="10499" width="17.453125" style="57" customWidth="1"/>
    <col min="10500" max="10500" width="8.36328125" style="57" customWidth="1"/>
    <col min="10501" max="10501" width="4.08984375" style="57" customWidth="1"/>
    <col min="10502" max="10502" width="5.26953125" style="57" bestFit="1" customWidth="1"/>
    <col min="10503" max="10503" width="14.90625" style="57" customWidth="1"/>
    <col min="10504" max="10504" width="4.7265625" style="57" customWidth="1"/>
    <col min="10505" max="10505" width="14.6328125" style="57" customWidth="1"/>
    <col min="10506" max="10506" width="5.7265625" style="57" customWidth="1"/>
    <col min="10507" max="10507" width="10" style="57" customWidth="1"/>
    <col min="10508" max="10508" width="4.6328125" style="57" customWidth="1"/>
    <col min="10509" max="10509" width="8.6328125" style="57" customWidth="1"/>
    <col min="10510" max="10510" width="4.6328125" style="57" customWidth="1"/>
    <col min="10511" max="10511" width="8.6328125" style="57" customWidth="1"/>
    <col min="10512" max="10752" width="9" style="57"/>
    <col min="10753" max="10753" width="1.453125" style="57" customWidth="1"/>
    <col min="10754" max="10754" width="23" style="57" customWidth="1"/>
    <col min="10755" max="10755" width="17.453125" style="57" customWidth="1"/>
    <col min="10756" max="10756" width="8.36328125" style="57" customWidth="1"/>
    <col min="10757" max="10757" width="4.08984375" style="57" customWidth="1"/>
    <col min="10758" max="10758" width="5.26953125" style="57" bestFit="1" customWidth="1"/>
    <col min="10759" max="10759" width="14.90625" style="57" customWidth="1"/>
    <col min="10760" max="10760" width="4.7265625" style="57" customWidth="1"/>
    <col min="10761" max="10761" width="14.6328125" style="57" customWidth="1"/>
    <col min="10762" max="10762" width="5.7265625" style="57" customWidth="1"/>
    <col min="10763" max="10763" width="10" style="57" customWidth="1"/>
    <col min="10764" max="10764" width="4.6328125" style="57" customWidth="1"/>
    <col min="10765" max="10765" width="8.6328125" style="57" customWidth="1"/>
    <col min="10766" max="10766" width="4.6328125" style="57" customWidth="1"/>
    <col min="10767" max="10767" width="8.6328125" style="57" customWidth="1"/>
    <col min="10768" max="11008" width="9" style="57"/>
    <col min="11009" max="11009" width="1.453125" style="57" customWidth="1"/>
    <col min="11010" max="11010" width="23" style="57" customWidth="1"/>
    <col min="11011" max="11011" width="17.453125" style="57" customWidth="1"/>
    <col min="11012" max="11012" width="8.36328125" style="57" customWidth="1"/>
    <col min="11013" max="11013" width="4.08984375" style="57" customWidth="1"/>
    <col min="11014" max="11014" width="5.26953125" style="57" bestFit="1" customWidth="1"/>
    <col min="11015" max="11015" width="14.90625" style="57" customWidth="1"/>
    <col min="11016" max="11016" width="4.7265625" style="57" customWidth="1"/>
    <col min="11017" max="11017" width="14.6328125" style="57" customWidth="1"/>
    <col min="11018" max="11018" width="5.7265625" style="57" customWidth="1"/>
    <col min="11019" max="11019" width="10" style="57" customWidth="1"/>
    <col min="11020" max="11020" width="4.6328125" style="57" customWidth="1"/>
    <col min="11021" max="11021" width="8.6328125" style="57" customWidth="1"/>
    <col min="11022" max="11022" width="4.6328125" style="57" customWidth="1"/>
    <col min="11023" max="11023" width="8.6328125" style="57" customWidth="1"/>
    <col min="11024" max="11264" width="9" style="57"/>
    <col min="11265" max="11265" width="1.453125" style="57" customWidth="1"/>
    <col min="11266" max="11266" width="23" style="57" customWidth="1"/>
    <col min="11267" max="11267" width="17.453125" style="57" customWidth="1"/>
    <col min="11268" max="11268" width="8.36328125" style="57" customWidth="1"/>
    <col min="11269" max="11269" width="4.08984375" style="57" customWidth="1"/>
    <col min="11270" max="11270" width="5.26953125" style="57" bestFit="1" customWidth="1"/>
    <col min="11271" max="11271" width="14.90625" style="57" customWidth="1"/>
    <col min="11272" max="11272" width="4.7265625" style="57" customWidth="1"/>
    <col min="11273" max="11273" width="14.6328125" style="57" customWidth="1"/>
    <col min="11274" max="11274" width="5.7265625" style="57" customWidth="1"/>
    <col min="11275" max="11275" width="10" style="57" customWidth="1"/>
    <col min="11276" max="11276" width="4.6328125" style="57" customWidth="1"/>
    <col min="11277" max="11277" width="8.6328125" style="57" customWidth="1"/>
    <col min="11278" max="11278" width="4.6328125" style="57" customWidth="1"/>
    <col min="11279" max="11279" width="8.6328125" style="57" customWidth="1"/>
    <col min="11280" max="11520" width="9" style="57"/>
    <col min="11521" max="11521" width="1.453125" style="57" customWidth="1"/>
    <col min="11522" max="11522" width="23" style="57" customWidth="1"/>
    <col min="11523" max="11523" width="17.453125" style="57" customWidth="1"/>
    <col min="11524" max="11524" width="8.36328125" style="57" customWidth="1"/>
    <col min="11525" max="11525" width="4.08984375" style="57" customWidth="1"/>
    <col min="11526" max="11526" width="5.26953125" style="57" bestFit="1" customWidth="1"/>
    <col min="11527" max="11527" width="14.90625" style="57" customWidth="1"/>
    <col min="11528" max="11528" width="4.7265625" style="57" customWidth="1"/>
    <col min="11529" max="11529" width="14.6328125" style="57" customWidth="1"/>
    <col min="11530" max="11530" width="5.7265625" style="57" customWidth="1"/>
    <col min="11531" max="11531" width="10" style="57" customWidth="1"/>
    <col min="11532" max="11532" width="4.6328125" style="57" customWidth="1"/>
    <col min="11533" max="11533" width="8.6328125" style="57" customWidth="1"/>
    <col min="11534" max="11534" width="4.6328125" style="57" customWidth="1"/>
    <col min="11535" max="11535" width="8.6328125" style="57" customWidth="1"/>
    <col min="11536" max="11776" width="9" style="57"/>
    <col min="11777" max="11777" width="1.453125" style="57" customWidth="1"/>
    <col min="11778" max="11778" width="23" style="57" customWidth="1"/>
    <col min="11779" max="11779" width="17.453125" style="57" customWidth="1"/>
    <col min="11780" max="11780" width="8.36328125" style="57" customWidth="1"/>
    <col min="11781" max="11781" width="4.08984375" style="57" customWidth="1"/>
    <col min="11782" max="11782" width="5.26953125" style="57" bestFit="1" customWidth="1"/>
    <col min="11783" max="11783" width="14.90625" style="57" customWidth="1"/>
    <col min="11784" max="11784" width="4.7265625" style="57" customWidth="1"/>
    <col min="11785" max="11785" width="14.6328125" style="57" customWidth="1"/>
    <col min="11786" max="11786" width="5.7265625" style="57" customWidth="1"/>
    <col min="11787" max="11787" width="10" style="57" customWidth="1"/>
    <col min="11788" max="11788" width="4.6328125" style="57" customWidth="1"/>
    <col min="11789" max="11789" width="8.6328125" style="57" customWidth="1"/>
    <col min="11790" max="11790" width="4.6328125" style="57" customWidth="1"/>
    <col min="11791" max="11791" width="8.6328125" style="57" customWidth="1"/>
    <col min="11792" max="12032" width="9" style="57"/>
    <col min="12033" max="12033" width="1.453125" style="57" customWidth="1"/>
    <col min="12034" max="12034" width="23" style="57" customWidth="1"/>
    <col min="12035" max="12035" width="17.453125" style="57" customWidth="1"/>
    <col min="12036" max="12036" width="8.36328125" style="57" customWidth="1"/>
    <col min="12037" max="12037" width="4.08984375" style="57" customWidth="1"/>
    <col min="12038" max="12038" width="5.26953125" style="57" bestFit="1" customWidth="1"/>
    <col min="12039" max="12039" width="14.90625" style="57" customWidth="1"/>
    <col min="12040" max="12040" width="4.7265625" style="57" customWidth="1"/>
    <col min="12041" max="12041" width="14.6328125" style="57" customWidth="1"/>
    <col min="12042" max="12042" width="5.7265625" style="57" customWidth="1"/>
    <col min="12043" max="12043" width="10" style="57" customWidth="1"/>
    <col min="12044" max="12044" width="4.6328125" style="57" customWidth="1"/>
    <col min="12045" max="12045" width="8.6328125" style="57" customWidth="1"/>
    <col min="12046" max="12046" width="4.6328125" style="57" customWidth="1"/>
    <col min="12047" max="12047" width="8.6328125" style="57" customWidth="1"/>
    <col min="12048" max="12288" width="9" style="57"/>
    <col min="12289" max="12289" width="1.453125" style="57" customWidth="1"/>
    <col min="12290" max="12290" width="23" style="57" customWidth="1"/>
    <col min="12291" max="12291" width="17.453125" style="57" customWidth="1"/>
    <col min="12292" max="12292" width="8.36328125" style="57" customWidth="1"/>
    <col min="12293" max="12293" width="4.08984375" style="57" customWidth="1"/>
    <col min="12294" max="12294" width="5.26953125" style="57" bestFit="1" customWidth="1"/>
    <col min="12295" max="12295" width="14.90625" style="57" customWidth="1"/>
    <col min="12296" max="12296" width="4.7265625" style="57" customWidth="1"/>
    <col min="12297" max="12297" width="14.6328125" style="57" customWidth="1"/>
    <col min="12298" max="12298" width="5.7265625" style="57" customWidth="1"/>
    <col min="12299" max="12299" width="10" style="57" customWidth="1"/>
    <col min="12300" max="12300" width="4.6328125" style="57" customWidth="1"/>
    <col min="12301" max="12301" width="8.6328125" style="57" customWidth="1"/>
    <col min="12302" max="12302" width="4.6328125" style="57" customWidth="1"/>
    <col min="12303" max="12303" width="8.6328125" style="57" customWidth="1"/>
    <col min="12304" max="12544" width="9" style="57"/>
    <col min="12545" max="12545" width="1.453125" style="57" customWidth="1"/>
    <col min="12546" max="12546" width="23" style="57" customWidth="1"/>
    <col min="12547" max="12547" width="17.453125" style="57" customWidth="1"/>
    <col min="12548" max="12548" width="8.36328125" style="57" customWidth="1"/>
    <col min="12549" max="12549" width="4.08984375" style="57" customWidth="1"/>
    <col min="12550" max="12550" width="5.26953125" style="57" bestFit="1" customWidth="1"/>
    <col min="12551" max="12551" width="14.90625" style="57" customWidth="1"/>
    <col min="12552" max="12552" width="4.7265625" style="57" customWidth="1"/>
    <col min="12553" max="12553" width="14.6328125" style="57" customWidth="1"/>
    <col min="12554" max="12554" width="5.7265625" style="57" customWidth="1"/>
    <col min="12555" max="12555" width="10" style="57" customWidth="1"/>
    <col min="12556" max="12556" width="4.6328125" style="57" customWidth="1"/>
    <col min="12557" max="12557" width="8.6328125" style="57" customWidth="1"/>
    <col min="12558" max="12558" width="4.6328125" style="57" customWidth="1"/>
    <col min="12559" max="12559" width="8.6328125" style="57" customWidth="1"/>
    <col min="12560" max="12800" width="9" style="57"/>
    <col min="12801" max="12801" width="1.453125" style="57" customWidth="1"/>
    <col min="12802" max="12802" width="23" style="57" customWidth="1"/>
    <col min="12803" max="12803" width="17.453125" style="57" customWidth="1"/>
    <col min="12804" max="12804" width="8.36328125" style="57" customWidth="1"/>
    <col min="12805" max="12805" width="4.08984375" style="57" customWidth="1"/>
    <col min="12806" max="12806" width="5.26953125" style="57" bestFit="1" customWidth="1"/>
    <col min="12807" max="12807" width="14.90625" style="57" customWidth="1"/>
    <col min="12808" max="12808" width="4.7265625" style="57" customWidth="1"/>
    <col min="12809" max="12809" width="14.6328125" style="57" customWidth="1"/>
    <col min="12810" max="12810" width="5.7265625" style="57" customWidth="1"/>
    <col min="12811" max="12811" width="10" style="57" customWidth="1"/>
    <col min="12812" max="12812" width="4.6328125" style="57" customWidth="1"/>
    <col min="12813" max="12813" width="8.6328125" style="57" customWidth="1"/>
    <col min="12814" max="12814" width="4.6328125" style="57" customWidth="1"/>
    <col min="12815" max="12815" width="8.6328125" style="57" customWidth="1"/>
    <col min="12816" max="13056" width="9" style="57"/>
    <col min="13057" max="13057" width="1.453125" style="57" customWidth="1"/>
    <col min="13058" max="13058" width="23" style="57" customWidth="1"/>
    <col min="13059" max="13059" width="17.453125" style="57" customWidth="1"/>
    <col min="13060" max="13060" width="8.36328125" style="57" customWidth="1"/>
    <col min="13061" max="13061" width="4.08984375" style="57" customWidth="1"/>
    <col min="13062" max="13062" width="5.26953125" style="57" bestFit="1" customWidth="1"/>
    <col min="13063" max="13063" width="14.90625" style="57" customWidth="1"/>
    <col min="13064" max="13064" width="4.7265625" style="57" customWidth="1"/>
    <col min="13065" max="13065" width="14.6328125" style="57" customWidth="1"/>
    <col min="13066" max="13066" width="5.7265625" style="57" customWidth="1"/>
    <col min="13067" max="13067" width="10" style="57" customWidth="1"/>
    <col min="13068" max="13068" width="4.6328125" style="57" customWidth="1"/>
    <col min="13069" max="13069" width="8.6328125" style="57" customWidth="1"/>
    <col min="13070" max="13070" width="4.6328125" style="57" customWidth="1"/>
    <col min="13071" max="13071" width="8.6328125" style="57" customWidth="1"/>
    <col min="13072" max="13312" width="9" style="57"/>
    <col min="13313" max="13313" width="1.453125" style="57" customWidth="1"/>
    <col min="13314" max="13314" width="23" style="57" customWidth="1"/>
    <col min="13315" max="13315" width="17.453125" style="57" customWidth="1"/>
    <col min="13316" max="13316" width="8.36328125" style="57" customWidth="1"/>
    <col min="13317" max="13317" width="4.08984375" style="57" customWidth="1"/>
    <col min="13318" max="13318" width="5.26953125" style="57" bestFit="1" customWidth="1"/>
    <col min="13319" max="13319" width="14.90625" style="57" customWidth="1"/>
    <col min="13320" max="13320" width="4.7265625" style="57" customWidth="1"/>
    <col min="13321" max="13321" width="14.6328125" style="57" customWidth="1"/>
    <col min="13322" max="13322" width="5.7265625" style="57" customWidth="1"/>
    <col min="13323" max="13323" width="10" style="57" customWidth="1"/>
    <col min="13324" max="13324" width="4.6328125" style="57" customWidth="1"/>
    <col min="13325" max="13325" width="8.6328125" style="57" customWidth="1"/>
    <col min="13326" max="13326" width="4.6328125" style="57" customWidth="1"/>
    <col min="13327" max="13327" width="8.6328125" style="57" customWidth="1"/>
    <col min="13328" max="13568" width="9" style="57"/>
    <col min="13569" max="13569" width="1.453125" style="57" customWidth="1"/>
    <col min="13570" max="13570" width="23" style="57" customWidth="1"/>
    <col min="13571" max="13571" width="17.453125" style="57" customWidth="1"/>
    <col min="13572" max="13572" width="8.36328125" style="57" customWidth="1"/>
    <col min="13573" max="13573" width="4.08984375" style="57" customWidth="1"/>
    <col min="13574" max="13574" width="5.26953125" style="57" bestFit="1" customWidth="1"/>
    <col min="13575" max="13575" width="14.90625" style="57" customWidth="1"/>
    <col min="13576" max="13576" width="4.7265625" style="57" customWidth="1"/>
    <col min="13577" max="13577" width="14.6328125" style="57" customWidth="1"/>
    <col min="13578" max="13578" width="5.7265625" style="57" customWidth="1"/>
    <col min="13579" max="13579" width="10" style="57" customWidth="1"/>
    <col min="13580" max="13580" width="4.6328125" style="57" customWidth="1"/>
    <col min="13581" max="13581" width="8.6328125" style="57" customWidth="1"/>
    <col min="13582" max="13582" width="4.6328125" style="57" customWidth="1"/>
    <col min="13583" max="13583" width="8.6328125" style="57" customWidth="1"/>
    <col min="13584" max="13824" width="9" style="57"/>
    <col min="13825" max="13825" width="1.453125" style="57" customWidth="1"/>
    <col min="13826" max="13826" width="23" style="57" customWidth="1"/>
    <col min="13827" max="13827" width="17.453125" style="57" customWidth="1"/>
    <col min="13828" max="13828" width="8.36328125" style="57" customWidth="1"/>
    <col min="13829" max="13829" width="4.08984375" style="57" customWidth="1"/>
    <col min="13830" max="13830" width="5.26953125" style="57" bestFit="1" customWidth="1"/>
    <col min="13831" max="13831" width="14.90625" style="57" customWidth="1"/>
    <col min="13832" max="13832" width="4.7265625" style="57" customWidth="1"/>
    <col min="13833" max="13833" width="14.6328125" style="57" customWidth="1"/>
    <col min="13834" max="13834" width="5.7265625" style="57" customWidth="1"/>
    <col min="13835" max="13835" width="10" style="57" customWidth="1"/>
    <col min="13836" max="13836" width="4.6328125" style="57" customWidth="1"/>
    <col min="13837" max="13837" width="8.6328125" style="57" customWidth="1"/>
    <col min="13838" max="13838" width="4.6328125" style="57" customWidth="1"/>
    <col min="13839" max="13839" width="8.6328125" style="57" customWidth="1"/>
    <col min="13840" max="14080" width="9" style="57"/>
    <col min="14081" max="14081" width="1.453125" style="57" customWidth="1"/>
    <col min="14082" max="14082" width="23" style="57" customWidth="1"/>
    <col min="14083" max="14083" width="17.453125" style="57" customWidth="1"/>
    <col min="14084" max="14084" width="8.36328125" style="57" customWidth="1"/>
    <col min="14085" max="14085" width="4.08984375" style="57" customWidth="1"/>
    <col min="14086" max="14086" width="5.26953125" style="57" bestFit="1" customWidth="1"/>
    <col min="14087" max="14087" width="14.90625" style="57" customWidth="1"/>
    <col min="14088" max="14088" width="4.7265625" style="57" customWidth="1"/>
    <col min="14089" max="14089" width="14.6328125" style="57" customWidth="1"/>
    <col min="14090" max="14090" width="5.7265625" style="57" customWidth="1"/>
    <col min="14091" max="14091" width="10" style="57" customWidth="1"/>
    <col min="14092" max="14092" width="4.6328125" style="57" customWidth="1"/>
    <col min="14093" max="14093" width="8.6328125" style="57" customWidth="1"/>
    <col min="14094" max="14094" width="4.6328125" style="57" customWidth="1"/>
    <col min="14095" max="14095" width="8.6328125" style="57" customWidth="1"/>
    <col min="14096" max="14336" width="9" style="57"/>
    <col min="14337" max="14337" width="1.453125" style="57" customWidth="1"/>
    <col min="14338" max="14338" width="23" style="57" customWidth="1"/>
    <col min="14339" max="14339" width="17.453125" style="57" customWidth="1"/>
    <col min="14340" max="14340" width="8.36328125" style="57" customWidth="1"/>
    <col min="14341" max="14341" width="4.08984375" style="57" customWidth="1"/>
    <col min="14342" max="14342" width="5.26953125" style="57" bestFit="1" customWidth="1"/>
    <col min="14343" max="14343" width="14.90625" style="57" customWidth="1"/>
    <col min="14344" max="14344" width="4.7265625" style="57" customWidth="1"/>
    <col min="14345" max="14345" width="14.6328125" style="57" customWidth="1"/>
    <col min="14346" max="14346" width="5.7265625" style="57" customWidth="1"/>
    <col min="14347" max="14347" width="10" style="57" customWidth="1"/>
    <col min="14348" max="14348" width="4.6328125" style="57" customWidth="1"/>
    <col min="14349" max="14349" width="8.6328125" style="57" customWidth="1"/>
    <col min="14350" max="14350" width="4.6328125" style="57" customWidth="1"/>
    <col min="14351" max="14351" width="8.6328125" style="57" customWidth="1"/>
    <col min="14352" max="14592" width="9" style="57"/>
    <col min="14593" max="14593" width="1.453125" style="57" customWidth="1"/>
    <col min="14594" max="14594" width="23" style="57" customWidth="1"/>
    <col min="14595" max="14595" width="17.453125" style="57" customWidth="1"/>
    <col min="14596" max="14596" width="8.36328125" style="57" customWidth="1"/>
    <col min="14597" max="14597" width="4.08984375" style="57" customWidth="1"/>
    <col min="14598" max="14598" width="5.26953125" style="57" bestFit="1" customWidth="1"/>
    <col min="14599" max="14599" width="14.90625" style="57" customWidth="1"/>
    <col min="14600" max="14600" width="4.7265625" style="57" customWidth="1"/>
    <col min="14601" max="14601" width="14.6328125" style="57" customWidth="1"/>
    <col min="14602" max="14602" width="5.7265625" style="57" customWidth="1"/>
    <col min="14603" max="14603" width="10" style="57" customWidth="1"/>
    <col min="14604" max="14604" width="4.6328125" style="57" customWidth="1"/>
    <col min="14605" max="14605" width="8.6328125" style="57" customWidth="1"/>
    <col min="14606" max="14606" width="4.6328125" style="57" customWidth="1"/>
    <col min="14607" max="14607" width="8.6328125" style="57" customWidth="1"/>
    <col min="14608" max="14848" width="9" style="57"/>
    <col min="14849" max="14849" width="1.453125" style="57" customWidth="1"/>
    <col min="14850" max="14850" width="23" style="57" customWidth="1"/>
    <col min="14851" max="14851" width="17.453125" style="57" customWidth="1"/>
    <col min="14852" max="14852" width="8.36328125" style="57" customWidth="1"/>
    <col min="14853" max="14853" width="4.08984375" style="57" customWidth="1"/>
    <col min="14854" max="14854" width="5.26953125" style="57" bestFit="1" customWidth="1"/>
    <col min="14855" max="14855" width="14.90625" style="57" customWidth="1"/>
    <col min="14856" max="14856" width="4.7265625" style="57" customWidth="1"/>
    <col min="14857" max="14857" width="14.6328125" style="57" customWidth="1"/>
    <col min="14858" max="14858" width="5.7265625" style="57" customWidth="1"/>
    <col min="14859" max="14859" width="10" style="57" customWidth="1"/>
    <col min="14860" max="14860" width="4.6328125" style="57" customWidth="1"/>
    <col min="14861" max="14861" width="8.6328125" style="57" customWidth="1"/>
    <col min="14862" max="14862" width="4.6328125" style="57" customWidth="1"/>
    <col min="14863" max="14863" width="8.6328125" style="57" customWidth="1"/>
    <col min="14864" max="15104" width="9" style="57"/>
    <col min="15105" max="15105" width="1.453125" style="57" customWidth="1"/>
    <col min="15106" max="15106" width="23" style="57" customWidth="1"/>
    <col min="15107" max="15107" width="17.453125" style="57" customWidth="1"/>
    <col min="15108" max="15108" width="8.36328125" style="57" customWidth="1"/>
    <col min="15109" max="15109" width="4.08984375" style="57" customWidth="1"/>
    <col min="15110" max="15110" width="5.26953125" style="57" bestFit="1" customWidth="1"/>
    <col min="15111" max="15111" width="14.90625" style="57" customWidth="1"/>
    <col min="15112" max="15112" width="4.7265625" style="57" customWidth="1"/>
    <col min="15113" max="15113" width="14.6328125" style="57" customWidth="1"/>
    <col min="15114" max="15114" width="5.7265625" style="57" customWidth="1"/>
    <col min="15115" max="15115" width="10" style="57" customWidth="1"/>
    <col min="15116" max="15116" width="4.6328125" style="57" customWidth="1"/>
    <col min="15117" max="15117" width="8.6328125" style="57" customWidth="1"/>
    <col min="15118" max="15118" width="4.6328125" style="57" customWidth="1"/>
    <col min="15119" max="15119" width="8.6328125" style="57" customWidth="1"/>
    <col min="15120" max="15360" width="9" style="57"/>
    <col min="15361" max="15361" width="1.453125" style="57" customWidth="1"/>
    <col min="15362" max="15362" width="23" style="57" customWidth="1"/>
    <col min="15363" max="15363" width="17.453125" style="57" customWidth="1"/>
    <col min="15364" max="15364" width="8.36328125" style="57" customWidth="1"/>
    <col min="15365" max="15365" width="4.08984375" style="57" customWidth="1"/>
    <col min="15366" max="15366" width="5.26953125" style="57" bestFit="1" customWidth="1"/>
    <col min="15367" max="15367" width="14.90625" style="57" customWidth="1"/>
    <col min="15368" max="15368" width="4.7265625" style="57" customWidth="1"/>
    <col min="15369" max="15369" width="14.6328125" style="57" customWidth="1"/>
    <col min="15370" max="15370" width="5.7265625" style="57" customWidth="1"/>
    <col min="15371" max="15371" width="10" style="57" customWidth="1"/>
    <col min="15372" max="15372" width="4.6328125" style="57" customWidth="1"/>
    <col min="15373" max="15373" width="8.6328125" style="57" customWidth="1"/>
    <col min="15374" max="15374" width="4.6328125" style="57" customWidth="1"/>
    <col min="15375" max="15375" width="8.6328125" style="57" customWidth="1"/>
    <col min="15376" max="15616" width="9" style="57"/>
    <col min="15617" max="15617" width="1.453125" style="57" customWidth="1"/>
    <col min="15618" max="15618" width="23" style="57" customWidth="1"/>
    <col min="15619" max="15619" width="17.453125" style="57" customWidth="1"/>
    <col min="15620" max="15620" width="8.36328125" style="57" customWidth="1"/>
    <col min="15621" max="15621" width="4.08984375" style="57" customWidth="1"/>
    <col min="15622" max="15622" width="5.26953125" style="57" bestFit="1" customWidth="1"/>
    <col min="15623" max="15623" width="14.90625" style="57" customWidth="1"/>
    <col min="15624" max="15624" width="4.7265625" style="57" customWidth="1"/>
    <col min="15625" max="15625" width="14.6328125" style="57" customWidth="1"/>
    <col min="15626" max="15626" width="5.7265625" style="57" customWidth="1"/>
    <col min="15627" max="15627" width="10" style="57" customWidth="1"/>
    <col min="15628" max="15628" width="4.6328125" style="57" customWidth="1"/>
    <col min="15629" max="15629" width="8.6328125" style="57" customWidth="1"/>
    <col min="15630" max="15630" width="4.6328125" style="57" customWidth="1"/>
    <col min="15631" max="15631" width="8.6328125" style="57" customWidth="1"/>
    <col min="15632" max="15872" width="9" style="57"/>
    <col min="15873" max="15873" width="1.453125" style="57" customWidth="1"/>
    <col min="15874" max="15874" width="23" style="57" customWidth="1"/>
    <col min="15875" max="15875" width="17.453125" style="57" customWidth="1"/>
    <col min="15876" max="15876" width="8.36328125" style="57" customWidth="1"/>
    <col min="15877" max="15877" width="4.08984375" style="57" customWidth="1"/>
    <col min="15878" max="15878" width="5.26953125" style="57" bestFit="1" customWidth="1"/>
    <col min="15879" max="15879" width="14.90625" style="57" customWidth="1"/>
    <col min="15880" max="15880" width="4.7265625" style="57" customWidth="1"/>
    <col min="15881" max="15881" width="14.6328125" style="57" customWidth="1"/>
    <col min="15882" max="15882" width="5.7265625" style="57" customWidth="1"/>
    <col min="15883" max="15883" width="10" style="57" customWidth="1"/>
    <col min="15884" max="15884" width="4.6328125" style="57" customWidth="1"/>
    <col min="15885" max="15885" width="8.6328125" style="57" customWidth="1"/>
    <col min="15886" max="15886" width="4.6328125" style="57" customWidth="1"/>
    <col min="15887" max="15887" width="8.6328125" style="57" customWidth="1"/>
    <col min="15888" max="16128" width="9" style="57"/>
    <col min="16129" max="16129" width="1.453125" style="57" customWidth="1"/>
    <col min="16130" max="16130" width="23" style="57" customWidth="1"/>
    <col min="16131" max="16131" width="17.453125" style="57" customWidth="1"/>
    <col min="16132" max="16132" width="8.36328125" style="57" customWidth="1"/>
    <col min="16133" max="16133" width="4.08984375" style="57" customWidth="1"/>
    <col min="16134" max="16134" width="5.26953125" style="57" bestFit="1" customWidth="1"/>
    <col min="16135" max="16135" width="14.90625" style="57" customWidth="1"/>
    <col min="16136" max="16136" width="4.7265625" style="57" customWidth="1"/>
    <col min="16137" max="16137" width="14.6328125" style="57" customWidth="1"/>
    <col min="16138" max="16138" width="5.7265625" style="57" customWidth="1"/>
    <col min="16139" max="16139" width="10" style="57" customWidth="1"/>
    <col min="16140" max="16140" width="4.6328125" style="57" customWidth="1"/>
    <col min="16141" max="16141" width="8.6328125" style="57" customWidth="1"/>
    <col min="16142" max="16142" width="4.6328125" style="57" customWidth="1"/>
    <col min="16143" max="16143" width="8.6328125" style="57" customWidth="1"/>
    <col min="16144" max="16384" width="9" style="57"/>
  </cols>
  <sheetData>
    <row r="1" spans="2:17" ht="11.25" customHeight="1"/>
    <row r="2" spans="2:17">
      <c r="B2" s="76"/>
      <c r="C2" s="76"/>
      <c r="D2" s="76"/>
      <c r="E2" s="76"/>
      <c r="F2" s="76"/>
      <c r="G2" s="76"/>
      <c r="H2" s="76"/>
      <c r="I2" s="76"/>
      <c r="J2" s="76"/>
      <c r="K2" s="76"/>
      <c r="L2" s="76"/>
      <c r="M2" s="76"/>
      <c r="N2" s="76"/>
      <c r="O2" s="76"/>
    </row>
    <row r="3" spans="2:17" ht="19">
      <c r="B3" s="1298" t="s">
        <v>1151</v>
      </c>
      <c r="C3" s="1298"/>
      <c r="D3" s="1298"/>
      <c r="E3" s="1298"/>
      <c r="F3" s="1298"/>
      <c r="G3" s="1298"/>
      <c r="H3" s="1298"/>
      <c r="I3" s="1298"/>
      <c r="J3" s="1298"/>
      <c r="K3" s="1298"/>
      <c r="L3" s="1298"/>
      <c r="M3" s="1298"/>
      <c r="N3" s="1298"/>
      <c r="O3" s="1298"/>
      <c r="Q3" s="472" t="s">
        <v>894</v>
      </c>
    </row>
    <row r="4" spans="2:17">
      <c r="B4" s="76"/>
      <c r="C4" s="76"/>
      <c r="D4" s="76"/>
      <c r="E4" s="76"/>
      <c r="F4" s="76"/>
      <c r="G4" s="76"/>
      <c r="H4" s="76"/>
      <c r="I4" s="76"/>
      <c r="J4" s="76"/>
      <c r="K4" s="76"/>
      <c r="L4" s="76"/>
      <c r="M4" s="76"/>
      <c r="N4" s="76"/>
      <c r="O4" s="76"/>
    </row>
    <row r="5" spans="2:17">
      <c r="B5" s="76"/>
      <c r="C5" s="76"/>
      <c r="D5" s="76"/>
      <c r="E5" s="76"/>
      <c r="F5" s="76"/>
      <c r="G5" s="76"/>
      <c r="H5" s="76"/>
      <c r="I5" s="76"/>
      <c r="J5" s="76"/>
      <c r="K5" s="76"/>
      <c r="L5" s="76"/>
      <c r="M5" s="76"/>
      <c r="N5" s="76"/>
      <c r="O5" s="76"/>
    </row>
    <row r="6" spans="2:17">
      <c r="B6" s="234" t="s">
        <v>171</v>
      </c>
      <c r="C6" s="239" t="str">
        <f>基礎データ入力!$D$12</f>
        <v>京都府合同庁舎建築工事</v>
      </c>
      <c r="D6" s="239"/>
      <c r="E6" s="239"/>
      <c r="F6" s="239"/>
      <c r="G6" s="239"/>
      <c r="H6" s="239"/>
      <c r="I6" s="239"/>
      <c r="J6" s="239"/>
      <c r="K6" s="76"/>
      <c r="L6" s="76"/>
      <c r="M6" s="76"/>
      <c r="N6" s="76"/>
      <c r="O6" s="76"/>
    </row>
    <row r="7" spans="2:17">
      <c r="B7" s="76"/>
      <c r="C7" s="76"/>
      <c r="D7" s="76"/>
      <c r="E7" s="76"/>
      <c r="F7" s="76"/>
      <c r="G7" s="76"/>
      <c r="H7" s="76"/>
      <c r="I7" s="76"/>
      <c r="J7" s="76"/>
      <c r="K7" s="76"/>
      <c r="L7" s="76"/>
      <c r="M7" s="76"/>
      <c r="N7" s="76"/>
      <c r="O7" s="76"/>
    </row>
    <row r="8" spans="2:17">
      <c r="B8" s="76"/>
      <c r="C8" s="76"/>
      <c r="D8" s="76"/>
      <c r="E8" s="76"/>
      <c r="F8" s="76"/>
      <c r="G8" s="76"/>
      <c r="H8" s="76"/>
      <c r="I8" s="76"/>
      <c r="J8" s="76"/>
      <c r="K8" s="76"/>
      <c r="L8" s="76"/>
      <c r="M8" s="76"/>
      <c r="N8" s="76"/>
      <c r="O8" s="76"/>
    </row>
    <row r="9" spans="2:17">
      <c r="B9" s="76"/>
      <c r="C9" s="76"/>
      <c r="D9" s="76"/>
      <c r="E9" s="76"/>
      <c r="F9" s="76"/>
      <c r="G9" s="76"/>
      <c r="H9" s="76"/>
      <c r="I9" s="76"/>
      <c r="J9" s="76"/>
      <c r="K9" s="76"/>
      <c r="L9" s="76"/>
      <c r="M9" s="76"/>
      <c r="N9" s="76"/>
      <c r="O9" s="76"/>
    </row>
    <row r="10" spans="2:17">
      <c r="B10" s="76" t="s">
        <v>1150</v>
      </c>
      <c r="C10" s="76"/>
      <c r="D10" s="76"/>
      <c r="E10" s="76"/>
      <c r="F10" s="76"/>
      <c r="G10" s="76"/>
      <c r="H10" s="76"/>
      <c r="I10" s="76"/>
      <c r="J10" s="76"/>
      <c r="K10" s="76"/>
      <c r="L10" s="76"/>
      <c r="M10" s="76"/>
      <c r="N10" s="76"/>
      <c r="O10" s="76"/>
    </row>
    <row r="11" spans="2:17" ht="9" customHeight="1">
      <c r="B11" s="76"/>
      <c r="C11" s="76"/>
      <c r="D11" s="76"/>
      <c r="E11" s="76"/>
      <c r="F11" s="76"/>
      <c r="G11" s="76"/>
      <c r="H11" s="76"/>
      <c r="I11" s="76"/>
      <c r="J11" s="76"/>
      <c r="K11" s="76"/>
      <c r="L11" s="76"/>
      <c r="M11" s="76"/>
      <c r="N11" s="76"/>
      <c r="O11" s="76"/>
    </row>
    <row r="12" spans="2:17">
      <c r="B12" s="76"/>
      <c r="C12" s="76"/>
      <c r="D12" s="76"/>
      <c r="E12" s="76"/>
      <c r="F12" s="76"/>
      <c r="G12" s="76"/>
      <c r="H12" s="76"/>
      <c r="I12" s="76"/>
      <c r="J12" s="76"/>
      <c r="K12" s="76"/>
      <c r="L12" s="76"/>
      <c r="M12" s="76"/>
      <c r="N12" s="76"/>
      <c r="O12" s="76"/>
    </row>
    <row r="13" spans="2:17">
      <c r="B13" s="76" t="s">
        <v>384</v>
      </c>
      <c r="C13" s="76"/>
      <c r="D13" s="76"/>
      <c r="E13" s="76"/>
      <c r="F13" s="76"/>
      <c r="G13" s="76"/>
      <c r="H13" s="76"/>
      <c r="I13" s="76"/>
      <c r="J13" s="76"/>
      <c r="K13" s="76"/>
      <c r="L13" s="76"/>
      <c r="M13" s="76"/>
      <c r="N13" s="76"/>
      <c r="O13" s="76"/>
    </row>
    <row r="14" spans="2:17" ht="28" customHeight="1">
      <c r="B14" s="76"/>
      <c r="C14" s="76"/>
      <c r="D14" s="76"/>
      <c r="E14" s="76"/>
      <c r="F14" s="76"/>
      <c r="G14" s="76"/>
      <c r="H14" s="76"/>
      <c r="I14" s="76"/>
      <c r="J14" s="76"/>
      <c r="K14" s="76"/>
      <c r="L14" s="76"/>
      <c r="M14" s="76"/>
      <c r="N14" s="76"/>
      <c r="O14" s="76"/>
    </row>
    <row r="15" spans="2:17" ht="28" customHeight="1">
      <c r="B15" s="76"/>
      <c r="C15" s="76"/>
      <c r="D15" s="76"/>
      <c r="E15" s="76"/>
      <c r="F15" s="76"/>
      <c r="G15" s="76"/>
      <c r="H15" s="309" t="s">
        <v>96</v>
      </c>
      <c r="I15" s="76"/>
      <c r="J15" s="76"/>
      <c r="K15" s="76"/>
      <c r="L15" s="76"/>
      <c r="M15" s="76"/>
      <c r="N15" s="76"/>
      <c r="O15" s="76"/>
    </row>
    <row r="16" spans="2:17" ht="28" customHeight="1">
      <c r="B16" s="76"/>
      <c r="C16" s="76"/>
      <c r="D16" s="76"/>
      <c r="E16" s="76"/>
      <c r="F16" s="76"/>
      <c r="G16" s="76"/>
      <c r="H16" s="76"/>
      <c r="I16" s="76" t="str">
        <f>基礎データ入力!$D$10</f>
        <v>京都府●●市△△ー○</v>
      </c>
      <c r="J16" s="76"/>
      <c r="K16" s="76"/>
      <c r="L16" s="76"/>
      <c r="M16" s="76"/>
      <c r="N16" s="76"/>
      <c r="O16" s="76"/>
    </row>
    <row r="17" spans="2:17" ht="28" customHeight="1">
      <c r="B17" s="76"/>
      <c r="C17" s="76"/>
      <c r="D17" s="76"/>
      <c r="E17" s="76"/>
      <c r="F17" s="76"/>
      <c r="G17" s="76"/>
      <c r="H17" s="76"/>
      <c r="I17" s="76" t="str">
        <f>基礎データ入力!$D$6</f>
        <v>（株）国土建設</v>
      </c>
      <c r="J17" s="76"/>
      <c r="K17" s="76"/>
      <c r="L17" s="76"/>
      <c r="M17" s="76"/>
      <c r="N17" s="76"/>
      <c r="O17" s="76"/>
    </row>
    <row r="18" spans="2:17" ht="28" customHeight="1">
      <c r="B18" s="76"/>
      <c r="C18" s="76"/>
      <c r="D18" s="76"/>
      <c r="E18" s="76"/>
      <c r="F18" s="76"/>
      <c r="G18" s="76"/>
      <c r="H18" s="76"/>
      <c r="I18" s="76" t="str">
        <f>基礎データ入力!$D$7</f>
        <v>代表取締役社長　建設　太郎</v>
      </c>
      <c r="J18" s="76"/>
      <c r="K18" s="76"/>
      <c r="L18" s="76"/>
      <c r="M18" s="76"/>
      <c r="N18" s="76"/>
      <c r="O18" s="234" t="s">
        <v>75</v>
      </c>
      <c r="Q18" s="472" t="s">
        <v>1154</v>
      </c>
    </row>
    <row r="19" spans="2:17" ht="28" customHeight="1">
      <c r="B19" s="76"/>
      <c r="C19" s="76"/>
      <c r="D19" s="76"/>
      <c r="E19" s="76"/>
      <c r="F19" s="76"/>
      <c r="G19" s="76"/>
      <c r="H19" s="76"/>
      <c r="I19" s="76"/>
      <c r="J19" s="76"/>
      <c r="K19" s="76"/>
      <c r="L19" s="76"/>
      <c r="M19" s="76"/>
      <c r="N19" s="76"/>
      <c r="O19" s="76"/>
    </row>
    <row r="20" spans="2:17" ht="28" customHeight="1">
      <c r="B20" s="76"/>
      <c r="C20" s="76"/>
      <c r="D20" s="76"/>
      <c r="E20" s="76"/>
      <c r="F20" s="76"/>
      <c r="G20" s="76"/>
      <c r="H20" s="76"/>
      <c r="I20" s="76"/>
      <c r="J20" s="76"/>
      <c r="K20" s="76"/>
      <c r="L20" s="76"/>
      <c r="M20" s="76"/>
      <c r="N20" s="76"/>
      <c r="O20" s="76"/>
    </row>
    <row r="21" spans="2:17" ht="28" customHeight="1">
      <c r="B21" s="312" t="str">
        <f>基礎データ入力!$D$3</f>
        <v>京都府知事</v>
      </c>
      <c r="C21" s="76" t="s">
        <v>142</v>
      </c>
      <c r="D21" s="76"/>
      <c r="E21" s="76"/>
      <c r="F21" s="76"/>
      <c r="G21" s="76"/>
      <c r="H21" s="76"/>
      <c r="I21" s="76"/>
      <c r="J21" s="76"/>
      <c r="K21" s="76"/>
      <c r="L21" s="76"/>
      <c r="M21" s="76"/>
      <c r="N21" s="76"/>
      <c r="O21" s="76"/>
    </row>
    <row r="22" spans="2:17" ht="28" customHeight="1">
      <c r="B22" s="76"/>
      <c r="C22" s="76"/>
      <c r="D22" s="76"/>
      <c r="E22" s="76"/>
      <c r="F22" s="76"/>
      <c r="G22" s="76"/>
      <c r="H22" s="76"/>
      <c r="I22" s="76"/>
      <c r="J22" s="76"/>
      <c r="K22" s="76"/>
      <c r="L22" s="76"/>
      <c r="M22" s="76"/>
      <c r="N22" s="76"/>
      <c r="O22" s="76"/>
    </row>
    <row r="23" spans="2:17" ht="28" customHeight="1">
      <c r="B23" s="76"/>
      <c r="C23" s="76"/>
      <c r="D23" s="76"/>
      <c r="E23" s="76"/>
      <c r="F23" s="76"/>
      <c r="G23" s="76"/>
      <c r="H23" s="76"/>
      <c r="I23" s="76"/>
      <c r="J23" s="76"/>
      <c r="K23" s="76"/>
      <c r="L23" s="76"/>
      <c r="M23" s="76"/>
      <c r="N23" s="76"/>
      <c r="O23" s="76"/>
    </row>
    <row r="24" spans="2:17" ht="28" customHeight="1">
      <c r="B24" s="76"/>
      <c r="C24" s="76"/>
      <c r="D24" s="76"/>
      <c r="E24" s="76"/>
      <c r="F24" s="76"/>
      <c r="G24" s="76"/>
      <c r="H24" s="76"/>
      <c r="I24" s="76"/>
      <c r="J24" s="76"/>
      <c r="K24" s="76"/>
      <c r="L24" s="76"/>
      <c r="M24" s="76"/>
      <c r="N24" s="76"/>
      <c r="O24" s="76"/>
    </row>
    <row r="25" spans="2:17">
      <c r="B25" s="76"/>
      <c r="C25" s="76"/>
      <c r="D25" s="76"/>
      <c r="E25" s="76"/>
      <c r="F25" s="76"/>
      <c r="G25" s="76"/>
      <c r="H25" s="76"/>
      <c r="I25" s="76"/>
      <c r="J25" s="76"/>
      <c r="K25" s="76"/>
      <c r="L25" s="76"/>
      <c r="M25" s="76"/>
      <c r="N25" s="76"/>
      <c r="O25" s="697" t="s">
        <v>896</v>
      </c>
    </row>
    <row r="26" spans="2:17">
      <c r="B26" s="76"/>
      <c r="C26" s="76"/>
      <c r="D26" s="76"/>
      <c r="E26" s="76"/>
      <c r="F26" s="76"/>
      <c r="G26" s="76"/>
      <c r="H26" s="76"/>
      <c r="I26" s="76"/>
      <c r="J26" s="76"/>
      <c r="K26" s="76"/>
      <c r="L26" s="76"/>
      <c r="M26" s="76"/>
      <c r="N26" s="76"/>
      <c r="O26" s="76"/>
    </row>
    <row r="27" spans="2:17" ht="14">
      <c r="B27" s="1394" t="s">
        <v>385</v>
      </c>
      <c r="C27" s="1285"/>
      <c r="D27" s="1285"/>
      <c r="E27" s="1285"/>
      <c r="F27" s="1285"/>
      <c r="G27" s="1285"/>
      <c r="H27" s="1285"/>
      <c r="I27" s="1285"/>
      <c r="J27" s="1285"/>
      <c r="K27" s="1285"/>
      <c r="L27" s="1285"/>
      <c r="M27" s="1285"/>
      <c r="N27" s="1285"/>
      <c r="O27" s="1285"/>
    </row>
    <row r="28" spans="2:17">
      <c r="B28" s="234"/>
      <c r="C28" s="234"/>
      <c r="D28" s="234"/>
      <c r="E28" s="234"/>
      <c r="F28" s="234"/>
      <c r="G28" s="234"/>
      <c r="H28" s="234"/>
      <c r="I28" s="234"/>
      <c r="J28" s="234"/>
      <c r="K28" s="234"/>
      <c r="L28" s="234"/>
      <c r="M28" s="234"/>
      <c r="N28" s="234"/>
      <c r="O28" s="234"/>
    </row>
    <row r="29" spans="2:17" ht="22" customHeight="1">
      <c r="B29" s="260" t="s">
        <v>174</v>
      </c>
      <c r="C29" s="260" t="s">
        <v>175</v>
      </c>
      <c r="D29" s="1286" t="s">
        <v>176</v>
      </c>
      <c r="E29" s="1287"/>
      <c r="F29" s="260" t="s">
        <v>177</v>
      </c>
      <c r="G29" s="1286" t="s">
        <v>178</v>
      </c>
      <c r="H29" s="1287"/>
      <c r="I29" s="1286" t="s">
        <v>179</v>
      </c>
      <c r="J29" s="1287"/>
      <c r="K29" s="260" t="s">
        <v>180</v>
      </c>
      <c r="L29" s="1286" t="s">
        <v>386</v>
      </c>
      <c r="M29" s="1287"/>
      <c r="N29" s="1286" t="s">
        <v>387</v>
      </c>
      <c r="O29" s="1287"/>
    </row>
    <row r="30" spans="2:17" ht="22" customHeight="1">
      <c r="B30" s="259"/>
      <c r="C30" s="259"/>
      <c r="D30" s="262"/>
      <c r="E30" s="263"/>
      <c r="F30" s="259"/>
      <c r="G30" s="262"/>
      <c r="H30" s="263"/>
      <c r="I30" s="262"/>
      <c r="J30" s="263"/>
      <c r="K30" s="285"/>
      <c r="L30" s="261" t="s">
        <v>388</v>
      </c>
      <c r="M30" s="285"/>
      <c r="N30" s="261" t="s">
        <v>388</v>
      </c>
      <c r="O30" s="259"/>
    </row>
    <row r="31" spans="2:17" ht="22" customHeight="1">
      <c r="B31" s="259"/>
      <c r="C31" s="259"/>
      <c r="D31" s="262"/>
      <c r="E31" s="263"/>
      <c r="F31" s="259"/>
      <c r="G31" s="262"/>
      <c r="H31" s="263"/>
      <c r="I31" s="262"/>
      <c r="J31" s="263"/>
      <c r="K31" s="285"/>
      <c r="L31" s="285"/>
      <c r="M31" s="285"/>
      <c r="N31" s="285"/>
      <c r="O31" s="259"/>
    </row>
    <row r="32" spans="2:17" ht="22" customHeight="1">
      <c r="B32" s="259"/>
      <c r="C32" s="259"/>
      <c r="D32" s="262"/>
      <c r="E32" s="263"/>
      <c r="F32" s="259"/>
      <c r="G32" s="262"/>
      <c r="H32" s="263"/>
      <c r="I32" s="262"/>
      <c r="J32" s="263"/>
      <c r="K32" s="285"/>
      <c r="L32" s="285"/>
      <c r="M32" s="285"/>
      <c r="N32" s="285"/>
      <c r="O32" s="259"/>
    </row>
    <row r="33" spans="2:15" ht="22" customHeight="1">
      <c r="B33" s="259"/>
      <c r="C33" s="259"/>
      <c r="D33" s="262"/>
      <c r="E33" s="263"/>
      <c r="F33" s="259"/>
      <c r="G33" s="262"/>
      <c r="H33" s="263"/>
      <c r="I33" s="262"/>
      <c r="J33" s="263"/>
      <c r="K33" s="285"/>
      <c r="L33" s="285"/>
      <c r="M33" s="285"/>
      <c r="N33" s="285"/>
      <c r="O33" s="259"/>
    </row>
    <row r="34" spans="2:15" ht="22" customHeight="1">
      <c r="B34" s="259"/>
      <c r="C34" s="259"/>
      <c r="D34" s="262"/>
      <c r="E34" s="263"/>
      <c r="F34" s="259"/>
      <c r="G34" s="262"/>
      <c r="H34" s="263"/>
      <c r="I34" s="262"/>
      <c r="J34" s="263"/>
      <c r="K34" s="285"/>
      <c r="L34" s="285"/>
      <c r="M34" s="285"/>
      <c r="N34" s="285"/>
      <c r="O34" s="259"/>
    </row>
    <row r="35" spans="2:15" ht="22" customHeight="1">
      <c r="B35" s="259"/>
      <c r="C35" s="259"/>
      <c r="D35" s="262"/>
      <c r="E35" s="263"/>
      <c r="F35" s="259"/>
      <c r="G35" s="262"/>
      <c r="H35" s="263"/>
      <c r="I35" s="262"/>
      <c r="J35" s="263"/>
      <c r="K35" s="285"/>
      <c r="L35" s="285"/>
      <c r="M35" s="285"/>
      <c r="N35" s="285"/>
      <c r="O35" s="259"/>
    </row>
    <row r="36" spans="2:15" ht="22" customHeight="1">
      <c r="B36" s="259"/>
      <c r="C36" s="259"/>
      <c r="D36" s="262"/>
      <c r="E36" s="263"/>
      <c r="F36" s="259"/>
      <c r="G36" s="262"/>
      <c r="H36" s="263"/>
      <c r="I36" s="262"/>
      <c r="J36" s="263"/>
      <c r="K36" s="285"/>
      <c r="L36" s="285"/>
      <c r="M36" s="285"/>
      <c r="N36" s="285"/>
      <c r="O36" s="259"/>
    </row>
    <row r="37" spans="2:15" ht="22" customHeight="1">
      <c r="B37" s="259"/>
      <c r="C37" s="259"/>
      <c r="D37" s="262"/>
      <c r="E37" s="263"/>
      <c r="F37" s="259"/>
      <c r="G37" s="262"/>
      <c r="H37" s="263"/>
      <c r="I37" s="262"/>
      <c r="J37" s="263"/>
      <c r="K37" s="285"/>
      <c r="L37" s="285"/>
      <c r="M37" s="285"/>
      <c r="N37" s="285"/>
      <c r="O37" s="259"/>
    </row>
    <row r="38" spans="2:15" ht="22" customHeight="1">
      <c r="B38" s="259"/>
      <c r="C38" s="259"/>
      <c r="D38" s="262"/>
      <c r="E38" s="263"/>
      <c r="F38" s="259"/>
      <c r="G38" s="262"/>
      <c r="H38" s="263"/>
      <c r="I38" s="262"/>
      <c r="J38" s="263"/>
      <c r="K38" s="285"/>
      <c r="L38" s="285"/>
      <c r="M38" s="285"/>
      <c r="N38" s="285"/>
      <c r="O38" s="259"/>
    </row>
    <row r="39" spans="2:15" ht="22" customHeight="1">
      <c r="B39" s="259"/>
      <c r="C39" s="259"/>
      <c r="D39" s="262"/>
      <c r="E39" s="263"/>
      <c r="F39" s="259"/>
      <c r="G39" s="262"/>
      <c r="H39" s="263"/>
      <c r="I39" s="262"/>
      <c r="J39" s="263"/>
      <c r="K39" s="285"/>
      <c r="L39" s="285"/>
      <c r="M39" s="285"/>
      <c r="N39" s="285"/>
      <c r="O39" s="259"/>
    </row>
    <row r="40" spans="2:15" ht="22" customHeight="1">
      <c r="B40" s="259"/>
      <c r="C40" s="259"/>
      <c r="D40" s="262"/>
      <c r="E40" s="263"/>
      <c r="F40" s="259"/>
      <c r="G40" s="262"/>
      <c r="H40" s="263"/>
      <c r="I40" s="262"/>
      <c r="J40" s="263"/>
      <c r="K40" s="285"/>
      <c r="L40" s="285"/>
      <c r="M40" s="285"/>
      <c r="N40" s="285"/>
      <c r="O40" s="259"/>
    </row>
    <row r="41" spans="2:15" ht="22" customHeight="1">
      <c r="B41" s="259"/>
      <c r="C41" s="259"/>
      <c r="D41" s="262"/>
      <c r="E41" s="263"/>
      <c r="F41" s="259"/>
      <c r="G41" s="262"/>
      <c r="H41" s="263"/>
      <c r="I41" s="262"/>
      <c r="J41" s="263"/>
      <c r="K41" s="285"/>
      <c r="L41" s="285"/>
      <c r="M41" s="285"/>
      <c r="N41" s="285"/>
      <c r="O41" s="259"/>
    </row>
    <row r="42" spans="2:15" ht="22" customHeight="1">
      <c r="B42" s="259"/>
      <c r="C42" s="259"/>
      <c r="D42" s="262"/>
      <c r="E42" s="263"/>
      <c r="F42" s="259"/>
      <c r="G42" s="262"/>
      <c r="H42" s="263"/>
      <c r="I42" s="262"/>
      <c r="J42" s="263"/>
      <c r="K42" s="285"/>
      <c r="L42" s="285"/>
      <c r="M42" s="285"/>
      <c r="N42" s="285"/>
      <c r="O42" s="259"/>
    </row>
    <row r="43" spans="2:15" ht="22" customHeight="1">
      <c r="B43" s="259"/>
      <c r="C43" s="259"/>
      <c r="D43" s="262"/>
      <c r="E43" s="263"/>
      <c r="F43" s="259"/>
      <c r="G43" s="262"/>
      <c r="H43" s="263"/>
      <c r="I43" s="262"/>
      <c r="J43" s="263"/>
      <c r="K43" s="285"/>
      <c r="L43" s="285"/>
      <c r="M43" s="285"/>
      <c r="N43" s="285"/>
      <c r="O43" s="259"/>
    </row>
    <row r="44" spans="2:15" ht="22" customHeight="1">
      <c r="B44" s="259"/>
      <c r="C44" s="259"/>
      <c r="D44" s="262"/>
      <c r="E44" s="263"/>
      <c r="F44" s="259"/>
      <c r="G44" s="262"/>
      <c r="H44" s="263"/>
      <c r="I44" s="262"/>
      <c r="J44" s="263"/>
      <c r="K44" s="285"/>
      <c r="L44" s="285"/>
      <c r="M44" s="285"/>
      <c r="N44" s="285"/>
      <c r="O44" s="259"/>
    </row>
    <row r="45" spans="2:15" ht="22" customHeight="1">
      <c r="B45" s="259"/>
      <c r="C45" s="259"/>
      <c r="D45" s="262"/>
      <c r="E45" s="263"/>
      <c r="F45" s="259"/>
      <c r="G45" s="262"/>
      <c r="H45" s="263"/>
      <c r="I45" s="262"/>
      <c r="J45" s="263"/>
      <c r="K45" s="285"/>
      <c r="L45" s="285"/>
      <c r="M45" s="285"/>
      <c r="N45" s="285"/>
      <c r="O45" s="259"/>
    </row>
    <row r="46" spans="2:15" ht="22" customHeight="1">
      <c r="B46" s="259"/>
      <c r="C46" s="259"/>
      <c r="D46" s="262"/>
      <c r="E46" s="263"/>
      <c r="F46" s="259"/>
      <c r="G46" s="262"/>
      <c r="H46" s="263"/>
      <c r="I46" s="262"/>
      <c r="J46" s="263"/>
      <c r="K46" s="285"/>
      <c r="L46" s="285"/>
      <c r="M46" s="285"/>
      <c r="N46" s="285"/>
      <c r="O46" s="259"/>
    </row>
    <row r="47" spans="2:15" ht="22" customHeight="1">
      <c r="B47" s="259"/>
      <c r="C47" s="259"/>
      <c r="D47" s="262"/>
      <c r="E47" s="263"/>
      <c r="F47" s="259"/>
      <c r="G47" s="262"/>
      <c r="H47" s="263"/>
      <c r="I47" s="262"/>
      <c r="J47" s="263"/>
      <c r="K47" s="285"/>
      <c r="L47" s="285"/>
      <c r="M47" s="285"/>
      <c r="N47" s="285"/>
      <c r="O47" s="259"/>
    </row>
    <row r="48" spans="2:15">
      <c r="B48" s="76"/>
      <c r="C48" s="76"/>
      <c r="D48" s="76"/>
      <c r="E48" s="76"/>
      <c r="F48" s="76"/>
      <c r="G48" s="76"/>
      <c r="H48" s="76"/>
      <c r="I48" s="76"/>
      <c r="J48" s="76"/>
      <c r="K48" s="76"/>
      <c r="L48" s="76"/>
      <c r="M48" s="76"/>
      <c r="N48" s="76"/>
      <c r="O48" s="76"/>
    </row>
    <row r="49" spans="2:15">
      <c r="B49" s="76" t="s">
        <v>181</v>
      </c>
      <c r="C49" s="76"/>
      <c r="D49" s="76"/>
      <c r="E49" s="76"/>
      <c r="F49" s="76"/>
      <c r="G49" s="76"/>
      <c r="H49" s="76"/>
      <c r="I49" s="76"/>
      <c r="J49" s="76"/>
      <c r="K49" s="76"/>
      <c r="L49" s="76"/>
      <c r="M49" s="76"/>
      <c r="N49" s="76"/>
      <c r="O49" s="76"/>
    </row>
    <row r="50" spans="2:15">
      <c r="B50" s="76"/>
      <c r="C50" s="76"/>
      <c r="D50" s="76"/>
      <c r="E50" s="76"/>
      <c r="F50" s="76"/>
      <c r="G50" s="76"/>
      <c r="H50" s="76"/>
      <c r="I50" s="76"/>
      <c r="J50" s="76"/>
      <c r="K50" s="76"/>
      <c r="L50" s="76"/>
      <c r="M50" s="76"/>
      <c r="N50" s="76"/>
      <c r="O50" s="697" t="s">
        <v>895</v>
      </c>
    </row>
  </sheetData>
  <mergeCells count="7">
    <mergeCell ref="B3:O3"/>
    <mergeCell ref="B27:O27"/>
    <mergeCell ref="D29:E29"/>
    <mergeCell ref="G29:H29"/>
    <mergeCell ref="I29:J29"/>
    <mergeCell ref="L29:M29"/>
    <mergeCell ref="N29:O29"/>
  </mergeCells>
  <phoneticPr fontId="3"/>
  <printOptions horizontalCentered="1"/>
  <pageMargins left="0.59055118110236227" right="0.59055118110236227" top="0.98425196850393704" bottom="0.78740157480314965" header="0.51181102362204722" footer="0.51181102362204722"/>
  <pageSetup paperSize="9" orientation="landscape" r:id="rId1"/>
  <headerFooter alignWithMargins="0"/>
  <rowBreaks count="1" manualBreakCount="1">
    <brk id="25" max="16383"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4"/>
  <dimension ref="B1:T65"/>
  <sheetViews>
    <sheetView zoomScaleNormal="100" zoomScaleSheetLayoutView="70" workbookViewId="0"/>
  </sheetViews>
  <sheetFormatPr defaultRowHeight="13"/>
  <cols>
    <col min="1" max="1" width="1.90625" style="57" customWidth="1"/>
    <col min="2" max="2" width="13" style="57" customWidth="1"/>
    <col min="3" max="7" width="2.90625" style="57" customWidth="1"/>
    <col min="8" max="8" width="9" style="57"/>
    <col min="9" max="13" width="3.6328125" style="57" customWidth="1"/>
    <col min="14" max="14" width="6.08984375" style="57" customWidth="1"/>
    <col min="15" max="15" width="9" style="57"/>
    <col min="16" max="16" width="8.36328125" style="57" customWidth="1"/>
    <col min="17" max="17" width="5.36328125" style="57" customWidth="1"/>
    <col min="18" max="18" width="5.7265625" style="57" customWidth="1"/>
    <col min="19" max="19" width="1.90625" style="57" customWidth="1"/>
    <col min="20" max="256" width="9" style="57"/>
    <col min="257" max="257" width="2.08984375" style="57" customWidth="1"/>
    <col min="258" max="258" width="13" style="57" customWidth="1"/>
    <col min="259" max="263" width="2.90625" style="57" customWidth="1"/>
    <col min="264" max="264" width="9" style="57"/>
    <col min="265" max="269" width="3.6328125" style="57" customWidth="1"/>
    <col min="270" max="270" width="6.08984375" style="57" customWidth="1"/>
    <col min="271" max="271" width="9" style="57"/>
    <col min="272" max="272" width="8.36328125" style="57" customWidth="1"/>
    <col min="273" max="273" width="5.36328125" style="57" customWidth="1"/>
    <col min="274" max="274" width="5.7265625" style="57" customWidth="1"/>
    <col min="275" max="512" width="9" style="57"/>
    <col min="513" max="513" width="2.08984375" style="57" customWidth="1"/>
    <col min="514" max="514" width="13" style="57" customWidth="1"/>
    <col min="515" max="519" width="2.90625" style="57" customWidth="1"/>
    <col min="520" max="520" width="9" style="57"/>
    <col min="521" max="525" width="3.6328125" style="57" customWidth="1"/>
    <col min="526" max="526" width="6.08984375" style="57" customWidth="1"/>
    <col min="527" max="527" width="9" style="57"/>
    <col min="528" max="528" width="8.36328125" style="57" customWidth="1"/>
    <col min="529" max="529" width="5.36328125" style="57" customWidth="1"/>
    <col min="530" max="530" width="5.7265625" style="57" customWidth="1"/>
    <col min="531" max="768" width="9" style="57"/>
    <col min="769" max="769" width="2.08984375" style="57" customWidth="1"/>
    <col min="770" max="770" width="13" style="57" customWidth="1"/>
    <col min="771" max="775" width="2.90625" style="57" customWidth="1"/>
    <col min="776" max="776" width="9" style="57"/>
    <col min="777" max="781" width="3.6328125" style="57" customWidth="1"/>
    <col min="782" max="782" width="6.08984375" style="57" customWidth="1"/>
    <col min="783" max="783" width="9" style="57"/>
    <col min="784" max="784" width="8.36328125" style="57" customWidth="1"/>
    <col min="785" max="785" width="5.36328125" style="57" customWidth="1"/>
    <col min="786" max="786" width="5.7265625" style="57" customWidth="1"/>
    <col min="787" max="1024" width="9" style="57"/>
    <col min="1025" max="1025" width="2.08984375" style="57" customWidth="1"/>
    <col min="1026" max="1026" width="13" style="57" customWidth="1"/>
    <col min="1027" max="1031" width="2.90625" style="57" customWidth="1"/>
    <col min="1032" max="1032" width="9" style="57"/>
    <col min="1033" max="1037" width="3.6328125" style="57" customWidth="1"/>
    <col min="1038" max="1038" width="6.08984375" style="57" customWidth="1"/>
    <col min="1039" max="1039" width="9" style="57"/>
    <col min="1040" max="1040" width="8.36328125" style="57" customWidth="1"/>
    <col min="1041" max="1041" width="5.36328125" style="57" customWidth="1"/>
    <col min="1042" max="1042" width="5.7265625" style="57" customWidth="1"/>
    <col min="1043" max="1280" width="9" style="57"/>
    <col min="1281" max="1281" width="2.08984375" style="57" customWidth="1"/>
    <col min="1282" max="1282" width="13" style="57" customWidth="1"/>
    <col min="1283" max="1287" width="2.90625" style="57" customWidth="1"/>
    <col min="1288" max="1288" width="9" style="57"/>
    <col min="1289" max="1293" width="3.6328125" style="57" customWidth="1"/>
    <col min="1294" max="1294" width="6.08984375" style="57" customWidth="1"/>
    <col min="1295" max="1295" width="9" style="57"/>
    <col min="1296" max="1296" width="8.36328125" style="57" customWidth="1"/>
    <col min="1297" max="1297" width="5.36328125" style="57" customWidth="1"/>
    <col min="1298" max="1298" width="5.7265625" style="57" customWidth="1"/>
    <col min="1299" max="1536" width="9" style="57"/>
    <col min="1537" max="1537" width="2.08984375" style="57" customWidth="1"/>
    <col min="1538" max="1538" width="13" style="57" customWidth="1"/>
    <col min="1539" max="1543" width="2.90625" style="57" customWidth="1"/>
    <col min="1544" max="1544" width="9" style="57"/>
    <col min="1545" max="1549" width="3.6328125" style="57" customWidth="1"/>
    <col min="1550" max="1550" width="6.08984375" style="57" customWidth="1"/>
    <col min="1551" max="1551" width="9" style="57"/>
    <col min="1552" max="1552" width="8.36328125" style="57" customWidth="1"/>
    <col min="1553" max="1553" width="5.36328125" style="57" customWidth="1"/>
    <col min="1554" max="1554" width="5.7265625" style="57" customWidth="1"/>
    <col min="1555" max="1792" width="9" style="57"/>
    <col min="1793" max="1793" width="2.08984375" style="57" customWidth="1"/>
    <col min="1794" max="1794" width="13" style="57" customWidth="1"/>
    <col min="1795" max="1799" width="2.90625" style="57" customWidth="1"/>
    <col min="1800" max="1800" width="9" style="57"/>
    <col min="1801" max="1805" width="3.6328125" style="57" customWidth="1"/>
    <col min="1806" max="1806" width="6.08984375" style="57" customWidth="1"/>
    <col min="1807" max="1807" width="9" style="57"/>
    <col min="1808" max="1808" width="8.36328125" style="57" customWidth="1"/>
    <col min="1809" max="1809" width="5.36328125" style="57" customWidth="1"/>
    <col min="1810" max="1810" width="5.7265625" style="57" customWidth="1"/>
    <col min="1811" max="2048" width="9" style="57"/>
    <col min="2049" max="2049" width="2.08984375" style="57" customWidth="1"/>
    <col min="2050" max="2050" width="13" style="57" customWidth="1"/>
    <col min="2051" max="2055" width="2.90625" style="57" customWidth="1"/>
    <col min="2056" max="2056" width="9" style="57"/>
    <col min="2057" max="2061" width="3.6328125" style="57" customWidth="1"/>
    <col min="2062" max="2062" width="6.08984375" style="57" customWidth="1"/>
    <col min="2063" max="2063" width="9" style="57"/>
    <col min="2064" max="2064" width="8.36328125" style="57" customWidth="1"/>
    <col min="2065" max="2065" width="5.36328125" style="57" customWidth="1"/>
    <col min="2066" max="2066" width="5.7265625" style="57" customWidth="1"/>
    <col min="2067" max="2304" width="9" style="57"/>
    <col min="2305" max="2305" width="2.08984375" style="57" customWidth="1"/>
    <col min="2306" max="2306" width="13" style="57" customWidth="1"/>
    <col min="2307" max="2311" width="2.90625" style="57" customWidth="1"/>
    <col min="2312" max="2312" width="9" style="57"/>
    <col min="2313" max="2317" width="3.6328125" style="57" customWidth="1"/>
    <col min="2318" max="2318" width="6.08984375" style="57" customWidth="1"/>
    <col min="2319" max="2319" width="9" style="57"/>
    <col min="2320" max="2320" width="8.36328125" style="57" customWidth="1"/>
    <col min="2321" max="2321" width="5.36328125" style="57" customWidth="1"/>
    <col min="2322" max="2322" width="5.7265625" style="57" customWidth="1"/>
    <col min="2323" max="2560" width="9" style="57"/>
    <col min="2561" max="2561" width="2.08984375" style="57" customWidth="1"/>
    <col min="2562" max="2562" width="13" style="57" customWidth="1"/>
    <col min="2563" max="2567" width="2.90625" style="57" customWidth="1"/>
    <col min="2568" max="2568" width="9" style="57"/>
    <col min="2569" max="2573" width="3.6328125" style="57" customWidth="1"/>
    <col min="2574" max="2574" width="6.08984375" style="57" customWidth="1"/>
    <col min="2575" max="2575" width="9" style="57"/>
    <col min="2576" max="2576" width="8.36328125" style="57" customWidth="1"/>
    <col min="2577" max="2577" width="5.36328125" style="57" customWidth="1"/>
    <col min="2578" max="2578" width="5.7265625" style="57" customWidth="1"/>
    <col min="2579" max="2816" width="9" style="57"/>
    <col min="2817" max="2817" width="2.08984375" style="57" customWidth="1"/>
    <col min="2818" max="2818" width="13" style="57" customWidth="1"/>
    <col min="2819" max="2823" width="2.90625" style="57" customWidth="1"/>
    <col min="2824" max="2824" width="9" style="57"/>
    <col min="2825" max="2829" width="3.6328125" style="57" customWidth="1"/>
    <col min="2830" max="2830" width="6.08984375" style="57" customWidth="1"/>
    <col min="2831" max="2831" width="9" style="57"/>
    <col min="2832" max="2832" width="8.36328125" style="57" customWidth="1"/>
    <col min="2833" max="2833" width="5.36328125" style="57" customWidth="1"/>
    <col min="2834" max="2834" width="5.7265625" style="57" customWidth="1"/>
    <col min="2835" max="3072" width="9" style="57"/>
    <col min="3073" max="3073" width="2.08984375" style="57" customWidth="1"/>
    <col min="3074" max="3074" width="13" style="57" customWidth="1"/>
    <col min="3075" max="3079" width="2.90625" style="57" customWidth="1"/>
    <col min="3080" max="3080" width="9" style="57"/>
    <col min="3081" max="3085" width="3.6328125" style="57" customWidth="1"/>
    <col min="3086" max="3086" width="6.08984375" style="57" customWidth="1"/>
    <col min="3087" max="3087" width="9" style="57"/>
    <col min="3088" max="3088" width="8.36328125" style="57" customWidth="1"/>
    <col min="3089" max="3089" width="5.36328125" style="57" customWidth="1"/>
    <col min="3090" max="3090" width="5.7265625" style="57" customWidth="1"/>
    <col min="3091" max="3328" width="9" style="57"/>
    <col min="3329" max="3329" width="2.08984375" style="57" customWidth="1"/>
    <col min="3330" max="3330" width="13" style="57" customWidth="1"/>
    <col min="3331" max="3335" width="2.90625" style="57" customWidth="1"/>
    <col min="3336" max="3336" width="9" style="57"/>
    <col min="3337" max="3341" width="3.6328125" style="57" customWidth="1"/>
    <col min="3342" max="3342" width="6.08984375" style="57" customWidth="1"/>
    <col min="3343" max="3343" width="9" style="57"/>
    <col min="3344" max="3344" width="8.36328125" style="57" customWidth="1"/>
    <col min="3345" max="3345" width="5.36328125" style="57" customWidth="1"/>
    <col min="3346" max="3346" width="5.7265625" style="57" customWidth="1"/>
    <col min="3347" max="3584" width="9" style="57"/>
    <col min="3585" max="3585" width="2.08984375" style="57" customWidth="1"/>
    <col min="3586" max="3586" width="13" style="57" customWidth="1"/>
    <col min="3587" max="3591" width="2.90625" style="57" customWidth="1"/>
    <col min="3592" max="3592" width="9" style="57"/>
    <col min="3593" max="3597" width="3.6328125" style="57" customWidth="1"/>
    <col min="3598" max="3598" width="6.08984375" style="57" customWidth="1"/>
    <col min="3599" max="3599" width="9" style="57"/>
    <col min="3600" max="3600" width="8.36328125" style="57" customWidth="1"/>
    <col min="3601" max="3601" width="5.36328125" style="57" customWidth="1"/>
    <col min="3602" max="3602" width="5.7265625" style="57" customWidth="1"/>
    <col min="3603" max="3840" width="9" style="57"/>
    <col min="3841" max="3841" width="2.08984375" style="57" customWidth="1"/>
    <col min="3842" max="3842" width="13" style="57" customWidth="1"/>
    <col min="3843" max="3847" width="2.90625" style="57" customWidth="1"/>
    <col min="3848" max="3848" width="9" style="57"/>
    <col min="3849" max="3853" width="3.6328125" style="57" customWidth="1"/>
    <col min="3854" max="3854" width="6.08984375" style="57" customWidth="1"/>
    <col min="3855" max="3855" width="9" style="57"/>
    <col min="3856" max="3856" width="8.36328125" style="57" customWidth="1"/>
    <col min="3857" max="3857" width="5.36328125" style="57" customWidth="1"/>
    <col min="3858" max="3858" width="5.7265625" style="57" customWidth="1"/>
    <col min="3859" max="4096" width="9" style="57"/>
    <col min="4097" max="4097" width="2.08984375" style="57" customWidth="1"/>
    <col min="4098" max="4098" width="13" style="57" customWidth="1"/>
    <col min="4099" max="4103" width="2.90625" style="57" customWidth="1"/>
    <col min="4104" max="4104" width="9" style="57"/>
    <col min="4105" max="4109" width="3.6328125" style="57" customWidth="1"/>
    <col min="4110" max="4110" width="6.08984375" style="57" customWidth="1"/>
    <col min="4111" max="4111" width="9" style="57"/>
    <col min="4112" max="4112" width="8.36328125" style="57" customWidth="1"/>
    <col min="4113" max="4113" width="5.36328125" style="57" customWidth="1"/>
    <col min="4114" max="4114" width="5.7265625" style="57" customWidth="1"/>
    <col min="4115" max="4352" width="9" style="57"/>
    <col min="4353" max="4353" width="2.08984375" style="57" customWidth="1"/>
    <col min="4354" max="4354" width="13" style="57" customWidth="1"/>
    <col min="4355" max="4359" width="2.90625" style="57" customWidth="1"/>
    <col min="4360" max="4360" width="9" style="57"/>
    <col min="4361" max="4365" width="3.6328125" style="57" customWidth="1"/>
    <col min="4366" max="4366" width="6.08984375" style="57" customWidth="1"/>
    <col min="4367" max="4367" width="9" style="57"/>
    <col min="4368" max="4368" width="8.36328125" style="57" customWidth="1"/>
    <col min="4369" max="4369" width="5.36328125" style="57" customWidth="1"/>
    <col min="4370" max="4370" width="5.7265625" style="57" customWidth="1"/>
    <col min="4371" max="4608" width="9" style="57"/>
    <col min="4609" max="4609" width="2.08984375" style="57" customWidth="1"/>
    <col min="4610" max="4610" width="13" style="57" customWidth="1"/>
    <col min="4611" max="4615" width="2.90625" style="57" customWidth="1"/>
    <col min="4616" max="4616" width="9" style="57"/>
    <col min="4617" max="4621" width="3.6328125" style="57" customWidth="1"/>
    <col min="4622" max="4622" width="6.08984375" style="57" customWidth="1"/>
    <col min="4623" max="4623" width="9" style="57"/>
    <col min="4624" max="4624" width="8.36328125" style="57" customWidth="1"/>
    <col min="4625" max="4625" width="5.36328125" style="57" customWidth="1"/>
    <col min="4626" max="4626" width="5.7265625" style="57" customWidth="1"/>
    <col min="4627" max="4864" width="9" style="57"/>
    <col min="4865" max="4865" width="2.08984375" style="57" customWidth="1"/>
    <col min="4866" max="4866" width="13" style="57" customWidth="1"/>
    <col min="4867" max="4871" width="2.90625" style="57" customWidth="1"/>
    <col min="4872" max="4872" width="9" style="57"/>
    <col min="4873" max="4877" width="3.6328125" style="57" customWidth="1"/>
    <col min="4878" max="4878" width="6.08984375" style="57" customWidth="1"/>
    <col min="4879" max="4879" width="9" style="57"/>
    <col min="4880" max="4880" width="8.36328125" style="57" customWidth="1"/>
    <col min="4881" max="4881" width="5.36328125" style="57" customWidth="1"/>
    <col min="4882" max="4882" width="5.7265625" style="57" customWidth="1"/>
    <col min="4883" max="5120" width="9" style="57"/>
    <col min="5121" max="5121" width="2.08984375" style="57" customWidth="1"/>
    <col min="5122" max="5122" width="13" style="57" customWidth="1"/>
    <col min="5123" max="5127" width="2.90625" style="57" customWidth="1"/>
    <col min="5128" max="5128" width="9" style="57"/>
    <col min="5129" max="5133" width="3.6328125" style="57" customWidth="1"/>
    <col min="5134" max="5134" width="6.08984375" style="57" customWidth="1"/>
    <col min="5135" max="5135" width="9" style="57"/>
    <col min="5136" max="5136" width="8.36328125" style="57" customWidth="1"/>
    <col min="5137" max="5137" width="5.36328125" style="57" customWidth="1"/>
    <col min="5138" max="5138" width="5.7265625" style="57" customWidth="1"/>
    <col min="5139" max="5376" width="9" style="57"/>
    <col min="5377" max="5377" width="2.08984375" style="57" customWidth="1"/>
    <col min="5378" max="5378" width="13" style="57" customWidth="1"/>
    <col min="5379" max="5383" width="2.90625" style="57" customWidth="1"/>
    <col min="5384" max="5384" width="9" style="57"/>
    <col min="5385" max="5389" width="3.6328125" style="57" customWidth="1"/>
    <col min="5390" max="5390" width="6.08984375" style="57" customWidth="1"/>
    <col min="5391" max="5391" width="9" style="57"/>
    <col min="5392" max="5392" width="8.36328125" style="57" customWidth="1"/>
    <col min="5393" max="5393" width="5.36328125" style="57" customWidth="1"/>
    <col min="5394" max="5394" width="5.7265625" style="57" customWidth="1"/>
    <col min="5395" max="5632" width="9" style="57"/>
    <col min="5633" max="5633" width="2.08984375" style="57" customWidth="1"/>
    <col min="5634" max="5634" width="13" style="57" customWidth="1"/>
    <col min="5635" max="5639" width="2.90625" style="57" customWidth="1"/>
    <col min="5640" max="5640" width="9" style="57"/>
    <col min="5641" max="5645" width="3.6328125" style="57" customWidth="1"/>
    <col min="5646" max="5646" width="6.08984375" style="57" customWidth="1"/>
    <col min="5647" max="5647" width="9" style="57"/>
    <col min="5648" max="5648" width="8.36328125" style="57" customWidth="1"/>
    <col min="5649" max="5649" width="5.36328125" style="57" customWidth="1"/>
    <col min="5650" max="5650" width="5.7265625" style="57" customWidth="1"/>
    <col min="5651" max="5888" width="9" style="57"/>
    <col min="5889" max="5889" width="2.08984375" style="57" customWidth="1"/>
    <col min="5890" max="5890" width="13" style="57" customWidth="1"/>
    <col min="5891" max="5895" width="2.90625" style="57" customWidth="1"/>
    <col min="5896" max="5896" width="9" style="57"/>
    <col min="5897" max="5901" width="3.6328125" style="57" customWidth="1"/>
    <col min="5902" max="5902" width="6.08984375" style="57" customWidth="1"/>
    <col min="5903" max="5903" width="9" style="57"/>
    <col min="5904" max="5904" width="8.36328125" style="57" customWidth="1"/>
    <col min="5905" max="5905" width="5.36328125" style="57" customWidth="1"/>
    <col min="5906" max="5906" width="5.7265625" style="57" customWidth="1"/>
    <col min="5907" max="6144" width="9" style="57"/>
    <col min="6145" max="6145" width="2.08984375" style="57" customWidth="1"/>
    <col min="6146" max="6146" width="13" style="57" customWidth="1"/>
    <col min="6147" max="6151" width="2.90625" style="57" customWidth="1"/>
    <col min="6152" max="6152" width="9" style="57"/>
    <col min="6153" max="6157" width="3.6328125" style="57" customWidth="1"/>
    <col min="6158" max="6158" width="6.08984375" style="57" customWidth="1"/>
    <col min="6159" max="6159" width="9" style="57"/>
    <col min="6160" max="6160" width="8.36328125" style="57" customWidth="1"/>
    <col min="6161" max="6161" width="5.36328125" style="57" customWidth="1"/>
    <col min="6162" max="6162" width="5.7265625" style="57" customWidth="1"/>
    <col min="6163" max="6400" width="9" style="57"/>
    <col min="6401" max="6401" width="2.08984375" style="57" customWidth="1"/>
    <col min="6402" max="6402" width="13" style="57" customWidth="1"/>
    <col min="6403" max="6407" width="2.90625" style="57" customWidth="1"/>
    <col min="6408" max="6408" width="9" style="57"/>
    <col min="6409" max="6413" width="3.6328125" style="57" customWidth="1"/>
    <col min="6414" max="6414" width="6.08984375" style="57" customWidth="1"/>
    <col min="6415" max="6415" width="9" style="57"/>
    <col min="6416" max="6416" width="8.36328125" style="57" customWidth="1"/>
    <col min="6417" max="6417" width="5.36328125" style="57" customWidth="1"/>
    <col min="6418" max="6418" width="5.7265625" style="57" customWidth="1"/>
    <col min="6419" max="6656" width="9" style="57"/>
    <col min="6657" max="6657" width="2.08984375" style="57" customWidth="1"/>
    <col min="6658" max="6658" width="13" style="57" customWidth="1"/>
    <col min="6659" max="6663" width="2.90625" style="57" customWidth="1"/>
    <col min="6664" max="6664" width="9" style="57"/>
    <col min="6665" max="6669" width="3.6328125" style="57" customWidth="1"/>
    <col min="6670" max="6670" width="6.08984375" style="57" customWidth="1"/>
    <col min="6671" max="6671" width="9" style="57"/>
    <col min="6672" max="6672" width="8.36328125" style="57" customWidth="1"/>
    <col min="6673" max="6673" width="5.36328125" style="57" customWidth="1"/>
    <col min="6674" max="6674" width="5.7265625" style="57" customWidth="1"/>
    <col min="6675" max="6912" width="9" style="57"/>
    <col min="6913" max="6913" width="2.08984375" style="57" customWidth="1"/>
    <col min="6914" max="6914" width="13" style="57" customWidth="1"/>
    <col min="6915" max="6919" width="2.90625" style="57" customWidth="1"/>
    <col min="6920" max="6920" width="9" style="57"/>
    <col min="6921" max="6925" width="3.6328125" style="57" customWidth="1"/>
    <col min="6926" max="6926" width="6.08984375" style="57" customWidth="1"/>
    <col min="6927" max="6927" width="9" style="57"/>
    <col min="6928" max="6928" width="8.36328125" style="57" customWidth="1"/>
    <col min="6929" max="6929" width="5.36328125" style="57" customWidth="1"/>
    <col min="6930" max="6930" width="5.7265625" style="57" customWidth="1"/>
    <col min="6931" max="7168" width="9" style="57"/>
    <col min="7169" max="7169" width="2.08984375" style="57" customWidth="1"/>
    <col min="7170" max="7170" width="13" style="57" customWidth="1"/>
    <col min="7171" max="7175" width="2.90625" style="57" customWidth="1"/>
    <col min="7176" max="7176" width="9" style="57"/>
    <col min="7177" max="7181" width="3.6328125" style="57" customWidth="1"/>
    <col min="7182" max="7182" width="6.08984375" style="57" customWidth="1"/>
    <col min="7183" max="7183" width="9" style="57"/>
    <col min="7184" max="7184" width="8.36328125" style="57" customWidth="1"/>
    <col min="7185" max="7185" width="5.36328125" style="57" customWidth="1"/>
    <col min="7186" max="7186" width="5.7265625" style="57" customWidth="1"/>
    <col min="7187" max="7424" width="9" style="57"/>
    <col min="7425" max="7425" width="2.08984375" style="57" customWidth="1"/>
    <col min="7426" max="7426" width="13" style="57" customWidth="1"/>
    <col min="7427" max="7431" width="2.90625" style="57" customWidth="1"/>
    <col min="7432" max="7432" width="9" style="57"/>
    <col min="7433" max="7437" width="3.6328125" style="57" customWidth="1"/>
    <col min="7438" max="7438" width="6.08984375" style="57" customWidth="1"/>
    <col min="7439" max="7439" width="9" style="57"/>
    <col min="7440" max="7440" width="8.36328125" style="57" customWidth="1"/>
    <col min="7441" max="7441" width="5.36328125" style="57" customWidth="1"/>
    <col min="7442" max="7442" width="5.7265625" style="57" customWidth="1"/>
    <col min="7443" max="7680" width="9" style="57"/>
    <col min="7681" max="7681" width="2.08984375" style="57" customWidth="1"/>
    <col min="7682" max="7682" width="13" style="57" customWidth="1"/>
    <col min="7683" max="7687" width="2.90625" style="57" customWidth="1"/>
    <col min="7688" max="7688" width="9" style="57"/>
    <col min="7689" max="7693" width="3.6328125" style="57" customWidth="1"/>
    <col min="7694" max="7694" width="6.08984375" style="57" customWidth="1"/>
    <col min="7695" max="7695" width="9" style="57"/>
    <col min="7696" max="7696" width="8.36328125" style="57" customWidth="1"/>
    <col min="7697" max="7697" width="5.36328125" style="57" customWidth="1"/>
    <col min="7698" max="7698" width="5.7265625" style="57" customWidth="1"/>
    <col min="7699" max="7936" width="9" style="57"/>
    <col min="7937" max="7937" width="2.08984375" style="57" customWidth="1"/>
    <col min="7938" max="7938" width="13" style="57" customWidth="1"/>
    <col min="7939" max="7943" width="2.90625" style="57" customWidth="1"/>
    <col min="7944" max="7944" width="9" style="57"/>
    <col min="7945" max="7949" width="3.6328125" style="57" customWidth="1"/>
    <col min="7950" max="7950" width="6.08984375" style="57" customWidth="1"/>
    <col min="7951" max="7951" width="9" style="57"/>
    <col min="7952" max="7952" width="8.36328125" style="57" customWidth="1"/>
    <col min="7953" max="7953" width="5.36328125" style="57" customWidth="1"/>
    <col min="7954" max="7954" width="5.7265625" style="57" customWidth="1"/>
    <col min="7955" max="8192" width="9" style="57"/>
    <col min="8193" max="8193" width="2.08984375" style="57" customWidth="1"/>
    <col min="8194" max="8194" width="13" style="57" customWidth="1"/>
    <col min="8195" max="8199" width="2.90625" style="57" customWidth="1"/>
    <col min="8200" max="8200" width="9" style="57"/>
    <col min="8201" max="8205" width="3.6328125" style="57" customWidth="1"/>
    <col min="8206" max="8206" width="6.08984375" style="57" customWidth="1"/>
    <col min="8207" max="8207" width="9" style="57"/>
    <col min="8208" max="8208" width="8.36328125" style="57" customWidth="1"/>
    <col min="8209" max="8209" width="5.36328125" style="57" customWidth="1"/>
    <col min="8210" max="8210" width="5.7265625" style="57" customWidth="1"/>
    <col min="8211" max="8448" width="9" style="57"/>
    <col min="8449" max="8449" width="2.08984375" style="57" customWidth="1"/>
    <col min="8450" max="8450" width="13" style="57" customWidth="1"/>
    <col min="8451" max="8455" width="2.90625" style="57" customWidth="1"/>
    <col min="8456" max="8456" width="9" style="57"/>
    <col min="8457" max="8461" width="3.6328125" style="57" customWidth="1"/>
    <col min="8462" max="8462" width="6.08984375" style="57" customWidth="1"/>
    <col min="8463" max="8463" width="9" style="57"/>
    <col min="8464" max="8464" width="8.36328125" style="57" customWidth="1"/>
    <col min="8465" max="8465" width="5.36328125" style="57" customWidth="1"/>
    <col min="8466" max="8466" width="5.7265625" style="57" customWidth="1"/>
    <col min="8467" max="8704" width="9" style="57"/>
    <col min="8705" max="8705" width="2.08984375" style="57" customWidth="1"/>
    <col min="8706" max="8706" width="13" style="57" customWidth="1"/>
    <col min="8707" max="8711" width="2.90625" style="57" customWidth="1"/>
    <col min="8712" max="8712" width="9" style="57"/>
    <col min="8713" max="8717" width="3.6328125" style="57" customWidth="1"/>
    <col min="8718" max="8718" width="6.08984375" style="57" customWidth="1"/>
    <col min="8719" max="8719" width="9" style="57"/>
    <col min="8720" max="8720" width="8.36328125" style="57" customWidth="1"/>
    <col min="8721" max="8721" width="5.36328125" style="57" customWidth="1"/>
    <col min="8722" max="8722" width="5.7265625" style="57" customWidth="1"/>
    <col min="8723" max="8960" width="9" style="57"/>
    <col min="8961" max="8961" width="2.08984375" style="57" customWidth="1"/>
    <col min="8962" max="8962" width="13" style="57" customWidth="1"/>
    <col min="8963" max="8967" width="2.90625" style="57" customWidth="1"/>
    <col min="8968" max="8968" width="9" style="57"/>
    <col min="8969" max="8973" width="3.6328125" style="57" customWidth="1"/>
    <col min="8974" max="8974" width="6.08984375" style="57" customWidth="1"/>
    <col min="8975" max="8975" width="9" style="57"/>
    <col min="8976" max="8976" width="8.36328125" style="57" customWidth="1"/>
    <col min="8977" max="8977" width="5.36328125" style="57" customWidth="1"/>
    <col min="8978" max="8978" width="5.7265625" style="57" customWidth="1"/>
    <col min="8979" max="9216" width="9" style="57"/>
    <col min="9217" max="9217" width="2.08984375" style="57" customWidth="1"/>
    <col min="9218" max="9218" width="13" style="57" customWidth="1"/>
    <col min="9219" max="9223" width="2.90625" style="57" customWidth="1"/>
    <col min="9224" max="9224" width="9" style="57"/>
    <col min="9225" max="9229" width="3.6328125" style="57" customWidth="1"/>
    <col min="9230" max="9230" width="6.08984375" style="57" customWidth="1"/>
    <col min="9231" max="9231" width="9" style="57"/>
    <col min="9232" max="9232" width="8.36328125" style="57" customWidth="1"/>
    <col min="9233" max="9233" width="5.36328125" style="57" customWidth="1"/>
    <col min="9234" max="9234" width="5.7265625" style="57" customWidth="1"/>
    <col min="9235" max="9472" width="9" style="57"/>
    <col min="9473" max="9473" width="2.08984375" style="57" customWidth="1"/>
    <col min="9474" max="9474" width="13" style="57" customWidth="1"/>
    <col min="9475" max="9479" width="2.90625" style="57" customWidth="1"/>
    <col min="9480" max="9480" width="9" style="57"/>
    <col min="9481" max="9485" width="3.6328125" style="57" customWidth="1"/>
    <col min="9486" max="9486" width="6.08984375" style="57" customWidth="1"/>
    <col min="9487" max="9487" width="9" style="57"/>
    <col min="9488" max="9488" width="8.36328125" style="57" customWidth="1"/>
    <col min="9489" max="9489" width="5.36328125" style="57" customWidth="1"/>
    <col min="9490" max="9490" width="5.7265625" style="57" customWidth="1"/>
    <col min="9491" max="9728" width="9" style="57"/>
    <col min="9729" max="9729" width="2.08984375" style="57" customWidth="1"/>
    <col min="9730" max="9730" width="13" style="57" customWidth="1"/>
    <col min="9731" max="9735" width="2.90625" style="57" customWidth="1"/>
    <col min="9736" max="9736" width="9" style="57"/>
    <col min="9737" max="9741" width="3.6328125" style="57" customWidth="1"/>
    <col min="9742" max="9742" width="6.08984375" style="57" customWidth="1"/>
    <col min="9743" max="9743" width="9" style="57"/>
    <col min="9744" max="9744" width="8.36328125" style="57" customWidth="1"/>
    <col min="9745" max="9745" width="5.36328125" style="57" customWidth="1"/>
    <col min="9746" max="9746" width="5.7265625" style="57" customWidth="1"/>
    <col min="9747" max="9984" width="9" style="57"/>
    <col min="9985" max="9985" width="2.08984375" style="57" customWidth="1"/>
    <col min="9986" max="9986" width="13" style="57" customWidth="1"/>
    <col min="9987" max="9991" width="2.90625" style="57" customWidth="1"/>
    <col min="9992" max="9992" width="9" style="57"/>
    <col min="9993" max="9997" width="3.6328125" style="57" customWidth="1"/>
    <col min="9998" max="9998" width="6.08984375" style="57" customWidth="1"/>
    <col min="9999" max="9999" width="9" style="57"/>
    <col min="10000" max="10000" width="8.36328125" style="57" customWidth="1"/>
    <col min="10001" max="10001" width="5.36328125" style="57" customWidth="1"/>
    <col min="10002" max="10002" width="5.7265625" style="57" customWidth="1"/>
    <col min="10003" max="10240" width="9" style="57"/>
    <col min="10241" max="10241" width="2.08984375" style="57" customWidth="1"/>
    <col min="10242" max="10242" width="13" style="57" customWidth="1"/>
    <col min="10243" max="10247" width="2.90625" style="57" customWidth="1"/>
    <col min="10248" max="10248" width="9" style="57"/>
    <col min="10249" max="10253" width="3.6328125" style="57" customWidth="1"/>
    <col min="10254" max="10254" width="6.08984375" style="57" customWidth="1"/>
    <col min="10255" max="10255" width="9" style="57"/>
    <col min="10256" max="10256" width="8.36328125" style="57" customWidth="1"/>
    <col min="10257" max="10257" width="5.36328125" style="57" customWidth="1"/>
    <col min="10258" max="10258" width="5.7265625" style="57" customWidth="1"/>
    <col min="10259" max="10496" width="9" style="57"/>
    <col min="10497" max="10497" width="2.08984375" style="57" customWidth="1"/>
    <col min="10498" max="10498" width="13" style="57" customWidth="1"/>
    <col min="10499" max="10503" width="2.90625" style="57" customWidth="1"/>
    <col min="10504" max="10504" width="9" style="57"/>
    <col min="10505" max="10509" width="3.6328125" style="57" customWidth="1"/>
    <col min="10510" max="10510" width="6.08984375" style="57" customWidth="1"/>
    <col min="10511" max="10511" width="9" style="57"/>
    <col min="10512" max="10512" width="8.36328125" style="57" customWidth="1"/>
    <col min="10513" max="10513" width="5.36328125" style="57" customWidth="1"/>
    <col min="10514" max="10514" width="5.7265625" style="57" customWidth="1"/>
    <col min="10515" max="10752" width="9" style="57"/>
    <col min="10753" max="10753" width="2.08984375" style="57" customWidth="1"/>
    <col min="10754" max="10754" width="13" style="57" customWidth="1"/>
    <col min="10755" max="10759" width="2.90625" style="57" customWidth="1"/>
    <col min="10760" max="10760" width="9" style="57"/>
    <col min="10761" max="10765" width="3.6328125" style="57" customWidth="1"/>
    <col min="10766" max="10766" width="6.08984375" style="57" customWidth="1"/>
    <col min="10767" max="10767" width="9" style="57"/>
    <col min="10768" max="10768" width="8.36328125" style="57" customWidth="1"/>
    <col min="10769" max="10769" width="5.36328125" style="57" customWidth="1"/>
    <col min="10770" max="10770" width="5.7265625" style="57" customWidth="1"/>
    <col min="10771" max="11008" width="9" style="57"/>
    <col min="11009" max="11009" width="2.08984375" style="57" customWidth="1"/>
    <col min="11010" max="11010" width="13" style="57" customWidth="1"/>
    <col min="11011" max="11015" width="2.90625" style="57" customWidth="1"/>
    <col min="11016" max="11016" width="9" style="57"/>
    <col min="11017" max="11021" width="3.6328125" style="57" customWidth="1"/>
    <col min="11022" max="11022" width="6.08984375" style="57" customWidth="1"/>
    <col min="11023" max="11023" width="9" style="57"/>
    <col min="11024" max="11024" width="8.36328125" style="57" customWidth="1"/>
    <col min="11025" max="11025" width="5.36328125" style="57" customWidth="1"/>
    <col min="11026" max="11026" width="5.7265625" style="57" customWidth="1"/>
    <col min="11027" max="11264" width="9" style="57"/>
    <col min="11265" max="11265" width="2.08984375" style="57" customWidth="1"/>
    <col min="11266" max="11266" width="13" style="57" customWidth="1"/>
    <col min="11267" max="11271" width="2.90625" style="57" customWidth="1"/>
    <col min="11272" max="11272" width="9" style="57"/>
    <col min="11273" max="11277" width="3.6328125" style="57" customWidth="1"/>
    <col min="11278" max="11278" width="6.08984375" style="57" customWidth="1"/>
    <col min="11279" max="11279" width="9" style="57"/>
    <col min="11280" max="11280" width="8.36328125" style="57" customWidth="1"/>
    <col min="11281" max="11281" width="5.36328125" style="57" customWidth="1"/>
    <col min="11282" max="11282" width="5.7265625" style="57" customWidth="1"/>
    <col min="11283" max="11520" width="9" style="57"/>
    <col min="11521" max="11521" width="2.08984375" style="57" customWidth="1"/>
    <col min="11522" max="11522" width="13" style="57" customWidth="1"/>
    <col min="11523" max="11527" width="2.90625" style="57" customWidth="1"/>
    <col min="11528" max="11528" width="9" style="57"/>
    <col min="11529" max="11533" width="3.6328125" style="57" customWidth="1"/>
    <col min="11534" max="11534" width="6.08984375" style="57" customWidth="1"/>
    <col min="11535" max="11535" width="9" style="57"/>
    <col min="11536" max="11536" width="8.36328125" style="57" customWidth="1"/>
    <col min="11537" max="11537" width="5.36328125" style="57" customWidth="1"/>
    <col min="11538" max="11538" width="5.7265625" style="57" customWidth="1"/>
    <col min="11539" max="11776" width="9" style="57"/>
    <col min="11777" max="11777" width="2.08984375" style="57" customWidth="1"/>
    <col min="11778" max="11778" width="13" style="57" customWidth="1"/>
    <col min="11779" max="11783" width="2.90625" style="57" customWidth="1"/>
    <col min="11784" max="11784" width="9" style="57"/>
    <col min="11785" max="11789" width="3.6328125" style="57" customWidth="1"/>
    <col min="11790" max="11790" width="6.08984375" style="57" customWidth="1"/>
    <col min="11791" max="11791" width="9" style="57"/>
    <col min="11792" max="11792" width="8.36328125" style="57" customWidth="1"/>
    <col min="11793" max="11793" width="5.36328125" style="57" customWidth="1"/>
    <col min="11794" max="11794" width="5.7265625" style="57" customWidth="1"/>
    <col min="11795" max="12032" width="9" style="57"/>
    <col min="12033" max="12033" width="2.08984375" style="57" customWidth="1"/>
    <col min="12034" max="12034" width="13" style="57" customWidth="1"/>
    <col min="12035" max="12039" width="2.90625" style="57" customWidth="1"/>
    <col min="12040" max="12040" width="9" style="57"/>
    <col min="12041" max="12045" width="3.6328125" style="57" customWidth="1"/>
    <col min="12046" max="12046" width="6.08984375" style="57" customWidth="1"/>
    <col min="12047" max="12047" width="9" style="57"/>
    <col min="12048" max="12048" width="8.36328125" style="57" customWidth="1"/>
    <col min="12049" max="12049" width="5.36328125" style="57" customWidth="1"/>
    <col min="12050" max="12050" width="5.7265625" style="57" customWidth="1"/>
    <col min="12051" max="12288" width="9" style="57"/>
    <col min="12289" max="12289" width="2.08984375" style="57" customWidth="1"/>
    <col min="12290" max="12290" width="13" style="57" customWidth="1"/>
    <col min="12291" max="12295" width="2.90625" style="57" customWidth="1"/>
    <col min="12296" max="12296" width="9" style="57"/>
    <col min="12297" max="12301" width="3.6328125" style="57" customWidth="1"/>
    <col min="12302" max="12302" width="6.08984375" style="57" customWidth="1"/>
    <col min="12303" max="12303" width="9" style="57"/>
    <col min="12304" max="12304" width="8.36328125" style="57" customWidth="1"/>
    <col min="12305" max="12305" width="5.36328125" style="57" customWidth="1"/>
    <col min="12306" max="12306" width="5.7265625" style="57" customWidth="1"/>
    <col min="12307" max="12544" width="9" style="57"/>
    <col min="12545" max="12545" width="2.08984375" style="57" customWidth="1"/>
    <col min="12546" max="12546" width="13" style="57" customWidth="1"/>
    <col min="12547" max="12551" width="2.90625" style="57" customWidth="1"/>
    <col min="12552" max="12552" width="9" style="57"/>
    <col min="12553" max="12557" width="3.6328125" style="57" customWidth="1"/>
    <col min="12558" max="12558" width="6.08984375" style="57" customWidth="1"/>
    <col min="12559" max="12559" width="9" style="57"/>
    <col min="12560" max="12560" width="8.36328125" style="57" customWidth="1"/>
    <col min="12561" max="12561" width="5.36328125" style="57" customWidth="1"/>
    <col min="12562" max="12562" width="5.7265625" style="57" customWidth="1"/>
    <col min="12563" max="12800" width="9" style="57"/>
    <col min="12801" max="12801" width="2.08984375" style="57" customWidth="1"/>
    <col min="12802" max="12802" width="13" style="57" customWidth="1"/>
    <col min="12803" max="12807" width="2.90625" style="57" customWidth="1"/>
    <col min="12808" max="12808" width="9" style="57"/>
    <col min="12809" max="12813" width="3.6328125" style="57" customWidth="1"/>
    <col min="12814" max="12814" width="6.08984375" style="57" customWidth="1"/>
    <col min="12815" max="12815" width="9" style="57"/>
    <col min="12816" max="12816" width="8.36328125" style="57" customWidth="1"/>
    <col min="12817" max="12817" width="5.36328125" style="57" customWidth="1"/>
    <col min="12818" max="12818" width="5.7265625" style="57" customWidth="1"/>
    <col min="12819" max="13056" width="9" style="57"/>
    <col min="13057" max="13057" width="2.08984375" style="57" customWidth="1"/>
    <col min="13058" max="13058" width="13" style="57" customWidth="1"/>
    <col min="13059" max="13063" width="2.90625" style="57" customWidth="1"/>
    <col min="13064" max="13064" width="9" style="57"/>
    <col min="13065" max="13069" width="3.6328125" style="57" customWidth="1"/>
    <col min="13070" max="13070" width="6.08984375" style="57" customWidth="1"/>
    <col min="13071" max="13071" width="9" style="57"/>
    <col min="13072" max="13072" width="8.36328125" style="57" customWidth="1"/>
    <col min="13073" max="13073" width="5.36328125" style="57" customWidth="1"/>
    <col min="13074" max="13074" width="5.7265625" style="57" customWidth="1"/>
    <col min="13075" max="13312" width="9" style="57"/>
    <col min="13313" max="13313" width="2.08984375" style="57" customWidth="1"/>
    <col min="13314" max="13314" width="13" style="57" customWidth="1"/>
    <col min="13315" max="13319" width="2.90625" style="57" customWidth="1"/>
    <col min="13320" max="13320" width="9" style="57"/>
    <col min="13321" max="13325" width="3.6328125" style="57" customWidth="1"/>
    <col min="13326" max="13326" width="6.08984375" style="57" customWidth="1"/>
    <col min="13327" max="13327" width="9" style="57"/>
    <col min="13328" max="13328" width="8.36328125" style="57" customWidth="1"/>
    <col min="13329" max="13329" width="5.36328125" style="57" customWidth="1"/>
    <col min="13330" max="13330" width="5.7265625" style="57" customWidth="1"/>
    <col min="13331" max="13568" width="9" style="57"/>
    <col min="13569" max="13569" width="2.08984375" style="57" customWidth="1"/>
    <col min="13570" max="13570" width="13" style="57" customWidth="1"/>
    <col min="13571" max="13575" width="2.90625" style="57" customWidth="1"/>
    <col min="13576" max="13576" width="9" style="57"/>
    <col min="13577" max="13581" width="3.6328125" style="57" customWidth="1"/>
    <col min="13582" max="13582" width="6.08984375" style="57" customWidth="1"/>
    <col min="13583" max="13583" width="9" style="57"/>
    <col min="13584" max="13584" width="8.36328125" style="57" customWidth="1"/>
    <col min="13585" max="13585" width="5.36328125" style="57" customWidth="1"/>
    <col min="13586" max="13586" width="5.7265625" style="57" customWidth="1"/>
    <col min="13587" max="13824" width="9" style="57"/>
    <col min="13825" max="13825" width="2.08984375" style="57" customWidth="1"/>
    <col min="13826" max="13826" width="13" style="57" customWidth="1"/>
    <col min="13827" max="13831" width="2.90625" style="57" customWidth="1"/>
    <col min="13832" max="13832" width="9" style="57"/>
    <col min="13833" max="13837" width="3.6328125" style="57" customWidth="1"/>
    <col min="13838" max="13838" width="6.08984375" style="57" customWidth="1"/>
    <col min="13839" max="13839" width="9" style="57"/>
    <col min="13840" max="13840" width="8.36328125" style="57" customWidth="1"/>
    <col min="13841" max="13841" width="5.36328125" style="57" customWidth="1"/>
    <col min="13842" max="13842" width="5.7265625" style="57" customWidth="1"/>
    <col min="13843" max="14080" width="9" style="57"/>
    <col min="14081" max="14081" width="2.08984375" style="57" customWidth="1"/>
    <col min="14082" max="14082" width="13" style="57" customWidth="1"/>
    <col min="14083" max="14087" width="2.90625" style="57" customWidth="1"/>
    <col min="14088" max="14088" width="9" style="57"/>
    <col min="14089" max="14093" width="3.6328125" style="57" customWidth="1"/>
    <col min="14094" max="14094" width="6.08984375" style="57" customWidth="1"/>
    <col min="14095" max="14095" width="9" style="57"/>
    <col min="14096" max="14096" width="8.36328125" style="57" customWidth="1"/>
    <col min="14097" max="14097" width="5.36328125" style="57" customWidth="1"/>
    <col min="14098" max="14098" width="5.7265625" style="57" customWidth="1"/>
    <col min="14099" max="14336" width="9" style="57"/>
    <col min="14337" max="14337" width="2.08984375" style="57" customWidth="1"/>
    <col min="14338" max="14338" width="13" style="57" customWidth="1"/>
    <col min="14339" max="14343" width="2.90625" style="57" customWidth="1"/>
    <col min="14344" max="14344" width="9" style="57"/>
    <col min="14345" max="14349" width="3.6328125" style="57" customWidth="1"/>
    <col min="14350" max="14350" width="6.08984375" style="57" customWidth="1"/>
    <col min="14351" max="14351" width="9" style="57"/>
    <col min="14352" max="14352" width="8.36328125" style="57" customWidth="1"/>
    <col min="14353" max="14353" width="5.36328125" style="57" customWidth="1"/>
    <col min="14354" max="14354" width="5.7265625" style="57" customWidth="1"/>
    <col min="14355" max="14592" width="9" style="57"/>
    <col min="14593" max="14593" width="2.08984375" style="57" customWidth="1"/>
    <col min="14594" max="14594" width="13" style="57" customWidth="1"/>
    <col min="14595" max="14599" width="2.90625" style="57" customWidth="1"/>
    <col min="14600" max="14600" width="9" style="57"/>
    <col min="14601" max="14605" width="3.6328125" style="57" customWidth="1"/>
    <col min="14606" max="14606" width="6.08984375" style="57" customWidth="1"/>
    <col min="14607" max="14607" width="9" style="57"/>
    <col min="14608" max="14608" width="8.36328125" style="57" customWidth="1"/>
    <col min="14609" max="14609" width="5.36328125" style="57" customWidth="1"/>
    <col min="14610" max="14610" width="5.7265625" style="57" customWidth="1"/>
    <col min="14611" max="14848" width="9" style="57"/>
    <col min="14849" max="14849" width="2.08984375" style="57" customWidth="1"/>
    <col min="14850" max="14850" width="13" style="57" customWidth="1"/>
    <col min="14851" max="14855" width="2.90625" style="57" customWidth="1"/>
    <col min="14856" max="14856" width="9" style="57"/>
    <col min="14857" max="14861" width="3.6328125" style="57" customWidth="1"/>
    <col min="14862" max="14862" width="6.08984375" style="57" customWidth="1"/>
    <col min="14863" max="14863" width="9" style="57"/>
    <col min="14864" max="14864" width="8.36328125" style="57" customWidth="1"/>
    <col min="14865" max="14865" width="5.36328125" style="57" customWidth="1"/>
    <col min="14866" max="14866" width="5.7265625" style="57" customWidth="1"/>
    <col min="14867" max="15104" width="9" style="57"/>
    <col min="15105" max="15105" width="2.08984375" style="57" customWidth="1"/>
    <col min="15106" max="15106" width="13" style="57" customWidth="1"/>
    <col min="15107" max="15111" width="2.90625" style="57" customWidth="1"/>
    <col min="15112" max="15112" width="9" style="57"/>
    <col min="15113" max="15117" width="3.6328125" style="57" customWidth="1"/>
    <col min="15118" max="15118" width="6.08984375" style="57" customWidth="1"/>
    <col min="15119" max="15119" width="9" style="57"/>
    <col min="15120" max="15120" width="8.36328125" style="57" customWidth="1"/>
    <col min="15121" max="15121" width="5.36328125" style="57" customWidth="1"/>
    <col min="15122" max="15122" width="5.7265625" style="57" customWidth="1"/>
    <col min="15123" max="15360" width="9" style="57"/>
    <col min="15361" max="15361" width="2.08984375" style="57" customWidth="1"/>
    <col min="15362" max="15362" width="13" style="57" customWidth="1"/>
    <col min="15363" max="15367" width="2.90625" style="57" customWidth="1"/>
    <col min="15368" max="15368" width="9" style="57"/>
    <col min="15369" max="15373" width="3.6328125" style="57" customWidth="1"/>
    <col min="15374" max="15374" width="6.08984375" style="57" customWidth="1"/>
    <col min="15375" max="15375" width="9" style="57"/>
    <col min="15376" max="15376" width="8.36328125" style="57" customWidth="1"/>
    <col min="15377" max="15377" width="5.36328125" style="57" customWidth="1"/>
    <col min="15378" max="15378" width="5.7265625" style="57" customWidth="1"/>
    <col min="15379" max="15616" width="9" style="57"/>
    <col min="15617" max="15617" width="2.08984375" style="57" customWidth="1"/>
    <col min="15618" max="15618" width="13" style="57" customWidth="1"/>
    <col min="15619" max="15623" width="2.90625" style="57" customWidth="1"/>
    <col min="15624" max="15624" width="9" style="57"/>
    <col min="15625" max="15629" width="3.6328125" style="57" customWidth="1"/>
    <col min="15630" max="15630" width="6.08984375" style="57" customWidth="1"/>
    <col min="15631" max="15631" width="9" style="57"/>
    <col min="15632" max="15632" width="8.36328125" style="57" customWidth="1"/>
    <col min="15633" max="15633" width="5.36328125" style="57" customWidth="1"/>
    <col min="15634" max="15634" width="5.7265625" style="57" customWidth="1"/>
    <col min="15635" max="15872" width="9" style="57"/>
    <col min="15873" max="15873" width="2.08984375" style="57" customWidth="1"/>
    <col min="15874" max="15874" width="13" style="57" customWidth="1"/>
    <col min="15875" max="15879" width="2.90625" style="57" customWidth="1"/>
    <col min="15880" max="15880" width="9" style="57"/>
    <col min="15881" max="15885" width="3.6328125" style="57" customWidth="1"/>
    <col min="15886" max="15886" width="6.08984375" style="57" customWidth="1"/>
    <col min="15887" max="15887" width="9" style="57"/>
    <col min="15888" max="15888" width="8.36328125" style="57" customWidth="1"/>
    <col min="15889" max="15889" width="5.36328125" style="57" customWidth="1"/>
    <col min="15890" max="15890" width="5.7265625" style="57" customWidth="1"/>
    <col min="15891" max="16128" width="9" style="57"/>
    <col min="16129" max="16129" width="2.08984375" style="57" customWidth="1"/>
    <col min="16130" max="16130" width="13" style="57" customWidth="1"/>
    <col min="16131" max="16135" width="2.90625" style="57" customWidth="1"/>
    <col min="16136" max="16136" width="9" style="57"/>
    <col min="16137" max="16141" width="3.6328125" style="57" customWidth="1"/>
    <col min="16142" max="16142" width="6.08984375" style="57" customWidth="1"/>
    <col min="16143" max="16143" width="9" style="57"/>
    <col min="16144" max="16144" width="8.36328125" style="57" customWidth="1"/>
    <col min="16145" max="16145" width="5.36328125" style="57" customWidth="1"/>
    <col min="16146" max="16146" width="5.7265625" style="57" customWidth="1"/>
    <col min="16147" max="16384" width="9" style="57"/>
  </cols>
  <sheetData>
    <row r="1" spans="2:20" ht="11.25" customHeight="1"/>
    <row r="2" spans="2:20" ht="19">
      <c r="B2" s="1298" t="s">
        <v>389</v>
      </c>
      <c r="C2" s="1298"/>
      <c r="D2" s="1298"/>
      <c r="E2" s="1298"/>
      <c r="F2" s="1298"/>
      <c r="G2" s="1298"/>
      <c r="H2" s="1298"/>
      <c r="I2" s="1298"/>
      <c r="J2" s="1298"/>
      <c r="K2" s="1298"/>
      <c r="L2" s="1298"/>
      <c r="M2" s="1298"/>
      <c r="N2" s="1298"/>
      <c r="O2" s="1298"/>
      <c r="P2" s="1298"/>
      <c r="Q2" s="1298"/>
      <c r="R2" s="1298"/>
      <c r="T2" s="472" t="s">
        <v>898</v>
      </c>
    </row>
    <row r="3" spans="2:20">
      <c r="B3" s="76"/>
      <c r="C3" s="76"/>
      <c r="D3" s="76"/>
      <c r="E3" s="76"/>
      <c r="F3" s="76"/>
      <c r="G3" s="76"/>
      <c r="H3" s="76"/>
      <c r="I3" s="76"/>
      <c r="J3" s="76"/>
      <c r="K3" s="76"/>
      <c r="L3" s="76"/>
      <c r="M3" s="76"/>
      <c r="N3" s="76"/>
      <c r="O3" s="76"/>
      <c r="P3" s="76"/>
      <c r="Q3" s="76"/>
      <c r="R3" s="76"/>
    </row>
    <row r="4" spans="2:20" ht="7.5" customHeight="1">
      <c r="B4" s="257"/>
      <c r="C4" s="236"/>
      <c r="D4" s="236"/>
      <c r="E4" s="236"/>
      <c r="F4" s="236"/>
      <c r="G4" s="236"/>
      <c r="H4" s="236"/>
      <c r="I4" s="236"/>
      <c r="J4" s="236"/>
      <c r="K4" s="236"/>
      <c r="L4" s="236"/>
      <c r="M4" s="236"/>
      <c r="N4" s="236"/>
      <c r="O4" s="236"/>
      <c r="P4" s="236"/>
      <c r="Q4" s="236"/>
      <c r="R4" s="237"/>
    </row>
    <row r="5" spans="2:20">
      <c r="B5" s="288" t="s">
        <v>186</v>
      </c>
      <c r="C5" s="76"/>
      <c r="D5" s="76" t="str">
        <f>基礎データ入力!$D$12</f>
        <v>京都府合同庁舎建築工事</v>
      </c>
      <c r="E5" s="76"/>
      <c r="F5" s="76"/>
      <c r="G5" s="76"/>
      <c r="H5" s="76"/>
      <c r="I5" s="76"/>
      <c r="J5" s="76"/>
      <c r="K5" s="76"/>
      <c r="L5" s="76"/>
      <c r="M5" s="76"/>
      <c r="N5" s="76"/>
      <c r="O5" s="76"/>
      <c r="P5" s="76"/>
      <c r="Q5" s="76"/>
      <c r="R5" s="242"/>
    </row>
    <row r="6" spans="2:20">
      <c r="B6" s="288" t="s">
        <v>253</v>
      </c>
      <c r="C6" s="76"/>
      <c r="D6" s="76" t="str">
        <f>IF(基礎データ入力!D13="","",基礎データ入力!D13)</f>
        <v/>
      </c>
      <c r="E6" s="76"/>
      <c r="F6" s="76"/>
      <c r="G6" s="76"/>
      <c r="H6" s="76"/>
      <c r="I6" s="76"/>
      <c r="J6" s="76"/>
      <c r="K6" s="76"/>
      <c r="L6" s="76"/>
      <c r="M6" s="76"/>
      <c r="N6" s="76"/>
      <c r="O6" s="76"/>
      <c r="P6" s="76"/>
      <c r="Q6" s="76"/>
      <c r="R6" s="242"/>
    </row>
    <row r="7" spans="2:20" ht="7.5" customHeight="1">
      <c r="B7" s="315"/>
      <c r="C7" s="239"/>
      <c r="D7" s="239"/>
      <c r="E7" s="239"/>
      <c r="F7" s="239"/>
      <c r="G7" s="239"/>
      <c r="H7" s="239"/>
      <c r="I7" s="239"/>
      <c r="J7" s="239"/>
      <c r="K7" s="239"/>
      <c r="L7" s="239"/>
      <c r="M7" s="239"/>
      <c r="N7" s="239"/>
      <c r="O7" s="239"/>
      <c r="P7" s="239"/>
      <c r="Q7" s="239"/>
      <c r="R7" s="240"/>
    </row>
    <row r="8" spans="2:20" ht="7.5" customHeight="1">
      <c r="B8" s="288"/>
      <c r="C8" s="76"/>
      <c r="D8" s="76"/>
      <c r="E8" s="76"/>
      <c r="F8" s="76"/>
      <c r="G8" s="76"/>
      <c r="H8" s="76"/>
      <c r="I8" s="76"/>
      <c r="J8" s="76"/>
      <c r="K8" s="76"/>
      <c r="L8" s="76"/>
      <c r="M8" s="76"/>
      <c r="N8" s="76"/>
      <c r="O8" s="76"/>
      <c r="P8" s="76"/>
      <c r="Q8" s="76"/>
      <c r="R8" s="242"/>
    </row>
    <row r="9" spans="2:20">
      <c r="B9" s="288" t="s">
        <v>182</v>
      </c>
      <c r="C9" s="76"/>
      <c r="D9" s="76" t="str">
        <f>基礎データ入力!$D$11</f>
        <v>令和○年○月○日</v>
      </c>
      <c r="E9" s="76"/>
      <c r="F9" s="76"/>
      <c r="G9" s="76"/>
      <c r="H9" s="76"/>
      <c r="I9" s="76"/>
      <c r="J9" s="76"/>
      <c r="K9" s="76"/>
      <c r="L9" s="76"/>
      <c r="M9" s="76"/>
      <c r="N9" s="76"/>
      <c r="O9" s="76"/>
      <c r="P9" s="76"/>
      <c r="Q9" s="76"/>
      <c r="R9" s="242"/>
    </row>
    <row r="10" spans="2:20" ht="6.75" customHeight="1">
      <c r="B10" s="315"/>
      <c r="C10" s="239"/>
      <c r="D10" s="239"/>
      <c r="E10" s="239"/>
      <c r="F10" s="239"/>
      <c r="G10" s="239"/>
      <c r="H10" s="239"/>
      <c r="I10" s="239"/>
      <c r="J10" s="239"/>
      <c r="K10" s="239"/>
      <c r="L10" s="239"/>
      <c r="M10" s="239"/>
      <c r="N10" s="239"/>
      <c r="O10" s="239"/>
      <c r="P10" s="239"/>
      <c r="Q10" s="239"/>
      <c r="R10" s="240"/>
    </row>
    <row r="11" spans="2:20" ht="6.75" customHeight="1">
      <c r="B11" s="288"/>
      <c r="C11" s="76"/>
      <c r="D11" s="76"/>
      <c r="E11" s="76"/>
      <c r="F11" s="76"/>
      <c r="G11" s="76"/>
      <c r="H11" s="76"/>
      <c r="I11" s="76"/>
      <c r="J11" s="76"/>
      <c r="K11" s="76"/>
      <c r="L11" s="76"/>
      <c r="M11" s="76"/>
      <c r="N11" s="76"/>
      <c r="O11" s="76"/>
      <c r="P11" s="76"/>
      <c r="Q11" s="76"/>
      <c r="R11" s="242"/>
    </row>
    <row r="12" spans="2:20">
      <c r="B12" s="288" t="s">
        <v>390</v>
      </c>
      <c r="C12" s="76"/>
      <c r="D12" s="76" t="str">
        <f>基礎データ入力!$D$14</f>
        <v>京都府●●</v>
      </c>
      <c r="E12" s="76"/>
      <c r="F12" s="76"/>
      <c r="G12" s="76"/>
      <c r="H12" s="76"/>
      <c r="I12" s="76"/>
      <c r="J12" s="76"/>
      <c r="K12" s="76"/>
      <c r="L12" s="76"/>
      <c r="M12" s="76"/>
      <c r="N12" s="76"/>
      <c r="O12" s="76"/>
      <c r="P12" s="76"/>
      <c r="Q12" s="76"/>
      <c r="R12" s="242"/>
    </row>
    <row r="13" spans="2:20" ht="6.75" customHeight="1">
      <c r="B13" s="315"/>
      <c r="C13" s="239"/>
      <c r="D13" s="239"/>
      <c r="E13" s="239"/>
      <c r="F13" s="239"/>
      <c r="G13" s="239"/>
      <c r="H13" s="239"/>
      <c r="I13" s="239"/>
      <c r="J13" s="239"/>
      <c r="K13" s="239"/>
      <c r="L13" s="239"/>
      <c r="M13" s="239"/>
      <c r="N13" s="239"/>
      <c r="O13" s="239"/>
      <c r="P13" s="239"/>
      <c r="Q13" s="239"/>
      <c r="R13" s="240"/>
    </row>
    <row r="14" spans="2:20" ht="7.5" customHeight="1">
      <c r="B14" s="288"/>
      <c r="C14" s="76"/>
      <c r="D14" s="76"/>
      <c r="E14" s="76"/>
      <c r="F14" s="76"/>
      <c r="G14" s="76"/>
      <c r="H14" s="76"/>
      <c r="I14" s="76"/>
      <c r="J14" s="76"/>
      <c r="K14" s="76"/>
      <c r="L14" s="76"/>
      <c r="M14" s="76"/>
      <c r="N14" s="76"/>
      <c r="O14" s="76"/>
      <c r="P14" s="76"/>
      <c r="Q14" s="76"/>
      <c r="R14" s="242"/>
    </row>
    <row r="15" spans="2:20">
      <c r="B15" s="288" t="s">
        <v>391</v>
      </c>
      <c r="C15" s="76"/>
      <c r="D15" s="76" t="str">
        <f>基礎データ入力!$D$23</f>
        <v>10,000,000</v>
      </c>
      <c r="E15" s="76"/>
      <c r="F15" s="76"/>
      <c r="G15" s="76"/>
      <c r="H15" s="76"/>
      <c r="I15" s="76" t="s">
        <v>1445</v>
      </c>
      <c r="J15" s="76"/>
      <c r="K15" s="76"/>
      <c r="L15" s="76"/>
      <c r="M15" s="76"/>
      <c r="N15" s="76"/>
      <c r="O15" s="76"/>
      <c r="P15" s="76"/>
      <c r="Q15" s="76"/>
      <c r="R15" s="242"/>
    </row>
    <row r="16" spans="2:20" ht="6" customHeight="1">
      <c r="B16" s="315"/>
      <c r="C16" s="239"/>
      <c r="D16" s="239"/>
      <c r="E16" s="239"/>
      <c r="F16" s="239"/>
      <c r="G16" s="239"/>
      <c r="H16" s="239"/>
      <c r="I16" s="239"/>
      <c r="J16" s="239"/>
      <c r="K16" s="239"/>
      <c r="L16" s="239"/>
      <c r="M16" s="239"/>
      <c r="N16" s="239"/>
      <c r="O16" s="239"/>
      <c r="P16" s="239"/>
      <c r="Q16" s="239"/>
      <c r="R16" s="240"/>
    </row>
    <row r="17" spans="2:18">
      <c r="B17" s="288"/>
      <c r="C17" s="76"/>
      <c r="D17" s="76" t="str">
        <f>基礎データ入力!$D$24</f>
        <v>令和○年○月○日</v>
      </c>
      <c r="E17" s="76"/>
      <c r="F17" s="76"/>
      <c r="G17" s="76"/>
      <c r="H17" s="76"/>
      <c r="I17" s="76" t="s">
        <v>1342</v>
      </c>
      <c r="J17" s="76"/>
      <c r="K17" s="76"/>
      <c r="L17" s="76"/>
      <c r="M17" s="76"/>
      <c r="N17" s="76"/>
      <c r="O17" s="76"/>
      <c r="P17" s="76"/>
      <c r="Q17" s="76"/>
      <c r="R17" s="242"/>
    </row>
    <row r="18" spans="2:18">
      <c r="B18" s="288" t="s">
        <v>393</v>
      </c>
      <c r="C18" s="76"/>
      <c r="D18" s="76"/>
      <c r="E18" s="76"/>
      <c r="F18" s="76"/>
      <c r="G18" s="76"/>
      <c r="H18" s="76"/>
      <c r="I18" s="76"/>
      <c r="J18" s="76"/>
      <c r="K18" s="76"/>
      <c r="L18" s="76"/>
      <c r="M18" s="76"/>
      <c r="N18" s="76"/>
      <c r="O18" s="76"/>
      <c r="P18" s="76"/>
      <c r="Q18" s="76"/>
      <c r="R18" s="242"/>
    </row>
    <row r="19" spans="2:18">
      <c r="B19" s="315"/>
      <c r="C19" s="239"/>
      <c r="D19" s="239" t="str">
        <f>基礎データ入力!$D$25</f>
        <v>令和○年○月△日</v>
      </c>
      <c r="E19" s="239"/>
      <c r="F19" s="239"/>
      <c r="G19" s="239"/>
      <c r="H19" s="239"/>
      <c r="I19" s="239" t="s">
        <v>1343</v>
      </c>
      <c r="J19" s="239"/>
      <c r="K19" s="239"/>
      <c r="L19" s="239"/>
      <c r="M19" s="239"/>
      <c r="N19" s="239"/>
      <c r="O19" s="239"/>
      <c r="P19" s="239"/>
      <c r="Q19" s="239"/>
      <c r="R19" s="240"/>
    </row>
    <row r="20" spans="2:18" ht="6.75" customHeight="1">
      <c r="B20" s="288"/>
      <c r="C20" s="76"/>
      <c r="D20" s="76"/>
      <c r="E20" s="76"/>
      <c r="F20" s="76"/>
      <c r="G20" s="76"/>
      <c r="H20" s="76"/>
      <c r="I20" s="76"/>
      <c r="J20" s="76"/>
      <c r="K20" s="76"/>
      <c r="L20" s="76"/>
      <c r="M20" s="76"/>
      <c r="N20" s="76"/>
      <c r="O20" s="76"/>
      <c r="P20" s="76"/>
      <c r="Q20" s="76"/>
      <c r="R20" s="242"/>
    </row>
    <row r="21" spans="2:18">
      <c r="B21" s="288" t="s">
        <v>395</v>
      </c>
      <c r="C21" s="76" t="s">
        <v>396</v>
      </c>
      <c r="D21" s="76"/>
      <c r="E21" s="76"/>
      <c r="F21" s="76"/>
      <c r="G21" s="76"/>
      <c r="H21" s="76" t="s">
        <v>71</v>
      </c>
      <c r="I21" s="76" t="s">
        <v>149</v>
      </c>
      <c r="J21" s="76"/>
      <c r="K21" s="76" t="s">
        <v>152</v>
      </c>
      <c r="L21" s="76"/>
      <c r="M21" s="76" t="s">
        <v>183</v>
      </c>
      <c r="N21" s="76"/>
      <c r="O21" s="76" t="s">
        <v>397</v>
      </c>
      <c r="P21" s="76"/>
      <c r="Q21" s="76"/>
      <c r="R21" s="242"/>
    </row>
    <row r="22" spans="2:18" ht="6.75" customHeight="1">
      <c r="B22" s="315"/>
      <c r="C22" s="239"/>
      <c r="D22" s="239"/>
      <c r="E22" s="239"/>
      <c r="F22" s="239"/>
      <c r="G22" s="239"/>
      <c r="H22" s="239"/>
      <c r="I22" s="239"/>
      <c r="J22" s="239"/>
      <c r="K22" s="239"/>
      <c r="L22" s="239"/>
      <c r="M22" s="239"/>
      <c r="N22" s="239"/>
      <c r="O22" s="239"/>
      <c r="P22" s="239"/>
      <c r="Q22" s="239"/>
      <c r="R22" s="240"/>
    </row>
    <row r="23" spans="2:18">
      <c r="B23" s="288"/>
      <c r="C23" s="76"/>
      <c r="D23" s="76"/>
      <c r="E23" s="76"/>
      <c r="F23" s="76"/>
      <c r="G23" s="76"/>
      <c r="H23" s="76"/>
      <c r="I23" s="76"/>
      <c r="J23" s="76"/>
      <c r="K23" s="76"/>
      <c r="L23" s="76"/>
      <c r="M23" s="76"/>
      <c r="N23" s="76"/>
      <c r="O23" s="76"/>
      <c r="P23" s="76"/>
      <c r="Q23" s="76"/>
      <c r="R23" s="242"/>
    </row>
    <row r="24" spans="2:18">
      <c r="B24" s="288"/>
      <c r="C24" s="76"/>
      <c r="D24" s="76"/>
      <c r="E24" s="76"/>
      <c r="F24" s="76"/>
      <c r="G24" s="76"/>
      <c r="H24" s="76"/>
      <c r="I24" s="76"/>
      <c r="J24" s="76"/>
      <c r="K24" s="76"/>
      <c r="L24" s="76"/>
      <c r="M24" s="76"/>
      <c r="N24" s="76"/>
      <c r="O24" s="76"/>
      <c r="P24" s="76"/>
      <c r="Q24" s="76"/>
      <c r="R24" s="242"/>
    </row>
    <row r="25" spans="2:18">
      <c r="B25" s="288"/>
      <c r="C25" s="76"/>
      <c r="D25" s="76"/>
      <c r="E25" s="76"/>
      <c r="F25" s="76"/>
      <c r="G25" s="76"/>
      <c r="H25" s="76"/>
      <c r="I25" s="76"/>
      <c r="J25" s="76"/>
      <c r="K25" s="76"/>
      <c r="L25" s="76"/>
      <c r="M25" s="76"/>
      <c r="N25" s="76"/>
      <c r="O25" s="76"/>
      <c r="P25" s="76"/>
      <c r="Q25" s="76"/>
      <c r="R25" s="242"/>
    </row>
    <row r="26" spans="2:18">
      <c r="B26" s="288"/>
      <c r="C26" s="76"/>
      <c r="D26" s="76"/>
      <c r="E26" s="76"/>
      <c r="F26" s="76"/>
      <c r="G26" s="76"/>
      <c r="H26" s="76"/>
      <c r="I26" s="76"/>
      <c r="J26" s="76"/>
      <c r="K26" s="76"/>
      <c r="L26" s="76"/>
      <c r="M26" s="76"/>
      <c r="N26" s="76"/>
      <c r="O26" s="76"/>
      <c r="P26" s="76"/>
      <c r="Q26" s="76"/>
      <c r="R26" s="242"/>
    </row>
    <row r="27" spans="2:18">
      <c r="B27" s="288"/>
      <c r="C27" s="76"/>
      <c r="D27" s="76"/>
      <c r="E27" s="76"/>
      <c r="F27" s="76"/>
      <c r="G27" s="76"/>
      <c r="H27" s="76"/>
      <c r="I27" s="76"/>
      <c r="J27" s="76"/>
      <c r="K27" s="76"/>
      <c r="L27" s="76"/>
      <c r="M27" s="76"/>
      <c r="N27" s="76"/>
      <c r="O27" s="76"/>
      <c r="P27" s="76"/>
      <c r="Q27" s="76"/>
      <c r="R27" s="242"/>
    </row>
    <row r="28" spans="2:18">
      <c r="B28" s="288"/>
      <c r="C28" s="76"/>
      <c r="D28" s="76"/>
      <c r="E28" s="76"/>
      <c r="F28" s="76"/>
      <c r="G28" s="76"/>
      <c r="H28" s="76"/>
      <c r="I28" s="76"/>
      <c r="J28" s="76"/>
      <c r="K28" s="76"/>
      <c r="L28" s="76"/>
      <c r="M28" s="76"/>
      <c r="N28" s="76"/>
      <c r="O28" s="76"/>
      <c r="P28" s="76"/>
      <c r="Q28" s="76"/>
      <c r="R28" s="242"/>
    </row>
    <row r="29" spans="2:18">
      <c r="B29" s="288"/>
      <c r="C29" s="76"/>
      <c r="D29" s="76"/>
      <c r="E29" s="76"/>
      <c r="F29" s="76"/>
      <c r="G29" s="76"/>
      <c r="H29" s="76"/>
      <c r="I29" s="76"/>
      <c r="J29" s="76"/>
      <c r="K29" s="76"/>
      <c r="L29" s="76"/>
      <c r="M29" s="76"/>
      <c r="N29" s="76"/>
      <c r="O29" s="76"/>
      <c r="P29" s="76"/>
      <c r="Q29" s="76"/>
      <c r="R29" s="242"/>
    </row>
    <row r="30" spans="2:18">
      <c r="B30" s="288"/>
      <c r="C30" s="76"/>
      <c r="D30" s="76"/>
      <c r="E30" s="76"/>
      <c r="F30" s="76"/>
      <c r="G30" s="76"/>
      <c r="H30" s="76"/>
      <c r="I30" s="76"/>
      <c r="J30" s="76"/>
      <c r="K30" s="76"/>
      <c r="L30" s="76"/>
      <c r="M30" s="76"/>
      <c r="N30" s="76"/>
      <c r="O30" s="76"/>
      <c r="P30" s="76"/>
      <c r="Q30" s="76"/>
      <c r="R30" s="242"/>
    </row>
    <row r="31" spans="2:18">
      <c r="B31" s="288"/>
      <c r="C31" s="76"/>
      <c r="D31" s="76"/>
      <c r="E31" s="76"/>
      <c r="F31" s="76"/>
      <c r="G31" s="76"/>
      <c r="H31" s="76"/>
      <c r="I31" s="76"/>
      <c r="J31" s="76"/>
      <c r="K31" s="76"/>
      <c r="L31" s="76"/>
      <c r="M31" s="76"/>
      <c r="N31" s="76"/>
      <c r="O31" s="76"/>
      <c r="P31" s="76"/>
      <c r="Q31" s="76"/>
      <c r="R31" s="242"/>
    </row>
    <row r="32" spans="2:18">
      <c r="B32" s="288"/>
      <c r="C32" s="76"/>
      <c r="D32" s="76"/>
      <c r="E32" s="76"/>
      <c r="F32" s="76"/>
      <c r="G32" s="76"/>
      <c r="H32" s="76"/>
      <c r="I32" s="76"/>
      <c r="J32" s="76"/>
      <c r="K32" s="76"/>
      <c r="L32" s="76"/>
      <c r="M32" s="76"/>
      <c r="N32" s="76"/>
      <c r="O32" s="76"/>
      <c r="P32" s="76"/>
      <c r="Q32" s="76"/>
      <c r="R32" s="242"/>
    </row>
    <row r="33" spans="2:18">
      <c r="B33" s="288" t="s">
        <v>398</v>
      </c>
      <c r="C33" s="76"/>
      <c r="D33" s="76"/>
      <c r="E33" s="76"/>
      <c r="F33" s="76"/>
      <c r="G33" s="76"/>
      <c r="H33" s="76"/>
      <c r="I33" s="76"/>
      <c r="J33" s="76"/>
      <c r="K33" s="76"/>
      <c r="L33" s="76"/>
      <c r="M33" s="76"/>
      <c r="N33" s="76"/>
      <c r="O33" s="76"/>
      <c r="P33" s="76"/>
      <c r="Q33" s="76"/>
      <c r="R33" s="242"/>
    </row>
    <row r="34" spans="2:18">
      <c r="B34" s="289"/>
      <c r="C34" s="76"/>
      <c r="D34" s="76"/>
      <c r="E34" s="76"/>
      <c r="F34" s="76"/>
      <c r="G34" s="76"/>
      <c r="H34" s="76"/>
      <c r="I34" s="76"/>
      <c r="J34" s="76"/>
      <c r="K34" s="76"/>
      <c r="L34" s="76"/>
      <c r="M34" s="76"/>
      <c r="N34" s="76"/>
      <c r="O34" s="76"/>
      <c r="P34" s="76"/>
      <c r="Q34" s="76"/>
      <c r="R34" s="242"/>
    </row>
    <row r="35" spans="2:18">
      <c r="B35" s="289"/>
      <c r="C35" s="76"/>
      <c r="D35" s="76"/>
      <c r="E35" s="76"/>
      <c r="F35" s="76"/>
      <c r="G35" s="76"/>
      <c r="H35" s="76"/>
      <c r="I35" s="76"/>
      <c r="J35" s="76"/>
      <c r="K35" s="76"/>
      <c r="L35" s="76"/>
      <c r="M35" s="76"/>
      <c r="N35" s="76"/>
      <c r="O35" s="76"/>
      <c r="P35" s="76"/>
      <c r="Q35" s="76"/>
      <c r="R35" s="242"/>
    </row>
    <row r="36" spans="2:18">
      <c r="B36" s="289"/>
      <c r="C36" s="76"/>
      <c r="D36" s="76"/>
      <c r="E36" s="76"/>
      <c r="F36" s="76"/>
      <c r="G36" s="76"/>
      <c r="H36" s="76"/>
      <c r="I36" s="76"/>
      <c r="J36" s="76"/>
      <c r="K36" s="76"/>
      <c r="L36" s="76"/>
      <c r="M36" s="76"/>
      <c r="N36" s="76"/>
      <c r="O36" s="76"/>
      <c r="P36" s="76"/>
      <c r="Q36" s="76"/>
      <c r="R36" s="242"/>
    </row>
    <row r="37" spans="2:18">
      <c r="B37" s="289"/>
      <c r="C37" s="76"/>
      <c r="D37" s="76"/>
      <c r="E37" s="76"/>
      <c r="F37" s="76"/>
      <c r="G37" s="76"/>
      <c r="H37" s="76"/>
      <c r="I37" s="76"/>
      <c r="J37" s="76"/>
      <c r="K37" s="76"/>
      <c r="L37" s="76"/>
      <c r="M37" s="76"/>
      <c r="N37" s="76"/>
      <c r="O37" s="76"/>
      <c r="P37" s="76"/>
      <c r="Q37" s="76"/>
      <c r="R37" s="242"/>
    </row>
    <row r="38" spans="2:18">
      <c r="B38" s="289"/>
      <c r="C38" s="76"/>
      <c r="D38" s="76"/>
      <c r="E38" s="76"/>
      <c r="F38" s="76"/>
      <c r="G38" s="76"/>
      <c r="H38" s="76"/>
      <c r="I38" s="76"/>
      <c r="J38" s="76"/>
      <c r="K38" s="76"/>
      <c r="L38" s="76"/>
      <c r="M38" s="76"/>
      <c r="N38" s="76"/>
      <c r="O38" s="76"/>
      <c r="P38" s="76"/>
      <c r="Q38" s="76"/>
      <c r="R38" s="242"/>
    </row>
    <row r="39" spans="2:18">
      <c r="B39" s="289"/>
      <c r="C39" s="76"/>
      <c r="D39" s="76"/>
      <c r="E39" s="76"/>
      <c r="F39" s="76"/>
      <c r="G39" s="76"/>
      <c r="H39" s="76"/>
      <c r="I39" s="76"/>
      <c r="J39" s="76"/>
      <c r="K39" s="76"/>
      <c r="L39" s="76"/>
      <c r="M39" s="76"/>
      <c r="N39" s="76"/>
      <c r="O39" s="76"/>
      <c r="P39" s="76"/>
      <c r="Q39" s="76"/>
      <c r="R39" s="242"/>
    </row>
    <row r="40" spans="2:18">
      <c r="B40" s="289"/>
      <c r="C40" s="76"/>
      <c r="D40" s="76"/>
      <c r="E40" s="76"/>
      <c r="F40" s="76"/>
      <c r="G40" s="76"/>
      <c r="H40" s="76"/>
      <c r="I40" s="76"/>
      <c r="J40" s="76"/>
      <c r="K40" s="76"/>
      <c r="L40" s="76"/>
      <c r="M40" s="76"/>
      <c r="N40" s="76"/>
      <c r="O40" s="76"/>
      <c r="P40" s="76"/>
      <c r="Q40" s="76"/>
      <c r="R40" s="242"/>
    </row>
    <row r="41" spans="2:18">
      <c r="B41" s="289"/>
      <c r="C41" s="76"/>
      <c r="D41" s="76"/>
      <c r="E41" s="76"/>
      <c r="F41" s="76"/>
      <c r="G41" s="76"/>
      <c r="H41" s="76"/>
      <c r="I41" s="76"/>
      <c r="J41" s="76"/>
      <c r="K41" s="76"/>
      <c r="L41" s="76"/>
      <c r="M41" s="76"/>
      <c r="N41" s="76"/>
      <c r="O41" s="76"/>
      <c r="P41" s="76"/>
      <c r="Q41" s="76"/>
      <c r="R41" s="242"/>
    </row>
    <row r="42" spans="2:18">
      <c r="B42" s="289"/>
      <c r="C42" s="76"/>
      <c r="D42" s="76"/>
      <c r="E42" s="76"/>
      <c r="F42" s="76"/>
      <c r="G42" s="76"/>
      <c r="H42" s="76"/>
      <c r="I42" s="76"/>
      <c r="J42" s="76"/>
      <c r="K42" s="76"/>
      <c r="L42" s="76"/>
      <c r="M42" s="76"/>
      <c r="N42" s="76"/>
      <c r="O42" s="76"/>
      <c r="P42" s="76"/>
      <c r="Q42" s="76"/>
      <c r="R42" s="242"/>
    </row>
    <row r="43" spans="2:18">
      <c r="B43" s="290"/>
      <c r="C43" s="239"/>
      <c r="D43" s="239"/>
      <c r="E43" s="239"/>
      <c r="F43" s="239"/>
      <c r="G43" s="239"/>
      <c r="H43" s="239"/>
      <c r="I43" s="239"/>
      <c r="J43" s="239"/>
      <c r="K43" s="239"/>
      <c r="L43" s="239"/>
      <c r="M43" s="239"/>
      <c r="N43" s="239"/>
      <c r="O43" s="239"/>
      <c r="P43" s="239"/>
      <c r="Q43" s="239"/>
      <c r="R43" s="240"/>
    </row>
    <row r="44" spans="2:18">
      <c r="B44" s="235"/>
      <c r="C44" s="236"/>
      <c r="D44" s="236"/>
      <c r="E44" s="236"/>
      <c r="F44" s="236"/>
      <c r="G44" s="236"/>
      <c r="H44" s="236"/>
      <c r="I44" s="236"/>
      <c r="J44" s="236"/>
      <c r="K44" s="236"/>
      <c r="L44" s="236"/>
      <c r="M44" s="236"/>
      <c r="N44" s="236"/>
      <c r="O44" s="236"/>
      <c r="P44" s="236"/>
      <c r="Q44" s="236"/>
      <c r="R44" s="237"/>
    </row>
    <row r="45" spans="2:18">
      <c r="B45" s="241" t="s">
        <v>399</v>
      </c>
      <c r="C45" s="76"/>
      <c r="D45" s="76"/>
      <c r="E45" s="76"/>
      <c r="F45" s="76"/>
      <c r="G45" s="76"/>
      <c r="H45" s="76"/>
      <c r="I45" s="76"/>
      <c r="J45" s="76"/>
      <c r="K45" s="76"/>
      <c r="L45" s="76"/>
      <c r="M45" s="76"/>
      <c r="N45" s="76"/>
      <c r="O45" s="76"/>
      <c r="P45" s="76"/>
      <c r="Q45" s="76"/>
      <c r="R45" s="242"/>
    </row>
    <row r="46" spans="2:18">
      <c r="B46" s="241"/>
      <c r="C46" s="76"/>
      <c r="D46" s="76"/>
      <c r="E46" s="76"/>
      <c r="F46" s="76"/>
      <c r="G46" s="76"/>
      <c r="H46" s="76"/>
      <c r="I46" s="76"/>
      <c r="J46" s="76"/>
      <c r="K46" s="76"/>
      <c r="L46" s="76"/>
      <c r="M46" s="76"/>
      <c r="N46" s="76"/>
      <c r="O46" s="76"/>
      <c r="P46" s="76"/>
      <c r="Q46" s="76"/>
      <c r="R46" s="242"/>
    </row>
    <row r="47" spans="2:18">
      <c r="B47" s="241"/>
      <c r="C47" s="76"/>
      <c r="D47" s="76"/>
      <c r="E47" s="76"/>
      <c r="F47" s="76"/>
      <c r="G47" s="76"/>
      <c r="H47" s="76"/>
      <c r="I47" s="76"/>
      <c r="J47" s="76"/>
      <c r="K47" s="76"/>
      <c r="L47" s="76"/>
      <c r="M47" s="76"/>
      <c r="N47" s="76"/>
      <c r="O47" s="76"/>
      <c r="P47" s="76"/>
      <c r="Q47" s="76"/>
      <c r="R47" s="242"/>
    </row>
    <row r="48" spans="2:18">
      <c r="B48" s="241" t="s">
        <v>400</v>
      </c>
      <c r="C48" s="76" t="s">
        <v>149</v>
      </c>
      <c r="D48" s="76"/>
      <c r="E48" s="76" t="s">
        <v>152</v>
      </c>
      <c r="F48" s="76"/>
      <c r="G48" s="76" t="s">
        <v>183</v>
      </c>
      <c r="H48" s="76"/>
      <c r="I48" s="76"/>
      <c r="J48" s="76"/>
      <c r="K48" s="76"/>
      <c r="L48" s="76"/>
      <c r="M48" s="76"/>
      <c r="N48" s="76"/>
      <c r="O48" s="76"/>
      <c r="P48" s="76"/>
      <c r="Q48" s="76"/>
      <c r="R48" s="242"/>
    </row>
    <row r="49" spans="2:20">
      <c r="B49" s="241"/>
      <c r="C49" s="76"/>
      <c r="D49" s="76"/>
      <c r="E49" s="76"/>
      <c r="F49" s="76"/>
      <c r="G49" s="76"/>
      <c r="H49" s="76"/>
      <c r="I49" s="76"/>
      <c r="J49" s="76"/>
      <c r="K49" s="76"/>
      <c r="L49" s="76"/>
      <c r="M49" s="76"/>
      <c r="N49" s="76"/>
      <c r="O49" s="76"/>
      <c r="P49" s="76"/>
      <c r="Q49" s="76"/>
      <c r="R49" s="242"/>
    </row>
    <row r="50" spans="2:20">
      <c r="B50" s="241"/>
      <c r="C50" s="76"/>
      <c r="D50" s="76"/>
      <c r="E50" s="76"/>
      <c r="F50" s="76"/>
      <c r="G50" s="76"/>
      <c r="H50" s="76"/>
      <c r="I50" s="76"/>
      <c r="J50" s="76"/>
      <c r="K50" s="76"/>
      <c r="L50" s="76"/>
      <c r="M50" s="76"/>
      <c r="N50" s="76"/>
      <c r="O50" s="76"/>
      <c r="P50" s="76"/>
      <c r="Q50" s="76"/>
      <c r="R50" s="242"/>
    </row>
    <row r="51" spans="2:20" ht="12.75" customHeight="1">
      <c r="B51" s="241"/>
      <c r="C51" s="76"/>
      <c r="D51" s="76"/>
      <c r="E51" s="76"/>
      <c r="F51" s="76"/>
      <c r="G51" s="76"/>
      <c r="H51" s="76"/>
      <c r="I51" s="76"/>
      <c r="J51" s="76"/>
      <c r="K51" s="76"/>
      <c r="L51" s="76" t="s">
        <v>401</v>
      </c>
      <c r="M51" s="76"/>
      <c r="N51" s="76" t="str">
        <f>基礎データ入力!$D$10</f>
        <v>京都府●●市△△ー○</v>
      </c>
      <c r="O51" s="76"/>
      <c r="P51" s="76"/>
      <c r="Q51" s="76"/>
      <c r="R51" s="242"/>
    </row>
    <row r="52" spans="2:20">
      <c r="B52" s="241"/>
      <c r="C52" s="76"/>
      <c r="D52" s="76"/>
      <c r="E52" s="76"/>
      <c r="F52" s="76"/>
      <c r="G52" s="76"/>
      <c r="H52" s="76"/>
      <c r="I52" s="76"/>
      <c r="J52" s="76"/>
      <c r="K52" s="76"/>
      <c r="L52" s="76"/>
      <c r="M52" s="76"/>
      <c r="N52" s="76" t="str">
        <f>基礎データ入力!$D$6</f>
        <v>（株）国土建設</v>
      </c>
      <c r="O52" s="76"/>
      <c r="P52" s="76"/>
      <c r="Q52" s="76"/>
      <c r="R52" s="242"/>
    </row>
    <row r="53" spans="2:20">
      <c r="B53" s="241"/>
      <c r="C53" s="76"/>
      <c r="D53" s="76"/>
      <c r="E53" s="76"/>
      <c r="F53" s="76"/>
      <c r="G53" s="76"/>
      <c r="H53" s="76"/>
      <c r="I53" s="76"/>
      <c r="J53" s="76"/>
      <c r="K53" s="76"/>
      <c r="L53" s="76"/>
      <c r="M53" s="76"/>
      <c r="N53" s="76" t="str">
        <f>基礎データ入力!$D$7</f>
        <v>代表取締役社長　建設　太郎</v>
      </c>
      <c r="O53" s="76"/>
      <c r="P53" s="76"/>
      <c r="Q53" s="76"/>
      <c r="R53" s="242" t="s">
        <v>75</v>
      </c>
      <c r="T53" s="472" t="s">
        <v>1154</v>
      </c>
    </row>
    <row r="54" spans="2:20">
      <c r="B54" s="241"/>
      <c r="C54" s="76"/>
      <c r="D54" s="76"/>
      <c r="E54" s="76"/>
      <c r="F54" s="76"/>
      <c r="G54" s="76"/>
      <c r="H54" s="76"/>
      <c r="I54" s="76"/>
      <c r="J54" s="76"/>
      <c r="K54" s="76"/>
      <c r="L54" s="76"/>
      <c r="M54" s="76"/>
      <c r="N54" s="76"/>
      <c r="O54" s="76"/>
      <c r="P54" s="76"/>
      <c r="Q54" s="76"/>
      <c r="R54" s="242"/>
    </row>
    <row r="55" spans="2:20">
      <c r="B55" s="241"/>
      <c r="C55" s="76"/>
      <c r="D55" s="76"/>
      <c r="E55" s="76"/>
      <c r="F55" s="76"/>
      <c r="G55" s="76"/>
      <c r="H55" s="76"/>
      <c r="I55" s="76"/>
      <c r="J55" s="76"/>
      <c r="K55" s="76"/>
      <c r="L55" s="76"/>
      <c r="M55" s="76"/>
      <c r="N55" s="76"/>
      <c r="O55" s="76"/>
      <c r="P55" s="76"/>
      <c r="Q55" s="76"/>
      <c r="R55" s="242"/>
    </row>
    <row r="56" spans="2:20">
      <c r="B56" s="241"/>
      <c r="C56" s="76"/>
      <c r="D56" s="76"/>
      <c r="E56" s="76"/>
      <c r="F56" s="76"/>
      <c r="G56" s="76"/>
      <c r="H56" s="76"/>
      <c r="I56" s="76"/>
      <c r="J56" s="76"/>
      <c r="K56" s="76"/>
      <c r="L56" s="76"/>
      <c r="M56" s="76"/>
      <c r="N56" s="76"/>
      <c r="O56" s="76"/>
      <c r="P56" s="76"/>
      <c r="Q56" s="76"/>
      <c r="R56" s="242"/>
    </row>
    <row r="57" spans="2:20">
      <c r="B57" s="241"/>
      <c r="C57" s="76"/>
      <c r="D57" s="76"/>
      <c r="E57" s="76"/>
      <c r="F57" s="76"/>
      <c r="G57" s="76"/>
      <c r="H57" s="76"/>
      <c r="I57" s="76"/>
      <c r="J57" s="76"/>
      <c r="K57" s="76"/>
      <c r="L57" s="76"/>
      <c r="M57" s="76"/>
      <c r="N57" s="76"/>
      <c r="O57" s="76"/>
      <c r="P57" s="76"/>
      <c r="Q57" s="76"/>
      <c r="R57" s="242"/>
    </row>
    <row r="58" spans="2:20">
      <c r="B58" s="241"/>
      <c r="C58" s="76"/>
      <c r="D58" s="76"/>
      <c r="E58" s="76"/>
      <c r="F58" s="76"/>
      <c r="G58" s="76"/>
      <c r="H58" s="76"/>
      <c r="I58" s="76"/>
      <c r="J58" s="76"/>
      <c r="K58" s="76"/>
      <c r="L58" s="76"/>
      <c r="M58" s="76"/>
      <c r="N58" s="76"/>
      <c r="O58" s="76"/>
      <c r="P58" s="76"/>
      <c r="Q58" s="76"/>
      <c r="R58" s="242"/>
    </row>
    <row r="59" spans="2:20">
      <c r="B59" s="754" t="str">
        <f>基礎データ入力!$D$3</f>
        <v>京都府知事</v>
      </c>
      <c r="C59" s="76"/>
      <c r="D59" s="76"/>
      <c r="E59" s="76"/>
      <c r="F59" s="76"/>
      <c r="G59" s="76"/>
      <c r="H59" s="76" t="s">
        <v>95</v>
      </c>
      <c r="I59" s="76"/>
      <c r="J59" s="76"/>
      <c r="K59" s="76"/>
      <c r="L59" s="76"/>
      <c r="M59" s="76"/>
      <c r="N59" s="76"/>
      <c r="O59" s="76"/>
      <c r="P59" s="76"/>
      <c r="Q59" s="76"/>
      <c r="R59" s="242"/>
    </row>
    <row r="60" spans="2:20">
      <c r="B60" s="241"/>
      <c r="C60" s="76"/>
      <c r="D60" s="76"/>
      <c r="E60" s="76"/>
      <c r="F60" s="76"/>
      <c r="G60" s="76"/>
      <c r="H60" s="76"/>
      <c r="I60" s="76"/>
      <c r="J60" s="76"/>
      <c r="K60" s="76"/>
      <c r="L60" s="76"/>
      <c r="M60" s="76"/>
      <c r="N60" s="76"/>
      <c r="O60" s="76"/>
      <c r="P60" s="76"/>
      <c r="Q60" s="76"/>
      <c r="R60" s="242"/>
    </row>
    <row r="61" spans="2:20">
      <c r="B61" s="241"/>
      <c r="C61" s="76"/>
      <c r="D61" s="76"/>
      <c r="E61" s="76"/>
      <c r="F61" s="76"/>
      <c r="G61" s="76"/>
      <c r="H61" s="76"/>
      <c r="I61" s="76"/>
      <c r="J61" s="76"/>
      <c r="K61" s="76"/>
      <c r="L61" s="76"/>
      <c r="M61" s="76"/>
      <c r="N61" s="76"/>
      <c r="O61" s="76"/>
      <c r="P61" s="76"/>
      <c r="Q61" s="76"/>
      <c r="R61" s="242"/>
    </row>
    <row r="62" spans="2:20">
      <c r="B62" s="241"/>
      <c r="C62" s="76"/>
      <c r="D62" s="76"/>
      <c r="E62" s="76"/>
      <c r="F62" s="76"/>
      <c r="G62" s="76"/>
      <c r="H62" s="76"/>
      <c r="I62" s="76"/>
      <c r="J62" s="76"/>
      <c r="K62" s="76"/>
      <c r="L62" s="76"/>
      <c r="M62" s="76"/>
      <c r="N62" s="76"/>
      <c r="O62" s="76"/>
      <c r="P62" s="76"/>
      <c r="Q62" s="76"/>
      <c r="R62" s="242"/>
    </row>
    <row r="63" spans="2:20">
      <c r="B63" s="238"/>
      <c r="C63" s="239"/>
      <c r="D63" s="239"/>
      <c r="E63" s="239"/>
      <c r="F63" s="239"/>
      <c r="G63" s="239"/>
      <c r="H63" s="239"/>
      <c r="I63" s="239"/>
      <c r="J63" s="239"/>
      <c r="K63" s="239"/>
      <c r="L63" s="239"/>
      <c r="M63" s="239"/>
      <c r="N63" s="239"/>
      <c r="O63" s="239"/>
      <c r="P63" s="239"/>
      <c r="Q63" s="239"/>
      <c r="R63" s="240"/>
    </row>
    <row r="64" spans="2:20">
      <c r="B64" s="76"/>
      <c r="C64" s="76"/>
      <c r="D64" s="76"/>
      <c r="E64" s="76"/>
      <c r="F64" s="76"/>
      <c r="G64" s="76"/>
      <c r="H64" s="76"/>
      <c r="I64" s="76"/>
      <c r="J64" s="76"/>
      <c r="K64" s="76"/>
      <c r="L64" s="76"/>
      <c r="M64" s="76"/>
      <c r="N64" s="76"/>
      <c r="O64" s="76"/>
      <c r="P64" s="76"/>
      <c r="Q64" s="76"/>
      <c r="R64" s="76"/>
    </row>
    <row r="65" spans="2:18">
      <c r="B65" s="76"/>
      <c r="C65" s="76"/>
      <c r="D65" s="76"/>
      <c r="E65" s="76"/>
      <c r="F65" s="76"/>
      <c r="G65" s="76"/>
      <c r="H65" s="76"/>
      <c r="I65" s="76"/>
      <c r="J65" s="76"/>
      <c r="K65" s="76"/>
      <c r="L65" s="76"/>
      <c r="M65" s="76"/>
      <c r="N65" s="76"/>
      <c r="O65" s="76"/>
      <c r="P65" s="76"/>
      <c r="Q65" s="76"/>
      <c r="R65" s="697" t="s">
        <v>897</v>
      </c>
    </row>
  </sheetData>
  <mergeCells count="1">
    <mergeCell ref="B2:R2"/>
  </mergeCells>
  <phoneticPr fontId="3"/>
  <printOptions horizontalCentered="1"/>
  <pageMargins left="0.59055118110236227" right="0.59055118110236227" top="0.78740157480314965" bottom="0.59055118110236227" header="0.51181102362204722" footer="0.51181102362204722"/>
  <pageSetup paperSize="9"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36"/>
  <dimension ref="B1:Z47"/>
  <sheetViews>
    <sheetView zoomScaleNormal="100" zoomScaleSheetLayoutView="70" workbookViewId="0"/>
  </sheetViews>
  <sheetFormatPr defaultRowHeight="13"/>
  <cols>
    <col min="1" max="1" width="1.90625" style="57" customWidth="1"/>
    <col min="2" max="24" width="3.6328125" style="57" customWidth="1"/>
    <col min="25" max="25" width="1.90625" style="57" customWidth="1"/>
    <col min="26" max="256" width="9" style="57"/>
    <col min="257" max="257" width="1.6328125" style="57" customWidth="1"/>
    <col min="258" max="281" width="3.6328125" style="57" customWidth="1"/>
    <col min="282" max="512" width="9" style="57"/>
    <col min="513" max="513" width="1.6328125" style="57" customWidth="1"/>
    <col min="514" max="537" width="3.6328125" style="57" customWidth="1"/>
    <col min="538" max="768" width="9" style="57"/>
    <col min="769" max="769" width="1.6328125" style="57" customWidth="1"/>
    <col min="770" max="793" width="3.6328125" style="57" customWidth="1"/>
    <col min="794" max="1024" width="9" style="57"/>
    <col min="1025" max="1025" width="1.6328125" style="57" customWidth="1"/>
    <col min="1026" max="1049" width="3.6328125" style="57" customWidth="1"/>
    <col min="1050" max="1280" width="9" style="57"/>
    <col min="1281" max="1281" width="1.6328125" style="57" customWidth="1"/>
    <col min="1282" max="1305" width="3.6328125" style="57" customWidth="1"/>
    <col min="1306" max="1536" width="9" style="57"/>
    <col min="1537" max="1537" width="1.6328125" style="57" customWidth="1"/>
    <col min="1538" max="1561" width="3.6328125" style="57" customWidth="1"/>
    <col min="1562" max="1792" width="9" style="57"/>
    <col min="1793" max="1793" width="1.6328125" style="57" customWidth="1"/>
    <col min="1794" max="1817" width="3.6328125" style="57" customWidth="1"/>
    <col min="1818" max="2048" width="9" style="57"/>
    <col min="2049" max="2049" width="1.6328125" style="57" customWidth="1"/>
    <col min="2050" max="2073" width="3.6328125" style="57" customWidth="1"/>
    <col min="2074" max="2304" width="9" style="57"/>
    <col min="2305" max="2305" width="1.6328125" style="57" customWidth="1"/>
    <col min="2306" max="2329" width="3.6328125" style="57" customWidth="1"/>
    <col min="2330" max="2560" width="9" style="57"/>
    <col min="2561" max="2561" width="1.6328125" style="57" customWidth="1"/>
    <col min="2562" max="2585" width="3.6328125" style="57" customWidth="1"/>
    <col min="2586" max="2816" width="9" style="57"/>
    <col min="2817" max="2817" width="1.6328125" style="57" customWidth="1"/>
    <col min="2818" max="2841" width="3.6328125" style="57" customWidth="1"/>
    <col min="2842" max="3072" width="9" style="57"/>
    <col min="3073" max="3073" width="1.6328125" style="57" customWidth="1"/>
    <col min="3074" max="3097" width="3.6328125" style="57" customWidth="1"/>
    <col min="3098" max="3328" width="9" style="57"/>
    <col min="3329" max="3329" width="1.6328125" style="57" customWidth="1"/>
    <col min="3330" max="3353" width="3.6328125" style="57" customWidth="1"/>
    <col min="3354" max="3584" width="9" style="57"/>
    <col min="3585" max="3585" width="1.6328125" style="57" customWidth="1"/>
    <col min="3586" max="3609" width="3.6328125" style="57" customWidth="1"/>
    <col min="3610" max="3840" width="9" style="57"/>
    <col min="3841" max="3841" width="1.6328125" style="57" customWidth="1"/>
    <col min="3842" max="3865" width="3.6328125" style="57" customWidth="1"/>
    <col min="3866" max="4096" width="9" style="57"/>
    <col min="4097" max="4097" width="1.6328125" style="57" customWidth="1"/>
    <col min="4098" max="4121" width="3.6328125" style="57" customWidth="1"/>
    <col min="4122" max="4352" width="9" style="57"/>
    <col min="4353" max="4353" width="1.6328125" style="57" customWidth="1"/>
    <col min="4354" max="4377" width="3.6328125" style="57" customWidth="1"/>
    <col min="4378" max="4608" width="9" style="57"/>
    <col min="4609" max="4609" width="1.6328125" style="57" customWidth="1"/>
    <col min="4610" max="4633" width="3.6328125" style="57" customWidth="1"/>
    <col min="4634" max="4864" width="9" style="57"/>
    <col min="4865" max="4865" width="1.6328125" style="57" customWidth="1"/>
    <col min="4866" max="4889" width="3.6328125" style="57" customWidth="1"/>
    <col min="4890" max="5120" width="9" style="57"/>
    <col min="5121" max="5121" width="1.6328125" style="57" customWidth="1"/>
    <col min="5122" max="5145" width="3.6328125" style="57" customWidth="1"/>
    <col min="5146" max="5376" width="9" style="57"/>
    <col min="5377" max="5377" width="1.6328125" style="57" customWidth="1"/>
    <col min="5378" max="5401" width="3.6328125" style="57" customWidth="1"/>
    <col min="5402" max="5632" width="9" style="57"/>
    <col min="5633" max="5633" width="1.6328125" style="57" customWidth="1"/>
    <col min="5634" max="5657" width="3.6328125" style="57" customWidth="1"/>
    <col min="5658" max="5888" width="9" style="57"/>
    <col min="5889" max="5889" width="1.6328125" style="57" customWidth="1"/>
    <col min="5890" max="5913" width="3.6328125" style="57" customWidth="1"/>
    <col min="5914" max="6144" width="9" style="57"/>
    <col min="6145" max="6145" width="1.6328125" style="57" customWidth="1"/>
    <col min="6146" max="6169" width="3.6328125" style="57" customWidth="1"/>
    <col min="6170" max="6400" width="9" style="57"/>
    <col min="6401" max="6401" width="1.6328125" style="57" customWidth="1"/>
    <col min="6402" max="6425" width="3.6328125" style="57" customWidth="1"/>
    <col min="6426" max="6656" width="9" style="57"/>
    <col min="6657" max="6657" width="1.6328125" style="57" customWidth="1"/>
    <col min="6658" max="6681" width="3.6328125" style="57" customWidth="1"/>
    <col min="6682" max="6912" width="9" style="57"/>
    <col min="6913" max="6913" width="1.6328125" style="57" customWidth="1"/>
    <col min="6914" max="6937" width="3.6328125" style="57" customWidth="1"/>
    <col min="6938" max="7168" width="9" style="57"/>
    <col min="7169" max="7169" width="1.6328125" style="57" customWidth="1"/>
    <col min="7170" max="7193" width="3.6328125" style="57" customWidth="1"/>
    <col min="7194" max="7424" width="9" style="57"/>
    <col min="7425" max="7425" width="1.6328125" style="57" customWidth="1"/>
    <col min="7426" max="7449" width="3.6328125" style="57" customWidth="1"/>
    <col min="7450" max="7680" width="9" style="57"/>
    <col min="7681" max="7681" width="1.6328125" style="57" customWidth="1"/>
    <col min="7682" max="7705" width="3.6328125" style="57" customWidth="1"/>
    <col min="7706" max="7936" width="9" style="57"/>
    <col min="7937" max="7937" width="1.6328125" style="57" customWidth="1"/>
    <col min="7938" max="7961" width="3.6328125" style="57" customWidth="1"/>
    <col min="7962" max="8192" width="9" style="57"/>
    <col min="8193" max="8193" width="1.6328125" style="57" customWidth="1"/>
    <col min="8194" max="8217" width="3.6328125" style="57" customWidth="1"/>
    <col min="8218" max="8448" width="9" style="57"/>
    <col min="8449" max="8449" width="1.6328125" style="57" customWidth="1"/>
    <col min="8450" max="8473" width="3.6328125" style="57" customWidth="1"/>
    <col min="8474" max="8704" width="9" style="57"/>
    <col min="8705" max="8705" width="1.6328125" style="57" customWidth="1"/>
    <col min="8706" max="8729" width="3.6328125" style="57" customWidth="1"/>
    <col min="8730" max="8960" width="9" style="57"/>
    <col min="8961" max="8961" width="1.6328125" style="57" customWidth="1"/>
    <col min="8962" max="8985" width="3.6328125" style="57" customWidth="1"/>
    <col min="8986" max="9216" width="9" style="57"/>
    <col min="9217" max="9217" width="1.6328125" style="57" customWidth="1"/>
    <col min="9218" max="9241" width="3.6328125" style="57" customWidth="1"/>
    <col min="9242" max="9472" width="9" style="57"/>
    <col min="9473" max="9473" width="1.6328125" style="57" customWidth="1"/>
    <col min="9474" max="9497" width="3.6328125" style="57" customWidth="1"/>
    <col min="9498" max="9728" width="9" style="57"/>
    <col min="9729" max="9729" width="1.6328125" style="57" customWidth="1"/>
    <col min="9730" max="9753" width="3.6328125" style="57" customWidth="1"/>
    <col min="9754" max="9984" width="9" style="57"/>
    <col min="9985" max="9985" width="1.6328125" style="57" customWidth="1"/>
    <col min="9986" max="10009" width="3.6328125" style="57" customWidth="1"/>
    <col min="10010" max="10240" width="9" style="57"/>
    <col min="10241" max="10241" width="1.6328125" style="57" customWidth="1"/>
    <col min="10242" max="10265" width="3.6328125" style="57" customWidth="1"/>
    <col min="10266" max="10496" width="9" style="57"/>
    <col min="10497" max="10497" width="1.6328125" style="57" customWidth="1"/>
    <col min="10498" max="10521" width="3.6328125" style="57" customWidth="1"/>
    <col min="10522" max="10752" width="9" style="57"/>
    <col min="10753" max="10753" width="1.6328125" style="57" customWidth="1"/>
    <col min="10754" max="10777" width="3.6328125" style="57" customWidth="1"/>
    <col min="10778" max="11008" width="9" style="57"/>
    <col min="11009" max="11009" width="1.6328125" style="57" customWidth="1"/>
    <col min="11010" max="11033" width="3.6328125" style="57" customWidth="1"/>
    <col min="11034" max="11264" width="9" style="57"/>
    <col min="11265" max="11265" width="1.6328125" style="57" customWidth="1"/>
    <col min="11266" max="11289" width="3.6328125" style="57" customWidth="1"/>
    <col min="11290" max="11520" width="9" style="57"/>
    <col min="11521" max="11521" width="1.6328125" style="57" customWidth="1"/>
    <col min="11522" max="11545" width="3.6328125" style="57" customWidth="1"/>
    <col min="11546" max="11776" width="9" style="57"/>
    <col min="11777" max="11777" width="1.6328125" style="57" customWidth="1"/>
    <col min="11778" max="11801" width="3.6328125" style="57" customWidth="1"/>
    <col min="11802" max="12032" width="9" style="57"/>
    <col min="12033" max="12033" width="1.6328125" style="57" customWidth="1"/>
    <col min="12034" max="12057" width="3.6328125" style="57" customWidth="1"/>
    <col min="12058" max="12288" width="9" style="57"/>
    <col min="12289" max="12289" width="1.6328125" style="57" customWidth="1"/>
    <col min="12290" max="12313" width="3.6328125" style="57" customWidth="1"/>
    <col min="12314" max="12544" width="9" style="57"/>
    <col min="12545" max="12545" width="1.6328125" style="57" customWidth="1"/>
    <col min="12546" max="12569" width="3.6328125" style="57" customWidth="1"/>
    <col min="12570" max="12800" width="9" style="57"/>
    <col min="12801" max="12801" width="1.6328125" style="57" customWidth="1"/>
    <col min="12802" max="12825" width="3.6328125" style="57" customWidth="1"/>
    <col min="12826" max="13056" width="9" style="57"/>
    <col min="13057" max="13057" width="1.6328125" style="57" customWidth="1"/>
    <col min="13058" max="13081" width="3.6328125" style="57" customWidth="1"/>
    <col min="13082" max="13312" width="9" style="57"/>
    <col min="13313" max="13313" width="1.6328125" style="57" customWidth="1"/>
    <col min="13314" max="13337" width="3.6328125" style="57" customWidth="1"/>
    <col min="13338" max="13568" width="9" style="57"/>
    <col min="13569" max="13569" width="1.6328125" style="57" customWidth="1"/>
    <col min="13570" max="13593" width="3.6328125" style="57" customWidth="1"/>
    <col min="13594" max="13824" width="9" style="57"/>
    <col min="13825" max="13825" width="1.6328125" style="57" customWidth="1"/>
    <col min="13826" max="13849" width="3.6328125" style="57" customWidth="1"/>
    <col min="13850" max="14080" width="9" style="57"/>
    <col min="14081" max="14081" width="1.6328125" style="57" customWidth="1"/>
    <col min="14082" max="14105" width="3.6328125" style="57" customWidth="1"/>
    <col min="14106" max="14336" width="9" style="57"/>
    <col min="14337" max="14337" width="1.6328125" style="57" customWidth="1"/>
    <col min="14338" max="14361" width="3.6328125" style="57" customWidth="1"/>
    <col min="14362" max="14592" width="9" style="57"/>
    <col min="14593" max="14593" width="1.6328125" style="57" customWidth="1"/>
    <col min="14594" max="14617" width="3.6328125" style="57" customWidth="1"/>
    <col min="14618" max="14848" width="9" style="57"/>
    <col min="14849" max="14849" width="1.6328125" style="57" customWidth="1"/>
    <col min="14850" max="14873" width="3.6328125" style="57" customWidth="1"/>
    <col min="14874" max="15104" width="9" style="57"/>
    <col min="15105" max="15105" width="1.6328125" style="57" customWidth="1"/>
    <col min="15106" max="15129" width="3.6328125" style="57" customWidth="1"/>
    <col min="15130" max="15360" width="9" style="57"/>
    <col min="15361" max="15361" width="1.6328125" style="57" customWidth="1"/>
    <col min="15362" max="15385" width="3.6328125" style="57" customWidth="1"/>
    <col min="15386" max="15616" width="9" style="57"/>
    <col min="15617" max="15617" width="1.6328125" style="57" customWidth="1"/>
    <col min="15618" max="15641" width="3.6328125" style="57" customWidth="1"/>
    <col min="15642" max="15872" width="9" style="57"/>
    <col min="15873" max="15873" width="1.6328125" style="57" customWidth="1"/>
    <col min="15874" max="15897" width="3.6328125" style="57" customWidth="1"/>
    <col min="15898" max="16128" width="9" style="57"/>
    <col min="16129" max="16129" width="1.6328125" style="57" customWidth="1"/>
    <col min="16130" max="16153" width="3.6328125" style="57" customWidth="1"/>
    <col min="16154" max="16384" width="9" style="57"/>
  </cols>
  <sheetData>
    <row r="1" spans="2:26" ht="11.25" customHeight="1">
      <c r="B1" s="839"/>
      <c r="C1" s="839"/>
      <c r="D1" s="839"/>
      <c r="E1" s="839"/>
      <c r="F1" s="839"/>
      <c r="G1" s="839"/>
      <c r="H1" s="839"/>
      <c r="I1" s="839"/>
      <c r="J1" s="839"/>
      <c r="K1" s="839"/>
      <c r="L1" s="839"/>
      <c r="M1" s="839"/>
      <c r="N1" s="839"/>
      <c r="O1" s="839"/>
      <c r="P1" s="839"/>
      <c r="Q1" s="839"/>
      <c r="R1" s="839"/>
      <c r="S1" s="839"/>
      <c r="T1" s="839"/>
      <c r="U1" s="839"/>
      <c r="V1" s="839"/>
      <c r="W1" s="839"/>
      <c r="X1" s="839"/>
    </row>
    <row r="2" spans="2:26">
      <c r="B2" s="235"/>
      <c r="C2" s="236"/>
      <c r="D2" s="236"/>
      <c r="E2" s="236"/>
      <c r="F2" s="236"/>
      <c r="G2" s="236"/>
      <c r="H2" s="236"/>
      <c r="I2" s="236"/>
      <c r="J2" s="236"/>
      <c r="K2" s="236"/>
      <c r="L2" s="236"/>
      <c r="M2" s="236"/>
      <c r="N2" s="236"/>
      <c r="O2" s="236"/>
      <c r="P2" s="236"/>
      <c r="Q2" s="236"/>
      <c r="R2" s="236"/>
      <c r="S2" s="236"/>
      <c r="T2" s="236"/>
      <c r="U2" s="236"/>
      <c r="V2" s="236"/>
      <c r="W2" s="236"/>
      <c r="X2" s="237"/>
    </row>
    <row r="3" spans="2:26" ht="19">
      <c r="B3" s="1395" t="s">
        <v>672</v>
      </c>
      <c r="C3" s="1298"/>
      <c r="D3" s="1298"/>
      <c r="E3" s="1298"/>
      <c r="F3" s="1298"/>
      <c r="G3" s="1298"/>
      <c r="H3" s="1298"/>
      <c r="I3" s="1298"/>
      <c r="J3" s="1298"/>
      <c r="K3" s="1298"/>
      <c r="L3" s="1298"/>
      <c r="M3" s="1298"/>
      <c r="N3" s="1298"/>
      <c r="O3" s="1298"/>
      <c r="P3" s="1298"/>
      <c r="Q3" s="1298"/>
      <c r="R3" s="1298"/>
      <c r="S3" s="1298"/>
      <c r="T3" s="1298"/>
      <c r="U3" s="1298"/>
      <c r="V3" s="1298"/>
      <c r="W3" s="1298"/>
      <c r="X3" s="1396"/>
    </row>
    <row r="4" spans="2:26" ht="18" customHeight="1">
      <c r="B4" s="241"/>
      <c r="C4" s="76"/>
      <c r="D4" s="76"/>
      <c r="E4" s="76"/>
      <c r="F4" s="76"/>
      <c r="G4" s="76"/>
      <c r="H4" s="76"/>
      <c r="I4" s="76"/>
      <c r="J4" s="76"/>
      <c r="K4" s="76"/>
      <c r="L4" s="76"/>
      <c r="M4" s="76"/>
      <c r="N4" s="76"/>
      <c r="O4" s="76"/>
      <c r="P4" s="76"/>
      <c r="Q4" s="76"/>
      <c r="R4" s="76"/>
      <c r="S4" s="76"/>
      <c r="T4" s="76"/>
      <c r="U4" s="76"/>
      <c r="V4" s="76"/>
      <c r="W4" s="76"/>
      <c r="X4" s="242"/>
    </row>
    <row r="5" spans="2:26" ht="18" customHeight="1">
      <c r="B5" s="241"/>
      <c r="C5" s="76"/>
      <c r="D5" s="76"/>
      <c r="E5" s="76"/>
      <c r="F5" s="76"/>
      <c r="G5" s="76"/>
      <c r="H5" s="76"/>
      <c r="I5" s="76"/>
      <c r="J5" s="76"/>
      <c r="K5" s="76"/>
      <c r="L5" s="76"/>
      <c r="M5" s="76"/>
      <c r="N5" s="76"/>
      <c r="O5" s="76"/>
      <c r="P5" s="76"/>
      <c r="Q5" s="76"/>
      <c r="R5" s="76"/>
      <c r="S5" s="76"/>
      <c r="T5" s="76"/>
      <c r="U5" s="76"/>
      <c r="V5" s="76"/>
      <c r="W5" s="76"/>
      <c r="X5" s="242"/>
    </row>
    <row r="6" spans="2:26" ht="18" customHeight="1">
      <c r="B6" s="241"/>
      <c r="C6" s="76"/>
      <c r="D6" s="76"/>
      <c r="E6" s="76"/>
      <c r="F6" s="76"/>
      <c r="G6" s="76"/>
      <c r="H6" s="76"/>
      <c r="I6" s="76"/>
      <c r="J6" s="76"/>
      <c r="K6" s="76"/>
      <c r="L6" s="76"/>
      <c r="M6" s="76"/>
      <c r="N6" s="76"/>
      <c r="O6" s="76"/>
      <c r="P6" s="76" t="s">
        <v>71</v>
      </c>
      <c r="Q6" s="76"/>
      <c r="R6" s="76"/>
      <c r="S6" s="76" t="s">
        <v>149</v>
      </c>
      <c r="T6" s="76"/>
      <c r="U6" s="76" t="s">
        <v>152</v>
      </c>
      <c r="V6" s="76"/>
      <c r="W6" s="76" t="s">
        <v>183</v>
      </c>
      <c r="X6" s="242"/>
    </row>
    <row r="7" spans="2:26" ht="18" customHeight="1">
      <c r="B7" s="241"/>
      <c r="C7" s="76"/>
      <c r="D7" s="76"/>
      <c r="E7" s="76"/>
      <c r="F7" s="76"/>
      <c r="G7" s="76"/>
      <c r="H7" s="76"/>
      <c r="I7" s="76"/>
      <c r="J7" s="76"/>
      <c r="K7" s="76"/>
      <c r="L7" s="76"/>
      <c r="M7" s="76"/>
      <c r="N7" s="76"/>
      <c r="O7" s="76"/>
      <c r="P7" s="76"/>
      <c r="Q7" s="76"/>
      <c r="R7" s="76"/>
      <c r="S7" s="76"/>
      <c r="T7" s="76"/>
      <c r="U7" s="76"/>
      <c r="V7" s="76"/>
      <c r="W7" s="76"/>
      <c r="X7" s="242"/>
    </row>
    <row r="8" spans="2:26" ht="18" customHeight="1">
      <c r="B8" s="241"/>
      <c r="C8" s="76"/>
      <c r="D8" s="76" t="str">
        <f>基礎データ入力!$D$3</f>
        <v>京都府知事</v>
      </c>
      <c r="E8" s="76"/>
      <c r="F8" s="76"/>
      <c r="G8" s="76"/>
      <c r="H8" s="76"/>
      <c r="I8" s="76" t="s">
        <v>95</v>
      </c>
      <c r="J8" s="76"/>
      <c r="K8" s="76"/>
      <c r="L8" s="76"/>
      <c r="M8" s="76"/>
      <c r="N8" s="76"/>
      <c r="O8" s="76"/>
      <c r="P8" s="76"/>
      <c r="Q8" s="76"/>
      <c r="R8" s="76"/>
      <c r="S8" s="76"/>
      <c r="T8" s="76"/>
      <c r="U8" s="76"/>
      <c r="V8" s="76"/>
      <c r="W8" s="76"/>
      <c r="X8" s="242"/>
    </row>
    <row r="9" spans="2:26" ht="18" customHeight="1">
      <c r="B9" s="241"/>
      <c r="C9" s="76"/>
      <c r="D9" s="76"/>
      <c r="E9" s="76"/>
      <c r="F9" s="76"/>
      <c r="G9" s="76"/>
      <c r="H9" s="76"/>
      <c r="I9" s="76"/>
      <c r="J9" s="76"/>
      <c r="K9" s="76"/>
      <c r="L9" s="76"/>
      <c r="M9" s="76"/>
      <c r="N9" s="76"/>
      <c r="O9" s="76"/>
      <c r="P9" s="76"/>
      <c r="Q9" s="76"/>
      <c r="R9" s="76"/>
      <c r="S9" s="76"/>
      <c r="T9" s="76"/>
      <c r="U9" s="76"/>
      <c r="V9" s="76"/>
      <c r="W9" s="76"/>
      <c r="X9" s="242"/>
    </row>
    <row r="10" spans="2:26" ht="18" customHeight="1">
      <c r="B10" s="241"/>
      <c r="C10" s="76"/>
      <c r="D10" s="76"/>
      <c r="E10" s="76"/>
      <c r="F10" s="76"/>
      <c r="G10" s="76"/>
      <c r="H10" s="76"/>
      <c r="I10" s="76"/>
      <c r="J10" s="76"/>
      <c r="K10" s="76"/>
      <c r="L10" s="76"/>
      <c r="M10" s="76"/>
      <c r="N10" s="76" t="s">
        <v>273</v>
      </c>
      <c r="O10" s="76"/>
      <c r="P10" s="76"/>
      <c r="Q10" s="76"/>
      <c r="R10" s="76"/>
      <c r="S10" s="76"/>
      <c r="T10" s="76"/>
      <c r="U10" s="76"/>
      <c r="V10" s="76"/>
      <c r="W10" s="76"/>
      <c r="X10" s="242"/>
    </row>
    <row r="11" spans="2:26" ht="18" customHeight="1">
      <c r="B11" s="241"/>
      <c r="C11" s="76"/>
      <c r="D11" s="76"/>
      <c r="E11" s="76"/>
      <c r="F11" s="76"/>
      <c r="G11" s="76"/>
      <c r="H11" s="76"/>
      <c r="I11" s="76"/>
      <c r="J11" s="76"/>
      <c r="K11" s="76"/>
      <c r="L11" s="76"/>
      <c r="M11" s="76"/>
      <c r="N11" s="76"/>
      <c r="O11" s="76" t="str">
        <f>基礎データ入力!$D$10</f>
        <v>京都府●●市△△ー○</v>
      </c>
      <c r="P11" s="76"/>
      <c r="Q11" s="76"/>
      <c r="R11" s="76"/>
      <c r="S11" s="76"/>
      <c r="T11" s="76"/>
      <c r="U11" s="76"/>
      <c r="V11" s="76"/>
      <c r="W11" s="76"/>
      <c r="X11" s="242"/>
    </row>
    <row r="12" spans="2:26" ht="18" customHeight="1">
      <c r="B12" s="241"/>
      <c r="C12" s="76"/>
      <c r="D12" s="76"/>
      <c r="E12" s="76"/>
      <c r="F12" s="76"/>
      <c r="G12" s="76"/>
      <c r="H12" s="76"/>
      <c r="I12" s="76"/>
      <c r="J12" s="76"/>
      <c r="K12" s="76"/>
      <c r="L12" s="76"/>
      <c r="M12" s="76"/>
      <c r="N12" s="76"/>
      <c r="O12" s="76" t="str">
        <f>基礎データ入力!$D$6</f>
        <v>（株）国土建設</v>
      </c>
      <c r="P12" s="76"/>
      <c r="Q12" s="76"/>
      <c r="R12" s="76"/>
      <c r="S12" s="76"/>
      <c r="T12" s="76"/>
      <c r="U12" s="76"/>
      <c r="V12" s="475"/>
      <c r="W12" s="76"/>
      <c r="X12" s="242"/>
      <c r="Z12" s="472" t="s">
        <v>1153</v>
      </c>
    </row>
    <row r="13" spans="2:26" ht="18" customHeight="1">
      <c r="B13" s="241"/>
      <c r="C13" s="76"/>
      <c r="D13" s="76"/>
      <c r="E13" s="76"/>
      <c r="F13" s="76"/>
      <c r="G13" s="76"/>
      <c r="H13" s="76"/>
      <c r="I13" s="76"/>
      <c r="J13" s="76"/>
      <c r="K13" s="76"/>
      <c r="L13" s="76"/>
      <c r="M13" s="76"/>
      <c r="N13" s="76"/>
      <c r="O13" s="291" t="str">
        <f>基礎データ入力!$D$7</f>
        <v>代表取締役社長　建設　太郎</v>
      </c>
      <c r="P13" s="76"/>
      <c r="Q13" s="76"/>
      <c r="R13" s="76"/>
      <c r="S13" s="76"/>
      <c r="T13" s="76"/>
      <c r="U13" s="76"/>
      <c r="V13" s="76"/>
      <c r="W13" s="76"/>
      <c r="X13" s="242"/>
    </row>
    <row r="14" spans="2:26" ht="18" customHeight="1">
      <c r="B14" s="241"/>
      <c r="C14" s="76"/>
      <c r="D14" s="76"/>
      <c r="E14" s="76"/>
      <c r="F14" s="76"/>
      <c r="G14" s="76"/>
      <c r="H14" s="76"/>
      <c r="I14" s="76"/>
      <c r="J14" s="76"/>
      <c r="K14" s="76"/>
      <c r="L14" s="76"/>
      <c r="M14" s="76"/>
      <c r="N14" s="76"/>
      <c r="O14" s="76"/>
      <c r="P14" s="76"/>
      <c r="Q14" s="76"/>
      <c r="R14" s="76"/>
      <c r="S14" s="76"/>
      <c r="T14" s="76"/>
      <c r="U14" s="76"/>
      <c r="V14" s="76"/>
      <c r="W14" s="76"/>
      <c r="X14" s="242"/>
    </row>
    <row r="15" spans="2:26" ht="18" customHeight="1">
      <c r="B15" s="241"/>
      <c r="C15" s="76" t="s">
        <v>83</v>
      </c>
      <c r="D15" s="76"/>
      <c r="E15" s="76"/>
      <c r="F15" s="76" t="s">
        <v>149</v>
      </c>
      <c r="G15" s="76"/>
      <c r="H15" s="76" t="s">
        <v>267</v>
      </c>
      <c r="I15" s="76"/>
      <c r="J15" s="76" t="s">
        <v>673</v>
      </c>
      <c r="K15" s="76"/>
      <c r="L15" s="76"/>
      <c r="M15" s="76"/>
      <c r="N15" s="76"/>
      <c r="O15" s="76"/>
      <c r="P15" s="76"/>
      <c r="Q15" s="76"/>
      <c r="R15" s="76"/>
      <c r="S15" s="76"/>
      <c r="T15" s="76"/>
      <c r="U15" s="76"/>
      <c r="V15" s="76"/>
      <c r="W15" s="76"/>
      <c r="X15" s="242"/>
    </row>
    <row r="16" spans="2:26" ht="18" customHeight="1">
      <c r="B16" s="241"/>
      <c r="C16" s="76" t="s">
        <v>674</v>
      </c>
      <c r="D16" s="76"/>
      <c r="E16" s="76"/>
      <c r="F16" s="76"/>
      <c r="G16" s="76"/>
      <c r="H16" s="76"/>
      <c r="I16" s="76"/>
      <c r="J16" s="76"/>
      <c r="K16" s="76"/>
      <c r="L16" s="76"/>
      <c r="M16" s="76"/>
      <c r="N16" s="76"/>
      <c r="O16" s="76"/>
      <c r="P16" s="76"/>
      <c r="Q16" s="76"/>
      <c r="R16" s="76"/>
      <c r="S16" s="76"/>
      <c r="T16" s="76"/>
      <c r="U16" s="76"/>
      <c r="V16" s="76"/>
      <c r="W16" s="76"/>
      <c r="X16" s="242"/>
    </row>
    <row r="17" spans="2:24" ht="18" customHeight="1">
      <c r="B17" s="241"/>
      <c r="C17" s="76"/>
      <c r="D17" s="76"/>
      <c r="E17" s="76"/>
      <c r="F17" s="76"/>
      <c r="G17" s="76"/>
      <c r="H17" s="76"/>
      <c r="I17" s="76"/>
      <c r="J17" s="76"/>
      <c r="K17" s="76"/>
      <c r="L17" s="76"/>
      <c r="M17" s="76"/>
      <c r="N17" s="76"/>
      <c r="O17" s="76"/>
      <c r="P17" s="76"/>
      <c r="Q17" s="76"/>
      <c r="R17" s="76"/>
      <c r="S17" s="76"/>
      <c r="T17" s="76"/>
      <c r="U17" s="76"/>
      <c r="V17" s="76"/>
      <c r="W17" s="76"/>
      <c r="X17" s="242"/>
    </row>
    <row r="18" spans="2:24" ht="18" customHeight="1">
      <c r="B18" s="1342" t="s">
        <v>90</v>
      </c>
      <c r="C18" s="1343"/>
      <c r="D18" s="1343"/>
      <c r="E18" s="1343"/>
      <c r="F18" s="1343"/>
      <c r="G18" s="1343"/>
      <c r="H18" s="1343"/>
      <c r="I18" s="1343"/>
      <c r="J18" s="1343"/>
      <c r="K18" s="1343"/>
      <c r="L18" s="1343"/>
      <c r="M18" s="1343"/>
      <c r="N18" s="1343"/>
      <c r="O18" s="1343"/>
      <c r="P18" s="1343"/>
      <c r="Q18" s="1343"/>
      <c r="R18" s="1343"/>
      <c r="S18" s="1343"/>
      <c r="T18" s="1343"/>
      <c r="U18" s="1343"/>
      <c r="V18" s="1343"/>
      <c r="W18" s="1343"/>
      <c r="X18" s="1397"/>
    </row>
    <row r="19" spans="2:24" ht="18" customHeight="1">
      <c r="B19" s="241"/>
      <c r="C19" s="76"/>
      <c r="D19" s="76"/>
      <c r="E19" s="76"/>
      <c r="F19" s="76"/>
      <c r="G19" s="76"/>
      <c r="H19" s="76"/>
      <c r="I19" s="76"/>
      <c r="J19" s="76"/>
      <c r="K19" s="76"/>
      <c r="L19" s="76"/>
      <c r="M19" s="76"/>
      <c r="N19" s="76"/>
      <c r="O19" s="76"/>
      <c r="P19" s="76"/>
      <c r="Q19" s="76"/>
      <c r="R19" s="76"/>
      <c r="S19" s="76"/>
      <c r="T19" s="76"/>
      <c r="U19" s="76"/>
      <c r="V19" s="76"/>
      <c r="W19" s="76"/>
      <c r="X19" s="242"/>
    </row>
    <row r="20" spans="2:24" ht="18" customHeight="1">
      <c r="B20" s="1286" t="s">
        <v>1155</v>
      </c>
      <c r="C20" s="1360"/>
      <c r="D20" s="1360"/>
      <c r="E20" s="1360"/>
      <c r="F20" s="1360"/>
      <c r="G20" s="262"/>
      <c r="H20" s="279" t="str">
        <f>基礎データ入力!$D$12</f>
        <v>京都府合同庁舎建築工事</v>
      </c>
      <c r="I20" s="279"/>
      <c r="J20" s="279"/>
      <c r="K20" s="279"/>
      <c r="L20" s="279"/>
      <c r="M20" s="279"/>
      <c r="N20" s="279"/>
      <c r="O20" s="279"/>
      <c r="P20" s="279"/>
      <c r="Q20" s="279"/>
      <c r="R20" s="279"/>
      <c r="S20" s="279"/>
      <c r="T20" s="279"/>
      <c r="U20" s="279"/>
      <c r="V20" s="279"/>
      <c r="W20" s="279"/>
      <c r="X20" s="285"/>
    </row>
    <row r="21" spans="2:24" ht="18" customHeight="1">
      <c r="B21" s="1286" t="s">
        <v>1156</v>
      </c>
      <c r="C21" s="1360"/>
      <c r="D21" s="1360"/>
      <c r="E21" s="1360"/>
      <c r="F21" s="1360"/>
      <c r="G21" s="262"/>
      <c r="H21" s="279" t="str">
        <f>基礎データ入力!$D$14</f>
        <v>京都府●●</v>
      </c>
      <c r="I21" s="279"/>
      <c r="J21" s="279"/>
      <c r="K21" s="279"/>
      <c r="L21" s="279"/>
      <c r="M21" s="279"/>
      <c r="N21" s="279"/>
      <c r="O21" s="279"/>
      <c r="P21" s="279"/>
      <c r="Q21" s="279"/>
      <c r="R21" s="279"/>
      <c r="S21" s="279"/>
      <c r="T21" s="279"/>
      <c r="U21" s="279"/>
      <c r="V21" s="279"/>
      <c r="W21" s="279"/>
      <c r="X21" s="285"/>
    </row>
    <row r="22" spans="2:24" ht="18" customHeight="1">
      <c r="B22" s="1286" t="s">
        <v>899</v>
      </c>
      <c r="C22" s="1360"/>
      <c r="D22" s="1360"/>
      <c r="E22" s="1360"/>
      <c r="F22" s="1360"/>
      <c r="G22" s="262"/>
      <c r="H22" s="279"/>
      <c r="I22" s="279"/>
      <c r="J22" s="279"/>
      <c r="K22" s="279"/>
      <c r="L22" s="279"/>
      <c r="M22" s="279"/>
      <c r="N22" s="279"/>
      <c r="O22" s="279"/>
      <c r="P22" s="279"/>
      <c r="Q22" s="279"/>
      <c r="R22" s="279"/>
      <c r="S22" s="279"/>
      <c r="T22" s="279"/>
      <c r="U22" s="279"/>
      <c r="V22" s="279"/>
      <c r="W22" s="279"/>
      <c r="X22" s="285"/>
    </row>
    <row r="23" spans="2:24" ht="18" customHeight="1">
      <c r="B23" s="1286" t="s">
        <v>900</v>
      </c>
      <c r="C23" s="1360"/>
      <c r="D23" s="1360"/>
      <c r="E23" s="1360"/>
      <c r="F23" s="1360"/>
      <c r="G23" s="262"/>
      <c r="H23" s="279"/>
      <c r="I23" s="279"/>
      <c r="J23" s="279"/>
      <c r="K23" s="279"/>
      <c r="L23" s="279"/>
      <c r="M23" s="279"/>
      <c r="N23" s="279"/>
      <c r="O23" s="279"/>
      <c r="P23" s="279"/>
      <c r="Q23" s="279"/>
      <c r="R23" s="279"/>
      <c r="S23" s="279"/>
      <c r="T23" s="279"/>
      <c r="U23" s="279"/>
      <c r="V23" s="279"/>
      <c r="W23" s="279"/>
      <c r="X23" s="285"/>
    </row>
    <row r="24" spans="2:24" ht="18" customHeight="1">
      <c r="B24" s="241"/>
      <c r="C24" s="76"/>
      <c r="D24" s="76"/>
      <c r="E24" s="76"/>
      <c r="F24" s="76"/>
      <c r="G24" s="241"/>
      <c r="H24" s="76"/>
      <c r="I24" s="76"/>
      <c r="J24" s="76"/>
      <c r="K24" s="76"/>
      <c r="L24" s="76"/>
      <c r="M24" s="76"/>
      <c r="N24" s="76"/>
      <c r="O24" s="76"/>
      <c r="P24" s="76"/>
      <c r="Q24" s="76"/>
      <c r="R24" s="76"/>
      <c r="S24" s="76"/>
      <c r="T24" s="76"/>
      <c r="U24" s="76"/>
      <c r="V24" s="76"/>
      <c r="W24" s="76"/>
      <c r="X24" s="242"/>
    </row>
    <row r="25" spans="2:24" ht="18" customHeight="1">
      <c r="B25" s="241"/>
      <c r="C25" s="76"/>
      <c r="D25" s="76" t="s">
        <v>675</v>
      </c>
      <c r="E25" s="76"/>
      <c r="F25" s="76"/>
      <c r="G25" s="241"/>
      <c r="H25" s="76"/>
      <c r="I25" s="76"/>
      <c r="J25" s="76"/>
      <c r="K25" s="76"/>
      <c r="L25" s="76"/>
      <c r="M25" s="76"/>
      <c r="N25" s="76"/>
      <c r="O25" s="76"/>
      <c r="P25" s="76"/>
      <c r="Q25" s="76"/>
      <c r="R25" s="76"/>
      <c r="S25" s="76"/>
      <c r="T25" s="76"/>
      <c r="U25" s="76"/>
      <c r="V25" s="76"/>
      <c r="W25" s="76"/>
      <c r="X25" s="242"/>
    </row>
    <row r="26" spans="2:24" ht="18" customHeight="1">
      <c r="B26" s="238"/>
      <c r="C26" s="239"/>
      <c r="D26" s="239"/>
      <c r="E26" s="239"/>
      <c r="F26" s="239"/>
      <c r="G26" s="238"/>
      <c r="H26" s="239"/>
      <c r="I26" s="239"/>
      <c r="J26" s="239"/>
      <c r="K26" s="239"/>
      <c r="L26" s="239"/>
      <c r="M26" s="239"/>
      <c r="N26" s="239"/>
      <c r="O26" s="239"/>
      <c r="P26" s="239"/>
      <c r="Q26" s="239"/>
      <c r="R26" s="239"/>
      <c r="S26" s="239"/>
      <c r="T26" s="239"/>
      <c r="U26" s="239"/>
      <c r="V26" s="239"/>
      <c r="W26" s="239"/>
      <c r="X26" s="240"/>
    </row>
    <row r="27" spans="2:24" ht="18" customHeight="1">
      <c r="B27" s="241"/>
      <c r="C27" s="76"/>
      <c r="D27" s="76"/>
      <c r="E27" s="76"/>
      <c r="F27" s="76"/>
      <c r="G27" s="241"/>
      <c r="H27" s="76"/>
      <c r="I27" s="76"/>
      <c r="J27" s="76"/>
      <c r="K27" s="76"/>
      <c r="L27" s="76"/>
      <c r="M27" s="76"/>
      <c r="N27" s="76"/>
      <c r="O27" s="76"/>
      <c r="P27" s="76"/>
      <c r="Q27" s="76"/>
      <c r="R27" s="76"/>
      <c r="S27" s="76"/>
      <c r="T27" s="76"/>
      <c r="U27" s="76"/>
      <c r="V27" s="76"/>
      <c r="W27" s="76"/>
      <c r="X27" s="242"/>
    </row>
    <row r="28" spans="2:24" ht="18" customHeight="1">
      <c r="B28" s="241"/>
      <c r="C28" s="76"/>
      <c r="D28" s="76" t="s">
        <v>676</v>
      </c>
      <c r="E28" s="76"/>
      <c r="F28" s="76"/>
      <c r="G28" s="241"/>
      <c r="H28" s="76"/>
      <c r="I28" s="76"/>
      <c r="J28" s="76"/>
      <c r="K28" s="76"/>
      <c r="L28" s="76"/>
      <c r="M28" s="76"/>
      <c r="N28" s="76"/>
      <c r="O28" s="76"/>
      <c r="P28" s="76"/>
      <c r="Q28" s="76"/>
      <c r="R28" s="76"/>
      <c r="S28" s="76"/>
      <c r="T28" s="76"/>
      <c r="U28" s="76"/>
      <c r="V28" s="76"/>
      <c r="W28" s="76"/>
      <c r="X28" s="242"/>
    </row>
    <row r="29" spans="2:24" ht="18" customHeight="1">
      <c r="B29" s="238"/>
      <c r="C29" s="239"/>
      <c r="D29" s="239"/>
      <c r="E29" s="239"/>
      <c r="F29" s="239"/>
      <c r="G29" s="238"/>
      <c r="H29" s="239"/>
      <c r="I29" s="239"/>
      <c r="J29" s="239"/>
      <c r="K29" s="239"/>
      <c r="L29" s="239"/>
      <c r="M29" s="239"/>
      <c r="N29" s="239"/>
      <c r="O29" s="239"/>
      <c r="P29" s="239"/>
      <c r="Q29" s="239"/>
      <c r="R29" s="239"/>
      <c r="S29" s="239"/>
      <c r="T29" s="239"/>
      <c r="U29" s="239"/>
      <c r="V29" s="239"/>
      <c r="W29" s="239"/>
      <c r="X29" s="240"/>
    </row>
    <row r="30" spans="2:24" ht="18" customHeight="1">
      <c r="B30" s="236" t="s">
        <v>677</v>
      </c>
      <c r="C30" s="236" t="s">
        <v>678</v>
      </c>
      <c r="D30" s="236"/>
      <c r="E30" s="236"/>
      <c r="F30" s="236"/>
      <c r="G30" s="236"/>
      <c r="H30" s="236"/>
      <c r="I30" s="236"/>
      <c r="J30" s="236"/>
      <c r="K30" s="236"/>
      <c r="L30" s="236"/>
      <c r="M30" s="236"/>
      <c r="N30" s="236"/>
      <c r="O30" s="236"/>
      <c r="P30" s="236"/>
      <c r="Q30" s="236"/>
      <c r="R30" s="236"/>
      <c r="S30" s="236"/>
      <c r="T30" s="236"/>
      <c r="U30" s="236"/>
      <c r="V30" s="236"/>
      <c r="W30" s="236"/>
      <c r="X30" s="236"/>
    </row>
    <row r="31" spans="2:24" ht="18" customHeight="1">
      <c r="B31" s="76" t="s">
        <v>677</v>
      </c>
      <c r="C31" s="76" t="s">
        <v>508</v>
      </c>
      <c r="D31" s="76"/>
      <c r="E31" s="76"/>
      <c r="F31" s="76"/>
      <c r="G31" s="76"/>
      <c r="H31" s="76"/>
      <c r="I31" s="76"/>
      <c r="J31" s="76"/>
      <c r="K31" s="76"/>
      <c r="L31" s="76"/>
      <c r="M31" s="76"/>
      <c r="N31" s="76"/>
      <c r="O31" s="76"/>
      <c r="P31" s="76"/>
      <c r="Q31" s="76"/>
      <c r="R31" s="76"/>
      <c r="S31" s="76"/>
      <c r="T31" s="76"/>
      <c r="U31" s="76"/>
      <c r="V31" s="76"/>
      <c r="W31" s="76"/>
      <c r="X31" s="76"/>
    </row>
    <row r="32" spans="2:24" ht="18" customHeight="1">
      <c r="B32" s="76"/>
      <c r="C32" s="76"/>
      <c r="D32" s="76" t="s">
        <v>679</v>
      </c>
      <c r="E32" s="76"/>
      <c r="F32" s="76"/>
      <c r="G32" s="76"/>
      <c r="H32" s="76">
        <v>1</v>
      </c>
      <c r="I32" s="76" t="s">
        <v>680</v>
      </c>
      <c r="J32" s="76"/>
      <c r="K32" s="76"/>
      <c r="L32" s="76"/>
      <c r="M32" s="76"/>
      <c r="N32" s="76" t="s">
        <v>681</v>
      </c>
      <c r="O32" s="76"/>
      <c r="P32" s="76"/>
      <c r="Q32" s="76"/>
      <c r="R32" s="76"/>
      <c r="S32" s="76"/>
      <c r="T32" s="76"/>
      <c r="U32" s="76"/>
      <c r="V32" s="76"/>
      <c r="W32" s="76"/>
      <c r="X32" s="76"/>
    </row>
    <row r="33" spans="2:24" ht="18" customHeight="1">
      <c r="B33" s="76"/>
      <c r="C33" s="76"/>
      <c r="D33" s="76"/>
      <c r="E33" s="76"/>
      <c r="F33" s="76"/>
      <c r="G33" s="76"/>
      <c r="H33" s="76">
        <v>2</v>
      </c>
      <c r="I33" s="76" t="s">
        <v>682</v>
      </c>
      <c r="J33" s="76"/>
      <c r="K33" s="76"/>
      <c r="L33" s="76"/>
      <c r="M33" s="76"/>
      <c r="N33" s="76"/>
      <c r="O33" s="76"/>
      <c r="P33" s="76"/>
      <c r="Q33" s="76"/>
      <c r="R33" s="76"/>
      <c r="S33" s="76"/>
      <c r="T33" s="76"/>
      <c r="U33" s="76"/>
      <c r="V33" s="76"/>
      <c r="W33" s="76"/>
      <c r="X33" s="76"/>
    </row>
    <row r="34" spans="2:24" ht="18" customHeight="1">
      <c r="B34" s="76"/>
      <c r="C34" s="76"/>
      <c r="D34" s="76"/>
      <c r="E34" s="76"/>
      <c r="F34" s="76"/>
      <c r="G34" s="76"/>
      <c r="H34" s="76">
        <v>3</v>
      </c>
      <c r="I34" s="76" t="s">
        <v>683</v>
      </c>
      <c r="J34" s="76"/>
      <c r="K34" s="76"/>
      <c r="L34" s="76"/>
      <c r="M34" s="76"/>
      <c r="N34" s="76" t="s">
        <v>684</v>
      </c>
      <c r="O34" s="76"/>
      <c r="P34" s="76"/>
      <c r="Q34" s="76"/>
      <c r="R34" s="76"/>
      <c r="S34" s="76"/>
      <c r="T34" s="76"/>
      <c r="U34" s="76"/>
      <c r="V34" s="76"/>
      <c r="W34" s="76"/>
      <c r="X34" s="76"/>
    </row>
    <row r="35" spans="2:24" ht="18" customHeight="1">
      <c r="B35" s="76"/>
      <c r="C35" s="76"/>
      <c r="D35" s="76"/>
      <c r="E35" s="76"/>
      <c r="F35" s="76"/>
      <c r="G35" s="76"/>
      <c r="H35" s="76"/>
      <c r="I35" s="76"/>
      <c r="J35" s="76"/>
      <c r="K35" s="76"/>
      <c r="L35" s="76"/>
      <c r="M35" s="76"/>
      <c r="N35" s="76"/>
      <c r="O35" s="76"/>
      <c r="P35" s="76"/>
      <c r="Q35" s="76"/>
      <c r="R35" s="76"/>
      <c r="S35" s="76"/>
      <c r="T35" s="76"/>
      <c r="U35" s="76"/>
      <c r="V35" s="76"/>
      <c r="W35" s="76"/>
      <c r="X35" s="76"/>
    </row>
    <row r="36" spans="2:24" ht="18" customHeight="1">
      <c r="B36" s="76"/>
      <c r="C36" s="76"/>
      <c r="D36" s="76" t="s">
        <v>685</v>
      </c>
      <c r="E36" s="76"/>
      <c r="F36" s="76"/>
      <c r="G36" s="76"/>
      <c r="H36" s="76">
        <v>1</v>
      </c>
      <c r="I36" s="76" t="s">
        <v>680</v>
      </c>
      <c r="J36" s="76"/>
      <c r="K36" s="76"/>
      <c r="L36" s="76"/>
      <c r="M36" s="76"/>
      <c r="N36" s="76" t="s">
        <v>681</v>
      </c>
      <c r="O36" s="76"/>
      <c r="P36" s="76"/>
      <c r="Q36" s="76"/>
      <c r="R36" s="76"/>
      <c r="S36" s="76"/>
      <c r="T36" s="76"/>
      <c r="U36" s="76"/>
      <c r="V36" s="76"/>
      <c r="W36" s="76"/>
      <c r="X36" s="76"/>
    </row>
    <row r="37" spans="2:24">
      <c r="B37" s="76"/>
      <c r="C37" s="76"/>
      <c r="D37" s="76"/>
      <c r="E37" s="76"/>
      <c r="F37" s="76"/>
      <c r="G37" s="76"/>
      <c r="H37" s="76">
        <v>2</v>
      </c>
      <c r="I37" s="76" t="s">
        <v>682</v>
      </c>
      <c r="J37" s="76"/>
      <c r="K37" s="76"/>
      <c r="L37" s="76"/>
      <c r="M37" s="76"/>
      <c r="N37" s="76"/>
      <c r="O37" s="76"/>
      <c r="P37" s="76"/>
      <c r="Q37" s="76"/>
      <c r="R37" s="76"/>
      <c r="S37" s="76"/>
      <c r="T37" s="76"/>
      <c r="U37" s="76"/>
      <c r="V37" s="76"/>
      <c r="W37" s="76"/>
      <c r="X37" s="76"/>
    </row>
    <row r="38" spans="2:24">
      <c r="B38" s="76"/>
      <c r="C38" s="76"/>
      <c r="D38" s="76"/>
      <c r="E38" s="76"/>
      <c r="F38" s="76"/>
      <c r="G38" s="76"/>
      <c r="H38" s="76"/>
      <c r="I38" s="76"/>
      <c r="J38" s="76"/>
      <c r="K38" s="76"/>
      <c r="L38" s="76"/>
      <c r="M38" s="76"/>
      <c r="N38" s="76"/>
      <c r="O38" s="76"/>
      <c r="P38" s="76"/>
      <c r="Q38" s="76"/>
      <c r="R38" s="76"/>
      <c r="S38" s="76"/>
      <c r="T38" s="76"/>
      <c r="U38" s="76"/>
      <c r="V38" s="76"/>
      <c r="W38" s="76"/>
      <c r="X38" s="76"/>
    </row>
    <row r="39" spans="2:24">
      <c r="B39" s="76"/>
      <c r="C39" s="76"/>
      <c r="D39" s="76" t="s">
        <v>686</v>
      </c>
      <c r="E39" s="76"/>
      <c r="F39" s="76"/>
      <c r="G39" s="76"/>
      <c r="H39" s="76">
        <v>1</v>
      </c>
      <c r="I39" s="76" t="s">
        <v>680</v>
      </c>
      <c r="J39" s="76"/>
      <c r="K39" s="76"/>
      <c r="L39" s="76"/>
      <c r="M39" s="76"/>
      <c r="N39" s="76"/>
      <c r="O39" s="76"/>
      <c r="P39" s="76"/>
      <c r="Q39" s="76"/>
      <c r="R39" s="76"/>
      <c r="S39" s="76"/>
      <c r="T39" s="76"/>
      <c r="U39" s="76"/>
      <c r="V39" s="76"/>
      <c r="W39" s="76"/>
      <c r="X39" s="76"/>
    </row>
    <row r="40" spans="2:24">
      <c r="B40" s="76"/>
      <c r="C40" s="76"/>
      <c r="D40" s="76"/>
      <c r="E40" s="76"/>
      <c r="F40" s="76"/>
      <c r="G40" s="76"/>
      <c r="H40" s="76"/>
      <c r="I40" s="76"/>
      <c r="J40" s="76"/>
      <c r="K40" s="76"/>
      <c r="L40" s="76"/>
      <c r="M40" s="76"/>
      <c r="N40" s="76"/>
      <c r="O40" s="76"/>
      <c r="P40" s="76"/>
      <c r="Q40" s="76"/>
      <c r="R40" s="76"/>
      <c r="S40" s="76"/>
      <c r="T40" s="76"/>
      <c r="U40" s="76"/>
      <c r="V40" s="76"/>
      <c r="W40" s="76"/>
      <c r="X40" s="76"/>
    </row>
    <row r="41" spans="2:24">
      <c r="B41" s="76"/>
      <c r="C41" s="76"/>
      <c r="D41" s="76" t="s">
        <v>687</v>
      </c>
      <c r="E41" s="76"/>
      <c r="F41" s="76"/>
      <c r="G41" s="76"/>
      <c r="H41" s="76">
        <v>1</v>
      </c>
      <c r="I41" s="76" t="s">
        <v>682</v>
      </c>
      <c r="J41" s="76"/>
      <c r="K41" s="76"/>
      <c r="L41" s="76"/>
      <c r="M41" s="76"/>
      <c r="N41" s="76"/>
      <c r="O41" s="76"/>
      <c r="P41" s="76"/>
      <c r="Q41" s="76"/>
      <c r="R41" s="76"/>
      <c r="S41" s="76"/>
      <c r="T41" s="76"/>
      <c r="U41" s="76"/>
      <c r="V41" s="76"/>
      <c r="W41" s="76"/>
      <c r="X41" s="76"/>
    </row>
    <row r="42" spans="2:24">
      <c r="B42" s="76"/>
      <c r="C42" s="76"/>
      <c r="D42" s="76"/>
      <c r="E42" s="76"/>
      <c r="F42" s="76"/>
      <c r="G42" s="76"/>
      <c r="H42" s="76">
        <v>2</v>
      </c>
      <c r="I42" s="76" t="s">
        <v>683</v>
      </c>
      <c r="J42" s="76"/>
      <c r="K42" s="76"/>
      <c r="L42" s="76"/>
      <c r="M42" s="76"/>
      <c r="N42" s="76" t="s">
        <v>684</v>
      </c>
      <c r="O42" s="76"/>
      <c r="P42" s="76"/>
      <c r="Q42" s="76"/>
      <c r="R42" s="76"/>
      <c r="S42" s="76"/>
      <c r="T42" s="76"/>
      <c r="U42" s="76"/>
      <c r="V42" s="76"/>
      <c r="W42" s="76"/>
      <c r="X42" s="76"/>
    </row>
    <row r="43" spans="2:24">
      <c r="B43" s="76"/>
      <c r="C43" s="76"/>
      <c r="D43" s="76"/>
      <c r="E43" s="76"/>
      <c r="F43" s="76"/>
      <c r="G43" s="76"/>
      <c r="H43" s="76"/>
      <c r="I43" s="76"/>
      <c r="J43" s="76"/>
      <c r="K43" s="76"/>
      <c r="L43" s="76"/>
      <c r="M43" s="76"/>
      <c r="N43" s="76"/>
      <c r="O43" s="76"/>
      <c r="P43" s="76"/>
      <c r="Q43" s="76"/>
      <c r="R43" s="76"/>
      <c r="S43" s="76"/>
      <c r="T43" s="76"/>
      <c r="U43" s="76"/>
      <c r="V43" s="76"/>
      <c r="W43" s="76"/>
      <c r="X43" s="76"/>
    </row>
    <row r="44" spans="2:24">
      <c r="B44" s="76"/>
      <c r="C44" s="76"/>
      <c r="D44" s="76" t="s">
        <v>14</v>
      </c>
      <c r="E44" s="76"/>
      <c r="F44" s="76"/>
      <c r="G44" s="76"/>
      <c r="H44" s="76" t="s">
        <v>688</v>
      </c>
      <c r="I44" s="76"/>
      <c r="J44" s="76"/>
      <c r="K44" s="76"/>
      <c r="L44" s="76"/>
      <c r="M44" s="76"/>
      <c r="N44" s="76"/>
      <c r="O44" s="76"/>
      <c r="P44" s="76"/>
      <c r="Q44" s="76"/>
      <c r="R44" s="76"/>
      <c r="S44" s="76"/>
      <c r="T44" s="76"/>
      <c r="U44" s="76"/>
      <c r="V44" s="76"/>
      <c r="W44" s="76"/>
      <c r="X44" s="76"/>
    </row>
    <row r="45" spans="2:24">
      <c r="B45" s="76"/>
      <c r="C45" s="76"/>
      <c r="D45" s="76"/>
      <c r="E45" s="76"/>
      <c r="F45" s="76"/>
      <c r="G45" s="76"/>
      <c r="H45" s="76"/>
      <c r="I45" s="76"/>
      <c r="J45" s="76"/>
      <c r="K45" s="76"/>
      <c r="L45" s="76"/>
      <c r="M45" s="76"/>
      <c r="N45" s="76"/>
      <c r="O45" s="76"/>
      <c r="P45" s="76"/>
      <c r="Q45" s="76"/>
      <c r="R45" s="76"/>
      <c r="S45" s="76"/>
      <c r="T45" s="76"/>
      <c r="U45" s="76"/>
      <c r="V45" s="76"/>
      <c r="W45" s="76"/>
      <c r="X45" s="76"/>
    </row>
    <row r="46" spans="2:24">
      <c r="B46" s="76"/>
      <c r="C46" s="76"/>
      <c r="D46" s="76"/>
      <c r="E46" s="76"/>
      <c r="F46" s="76"/>
      <c r="G46" s="76"/>
      <c r="H46" s="76"/>
      <c r="I46" s="76"/>
      <c r="J46" s="76"/>
      <c r="K46" s="76"/>
      <c r="L46" s="76"/>
      <c r="M46" s="76"/>
      <c r="N46" s="76"/>
      <c r="O46" s="76"/>
      <c r="P46" s="76"/>
      <c r="Q46" s="76"/>
      <c r="R46" s="76"/>
      <c r="S46" s="76"/>
      <c r="T46" s="76"/>
      <c r="U46" s="76"/>
      <c r="V46" s="76"/>
      <c r="W46" s="76"/>
      <c r="X46" s="697" t="s">
        <v>901</v>
      </c>
    </row>
    <row r="47" spans="2:24">
      <c r="B47" s="839"/>
      <c r="C47" s="839"/>
      <c r="D47" s="839"/>
      <c r="E47" s="839"/>
      <c r="F47" s="839"/>
      <c r="G47" s="839"/>
      <c r="H47" s="839"/>
      <c r="I47" s="839"/>
      <c r="J47" s="839"/>
      <c r="K47" s="839"/>
      <c r="L47" s="839"/>
      <c r="M47" s="839"/>
      <c r="N47" s="839"/>
      <c r="O47" s="839"/>
      <c r="P47" s="839"/>
      <c r="Q47" s="839"/>
      <c r="R47" s="839"/>
      <c r="S47" s="839"/>
      <c r="T47" s="839"/>
      <c r="U47" s="839"/>
      <c r="V47" s="839"/>
      <c r="W47" s="839"/>
      <c r="X47" s="839"/>
    </row>
  </sheetData>
  <mergeCells count="6">
    <mergeCell ref="B23:F23"/>
    <mergeCell ref="B3:X3"/>
    <mergeCell ref="B18:X18"/>
    <mergeCell ref="B20:F20"/>
    <mergeCell ref="B21:F21"/>
    <mergeCell ref="B22:F22"/>
  </mergeCells>
  <phoneticPr fontId="3"/>
  <printOptions horizontalCentered="1"/>
  <pageMargins left="0.78740157480314965" right="0.78740157480314965" top="0.78740157480314965" bottom="0.78740157480314965" header="0.51181102362204722" footer="0.51181102362204722"/>
  <pageSetup paperSize="9" orientation="portrait" r:id="rId1"/>
  <headerFooter alignWithMargins="0"/>
  <rowBreaks count="1" manualBreakCount="1">
    <brk id="46" max="16383"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6"/>
  <dimension ref="B1:K45"/>
  <sheetViews>
    <sheetView zoomScaleNormal="100" zoomScaleSheetLayoutView="70" workbookViewId="0"/>
  </sheetViews>
  <sheetFormatPr defaultRowHeight="13"/>
  <cols>
    <col min="1" max="1" width="1.90625" style="57" customWidth="1"/>
    <col min="2" max="2" width="5.08984375" style="57" customWidth="1"/>
    <col min="3" max="3" width="7" style="57" customWidth="1"/>
    <col min="4" max="5" width="9" style="57"/>
    <col min="6" max="6" width="11" style="57" bestFit="1" customWidth="1"/>
    <col min="7" max="9" width="9" style="57"/>
    <col min="10" max="10" width="1.90625" style="57" customWidth="1"/>
    <col min="11" max="256" width="9" style="57"/>
    <col min="257" max="257" width="1.6328125" style="57" customWidth="1"/>
    <col min="258" max="258" width="5.08984375" style="57" customWidth="1"/>
    <col min="259" max="259" width="7" style="57" customWidth="1"/>
    <col min="260" max="261" width="9" style="57"/>
    <col min="262" max="262" width="11" style="57" bestFit="1" customWidth="1"/>
    <col min="263" max="512" width="9" style="57"/>
    <col min="513" max="513" width="1.6328125" style="57" customWidth="1"/>
    <col min="514" max="514" width="5.08984375" style="57" customWidth="1"/>
    <col min="515" max="515" width="7" style="57" customWidth="1"/>
    <col min="516" max="517" width="9" style="57"/>
    <col min="518" max="518" width="11" style="57" bestFit="1" customWidth="1"/>
    <col min="519" max="768" width="9" style="57"/>
    <col min="769" max="769" width="1.6328125" style="57" customWidth="1"/>
    <col min="770" max="770" width="5.08984375" style="57" customWidth="1"/>
    <col min="771" max="771" width="7" style="57" customWidth="1"/>
    <col min="772" max="773" width="9" style="57"/>
    <col min="774" max="774" width="11" style="57" bestFit="1" customWidth="1"/>
    <col min="775" max="1024" width="9" style="57"/>
    <col min="1025" max="1025" width="1.6328125" style="57" customWidth="1"/>
    <col min="1026" max="1026" width="5.08984375" style="57" customWidth="1"/>
    <col min="1027" max="1027" width="7" style="57" customWidth="1"/>
    <col min="1028" max="1029" width="9" style="57"/>
    <col min="1030" max="1030" width="11" style="57" bestFit="1" customWidth="1"/>
    <col min="1031" max="1280" width="9" style="57"/>
    <col min="1281" max="1281" width="1.6328125" style="57" customWidth="1"/>
    <col min="1282" max="1282" width="5.08984375" style="57" customWidth="1"/>
    <col min="1283" max="1283" width="7" style="57" customWidth="1"/>
    <col min="1284" max="1285" width="9" style="57"/>
    <col min="1286" max="1286" width="11" style="57" bestFit="1" customWidth="1"/>
    <col min="1287" max="1536" width="9" style="57"/>
    <col min="1537" max="1537" width="1.6328125" style="57" customWidth="1"/>
    <col min="1538" max="1538" width="5.08984375" style="57" customWidth="1"/>
    <col min="1539" max="1539" width="7" style="57" customWidth="1"/>
    <col min="1540" max="1541" width="9" style="57"/>
    <col min="1542" max="1542" width="11" style="57" bestFit="1" customWidth="1"/>
    <col min="1543" max="1792" width="9" style="57"/>
    <col min="1793" max="1793" width="1.6328125" style="57" customWidth="1"/>
    <col min="1794" max="1794" width="5.08984375" style="57" customWidth="1"/>
    <col min="1795" max="1795" width="7" style="57" customWidth="1"/>
    <col min="1796" max="1797" width="9" style="57"/>
    <col min="1798" max="1798" width="11" style="57" bestFit="1" customWidth="1"/>
    <col min="1799" max="2048" width="9" style="57"/>
    <col min="2049" max="2049" width="1.6328125" style="57" customWidth="1"/>
    <col min="2050" max="2050" width="5.08984375" style="57" customWidth="1"/>
    <col min="2051" max="2051" width="7" style="57" customWidth="1"/>
    <col min="2052" max="2053" width="9" style="57"/>
    <col min="2054" max="2054" width="11" style="57" bestFit="1" customWidth="1"/>
    <col min="2055" max="2304" width="9" style="57"/>
    <col min="2305" max="2305" width="1.6328125" style="57" customWidth="1"/>
    <col min="2306" max="2306" width="5.08984375" style="57" customWidth="1"/>
    <col min="2307" max="2307" width="7" style="57" customWidth="1"/>
    <col min="2308" max="2309" width="9" style="57"/>
    <col min="2310" max="2310" width="11" style="57" bestFit="1" customWidth="1"/>
    <col min="2311" max="2560" width="9" style="57"/>
    <col min="2561" max="2561" width="1.6328125" style="57" customWidth="1"/>
    <col min="2562" max="2562" width="5.08984375" style="57" customWidth="1"/>
    <col min="2563" max="2563" width="7" style="57" customWidth="1"/>
    <col min="2564" max="2565" width="9" style="57"/>
    <col min="2566" max="2566" width="11" style="57" bestFit="1" customWidth="1"/>
    <col min="2567" max="2816" width="9" style="57"/>
    <col min="2817" max="2817" width="1.6328125" style="57" customWidth="1"/>
    <col min="2818" max="2818" width="5.08984375" style="57" customWidth="1"/>
    <col min="2819" max="2819" width="7" style="57" customWidth="1"/>
    <col min="2820" max="2821" width="9" style="57"/>
    <col min="2822" max="2822" width="11" style="57" bestFit="1" customWidth="1"/>
    <col min="2823" max="3072" width="9" style="57"/>
    <col min="3073" max="3073" width="1.6328125" style="57" customWidth="1"/>
    <col min="3074" max="3074" width="5.08984375" style="57" customWidth="1"/>
    <col min="3075" max="3075" width="7" style="57" customWidth="1"/>
    <col min="3076" max="3077" width="9" style="57"/>
    <col min="3078" max="3078" width="11" style="57" bestFit="1" customWidth="1"/>
    <col min="3079" max="3328" width="9" style="57"/>
    <col min="3329" max="3329" width="1.6328125" style="57" customWidth="1"/>
    <col min="3330" max="3330" width="5.08984375" style="57" customWidth="1"/>
    <col min="3331" max="3331" width="7" style="57" customWidth="1"/>
    <col min="3332" max="3333" width="9" style="57"/>
    <col min="3334" max="3334" width="11" style="57" bestFit="1" customWidth="1"/>
    <col min="3335" max="3584" width="9" style="57"/>
    <col min="3585" max="3585" width="1.6328125" style="57" customWidth="1"/>
    <col min="3586" max="3586" width="5.08984375" style="57" customWidth="1"/>
    <col min="3587" max="3587" width="7" style="57" customWidth="1"/>
    <col min="3588" max="3589" width="9" style="57"/>
    <col min="3590" max="3590" width="11" style="57" bestFit="1" customWidth="1"/>
    <col min="3591" max="3840" width="9" style="57"/>
    <col min="3841" max="3841" width="1.6328125" style="57" customWidth="1"/>
    <col min="3842" max="3842" width="5.08984375" style="57" customWidth="1"/>
    <col min="3843" max="3843" width="7" style="57" customWidth="1"/>
    <col min="3844" max="3845" width="9" style="57"/>
    <col min="3846" max="3846" width="11" style="57" bestFit="1" customWidth="1"/>
    <col min="3847" max="4096" width="9" style="57"/>
    <col min="4097" max="4097" width="1.6328125" style="57" customWidth="1"/>
    <col min="4098" max="4098" width="5.08984375" style="57" customWidth="1"/>
    <col min="4099" max="4099" width="7" style="57" customWidth="1"/>
    <col min="4100" max="4101" width="9" style="57"/>
    <col min="4102" max="4102" width="11" style="57" bestFit="1" customWidth="1"/>
    <col min="4103" max="4352" width="9" style="57"/>
    <col min="4353" max="4353" width="1.6328125" style="57" customWidth="1"/>
    <col min="4354" max="4354" width="5.08984375" style="57" customWidth="1"/>
    <col min="4355" max="4355" width="7" style="57" customWidth="1"/>
    <col min="4356" max="4357" width="9" style="57"/>
    <col min="4358" max="4358" width="11" style="57" bestFit="1" customWidth="1"/>
    <col min="4359" max="4608" width="9" style="57"/>
    <col min="4609" max="4609" width="1.6328125" style="57" customWidth="1"/>
    <col min="4610" max="4610" width="5.08984375" style="57" customWidth="1"/>
    <col min="4611" max="4611" width="7" style="57" customWidth="1"/>
    <col min="4612" max="4613" width="9" style="57"/>
    <col min="4614" max="4614" width="11" style="57" bestFit="1" customWidth="1"/>
    <col min="4615" max="4864" width="9" style="57"/>
    <col min="4865" max="4865" width="1.6328125" style="57" customWidth="1"/>
    <col min="4866" max="4866" width="5.08984375" style="57" customWidth="1"/>
    <col min="4867" max="4867" width="7" style="57" customWidth="1"/>
    <col min="4868" max="4869" width="9" style="57"/>
    <col min="4870" max="4870" width="11" style="57" bestFit="1" customWidth="1"/>
    <col min="4871" max="5120" width="9" style="57"/>
    <col min="5121" max="5121" width="1.6328125" style="57" customWidth="1"/>
    <col min="5122" max="5122" width="5.08984375" style="57" customWidth="1"/>
    <col min="5123" max="5123" width="7" style="57" customWidth="1"/>
    <col min="5124" max="5125" width="9" style="57"/>
    <col min="5126" max="5126" width="11" style="57" bestFit="1" customWidth="1"/>
    <col min="5127" max="5376" width="9" style="57"/>
    <col min="5377" max="5377" width="1.6328125" style="57" customWidth="1"/>
    <col min="5378" max="5378" width="5.08984375" style="57" customWidth="1"/>
    <col min="5379" max="5379" width="7" style="57" customWidth="1"/>
    <col min="5380" max="5381" width="9" style="57"/>
    <col min="5382" max="5382" width="11" style="57" bestFit="1" customWidth="1"/>
    <col min="5383" max="5632" width="9" style="57"/>
    <col min="5633" max="5633" width="1.6328125" style="57" customWidth="1"/>
    <col min="5634" max="5634" width="5.08984375" style="57" customWidth="1"/>
    <col min="5635" max="5635" width="7" style="57" customWidth="1"/>
    <col min="5636" max="5637" width="9" style="57"/>
    <col min="5638" max="5638" width="11" style="57" bestFit="1" customWidth="1"/>
    <col min="5639" max="5888" width="9" style="57"/>
    <col min="5889" max="5889" width="1.6328125" style="57" customWidth="1"/>
    <col min="5890" max="5890" width="5.08984375" style="57" customWidth="1"/>
    <col min="5891" max="5891" width="7" style="57" customWidth="1"/>
    <col min="5892" max="5893" width="9" style="57"/>
    <col min="5894" max="5894" width="11" style="57" bestFit="1" customWidth="1"/>
    <col min="5895" max="6144" width="9" style="57"/>
    <col min="6145" max="6145" width="1.6328125" style="57" customWidth="1"/>
    <col min="6146" max="6146" width="5.08984375" style="57" customWidth="1"/>
    <col min="6147" max="6147" width="7" style="57" customWidth="1"/>
    <col min="6148" max="6149" width="9" style="57"/>
    <col min="6150" max="6150" width="11" style="57" bestFit="1" customWidth="1"/>
    <col min="6151" max="6400" width="9" style="57"/>
    <col min="6401" max="6401" width="1.6328125" style="57" customWidth="1"/>
    <col min="6402" max="6402" width="5.08984375" style="57" customWidth="1"/>
    <col min="6403" max="6403" width="7" style="57" customWidth="1"/>
    <col min="6404" max="6405" width="9" style="57"/>
    <col min="6406" max="6406" width="11" style="57" bestFit="1" customWidth="1"/>
    <col min="6407" max="6656" width="9" style="57"/>
    <col min="6657" max="6657" width="1.6328125" style="57" customWidth="1"/>
    <col min="6658" max="6658" width="5.08984375" style="57" customWidth="1"/>
    <col min="6659" max="6659" width="7" style="57" customWidth="1"/>
    <col min="6660" max="6661" width="9" style="57"/>
    <col min="6662" max="6662" width="11" style="57" bestFit="1" customWidth="1"/>
    <col min="6663" max="6912" width="9" style="57"/>
    <col min="6913" max="6913" width="1.6328125" style="57" customWidth="1"/>
    <col min="6914" max="6914" width="5.08984375" style="57" customWidth="1"/>
    <col min="6915" max="6915" width="7" style="57" customWidth="1"/>
    <col min="6916" max="6917" width="9" style="57"/>
    <col min="6918" max="6918" width="11" style="57" bestFit="1" customWidth="1"/>
    <col min="6919" max="7168" width="9" style="57"/>
    <col min="7169" max="7169" width="1.6328125" style="57" customWidth="1"/>
    <col min="7170" max="7170" width="5.08984375" style="57" customWidth="1"/>
    <col min="7171" max="7171" width="7" style="57" customWidth="1"/>
    <col min="7172" max="7173" width="9" style="57"/>
    <col min="7174" max="7174" width="11" style="57" bestFit="1" customWidth="1"/>
    <col min="7175" max="7424" width="9" style="57"/>
    <col min="7425" max="7425" width="1.6328125" style="57" customWidth="1"/>
    <col min="7426" max="7426" width="5.08984375" style="57" customWidth="1"/>
    <col min="7427" max="7427" width="7" style="57" customWidth="1"/>
    <col min="7428" max="7429" width="9" style="57"/>
    <col min="7430" max="7430" width="11" style="57" bestFit="1" customWidth="1"/>
    <col min="7431" max="7680" width="9" style="57"/>
    <col min="7681" max="7681" width="1.6328125" style="57" customWidth="1"/>
    <col min="7682" max="7682" width="5.08984375" style="57" customWidth="1"/>
    <col min="7683" max="7683" width="7" style="57" customWidth="1"/>
    <col min="7684" max="7685" width="9" style="57"/>
    <col min="7686" max="7686" width="11" style="57" bestFit="1" customWidth="1"/>
    <col min="7687" max="7936" width="9" style="57"/>
    <col min="7937" max="7937" width="1.6328125" style="57" customWidth="1"/>
    <col min="7938" max="7938" width="5.08984375" style="57" customWidth="1"/>
    <col min="7939" max="7939" width="7" style="57" customWidth="1"/>
    <col min="7940" max="7941" width="9" style="57"/>
    <col min="7942" max="7942" width="11" style="57" bestFit="1" customWidth="1"/>
    <col min="7943" max="8192" width="9" style="57"/>
    <col min="8193" max="8193" width="1.6328125" style="57" customWidth="1"/>
    <col min="8194" max="8194" width="5.08984375" style="57" customWidth="1"/>
    <col min="8195" max="8195" width="7" style="57" customWidth="1"/>
    <col min="8196" max="8197" width="9" style="57"/>
    <col min="8198" max="8198" width="11" style="57" bestFit="1" customWidth="1"/>
    <col min="8199" max="8448" width="9" style="57"/>
    <col min="8449" max="8449" width="1.6328125" style="57" customWidth="1"/>
    <col min="8450" max="8450" width="5.08984375" style="57" customWidth="1"/>
    <col min="8451" max="8451" width="7" style="57" customWidth="1"/>
    <col min="8452" max="8453" width="9" style="57"/>
    <col min="8454" max="8454" width="11" style="57" bestFit="1" customWidth="1"/>
    <col min="8455" max="8704" width="9" style="57"/>
    <col min="8705" max="8705" width="1.6328125" style="57" customWidth="1"/>
    <col min="8706" max="8706" width="5.08984375" style="57" customWidth="1"/>
    <col min="8707" max="8707" width="7" style="57" customWidth="1"/>
    <col min="8708" max="8709" width="9" style="57"/>
    <col min="8710" max="8710" width="11" style="57" bestFit="1" customWidth="1"/>
    <col min="8711" max="8960" width="9" style="57"/>
    <col min="8961" max="8961" width="1.6328125" style="57" customWidth="1"/>
    <col min="8962" max="8962" width="5.08984375" style="57" customWidth="1"/>
    <col min="8963" max="8963" width="7" style="57" customWidth="1"/>
    <col min="8964" max="8965" width="9" style="57"/>
    <col min="8966" max="8966" width="11" style="57" bestFit="1" customWidth="1"/>
    <col min="8967" max="9216" width="9" style="57"/>
    <col min="9217" max="9217" width="1.6328125" style="57" customWidth="1"/>
    <col min="9218" max="9218" width="5.08984375" style="57" customWidth="1"/>
    <col min="9219" max="9219" width="7" style="57" customWidth="1"/>
    <col min="9220" max="9221" width="9" style="57"/>
    <col min="9222" max="9222" width="11" style="57" bestFit="1" customWidth="1"/>
    <col min="9223" max="9472" width="9" style="57"/>
    <col min="9473" max="9473" width="1.6328125" style="57" customWidth="1"/>
    <col min="9474" max="9474" width="5.08984375" style="57" customWidth="1"/>
    <col min="9475" max="9475" width="7" style="57" customWidth="1"/>
    <col min="9476" max="9477" width="9" style="57"/>
    <col min="9478" max="9478" width="11" style="57" bestFit="1" customWidth="1"/>
    <col min="9479" max="9728" width="9" style="57"/>
    <col min="9729" max="9729" width="1.6328125" style="57" customWidth="1"/>
    <col min="9730" max="9730" width="5.08984375" style="57" customWidth="1"/>
    <col min="9731" max="9731" width="7" style="57" customWidth="1"/>
    <col min="9732" max="9733" width="9" style="57"/>
    <col min="9734" max="9734" width="11" style="57" bestFit="1" customWidth="1"/>
    <col min="9735" max="9984" width="9" style="57"/>
    <col min="9985" max="9985" width="1.6328125" style="57" customWidth="1"/>
    <col min="9986" max="9986" width="5.08984375" style="57" customWidth="1"/>
    <col min="9987" max="9987" width="7" style="57" customWidth="1"/>
    <col min="9988" max="9989" width="9" style="57"/>
    <col min="9990" max="9990" width="11" style="57" bestFit="1" customWidth="1"/>
    <col min="9991" max="10240" width="9" style="57"/>
    <col min="10241" max="10241" width="1.6328125" style="57" customWidth="1"/>
    <col min="10242" max="10242" width="5.08984375" style="57" customWidth="1"/>
    <col min="10243" max="10243" width="7" style="57" customWidth="1"/>
    <col min="10244" max="10245" width="9" style="57"/>
    <col min="10246" max="10246" width="11" style="57" bestFit="1" customWidth="1"/>
    <col min="10247" max="10496" width="9" style="57"/>
    <col min="10497" max="10497" width="1.6328125" style="57" customWidth="1"/>
    <col min="10498" max="10498" width="5.08984375" style="57" customWidth="1"/>
    <col min="10499" max="10499" width="7" style="57" customWidth="1"/>
    <col min="10500" max="10501" width="9" style="57"/>
    <col min="10502" max="10502" width="11" style="57" bestFit="1" customWidth="1"/>
    <col min="10503" max="10752" width="9" style="57"/>
    <col min="10753" max="10753" width="1.6328125" style="57" customWidth="1"/>
    <col min="10754" max="10754" width="5.08984375" style="57" customWidth="1"/>
    <col min="10755" max="10755" width="7" style="57" customWidth="1"/>
    <col min="10756" max="10757" width="9" style="57"/>
    <col min="10758" max="10758" width="11" style="57" bestFit="1" customWidth="1"/>
    <col min="10759" max="11008" width="9" style="57"/>
    <col min="11009" max="11009" width="1.6328125" style="57" customWidth="1"/>
    <col min="11010" max="11010" width="5.08984375" style="57" customWidth="1"/>
    <col min="11011" max="11011" width="7" style="57" customWidth="1"/>
    <col min="11012" max="11013" width="9" style="57"/>
    <col min="11014" max="11014" width="11" style="57" bestFit="1" customWidth="1"/>
    <col min="11015" max="11264" width="9" style="57"/>
    <col min="11265" max="11265" width="1.6328125" style="57" customWidth="1"/>
    <col min="11266" max="11266" width="5.08984375" style="57" customWidth="1"/>
    <col min="11267" max="11267" width="7" style="57" customWidth="1"/>
    <col min="11268" max="11269" width="9" style="57"/>
    <col min="11270" max="11270" width="11" style="57" bestFit="1" customWidth="1"/>
    <col min="11271" max="11520" width="9" style="57"/>
    <col min="11521" max="11521" width="1.6328125" style="57" customWidth="1"/>
    <col min="11522" max="11522" width="5.08984375" style="57" customWidth="1"/>
    <col min="11523" max="11523" width="7" style="57" customWidth="1"/>
    <col min="11524" max="11525" width="9" style="57"/>
    <col min="11526" max="11526" width="11" style="57" bestFit="1" customWidth="1"/>
    <col min="11527" max="11776" width="9" style="57"/>
    <col min="11777" max="11777" width="1.6328125" style="57" customWidth="1"/>
    <col min="11778" max="11778" width="5.08984375" style="57" customWidth="1"/>
    <col min="11779" max="11779" width="7" style="57" customWidth="1"/>
    <col min="11780" max="11781" width="9" style="57"/>
    <col min="11782" max="11782" width="11" style="57" bestFit="1" customWidth="1"/>
    <col min="11783" max="12032" width="9" style="57"/>
    <col min="12033" max="12033" width="1.6328125" style="57" customWidth="1"/>
    <col min="12034" max="12034" width="5.08984375" style="57" customWidth="1"/>
    <col min="12035" max="12035" width="7" style="57" customWidth="1"/>
    <col min="12036" max="12037" width="9" style="57"/>
    <col min="12038" max="12038" width="11" style="57" bestFit="1" customWidth="1"/>
    <col min="12039" max="12288" width="9" style="57"/>
    <col min="12289" max="12289" width="1.6328125" style="57" customWidth="1"/>
    <col min="12290" max="12290" width="5.08984375" style="57" customWidth="1"/>
    <col min="12291" max="12291" width="7" style="57" customWidth="1"/>
    <col min="12292" max="12293" width="9" style="57"/>
    <col min="12294" max="12294" width="11" style="57" bestFit="1" customWidth="1"/>
    <col min="12295" max="12544" width="9" style="57"/>
    <col min="12545" max="12545" width="1.6328125" style="57" customWidth="1"/>
    <col min="12546" max="12546" width="5.08984375" style="57" customWidth="1"/>
    <col min="12547" max="12547" width="7" style="57" customWidth="1"/>
    <col min="12548" max="12549" width="9" style="57"/>
    <col min="12550" max="12550" width="11" style="57" bestFit="1" customWidth="1"/>
    <col min="12551" max="12800" width="9" style="57"/>
    <col min="12801" max="12801" width="1.6328125" style="57" customWidth="1"/>
    <col min="12802" max="12802" width="5.08984375" style="57" customWidth="1"/>
    <col min="12803" max="12803" width="7" style="57" customWidth="1"/>
    <col min="12804" max="12805" width="9" style="57"/>
    <col min="12806" max="12806" width="11" style="57" bestFit="1" customWidth="1"/>
    <col min="12807" max="13056" width="9" style="57"/>
    <col min="13057" max="13057" width="1.6328125" style="57" customWidth="1"/>
    <col min="13058" max="13058" width="5.08984375" style="57" customWidth="1"/>
    <col min="13059" max="13059" width="7" style="57" customWidth="1"/>
    <col min="13060" max="13061" width="9" style="57"/>
    <col min="13062" max="13062" width="11" style="57" bestFit="1" customWidth="1"/>
    <col min="13063" max="13312" width="9" style="57"/>
    <col min="13313" max="13313" width="1.6328125" style="57" customWidth="1"/>
    <col min="13314" max="13314" width="5.08984375" style="57" customWidth="1"/>
    <col min="13315" max="13315" width="7" style="57" customWidth="1"/>
    <col min="13316" max="13317" width="9" style="57"/>
    <col min="13318" max="13318" width="11" style="57" bestFit="1" customWidth="1"/>
    <col min="13319" max="13568" width="9" style="57"/>
    <col min="13569" max="13569" width="1.6328125" style="57" customWidth="1"/>
    <col min="13570" max="13570" width="5.08984375" style="57" customWidth="1"/>
    <col min="13571" max="13571" width="7" style="57" customWidth="1"/>
    <col min="13572" max="13573" width="9" style="57"/>
    <col min="13574" max="13574" width="11" style="57" bestFit="1" customWidth="1"/>
    <col min="13575" max="13824" width="9" style="57"/>
    <col min="13825" max="13825" width="1.6328125" style="57" customWidth="1"/>
    <col min="13826" max="13826" width="5.08984375" style="57" customWidth="1"/>
    <col min="13827" max="13827" width="7" style="57" customWidth="1"/>
    <col min="13828" max="13829" width="9" style="57"/>
    <col min="13830" max="13830" width="11" style="57" bestFit="1" customWidth="1"/>
    <col min="13831" max="14080" width="9" style="57"/>
    <col min="14081" max="14081" width="1.6328125" style="57" customWidth="1"/>
    <col min="14082" max="14082" width="5.08984375" style="57" customWidth="1"/>
    <col min="14083" max="14083" width="7" style="57" customWidth="1"/>
    <col min="14084" max="14085" width="9" style="57"/>
    <col min="14086" max="14086" width="11" style="57" bestFit="1" customWidth="1"/>
    <col min="14087" max="14336" width="9" style="57"/>
    <col min="14337" max="14337" width="1.6328125" style="57" customWidth="1"/>
    <col min="14338" max="14338" width="5.08984375" style="57" customWidth="1"/>
    <col min="14339" max="14339" width="7" style="57" customWidth="1"/>
    <col min="14340" max="14341" width="9" style="57"/>
    <col min="14342" max="14342" width="11" style="57" bestFit="1" customWidth="1"/>
    <col min="14343" max="14592" width="9" style="57"/>
    <col min="14593" max="14593" width="1.6328125" style="57" customWidth="1"/>
    <col min="14594" max="14594" width="5.08984375" style="57" customWidth="1"/>
    <col min="14595" max="14595" width="7" style="57" customWidth="1"/>
    <col min="14596" max="14597" width="9" style="57"/>
    <col min="14598" max="14598" width="11" style="57" bestFit="1" customWidth="1"/>
    <col min="14599" max="14848" width="9" style="57"/>
    <col min="14849" max="14849" width="1.6328125" style="57" customWidth="1"/>
    <col min="14850" max="14850" width="5.08984375" style="57" customWidth="1"/>
    <col min="14851" max="14851" width="7" style="57" customWidth="1"/>
    <col min="14852" max="14853" width="9" style="57"/>
    <col min="14854" max="14854" width="11" style="57" bestFit="1" customWidth="1"/>
    <col min="14855" max="15104" width="9" style="57"/>
    <col min="15105" max="15105" width="1.6328125" style="57" customWidth="1"/>
    <col min="15106" max="15106" width="5.08984375" style="57" customWidth="1"/>
    <col min="15107" max="15107" width="7" style="57" customWidth="1"/>
    <col min="15108" max="15109" width="9" style="57"/>
    <col min="15110" max="15110" width="11" style="57" bestFit="1" customWidth="1"/>
    <col min="15111" max="15360" width="9" style="57"/>
    <col min="15361" max="15361" width="1.6328125" style="57" customWidth="1"/>
    <col min="15362" max="15362" width="5.08984375" style="57" customWidth="1"/>
    <col min="15363" max="15363" width="7" style="57" customWidth="1"/>
    <col min="15364" max="15365" width="9" style="57"/>
    <col min="15366" max="15366" width="11" style="57" bestFit="1" customWidth="1"/>
    <col min="15367" max="15616" width="9" style="57"/>
    <col min="15617" max="15617" width="1.6328125" style="57" customWidth="1"/>
    <col min="15618" max="15618" width="5.08984375" style="57" customWidth="1"/>
    <col min="15619" max="15619" width="7" style="57" customWidth="1"/>
    <col min="15620" max="15621" width="9" style="57"/>
    <col min="15622" max="15622" width="11" style="57" bestFit="1" customWidth="1"/>
    <col min="15623" max="15872" width="9" style="57"/>
    <col min="15873" max="15873" width="1.6328125" style="57" customWidth="1"/>
    <col min="15874" max="15874" width="5.08984375" style="57" customWidth="1"/>
    <col min="15875" max="15875" width="7" style="57" customWidth="1"/>
    <col min="15876" max="15877" width="9" style="57"/>
    <col min="15878" max="15878" width="11" style="57" bestFit="1" customWidth="1"/>
    <col min="15879" max="16128" width="9" style="57"/>
    <col min="16129" max="16129" width="1.6328125" style="57" customWidth="1"/>
    <col min="16130" max="16130" width="5.08984375" style="57" customWidth="1"/>
    <col min="16131" max="16131" width="7" style="57" customWidth="1"/>
    <col min="16132" max="16133" width="9" style="57"/>
    <col min="16134" max="16134" width="11" style="57" bestFit="1" customWidth="1"/>
    <col min="16135" max="16384" width="9" style="57"/>
  </cols>
  <sheetData>
    <row r="1" spans="2:11" ht="11.25" customHeight="1"/>
    <row r="2" spans="2:11">
      <c r="B2" s="76"/>
      <c r="C2" s="76"/>
      <c r="D2" s="76"/>
      <c r="E2" s="76"/>
      <c r="F2" s="76"/>
      <c r="G2" s="76"/>
      <c r="H2" s="76" t="s">
        <v>188</v>
      </c>
      <c r="I2" s="76"/>
    </row>
    <row r="3" spans="2:11">
      <c r="B3" s="76"/>
      <c r="C3" s="76"/>
      <c r="D3" s="76"/>
      <c r="E3" s="76"/>
      <c r="F3" s="76"/>
      <c r="G3" s="76"/>
      <c r="H3" s="76"/>
      <c r="I3" s="76"/>
    </row>
    <row r="4" spans="2:11">
      <c r="B4" s="76" t="s">
        <v>339</v>
      </c>
      <c r="C4" s="76"/>
      <c r="D4" s="76"/>
      <c r="E4" s="76"/>
      <c r="F4" s="76"/>
      <c r="G4" s="76"/>
      <c r="H4" s="76"/>
      <c r="I4" s="76"/>
    </row>
    <row r="5" spans="2:11">
      <c r="B5" s="76"/>
      <c r="C5" s="76"/>
      <c r="D5" s="76"/>
      <c r="E5" s="76"/>
      <c r="F5" s="76" t="s">
        <v>402</v>
      </c>
      <c r="G5" s="76" t="str">
        <f>基礎データ入力!$D$6</f>
        <v>（株）国土建設</v>
      </c>
      <c r="H5" s="76"/>
      <c r="I5" s="76"/>
    </row>
    <row r="6" spans="2:11">
      <c r="B6" s="76"/>
      <c r="C6" s="76"/>
      <c r="D6" s="76"/>
      <c r="E6" s="76"/>
      <c r="F6" s="76"/>
      <c r="G6" s="76"/>
      <c r="H6" s="76"/>
      <c r="I6" s="76"/>
    </row>
    <row r="7" spans="2:11">
      <c r="B7" s="76"/>
      <c r="C7" s="76"/>
      <c r="D7" s="76"/>
      <c r="E7" s="76"/>
      <c r="F7" s="76" t="s">
        <v>340</v>
      </c>
      <c r="G7" s="76" t="str">
        <f>基礎データ入力!$D$16</f>
        <v>建設　次郎</v>
      </c>
      <c r="H7" s="76"/>
      <c r="I7" s="76" t="s">
        <v>75</v>
      </c>
      <c r="K7" s="472" t="s">
        <v>1212</v>
      </c>
    </row>
    <row r="8" spans="2:11">
      <c r="B8" s="76"/>
      <c r="C8" s="76"/>
      <c r="D8" s="76"/>
      <c r="E8" s="76"/>
      <c r="F8" s="76"/>
      <c r="G8" s="76"/>
      <c r="H8" s="76"/>
      <c r="I8" s="76"/>
    </row>
    <row r="9" spans="2:11">
      <c r="B9" s="76"/>
      <c r="C9" s="76"/>
      <c r="D9" s="76"/>
      <c r="E9" s="76"/>
      <c r="F9" s="76"/>
      <c r="G9" s="76"/>
      <c r="H9" s="76"/>
      <c r="I9" s="76"/>
    </row>
    <row r="10" spans="2:11" ht="16.5">
      <c r="B10" s="1281" t="s">
        <v>403</v>
      </c>
      <c r="C10" s="1281"/>
      <c r="D10" s="1281"/>
      <c r="E10" s="1281"/>
      <c r="F10" s="1281"/>
      <c r="G10" s="1281"/>
      <c r="H10" s="1281"/>
      <c r="I10" s="1281"/>
      <c r="K10" s="472" t="s">
        <v>903</v>
      </c>
    </row>
    <row r="11" spans="2:11">
      <c r="B11" s="76"/>
      <c r="C11" s="76"/>
      <c r="D11" s="76"/>
      <c r="E11" s="76"/>
      <c r="F11" s="76"/>
      <c r="G11" s="76"/>
      <c r="H11" s="76"/>
      <c r="I11" s="76"/>
    </row>
    <row r="12" spans="2:11">
      <c r="B12" s="76"/>
      <c r="C12" s="76"/>
      <c r="D12" s="76"/>
      <c r="E12" s="76"/>
      <c r="F12" s="76"/>
      <c r="G12" s="76"/>
      <c r="H12" s="76"/>
      <c r="I12" s="76"/>
    </row>
    <row r="13" spans="2:11" ht="27.75" customHeight="1">
      <c r="B13" s="76"/>
      <c r="C13" s="76" t="s">
        <v>274</v>
      </c>
      <c r="D13" s="1398" t="str">
        <f>基礎データ入力!$D$12</f>
        <v>京都府合同庁舎建築工事</v>
      </c>
      <c r="E13" s="1398"/>
      <c r="F13" s="1398"/>
      <c r="G13" s="1398"/>
      <c r="H13" s="1398"/>
      <c r="I13" s="76"/>
    </row>
    <row r="14" spans="2:11">
      <c r="B14" s="76"/>
      <c r="C14" s="76"/>
      <c r="D14" s="76"/>
      <c r="E14" s="76"/>
      <c r="F14" s="76"/>
      <c r="G14" s="76"/>
      <c r="H14" s="76"/>
      <c r="I14" s="76"/>
    </row>
    <row r="15" spans="2:11">
      <c r="B15" s="76"/>
      <c r="C15" s="76"/>
      <c r="D15" s="76"/>
      <c r="E15" s="76"/>
      <c r="F15" s="76"/>
      <c r="G15" s="76"/>
      <c r="H15" s="76"/>
      <c r="I15" s="76"/>
    </row>
    <row r="16" spans="2:11">
      <c r="B16" s="1378" t="s">
        <v>1157</v>
      </c>
      <c r="C16" s="1378"/>
      <c r="D16" s="1378"/>
      <c r="E16" s="1378"/>
      <c r="F16" s="1378"/>
      <c r="G16" s="1378"/>
      <c r="H16" s="1378"/>
      <c r="I16" s="1378"/>
    </row>
    <row r="17" spans="2:9">
      <c r="B17" s="1378"/>
      <c r="C17" s="1378"/>
      <c r="D17" s="1378"/>
      <c r="E17" s="1378"/>
      <c r="F17" s="1378"/>
      <c r="G17" s="1378"/>
      <c r="H17" s="1378"/>
      <c r="I17" s="1378"/>
    </row>
    <row r="18" spans="2:9">
      <c r="B18" s="76"/>
      <c r="C18" s="76"/>
      <c r="D18" s="76"/>
      <c r="E18" s="76"/>
      <c r="F18" s="76"/>
      <c r="G18" s="76"/>
      <c r="H18" s="76"/>
      <c r="I18" s="76"/>
    </row>
    <row r="19" spans="2:9">
      <c r="B19" s="76" t="s">
        <v>404</v>
      </c>
      <c r="C19" s="76"/>
      <c r="D19" s="76"/>
      <c r="E19" s="76"/>
      <c r="F19" s="76"/>
      <c r="G19" s="76"/>
      <c r="H19" s="76"/>
      <c r="I19" s="76"/>
    </row>
    <row r="20" spans="2:9">
      <c r="B20" s="76"/>
      <c r="C20" s="76"/>
      <c r="D20" s="76"/>
      <c r="E20" s="76"/>
      <c r="F20" s="76"/>
      <c r="G20" s="76"/>
      <c r="H20" s="76"/>
      <c r="I20" s="76"/>
    </row>
    <row r="21" spans="2:9">
      <c r="B21" s="262" t="s">
        <v>405</v>
      </c>
      <c r="C21" s="279"/>
      <c r="D21" s="279"/>
      <c r="E21" s="279"/>
      <c r="F21" s="279"/>
      <c r="G21" s="279"/>
      <c r="H21" s="279"/>
      <c r="I21" s="285"/>
    </row>
    <row r="22" spans="2:9">
      <c r="B22" s="756" t="s">
        <v>406</v>
      </c>
      <c r="C22" s="316" t="s">
        <v>407</v>
      </c>
      <c r="D22" s="316"/>
      <c r="E22" s="316"/>
      <c r="F22" s="316"/>
      <c r="G22" s="316"/>
      <c r="H22" s="316"/>
      <c r="I22" s="317"/>
    </row>
    <row r="23" spans="2:9">
      <c r="B23" s="318" t="s">
        <v>408</v>
      </c>
      <c r="C23" s="239" t="s">
        <v>409</v>
      </c>
      <c r="D23" s="239"/>
      <c r="E23" s="239"/>
      <c r="F23" s="239"/>
      <c r="G23" s="239"/>
      <c r="H23" s="239"/>
      <c r="I23" s="240"/>
    </row>
    <row r="24" spans="2:9">
      <c r="B24" s="241"/>
      <c r="C24" s="597" t="s">
        <v>410</v>
      </c>
      <c r="D24" s="1399" t="s">
        <v>411</v>
      </c>
      <c r="E24" s="1360"/>
      <c r="F24" s="1360"/>
      <c r="G24" s="1360"/>
      <c r="H24" s="1360"/>
      <c r="I24" s="1287"/>
    </row>
    <row r="25" spans="2:9">
      <c r="B25" s="241"/>
      <c r="C25" s="319"/>
      <c r="D25" s="320"/>
      <c r="E25" s="316"/>
      <c r="F25" s="316"/>
      <c r="G25" s="316"/>
      <c r="H25" s="316"/>
      <c r="I25" s="317"/>
    </row>
    <row r="26" spans="2:9">
      <c r="B26" s="241"/>
      <c r="C26" s="321"/>
      <c r="D26" s="322"/>
      <c r="E26" s="323"/>
      <c r="F26" s="323"/>
      <c r="G26" s="323"/>
      <c r="H26" s="323"/>
      <c r="I26" s="324"/>
    </row>
    <row r="27" spans="2:9">
      <c r="B27" s="241"/>
      <c r="C27" s="321"/>
      <c r="D27" s="322"/>
      <c r="E27" s="323"/>
      <c r="F27" s="323"/>
      <c r="G27" s="323"/>
      <c r="H27" s="323"/>
      <c r="I27" s="324"/>
    </row>
    <row r="28" spans="2:9">
      <c r="B28" s="241"/>
      <c r="C28" s="321"/>
      <c r="D28" s="322"/>
      <c r="E28" s="323"/>
      <c r="F28" s="323"/>
      <c r="G28" s="323"/>
      <c r="H28" s="323"/>
      <c r="I28" s="324"/>
    </row>
    <row r="29" spans="2:9">
      <c r="B29" s="241"/>
      <c r="C29" s="321"/>
      <c r="D29" s="322"/>
      <c r="E29" s="323"/>
      <c r="F29" s="323"/>
      <c r="G29" s="323"/>
      <c r="H29" s="323"/>
      <c r="I29" s="324"/>
    </row>
    <row r="30" spans="2:9">
      <c r="B30" s="241"/>
      <c r="C30" s="321"/>
      <c r="D30" s="322"/>
      <c r="E30" s="323"/>
      <c r="F30" s="323"/>
      <c r="G30" s="323"/>
      <c r="H30" s="323"/>
      <c r="I30" s="324"/>
    </row>
    <row r="31" spans="2:9">
      <c r="B31" s="241"/>
      <c r="C31" s="321"/>
      <c r="D31" s="322"/>
      <c r="E31" s="323"/>
      <c r="F31" s="323"/>
      <c r="G31" s="323"/>
      <c r="H31" s="323"/>
      <c r="I31" s="324"/>
    </row>
    <row r="32" spans="2:9">
      <c r="B32" s="241"/>
      <c r="C32" s="321"/>
      <c r="D32" s="322"/>
      <c r="E32" s="323"/>
      <c r="F32" s="323"/>
      <c r="G32" s="323"/>
      <c r="H32" s="323"/>
      <c r="I32" s="324"/>
    </row>
    <row r="33" spans="2:9">
      <c r="B33" s="241"/>
      <c r="C33" s="321"/>
      <c r="D33" s="322"/>
      <c r="E33" s="323"/>
      <c r="F33" s="323"/>
      <c r="G33" s="323"/>
      <c r="H33" s="323"/>
      <c r="I33" s="324"/>
    </row>
    <row r="34" spans="2:9">
      <c r="B34" s="241"/>
      <c r="C34" s="321"/>
      <c r="D34" s="322"/>
      <c r="E34" s="323"/>
      <c r="F34" s="323"/>
      <c r="G34" s="323"/>
      <c r="H34" s="323"/>
      <c r="I34" s="324"/>
    </row>
    <row r="35" spans="2:9">
      <c r="B35" s="241"/>
      <c r="C35" s="321"/>
      <c r="D35" s="322"/>
      <c r="E35" s="323"/>
      <c r="F35" s="323"/>
      <c r="G35" s="323"/>
      <c r="H35" s="323"/>
      <c r="I35" s="324"/>
    </row>
    <row r="36" spans="2:9">
      <c r="B36" s="241"/>
      <c r="C36" s="321"/>
      <c r="D36" s="322"/>
      <c r="E36" s="323"/>
      <c r="F36" s="323"/>
      <c r="G36" s="323"/>
      <c r="H36" s="323"/>
      <c r="I36" s="324"/>
    </row>
    <row r="37" spans="2:9">
      <c r="B37" s="241"/>
      <c r="C37" s="321"/>
      <c r="D37" s="322"/>
      <c r="E37" s="323"/>
      <c r="F37" s="323"/>
      <c r="G37" s="323"/>
      <c r="H37" s="323"/>
      <c r="I37" s="324"/>
    </row>
    <row r="38" spans="2:9">
      <c r="B38" s="241"/>
      <c r="C38" s="321"/>
      <c r="D38" s="322"/>
      <c r="E38" s="323"/>
      <c r="F38" s="323"/>
      <c r="G38" s="323"/>
      <c r="H38" s="323"/>
      <c r="I38" s="324"/>
    </row>
    <row r="39" spans="2:9">
      <c r="B39" s="241"/>
      <c r="C39" s="321"/>
      <c r="D39" s="322"/>
      <c r="E39" s="323"/>
      <c r="F39" s="323"/>
      <c r="G39" s="323"/>
      <c r="H39" s="323"/>
      <c r="I39" s="324"/>
    </row>
    <row r="40" spans="2:9">
      <c r="B40" s="241"/>
      <c r="C40" s="321"/>
      <c r="D40" s="322"/>
      <c r="E40" s="323"/>
      <c r="F40" s="323"/>
      <c r="G40" s="323"/>
      <c r="H40" s="323"/>
      <c r="I40" s="324"/>
    </row>
    <row r="41" spans="2:9">
      <c r="B41" s="241"/>
      <c r="C41" s="321"/>
      <c r="D41" s="322"/>
      <c r="E41" s="323"/>
      <c r="F41" s="323"/>
      <c r="G41" s="323"/>
      <c r="H41" s="323"/>
      <c r="I41" s="324"/>
    </row>
    <row r="42" spans="2:9">
      <c r="B42" s="241"/>
      <c r="C42" s="321"/>
      <c r="D42" s="322"/>
      <c r="E42" s="323"/>
      <c r="F42" s="323"/>
      <c r="G42" s="323"/>
      <c r="H42" s="323"/>
      <c r="I42" s="324"/>
    </row>
    <row r="43" spans="2:9">
      <c r="B43" s="238"/>
      <c r="C43" s="325"/>
      <c r="D43" s="326"/>
      <c r="E43" s="327"/>
      <c r="F43" s="327"/>
      <c r="G43" s="327"/>
      <c r="H43" s="327"/>
      <c r="I43" s="328"/>
    </row>
    <row r="44" spans="2:9">
      <c r="B44" s="76"/>
      <c r="C44" s="76"/>
      <c r="D44" s="76"/>
      <c r="E44" s="76"/>
      <c r="F44" s="76"/>
      <c r="G44" s="76"/>
      <c r="H44" s="76"/>
      <c r="I44" s="76"/>
    </row>
    <row r="45" spans="2:9">
      <c r="B45" s="76"/>
      <c r="C45" s="76"/>
      <c r="D45" s="76"/>
      <c r="E45" s="76"/>
      <c r="F45" s="76"/>
      <c r="G45" s="76"/>
      <c r="H45" s="76"/>
      <c r="I45" s="697" t="s">
        <v>902</v>
      </c>
    </row>
  </sheetData>
  <mergeCells count="4">
    <mergeCell ref="B10:I10"/>
    <mergeCell ref="D13:H13"/>
    <mergeCell ref="B16:I17"/>
    <mergeCell ref="D24:I24"/>
  </mergeCells>
  <phoneticPr fontId="3"/>
  <printOptions horizontalCentered="1"/>
  <pageMargins left="0.78740157480314965" right="0.78740157480314965" top="0.98425196850393704" bottom="0.59055118110236227" header="0.51181102362204722" footer="0.51181102362204722"/>
  <pageSetup paperSize="9" scale="120"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B1:K44"/>
  <sheetViews>
    <sheetView zoomScaleNormal="100" zoomScaleSheetLayoutView="100" workbookViewId="0">
      <selection activeCell="A2" sqref="A2"/>
    </sheetView>
  </sheetViews>
  <sheetFormatPr defaultColWidth="92.26953125" defaultRowHeight="13"/>
  <cols>
    <col min="1" max="1" width="1.90625" style="941" customWidth="1"/>
    <col min="2" max="2" width="4.90625" style="941" customWidth="1"/>
    <col min="3" max="4" width="3.6328125" style="941" customWidth="1"/>
    <col min="5" max="5" width="15.26953125" style="941" customWidth="1"/>
    <col min="6" max="6" width="15.90625" style="941" customWidth="1"/>
    <col min="7" max="7" width="30.08984375" style="941" customWidth="1"/>
    <col min="8" max="9" width="7.453125" style="941" customWidth="1"/>
    <col min="10" max="10" width="1.90625" style="941" customWidth="1"/>
    <col min="11" max="257" width="92.26953125" style="941"/>
    <col min="258" max="258" width="4.90625" style="941" customWidth="1"/>
    <col min="259" max="260" width="3.6328125" style="941" customWidth="1"/>
    <col min="261" max="261" width="15.26953125" style="941" customWidth="1"/>
    <col min="262" max="262" width="15.90625" style="941" customWidth="1"/>
    <col min="263" max="263" width="30.08984375" style="941" customWidth="1"/>
    <col min="264" max="265" width="7.453125" style="941" customWidth="1"/>
    <col min="266" max="513" width="92.26953125" style="941"/>
    <col min="514" max="514" width="4.90625" style="941" customWidth="1"/>
    <col min="515" max="516" width="3.6328125" style="941" customWidth="1"/>
    <col min="517" max="517" width="15.26953125" style="941" customWidth="1"/>
    <col min="518" max="518" width="15.90625" style="941" customWidth="1"/>
    <col min="519" max="519" width="30.08984375" style="941" customWidth="1"/>
    <col min="520" max="521" width="7.453125" style="941" customWidth="1"/>
    <col min="522" max="769" width="92.26953125" style="941"/>
    <col min="770" max="770" width="4.90625" style="941" customWidth="1"/>
    <col min="771" max="772" width="3.6328125" style="941" customWidth="1"/>
    <col min="773" max="773" width="15.26953125" style="941" customWidth="1"/>
    <col min="774" max="774" width="15.90625" style="941" customWidth="1"/>
    <col min="775" max="775" width="30.08984375" style="941" customWidth="1"/>
    <col min="776" max="777" width="7.453125" style="941" customWidth="1"/>
    <col min="778" max="1025" width="92.26953125" style="941"/>
    <col min="1026" max="1026" width="4.90625" style="941" customWidth="1"/>
    <col min="1027" max="1028" width="3.6328125" style="941" customWidth="1"/>
    <col min="1029" max="1029" width="15.26953125" style="941" customWidth="1"/>
    <col min="1030" max="1030" width="15.90625" style="941" customWidth="1"/>
    <col min="1031" max="1031" width="30.08984375" style="941" customWidth="1"/>
    <col min="1032" max="1033" width="7.453125" style="941" customWidth="1"/>
    <col min="1034" max="1281" width="92.26953125" style="941"/>
    <col min="1282" max="1282" width="4.90625" style="941" customWidth="1"/>
    <col min="1283" max="1284" width="3.6328125" style="941" customWidth="1"/>
    <col min="1285" max="1285" width="15.26953125" style="941" customWidth="1"/>
    <col min="1286" max="1286" width="15.90625" style="941" customWidth="1"/>
    <col min="1287" max="1287" width="30.08984375" style="941" customWidth="1"/>
    <col min="1288" max="1289" width="7.453125" style="941" customWidth="1"/>
    <col min="1290" max="1537" width="92.26953125" style="941"/>
    <col min="1538" max="1538" width="4.90625" style="941" customWidth="1"/>
    <col min="1539" max="1540" width="3.6328125" style="941" customWidth="1"/>
    <col min="1541" max="1541" width="15.26953125" style="941" customWidth="1"/>
    <col min="1542" max="1542" width="15.90625" style="941" customWidth="1"/>
    <col min="1543" max="1543" width="30.08984375" style="941" customWidth="1"/>
    <col min="1544" max="1545" width="7.453125" style="941" customWidth="1"/>
    <col min="1546" max="1793" width="92.26953125" style="941"/>
    <col min="1794" max="1794" width="4.90625" style="941" customWidth="1"/>
    <col min="1795" max="1796" width="3.6328125" style="941" customWidth="1"/>
    <col min="1797" max="1797" width="15.26953125" style="941" customWidth="1"/>
    <col min="1798" max="1798" width="15.90625" style="941" customWidth="1"/>
    <col min="1799" max="1799" width="30.08984375" style="941" customWidth="1"/>
    <col min="1800" max="1801" width="7.453125" style="941" customWidth="1"/>
    <col min="1802" max="2049" width="92.26953125" style="941"/>
    <col min="2050" max="2050" width="4.90625" style="941" customWidth="1"/>
    <col min="2051" max="2052" width="3.6328125" style="941" customWidth="1"/>
    <col min="2053" max="2053" width="15.26953125" style="941" customWidth="1"/>
    <col min="2054" max="2054" width="15.90625" style="941" customWidth="1"/>
    <col min="2055" max="2055" width="30.08984375" style="941" customWidth="1"/>
    <col min="2056" max="2057" width="7.453125" style="941" customWidth="1"/>
    <col min="2058" max="2305" width="92.26953125" style="941"/>
    <col min="2306" max="2306" width="4.90625" style="941" customWidth="1"/>
    <col min="2307" max="2308" width="3.6328125" style="941" customWidth="1"/>
    <col min="2309" max="2309" width="15.26953125" style="941" customWidth="1"/>
    <col min="2310" max="2310" width="15.90625" style="941" customWidth="1"/>
    <col min="2311" max="2311" width="30.08984375" style="941" customWidth="1"/>
    <col min="2312" max="2313" width="7.453125" style="941" customWidth="1"/>
    <col min="2314" max="2561" width="92.26953125" style="941"/>
    <col min="2562" max="2562" width="4.90625" style="941" customWidth="1"/>
    <col min="2563" max="2564" width="3.6328125" style="941" customWidth="1"/>
    <col min="2565" max="2565" width="15.26953125" style="941" customWidth="1"/>
    <col min="2566" max="2566" width="15.90625" style="941" customWidth="1"/>
    <col min="2567" max="2567" width="30.08984375" style="941" customWidth="1"/>
    <col min="2568" max="2569" width="7.453125" style="941" customWidth="1"/>
    <col min="2570" max="2817" width="92.26953125" style="941"/>
    <col min="2818" max="2818" width="4.90625" style="941" customWidth="1"/>
    <col min="2819" max="2820" width="3.6328125" style="941" customWidth="1"/>
    <col min="2821" max="2821" width="15.26953125" style="941" customWidth="1"/>
    <col min="2822" max="2822" width="15.90625" style="941" customWidth="1"/>
    <col min="2823" max="2823" width="30.08984375" style="941" customWidth="1"/>
    <col min="2824" max="2825" width="7.453125" style="941" customWidth="1"/>
    <col min="2826" max="3073" width="92.26953125" style="941"/>
    <col min="3074" max="3074" width="4.90625" style="941" customWidth="1"/>
    <col min="3075" max="3076" width="3.6328125" style="941" customWidth="1"/>
    <col min="3077" max="3077" width="15.26953125" style="941" customWidth="1"/>
    <col min="3078" max="3078" width="15.90625" style="941" customWidth="1"/>
    <col min="3079" max="3079" width="30.08984375" style="941" customWidth="1"/>
    <col min="3080" max="3081" width="7.453125" style="941" customWidth="1"/>
    <col min="3082" max="3329" width="92.26953125" style="941"/>
    <col min="3330" max="3330" width="4.90625" style="941" customWidth="1"/>
    <col min="3331" max="3332" width="3.6328125" style="941" customWidth="1"/>
    <col min="3333" max="3333" width="15.26953125" style="941" customWidth="1"/>
    <col min="3334" max="3334" width="15.90625" style="941" customWidth="1"/>
    <col min="3335" max="3335" width="30.08984375" style="941" customWidth="1"/>
    <col min="3336" max="3337" width="7.453125" style="941" customWidth="1"/>
    <col min="3338" max="3585" width="92.26953125" style="941"/>
    <col min="3586" max="3586" width="4.90625" style="941" customWidth="1"/>
    <col min="3587" max="3588" width="3.6328125" style="941" customWidth="1"/>
    <col min="3589" max="3589" width="15.26953125" style="941" customWidth="1"/>
    <col min="3590" max="3590" width="15.90625" style="941" customWidth="1"/>
    <col min="3591" max="3591" width="30.08984375" style="941" customWidth="1"/>
    <col min="3592" max="3593" width="7.453125" style="941" customWidth="1"/>
    <col min="3594" max="3841" width="92.26953125" style="941"/>
    <col min="3842" max="3842" width="4.90625" style="941" customWidth="1"/>
    <col min="3843" max="3844" width="3.6328125" style="941" customWidth="1"/>
    <col min="3845" max="3845" width="15.26953125" style="941" customWidth="1"/>
    <col min="3846" max="3846" width="15.90625" style="941" customWidth="1"/>
    <col min="3847" max="3847" width="30.08984375" style="941" customWidth="1"/>
    <col min="3848" max="3849" width="7.453125" style="941" customWidth="1"/>
    <col min="3850" max="4097" width="92.26953125" style="941"/>
    <col min="4098" max="4098" width="4.90625" style="941" customWidth="1"/>
    <col min="4099" max="4100" width="3.6328125" style="941" customWidth="1"/>
    <col min="4101" max="4101" width="15.26953125" style="941" customWidth="1"/>
    <col min="4102" max="4102" width="15.90625" style="941" customWidth="1"/>
    <col min="4103" max="4103" width="30.08984375" style="941" customWidth="1"/>
    <col min="4104" max="4105" width="7.453125" style="941" customWidth="1"/>
    <col min="4106" max="4353" width="92.26953125" style="941"/>
    <col min="4354" max="4354" width="4.90625" style="941" customWidth="1"/>
    <col min="4355" max="4356" width="3.6328125" style="941" customWidth="1"/>
    <col min="4357" max="4357" width="15.26953125" style="941" customWidth="1"/>
    <col min="4358" max="4358" width="15.90625" style="941" customWidth="1"/>
    <col min="4359" max="4359" width="30.08984375" style="941" customWidth="1"/>
    <col min="4360" max="4361" width="7.453125" style="941" customWidth="1"/>
    <col min="4362" max="4609" width="92.26953125" style="941"/>
    <col min="4610" max="4610" width="4.90625" style="941" customWidth="1"/>
    <col min="4611" max="4612" width="3.6328125" style="941" customWidth="1"/>
    <col min="4613" max="4613" width="15.26953125" style="941" customWidth="1"/>
    <col min="4614" max="4614" width="15.90625" style="941" customWidth="1"/>
    <col min="4615" max="4615" width="30.08984375" style="941" customWidth="1"/>
    <col min="4616" max="4617" width="7.453125" style="941" customWidth="1"/>
    <col min="4618" max="4865" width="92.26953125" style="941"/>
    <col min="4866" max="4866" width="4.90625" style="941" customWidth="1"/>
    <col min="4867" max="4868" width="3.6328125" style="941" customWidth="1"/>
    <col min="4869" max="4869" width="15.26953125" style="941" customWidth="1"/>
    <col min="4870" max="4870" width="15.90625" style="941" customWidth="1"/>
    <col min="4871" max="4871" width="30.08984375" style="941" customWidth="1"/>
    <col min="4872" max="4873" width="7.453125" style="941" customWidth="1"/>
    <col min="4874" max="5121" width="92.26953125" style="941"/>
    <col min="5122" max="5122" width="4.90625" style="941" customWidth="1"/>
    <col min="5123" max="5124" width="3.6328125" style="941" customWidth="1"/>
    <col min="5125" max="5125" width="15.26953125" style="941" customWidth="1"/>
    <col min="5126" max="5126" width="15.90625" style="941" customWidth="1"/>
    <col min="5127" max="5127" width="30.08984375" style="941" customWidth="1"/>
    <col min="5128" max="5129" width="7.453125" style="941" customWidth="1"/>
    <col min="5130" max="5377" width="92.26953125" style="941"/>
    <col min="5378" max="5378" width="4.90625" style="941" customWidth="1"/>
    <col min="5379" max="5380" width="3.6328125" style="941" customWidth="1"/>
    <col min="5381" max="5381" width="15.26953125" style="941" customWidth="1"/>
    <col min="5382" max="5382" width="15.90625" style="941" customWidth="1"/>
    <col min="5383" max="5383" width="30.08984375" style="941" customWidth="1"/>
    <col min="5384" max="5385" width="7.453125" style="941" customWidth="1"/>
    <col min="5386" max="5633" width="92.26953125" style="941"/>
    <col min="5634" max="5634" width="4.90625" style="941" customWidth="1"/>
    <col min="5635" max="5636" width="3.6328125" style="941" customWidth="1"/>
    <col min="5637" max="5637" width="15.26953125" style="941" customWidth="1"/>
    <col min="5638" max="5638" width="15.90625" style="941" customWidth="1"/>
    <col min="5639" max="5639" width="30.08984375" style="941" customWidth="1"/>
    <col min="5640" max="5641" width="7.453125" style="941" customWidth="1"/>
    <col min="5642" max="5889" width="92.26953125" style="941"/>
    <col min="5890" max="5890" width="4.90625" style="941" customWidth="1"/>
    <col min="5891" max="5892" width="3.6328125" style="941" customWidth="1"/>
    <col min="5893" max="5893" width="15.26953125" style="941" customWidth="1"/>
    <col min="5894" max="5894" width="15.90625" style="941" customWidth="1"/>
    <col min="5895" max="5895" width="30.08984375" style="941" customWidth="1"/>
    <col min="5896" max="5897" width="7.453125" style="941" customWidth="1"/>
    <col min="5898" max="6145" width="92.26953125" style="941"/>
    <col min="6146" max="6146" width="4.90625" style="941" customWidth="1"/>
    <col min="6147" max="6148" width="3.6328125" style="941" customWidth="1"/>
    <col min="6149" max="6149" width="15.26953125" style="941" customWidth="1"/>
    <col min="6150" max="6150" width="15.90625" style="941" customWidth="1"/>
    <col min="6151" max="6151" width="30.08984375" style="941" customWidth="1"/>
    <col min="6152" max="6153" width="7.453125" style="941" customWidth="1"/>
    <col min="6154" max="6401" width="92.26953125" style="941"/>
    <col min="6402" max="6402" width="4.90625" style="941" customWidth="1"/>
    <col min="6403" max="6404" width="3.6328125" style="941" customWidth="1"/>
    <col min="6405" max="6405" width="15.26953125" style="941" customWidth="1"/>
    <col min="6406" max="6406" width="15.90625" style="941" customWidth="1"/>
    <col min="6407" max="6407" width="30.08984375" style="941" customWidth="1"/>
    <col min="6408" max="6409" width="7.453125" style="941" customWidth="1"/>
    <col min="6410" max="6657" width="92.26953125" style="941"/>
    <col min="6658" max="6658" width="4.90625" style="941" customWidth="1"/>
    <col min="6659" max="6660" width="3.6328125" style="941" customWidth="1"/>
    <col min="6661" max="6661" width="15.26953125" style="941" customWidth="1"/>
    <col min="6662" max="6662" width="15.90625" style="941" customWidth="1"/>
    <col min="6663" max="6663" width="30.08984375" style="941" customWidth="1"/>
    <col min="6664" max="6665" width="7.453125" style="941" customWidth="1"/>
    <col min="6666" max="6913" width="92.26953125" style="941"/>
    <col min="6914" max="6914" width="4.90625" style="941" customWidth="1"/>
    <col min="6915" max="6916" width="3.6328125" style="941" customWidth="1"/>
    <col min="6917" max="6917" width="15.26953125" style="941" customWidth="1"/>
    <col min="6918" max="6918" width="15.90625" style="941" customWidth="1"/>
    <col min="6919" max="6919" width="30.08984375" style="941" customWidth="1"/>
    <col min="6920" max="6921" width="7.453125" style="941" customWidth="1"/>
    <col min="6922" max="7169" width="92.26953125" style="941"/>
    <col min="7170" max="7170" width="4.90625" style="941" customWidth="1"/>
    <col min="7171" max="7172" width="3.6328125" style="941" customWidth="1"/>
    <col min="7173" max="7173" width="15.26953125" style="941" customWidth="1"/>
    <col min="7174" max="7174" width="15.90625" style="941" customWidth="1"/>
    <col min="7175" max="7175" width="30.08984375" style="941" customWidth="1"/>
    <col min="7176" max="7177" width="7.453125" style="941" customWidth="1"/>
    <col min="7178" max="7425" width="92.26953125" style="941"/>
    <col min="7426" max="7426" width="4.90625" style="941" customWidth="1"/>
    <col min="7427" max="7428" width="3.6328125" style="941" customWidth="1"/>
    <col min="7429" max="7429" width="15.26953125" style="941" customWidth="1"/>
    <col min="7430" max="7430" width="15.90625" style="941" customWidth="1"/>
    <col min="7431" max="7431" width="30.08984375" style="941" customWidth="1"/>
    <col min="7432" max="7433" width="7.453125" style="941" customWidth="1"/>
    <col min="7434" max="7681" width="92.26953125" style="941"/>
    <col min="7682" max="7682" width="4.90625" style="941" customWidth="1"/>
    <col min="7683" max="7684" width="3.6328125" style="941" customWidth="1"/>
    <col min="7685" max="7685" width="15.26953125" style="941" customWidth="1"/>
    <col min="7686" max="7686" width="15.90625" style="941" customWidth="1"/>
    <col min="7687" max="7687" width="30.08984375" style="941" customWidth="1"/>
    <col min="7688" max="7689" width="7.453125" style="941" customWidth="1"/>
    <col min="7690" max="7937" width="92.26953125" style="941"/>
    <col min="7938" max="7938" width="4.90625" style="941" customWidth="1"/>
    <col min="7939" max="7940" width="3.6328125" style="941" customWidth="1"/>
    <col min="7941" max="7941" width="15.26953125" style="941" customWidth="1"/>
    <col min="7942" max="7942" width="15.90625" style="941" customWidth="1"/>
    <col min="7943" max="7943" width="30.08984375" style="941" customWidth="1"/>
    <col min="7944" max="7945" width="7.453125" style="941" customWidth="1"/>
    <col min="7946" max="8193" width="92.26953125" style="941"/>
    <col min="8194" max="8194" width="4.90625" style="941" customWidth="1"/>
    <col min="8195" max="8196" width="3.6328125" style="941" customWidth="1"/>
    <col min="8197" max="8197" width="15.26953125" style="941" customWidth="1"/>
    <col min="8198" max="8198" width="15.90625" style="941" customWidth="1"/>
    <col min="8199" max="8199" width="30.08984375" style="941" customWidth="1"/>
    <col min="8200" max="8201" width="7.453125" style="941" customWidth="1"/>
    <col min="8202" max="8449" width="92.26953125" style="941"/>
    <col min="8450" max="8450" width="4.90625" style="941" customWidth="1"/>
    <col min="8451" max="8452" width="3.6328125" style="941" customWidth="1"/>
    <col min="8453" max="8453" width="15.26953125" style="941" customWidth="1"/>
    <col min="8454" max="8454" width="15.90625" style="941" customWidth="1"/>
    <col min="8455" max="8455" width="30.08984375" style="941" customWidth="1"/>
    <col min="8456" max="8457" width="7.453125" style="941" customWidth="1"/>
    <col min="8458" max="8705" width="92.26953125" style="941"/>
    <col min="8706" max="8706" width="4.90625" style="941" customWidth="1"/>
    <col min="8707" max="8708" width="3.6328125" style="941" customWidth="1"/>
    <col min="8709" max="8709" width="15.26953125" style="941" customWidth="1"/>
    <col min="8710" max="8710" width="15.90625" style="941" customWidth="1"/>
    <col min="8711" max="8711" width="30.08984375" style="941" customWidth="1"/>
    <col min="8712" max="8713" width="7.453125" style="941" customWidth="1"/>
    <col min="8714" max="8961" width="92.26953125" style="941"/>
    <col min="8962" max="8962" width="4.90625" style="941" customWidth="1"/>
    <col min="8963" max="8964" width="3.6328125" style="941" customWidth="1"/>
    <col min="8965" max="8965" width="15.26953125" style="941" customWidth="1"/>
    <col min="8966" max="8966" width="15.90625" style="941" customWidth="1"/>
    <col min="8967" max="8967" width="30.08984375" style="941" customWidth="1"/>
    <col min="8968" max="8969" width="7.453125" style="941" customWidth="1"/>
    <col min="8970" max="9217" width="92.26953125" style="941"/>
    <col min="9218" max="9218" width="4.90625" style="941" customWidth="1"/>
    <col min="9219" max="9220" width="3.6328125" style="941" customWidth="1"/>
    <col min="9221" max="9221" width="15.26953125" style="941" customWidth="1"/>
    <col min="9222" max="9222" width="15.90625" style="941" customWidth="1"/>
    <col min="9223" max="9223" width="30.08984375" style="941" customWidth="1"/>
    <col min="9224" max="9225" width="7.453125" style="941" customWidth="1"/>
    <col min="9226" max="9473" width="92.26953125" style="941"/>
    <col min="9474" max="9474" width="4.90625" style="941" customWidth="1"/>
    <col min="9475" max="9476" width="3.6328125" style="941" customWidth="1"/>
    <col min="9477" max="9477" width="15.26953125" style="941" customWidth="1"/>
    <col min="9478" max="9478" width="15.90625" style="941" customWidth="1"/>
    <col min="9479" max="9479" width="30.08984375" style="941" customWidth="1"/>
    <col min="9480" max="9481" width="7.453125" style="941" customWidth="1"/>
    <col min="9482" max="9729" width="92.26953125" style="941"/>
    <col min="9730" max="9730" width="4.90625" style="941" customWidth="1"/>
    <col min="9731" max="9732" width="3.6328125" style="941" customWidth="1"/>
    <col min="9733" max="9733" width="15.26953125" style="941" customWidth="1"/>
    <col min="9734" max="9734" width="15.90625" style="941" customWidth="1"/>
    <col min="9735" max="9735" width="30.08984375" style="941" customWidth="1"/>
    <col min="9736" max="9737" width="7.453125" style="941" customWidth="1"/>
    <col min="9738" max="9985" width="92.26953125" style="941"/>
    <col min="9986" max="9986" width="4.90625" style="941" customWidth="1"/>
    <col min="9987" max="9988" width="3.6328125" style="941" customWidth="1"/>
    <col min="9989" max="9989" width="15.26953125" style="941" customWidth="1"/>
    <col min="9990" max="9990" width="15.90625" style="941" customWidth="1"/>
    <col min="9991" max="9991" width="30.08984375" style="941" customWidth="1"/>
    <col min="9992" max="9993" width="7.453125" style="941" customWidth="1"/>
    <col min="9994" max="10241" width="92.26953125" style="941"/>
    <col min="10242" max="10242" width="4.90625" style="941" customWidth="1"/>
    <col min="10243" max="10244" width="3.6328125" style="941" customWidth="1"/>
    <col min="10245" max="10245" width="15.26953125" style="941" customWidth="1"/>
    <col min="10246" max="10246" width="15.90625" style="941" customWidth="1"/>
    <col min="10247" max="10247" width="30.08984375" style="941" customWidth="1"/>
    <col min="10248" max="10249" width="7.453125" style="941" customWidth="1"/>
    <col min="10250" max="10497" width="92.26953125" style="941"/>
    <col min="10498" max="10498" width="4.90625" style="941" customWidth="1"/>
    <col min="10499" max="10500" width="3.6328125" style="941" customWidth="1"/>
    <col min="10501" max="10501" width="15.26953125" style="941" customWidth="1"/>
    <col min="10502" max="10502" width="15.90625" style="941" customWidth="1"/>
    <col min="10503" max="10503" width="30.08984375" style="941" customWidth="1"/>
    <col min="10504" max="10505" width="7.453125" style="941" customWidth="1"/>
    <col min="10506" max="10753" width="92.26953125" style="941"/>
    <col min="10754" max="10754" width="4.90625" style="941" customWidth="1"/>
    <col min="10755" max="10756" width="3.6328125" style="941" customWidth="1"/>
    <col min="10757" max="10757" width="15.26953125" style="941" customWidth="1"/>
    <col min="10758" max="10758" width="15.90625" style="941" customWidth="1"/>
    <col min="10759" max="10759" width="30.08984375" style="941" customWidth="1"/>
    <col min="10760" max="10761" width="7.453125" style="941" customWidth="1"/>
    <col min="10762" max="11009" width="92.26953125" style="941"/>
    <col min="11010" max="11010" width="4.90625" style="941" customWidth="1"/>
    <col min="11011" max="11012" width="3.6328125" style="941" customWidth="1"/>
    <col min="11013" max="11013" width="15.26953125" style="941" customWidth="1"/>
    <col min="11014" max="11014" width="15.90625" style="941" customWidth="1"/>
    <col min="11015" max="11015" width="30.08984375" style="941" customWidth="1"/>
    <col min="11016" max="11017" width="7.453125" style="941" customWidth="1"/>
    <col min="11018" max="11265" width="92.26953125" style="941"/>
    <col min="11266" max="11266" width="4.90625" style="941" customWidth="1"/>
    <col min="11267" max="11268" width="3.6328125" style="941" customWidth="1"/>
    <col min="11269" max="11269" width="15.26953125" style="941" customWidth="1"/>
    <col min="11270" max="11270" width="15.90625" style="941" customWidth="1"/>
    <col min="11271" max="11271" width="30.08984375" style="941" customWidth="1"/>
    <col min="11272" max="11273" width="7.453125" style="941" customWidth="1"/>
    <col min="11274" max="11521" width="92.26953125" style="941"/>
    <col min="11522" max="11522" width="4.90625" style="941" customWidth="1"/>
    <col min="11523" max="11524" width="3.6328125" style="941" customWidth="1"/>
    <col min="11525" max="11525" width="15.26953125" style="941" customWidth="1"/>
    <col min="11526" max="11526" width="15.90625" style="941" customWidth="1"/>
    <col min="11527" max="11527" width="30.08984375" style="941" customWidth="1"/>
    <col min="11528" max="11529" width="7.453125" style="941" customWidth="1"/>
    <col min="11530" max="11777" width="92.26953125" style="941"/>
    <col min="11778" max="11778" width="4.90625" style="941" customWidth="1"/>
    <col min="11779" max="11780" width="3.6328125" style="941" customWidth="1"/>
    <col min="11781" max="11781" width="15.26953125" style="941" customWidth="1"/>
    <col min="11782" max="11782" width="15.90625" style="941" customWidth="1"/>
    <col min="11783" max="11783" width="30.08984375" style="941" customWidth="1"/>
    <col min="11784" max="11785" width="7.453125" style="941" customWidth="1"/>
    <col min="11786" max="12033" width="92.26953125" style="941"/>
    <col min="12034" max="12034" width="4.90625" style="941" customWidth="1"/>
    <col min="12035" max="12036" width="3.6328125" style="941" customWidth="1"/>
    <col min="12037" max="12037" width="15.26953125" style="941" customWidth="1"/>
    <col min="12038" max="12038" width="15.90625" style="941" customWidth="1"/>
    <col min="12039" max="12039" width="30.08984375" style="941" customWidth="1"/>
    <col min="12040" max="12041" width="7.453125" style="941" customWidth="1"/>
    <col min="12042" max="12289" width="92.26953125" style="941"/>
    <col min="12290" max="12290" width="4.90625" style="941" customWidth="1"/>
    <col min="12291" max="12292" width="3.6328125" style="941" customWidth="1"/>
    <col min="12293" max="12293" width="15.26953125" style="941" customWidth="1"/>
    <col min="12294" max="12294" width="15.90625" style="941" customWidth="1"/>
    <col min="12295" max="12295" width="30.08984375" style="941" customWidth="1"/>
    <col min="12296" max="12297" width="7.453125" style="941" customWidth="1"/>
    <col min="12298" max="12545" width="92.26953125" style="941"/>
    <col min="12546" max="12546" width="4.90625" style="941" customWidth="1"/>
    <col min="12547" max="12548" width="3.6328125" style="941" customWidth="1"/>
    <col min="12549" max="12549" width="15.26953125" style="941" customWidth="1"/>
    <col min="12550" max="12550" width="15.90625" style="941" customWidth="1"/>
    <col min="12551" max="12551" width="30.08984375" style="941" customWidth="1"/>
    <col min="12552" max="12553" width="7.453125" style="941" customWidth="1"/>
    <col min="12554" max="12801" width="92.26953125" style="941"/>
    <col min="12802" max="12802" width="4.90625" style="941" customWidth="1"/>
    <col min="12803" max="12804" width="3.6328125" style="941" customWidth="1"/>
    <col min="12805" max="12805" width="15.26953125" style="941" customWidth="1"/>
    <col min="12806" max="12806" width="15.90625" style="941" customWidth="1"/>
    <col min="12807" max="12807" width="30.08984375" style="941" customWidth="1"/>
    <col min="12808" max="12809" width="7.453125" style="941" customWidth="1"/>
    <col min="12810" max="13057" width="92.26953125" style="941"/>
    <col min="13058" max="13058" width="4.90625" style="941" customWidth="1"/>
    <col min="13059" max="13060" width="3.6328125" style="941" customWidth="1"/>
    <col min="13061" max="13061" width="15.26953125" style="941" customWidth="1"/>
    <col min="13062" max="13062" width="15.90625" style="941" customWidth="1"/>
    <col min="13063" max="13063" width="30.08984375" style="941" customWidth="1"/>
    <col min="13064" max="13065" width="7.453125" style="941" customWidth="1"/>
    <col min="13066" max="13313" width="92.26953125" style="941"/>
    <col min="13314" max="13314" width="4.90625" style="941" customWidth="1"/>
    <col min="13315" max="13316" width="3.6328125" style="941" customWidth="1"/>
    <col min="13317" max="13317" width="15.26953125" style="941" customWidth="1"/>
    <col min="13318" max="13318" width="15.90625" style="941" customWidth="1"/>
    <col min="13319" max="13319" width="30.08984375" style="941" customWidth="1"/>
    <col min="13320" max="13321" width="7.453125" style="941" customWidth="1"/>
    <col min="13322" max="13569" width="92.26953125" style="941"/>
    <col min="13570" max="13570" width="4.90625" style="941" customWidth="1"/>
    <col min="13571" max="13572" width="3.6328125" style="941" customWidth="1"/>
    <col min="13573" max="13573" width="15.26953125" style="941" customWidth="1"/>
    <col min="13574" max="13574" width="15.90625" style="941" customWidth="1"/>
    <col min="13575" max="13575" width="30.08984375" style="941" customWidth="1"/>
    <col min="13576" max="13577" width="7.453125" style="941" customWidth="1"/>
    <col min="13578" max="13825" width="92.26953125" style="941"/>
    <col min="13826" max="13826" width="4.90625" style="941" customWidth="1"/>
    <col min="13827" max="13828" width="3.6328125" style="941" customWidth="1"/>
    <col min="13829" max="13829" width="15.26953125" style="941" customWidth="1"/>
    <col min="13830" max="13830" width="15.90625" style="941" customWidth="1"/>
    <col min="13831" max="13831" width="30.08984375" style="941" customWidth="1"/>
    <col min="13832" max="13833" width="7.453125" style="941" customWidth="1"/>
    <col min="13834" max="14081" width="92.26953125" style="941"/>
    <col min="14082" max="14082" width="4.90625" style="941" customWidth="1"/>
    <col min="14083" max="14084" width="3.6328125" style="941" customWidth="1"/>
    <col min="14085" max="14085" width="15.26953125" style="941" customWidth="1"/>
    <col min="14086" max="14086" width="15.90625" style="941" customWidth="1"/>
    <col min="14087" max="14087" width="30.08984375" style="941" customWidth="1"/>
    <col min="14088" max="14089" width="7.453125" style="941" customWidth="1"/>
    <col min="14090" max="14337" width="92.26953125" style="941"/>
    <col min="14338" max="14338" width="4.90625" style="941" customWidth="1"/>
    <col min="14339" max="14340" width="3.6328125" style="941" customWidth="1"/>
    <col min="14341" max="14341" width="15.26953125" style="941" customWidth="1"/>
    <col min="14342" max="14342" width="15.90625" style="941" customWidth="1"/>
    <col min="14343" max="14343" width="30.08984375" style="941" customWidth="1"/>
    <col min="14344" max="14345" width="7.453125" style="941" customWidth="1"/>
    <col min="14346" max="14593" width="92.26953125" style="941"/>
    <col min="14594" max="14594" width="4.90625" style="941" customWidth="1"/>
    <col min="14595" max="14596" width="3.6328125" style="941" customWidth="1"/>
    <col min="14597" max="14597" width="15.26953125" style="941" customWidth="1"/>
    <col min="14598" max="14598" width="15.90625" style="941" customWidth="1"/>
    <col min="14599" max="14599" width="30.08984375" style="941" customWidth="1"/>
    <col min="14600" max="14601" width="7.453125" style="941" customWidth="1"/>
    <col min="14602" max="14849" width="92.26953125" style="941"/>
    <col min="14850" max="14850" width="4.90625" style="941" customWidth="1"/>
    <col min="14851" max="14852" width="3.6328125" style="941" customWidth="1"/>
    <col min="14853" max="14853" width="15.26953125" style="941" customWidth="1"/>
    <col min="14854" max="14854" width="15.90625" style="941" customWidth="1"/>
    <col min="14855" max="14855" width="30.08984375" style="941" customWidth="1"/>
    <col min="14856" max="14857" width="7.453125" style="941" customWidth="1"/>
    <col min="14858" max="15105" width="92.26953125" style="941"/>
    <col min="15106" max="15106" width="4.90625" style="941" customWidth="1"/>
    <col min="15107" max="15108" width="3.6328125" style="941" customWidth="1"/>
    <col min="15109" max="15109" width="15.26953125" style="941" customWidth="1"/>
    <col min="15110" max="15110" width="15.90625" style="941" customWidth="1"/>
    <col min="15111" max="15111" width="30.08984375" style="941" customWidth="1"/>
    <col min="15112" max="15113" width="7.453125" style="941" customWidth="1"/>
    <col min="15114" max="15361" width="92.26953125" style="941"/>
    <col min="15362" max="15362" width="4.90625" style="941" customWidth="1"/>
    <col min="15363" max="15364" width="3.6328125" style="941" customWidth="1"/>
    <col min="15365" max="15365" width="15.26953125" style="941" customWidth="1"/>
    <col min="15366" max="15366" width="15.90625" style="941" customWidth="1"/>
    <col min="15367" max="15367" width="30.08984375" style="941" customWidth="1"/>
    <col min="15368" max="15369" width="7.453125" style="941" customWidth="1"/>
    <col min="15370" max="15617" width="92.26953125" style="941"/>
    <col min="15618" max="15618" width="4.90625" style="941" customWidth="1"/>
    <col min="15619" max="15620" width="3.6328125" style="941" customWidth="1"/>
    <col min="15621" max="15621" width="15.26953125" style="941" customWidth="1"/>
    <col min="15622" max="15622" width="15.90625" style="941" customWidth="1"/>
    <col min="15623" max="15623" width="30.08984375" style="941" customWidth="1"/>
    <col min="15624" max="15625" width="7.453125" style="941" customWidth="1"/>
    <col min="15626" max="15873" width="92.26953125" style="941"/>
    <col min="15874" max="15874" width="4.90625" style="941" customWidth="1"/>
    <col min="15875" max="15876" width="3.6328125" style="941" customWidth="1"/>
    <col min="15877" max="15877" width="15.26953125" style="941" customWidth="1"/>
    <col min="15878" max="15878" width="15.90625" style="941" customWidth="1"/>
    <col min="15879" max="15879" width="30.08984375" style="941" customWidth="1"/>
    <col min="15880" max="15881" width="7.453125" style="941" customWidth="1"/>
    <col min="15882" max="16129" width="92.26953125" style="941"/>
    <col min="16130" max="16130" width="4.90625" style="941" customWidth="1"/>
    <col min="16131" max="16132" width="3.6328125" style="941" customWidth="1"/>
    <col min="16133" max="16133" width="15.26953125" style="941" customWidth="1"/>
    <col min="16134" max="16134" width="15.90625" style="941" customWidth="1"/>
    <col min="16135" max="16135" width="30.08984375" style="941" customWidth="1"/>
    <col min="16136" max="16137" width="7.453125" style="941" customWidth="1"/>
    <col min="16138" max="16384" width="92.26953125" style="941"/>
  </cols>
  <sheetData>
    <row r="1" spans="2:11" ht="10.5" customHeight="1"/>
    <row r="2" spans="2:11">
      <c r="B2" s="943"/>
      <c r="C2" s="944"/>
      <c r="D2" s="944"/>
      <c r="E2" s="944"/>
      <c r="F2" s="944"/>
      <c r="G2" s="944"/>
      <c r="H2" s="944"/>
      <c r="I2" s="944"/>
    </row>
    <row r="3" spans="2:11">
      <c r="B3" s="945"/>
      <c r="C3" s="944"/>
      <c r="D3" s="944"/>
      <c r="E3" s="944"/>
      <c r="F3" s="944"/>
      <c r="G3" s="944"/>
      <c r="H3" s="944"/>
      <c r="I3" s="944"/>
      <c r="K3" s="942" t="s">
        <v>906</v>
      </c>
    </row>
    <row r="4" spans="2:11">
      <c r="B4" s="946"/>
      <c r="C4" s="944"/>
      <c r="D4" s="944"/>
      <c r="E4" s="944"/>
      <c r="F4" s="944"/>
      <c r="G4" s="944"/>
      <c r="H4" s="944"/>
      <c r="I4" s="944"/>
      <c r="K4" s="942"/>
    </row>
    <row r="5" spans="2:11" ht="16.5">
      <c r="B5" s="1433" t="s">
        <v>412</v>
      </c>
      <c r="C5" s="1433"/>
      <c r="D5" s="1433"/>
      <c r="E5" s="1433"/>
      <c r="F5" s="1433"/>
      <c r="G5" s="1433"/>
      <c r="H5" s="1433"/>
      <c r="I5" s="1433"/>
      <c r="K5" s="942" t="s">
        <v>904</v>
      </c>
    </row>
    <row r="6" spans="2:11" ht="13.5" customHeight="1">
      <c r="B6" s="13"/>
      <c r="C6" s="13"/>
      <c r="D6" s="13"/>
      <c r="E6" s="13"/>
      <c r="F6" s="13"/>
      <c r="G6" s="13"/>
      <c r="H6" s="1434"/>
      <c r="I6" s="1434"/>
      <c r="K6" s="942" t="s">
        <v>905</v>
      </c>
    </row>
    <row r="7" spans="2:11">
      <c r="B7" s="13"/>
      <c r="C7" s="13"/>
      <c r="D7" s="13"/>
      <c r="E7" s="13"/>
      <c r="F7" s="619" t="s">
        <v>413</v>
      </c>
      <c r="G7" s="619"/>
      <c r="H7" s="13"/>
      <c r="I7" s="13"/>
    </row>
    <row r="8" spans="2:11" ht="13.5" customHeight="1">
      <c r="B8" s="13"/>
      <c r="C8" s="13"/>
      <c r="D8" s="13"/>
      <c r="E8" s="13"/>
      <c r="F8" s="13" t="s">
        <v>414</v>
      </c>
      <c r="G8" s="1435"/>
      <c r="H8" s="1435"/>
      <c r="I8" s="13"/>
    </row>
    <row r="9" spans="2:11" ht="13.5" customHeight="1">
      <c r="B9" s="13"/>
      <c r="C9" s="13"/>
      <c r="D9" s="13"/>
      <c r="E9" s="13"/>
      <c r="F9" s="13" t="s">
        <v>415</v>
      </c>
      <c r="G9" s="1435"/>
      <c r="H9" s="1435"/>
      <c r="I9" s="620"/>
      <c r="K9" s="942" t="s">
        <v>1213</v>
      </c>
    </row>
    <row r="10" spans="2:11" ht="13.5" customHeight="1">
      <c r="B10" s="13"/>
      <c r="C10" s="13"/>
      <c r="D10" s="13"/>
      <c r="E10" s="13"/>
      <c r="F10" s="13"/>
      <c r="G10" s="932"/>
      <c r="H10" s="932"/>
      <c r="I10" s="13"/>
    </row>
    <row r="11" spans="2:11" ht="14.25" customHeight="1">
      <c r="B11" s="1416" t="s">
        <v>274</v>
      </c>
      <c r="C11" s="1416"/>
      <c r="D11" s="1416"/>
      <c r="E11" s="1424" t="str">
        <f>基礎データ入力!$D$12</f>
        <v>京都府合同庁舎建築工事</v>
      </c>
      <c r="F11" s="1424"/>
      <c r="G11" s="1424"/>
      <c r="H11" s="1424"/>
      <c r="I11" s="1424"/>
    </row>
    <row r="12" spans="2:11" ht="30" customHeight="1">
      <c r="B12" s="1436" t="s">
        <v>416</v>
      </c>
      <c r="C12" s="1436"/>
      <c r="D12" s="1436"/>
      <c r="E12" s="931" t="s">
        <v>414</v>
      </c>
      <c r="F12" s="1418"/>
      <c r="G12" s="1419"/>
      <c r="H12" s="1419"/>
      <c r="I12" s="1437"/>
    </row>
    <row r="13" spans="2:11">
      <c r="B13" s="1436"/>
      <c r="C13" s="1436"/>
      <c r="D13" s="1436"/>
      <c r="E13" s="931" t="s">
        <v>417</v>
      </c>
      <c r="F13" s="1438" t="s">
        <v>418</v>
      </c>
      <c r="G13" s="1439"/>
      <c r="H13" s="329" t="s">
        <v>419</v>
      </c>
      <c r="I13" s="931" t="s">
        <v>420</v>
      </c>
    </row>
    <row r="14" spans="2:11" ht="14.25" customHeight="1">
      <c r="B14" s="49"/>
      <c r="C14" s="49"/>
      <c r="D14" s="49"/>
      <c r="E14" s="49"/>
      <c r="F14" s="49"/>
      <c r="G14" s="49"/>
      <c r="H14" s="49"/>
      <c r="I14" s="49"/>
    </row>
    <row r="15" spans="2:11" ht="18.75" customHeight="1">
      <c r="B15" s="931" t="s">
        <v>421</v>
      </c>
      <c r="C15" s="1416" t="s">
        <v>422</v>
      </c>
      <c r="D15" s="1416"/>
      <c r="E15" s="1416"/>
      <c r="F15" s="1416"/>
      <c r="G15" s="1416"/>
      <c r="H15" s="931" t="s">
        <v>423</v>
      </c>
      <c r="I15" s="931" t="s">
        <v>424</v>
      </c>
    </row>
    <row r="16" spans="2:11" ht="45" customHeight="1">
      <c r="B16" s="931">
        <v>1</v>
      </c>
      <c r="C16" s="1424" t="s">
        <v>425</v>
      </c>
      <c r="D16" s="1424"/>
      <c r="E16" s="1424"/>
      <c r="F16" s="1424"/>
      <c r="G16" s="1424"/>
      <c r="H16" s="330"/>
      <c r="I16" s="330"/>
    </row>
    <row r="17" spans="2:9" ht="45" customHeight="1">
      <c r="B17" s="931">
        <v>2</v>
      </c>
      <c r="C17" s="1431" t="s">
        <v>426</v>
      </c>
      <c r="D17" s="1432"/>
      <c r="E17" s="1432"/>
      <c r="F17" s="1432"/>
      <c r="G17" s="1432"/>
      <c r="H17" s="330"/>
      <c r="I17" s="330"/>
    </row>
    <row r="18" spans="2:9" ht="45" customHeight="1">
      <c r="B18" s="931">
        <v>3</v>
      </c>
      <c r="C18" s="1428" t="s">
        <v>427</v>
      </c>
      <c r="D18" s="1428"/>
      <c r="E18" s="1428"/>
      <c r="F18" s="1428"/>
      <c r="G18" s="1428"/>
      <c r="H18" s="330"/>
      <c r="I18" s="330"/>
    </row>
    <row r="19" spans="2:9" ht="45" customHeight="1">
      <c r="B19" s="931">
        <v>4</v>
      </c>
      <c r="C19" s="1418" t="s">
        <v>428</v>
      </c>
      <c r="D19" s="1419"/>
      <c r="E19" s="1419"/>
      <c r="F19" s="1419"/>
      <c r="G19" s="1419"/>
      <c r="H19" s="330"/>
      <c r="I19" s="330"/>
    </row>
    <row r="20" spans="2:9" ht="15" customHeight="1">
      <c r="B20" s="931">
        <v>5</v>
      </c>
      <c r="C20" s="1424" t="s">
        <v>429</v>
      </c>
      <c r="D20" s="1424"/>
      <c r="E20" s="1424"/>
      <c r="F20" s="1424"/>
      <c r="G20" s="1424"/>
      <c r="H20" s="330"/>
      <c r="I20" s="330"/>
    </row>
    <row r="21" spans="2:9" ht="15" customHeight="1">
      <c r="B21" s="1429">
        <v>6</v>
      </c>
      <c r="C21" s="1424" t="s">
        <v>430</v>
      </c>
      <c r="D21" s="1424"/>
      <c r="E21" s="1424"/>
      <c r="F21" s="1424"/>
      <c r="G21" s="1424"/>
      <c r="H21" s="1416"/>
      <c r="I21" s="1416"/>
    </row>
    <row r="22" spans="2:9" ht="45" customHeight="1">
      <c r="B22" s="1430"/>
      <c r="C22" s="1417" t="s">
        <v>431</v>
      </c>
      <c r="D22" s="1417"/>
      <c r="E22" s="1417"/>
      <c r="F22" s="1417"/>
      <c r="G22" s="1417"/>
      <c r="H22" s="1416"/>
      <c r="I22" s="1416"/>
    </row>
    <row r="23" spans="2:9" ht="36.75" customHeight="1">
      <c r="B23" s="931">
        <v>7</v>
      </c>
      <c r="C23" s="1418" t="s">
        <v>432</v>
      </c>
      <c r="D23" s="1419"/>
      <c r="E23" s="1419"/>
      <c r="F23" s="1419"/>
      <c r="G23" s="1419"/>
      <c r="H23" s="330"/>
      <c r="I23" s="330"/>
    </row>
    <row r="24" spans="2:9" ht="55.5" customHeight="1">
      <c r="B24" s="931">
        <v>8</v>
      </c>
      <c r="C24" s="1420" t="s">
        <v>433</v>
      </c>
      <c r="D24" s="1421"/>
      <c r="E24" s="1421"/>
      <c r="F24" s="1422"/>
      <c r="G24" s="1422"/>
      <c r="H24" s="330"/>
      <c r="I24" s="330"/>
    </row>
    <row r="25" spans="2:9" ht="15" customHeight="1">
      <c r="B25" s="931">
        <v>9</v>
      </c>
      <c r="C25" s="1423" t="s">
        <v>1464</v>
      </c>
      <c r="D25" s="1423"/>
      <c r="E25" s="1423"/>
      <c r="F25" s="1423"/>
      <c r="G25" s="1423"/>
      <c r="H25" s="330"/>
      <c r="I25" s="330"/>
    </row>
    <row r="26" spans="2:9" ht="15" customHeight="1">
      <c r="B26" s="1416">
        <v>10</v>
      </c>
      <c r="C26" s="1424" t="s">
        <v>434</v>
      </c>
      <c r="D26" s="1424"/>
      <c r="E26" s="1424"/>
      <c r="F26" s="1424"/>
      <c r="G26" s="1424"/>
      <c r="H26" s="330"/>
      <c r="I26" s="330"/>
    </row>
    <row r="27" spans="2:9">
      <c r="B27" s="1416"/>
      <c r="C27" s="1425" t="s">
        <v>435</v>
      </c>
      <c r="D27" s="1426"/>
      <c r="E27" s="1426"/>
      <c r="F27" s="1426"/>
      <c r="G27" s="1427"/>
      <c r="H27" s="931"/>
      <c r="I27" s="331"/>
    </row>
    <row r="28" spans="2:9">
      <c r="B28" s="49" t="s">
        <v>404</v>
      </c>
      <c r="C28" s="49"/>
      <c r="D28" s="49"/>
      <c r="E28" s="49"/>
      <c r="F28" s="49"/>
      <c r="G28" s="49"/>
      <c r="H28" s="49"/>
      <c r="I28" s="49"/>
    </row>
    <row r="29" spans="2:9">
      <c r="B29" s="49" t="s">
        <v>436</v>
      </c>
      <c r="C29" s="49"/>
      <c r="D29" s="49"/>
      <c r="E29" s="49"/>
      <c r="F29" s="49"/>
      <c r="G29" s="49"/>
      <c r="H29" s="49"/>
      <c r="I29" s="49"/>
    </row>
    <row r="30" spans="2:9">
      <c r="B30" s="49"/>
      <c r="C30" s="332" t="s">
        <v>406</v>
      </c>
      <c r="D30" s="332"/>
      <c r="E30" s="1400" t="s">
        <v>437</v>
      </c>
      <c r="F30" s="1400"/>
      <c r="G30" s="1400"/>
      <c r="H30" s="1400"/>
      <c r="I30" s="1400"/>
    </row>
    <row r="31" spans="2:9">
      <c r="B31" s="49"/>
      <c r="C31" s="332" t="s">
        <v>54</v>
      </c>
      <c r="D31" s="332" t="s">
        <v>21</v>
      </c>
      <c r="E31" s="1400" t="s">
        <v>46</v>
      </c>
      <c r="F31" s="1400"/>
      <c r="G31" s="1400"/>
      <c r="H31" s="1400"/>
      <c r="I31" s="1400"/>
    </row>
    <row r="32" spans="2:9">
      <c r="B32" s="49"/>
      <c r="C32" s="332"/>
      <c r="D32" s="332" t="s">
        <v>198</v>
      </c>
      <c r="E32" s="1401" t="s">
        <v>438</v>
      </c>
      <c r="F32" s="1402"/>
      <c r="G32" s="1402"/>
      <c r="H32" s="1402"/>
      <c r="I32" s="1403"/>
    </row>
    <row r="33" spans="2:9">
      <c r="B33" s="49"/>
      <c r="C33" s="332" t="s">
        <v>54</v>
      </c>
      <c r="D33" s="332" t="s">
        <v>198</v>
      </c>
      <c r="E33" s="1400" t="s">
        <v>439</v>
      </c>
      <c r="F33" s="1400"/>
      <c r="G33" s="1400"/>
      <c r="H33" s="1400"/>
      <c r="I33" s="1400"/>
    </row>
    <row r="34" spans="2:9">
      <c r="B34" s="49"/>
      <c r="C34" s="332" t="s">
        <v>54</v>
      </c>
      <c r="D34" s="332" t="s">
        <v>198</v>
      </c>
      <c r="E34" s="1400" t="s">
        <v>412</v>
      </c>
      <c r="F34" s="1400"/>
      <c r="G34" s="1400"/>
      <c r="H34" s="1400"/>
      <c r="I34" s="1400"/>
    </row>
    <row r="35" spans="2:9" ht="13.5" customHeight="1">
      <c r="B35" s="49"/>
      <c r="C35" s="1404" t="s">
        <v>54</v>
      </c>
      <c r="D35" s="1404" t="s">
        <v>198</v>
      </c>
      <c r="E35" s="1407" t="s">
        <v>440</v>
      </c>
      <c r="F35" s="1408"/>
      <c r="G35" s="1408"/>
      <c r="H35" s="1408"/>
      <c r="I35" s="1409"/>
    </row>
    <row r="36" spans="2:9">
      <c r="B36" s="49"/>
      <c r="C36" s="1405"/>
      <c r="D36" s="1405"/>
      <c r="E36" s="1410" t="s">
        <v>441</v>
      </c>
      <c r="F36" s="1411"/>
      <c r="G36" s="1411"/>
      <c r="H36" s="1411"/>
      <c r="I36" s="1412"/>
    </row>
    <row r="37" spans="2:9">
      <c r="B37" s="49"/>
      <c r="C37" s="1406"/>
      <c r="D37" s="1406"/>
      <c r="E37" s="1413" t="s">
        <v>442</v>
      </c>
      <c r="F37" s="1414"/>
      <c r="G37" s="1414"/>
      <c r="H37" s="1414"/>
      <c r="I37" s="1415"/>
    </row>
    <row r="38" spans="2:9">
      <c r="B38" s="49"/>
      <c r="C38" s="332" t="s">
        <v>54</v>
      </c>
      <c r="D38" s="332"/>
      <c r="E38" s="1400" t="s">
        <v>443</v>
      </c>
      <c r="F38" s="1400"/>
      <c r="G38" s="1400"/>
      <c r="H38" s="1400"/>
      <c r="I38" s="1400"/>
    </row>
    <row r="39" spans="2:9">
      <c r="B39" s="49"/>
      <c r="C39" s="332" t="s">
        <v>54</v>
      </c>
      <c r="D39" s="332" t="s">
        <v>444</v>
      </c>
      <c r="E39" s="1400" t="s">
        <v>445</v>
      </c>
      <c r="F39" s="1400"/>
      <c r="G39" s="1400"/>
      <c r="H39" s="1400"/>
      <c r="I39" s="1400"/>
    </row>
    <row r="40" spans="2:9">
      <c r="B40" s="49"/>
      <c r="C40" s="49"/>
      <c r="D40" s="49"/>
      <c r="E40" s="49"/>
      <c r="F40" s="49"/>
      <c r="G40" s="49"/>
      <c r="H40" s="49"/>
      <c r="I40" s="49"/>
    </row>
    <row r="41" spans="2:9">
      <c r="B41" s="49" t="s">
        <v>446</v>
      </c>
      <c r="C41" s="49"/>
      <c r="D41" s="49"/>
      <c r="E41" s="49"/>
      <c r="F41" s="49"/>
      <c r="G41" s="49"/>
      <c r="H41" s="49"/>
      <c r="I41" s="49"/>
    </row>
    <row r="42" spans="2:9">
      <c r="B42" s="49"/>
      <c r="C42" s="332" t="s">
        <v>447</v>
      </c>
      <c r="D42" s="333"/>
      <c r="E42" s="1400" t="s">
        <v>448</v>
      </c>
      <c r="F42" s="1400"/>
      <c r="G42" s="1400"/>
      <c r="H42" s="1400"/>
      <c r="I42" s="1400"/>
    </row>
    <row r="43" spans="2:9">
      <c r="B43" s="49"/>
      <c r="C43" s="49"/>
      <c r="D43" s="49"/>
      <c r="E43" s="49"/>
      <c r="F43" s="49"/>
      <c r="G43" s="49"/>
      <c r="H43" s="49"/>
      <c r="I43" s="49"/>
    </row>
    <row r="44" spans="2:9">
      <c r="B44" s="49"/>
      <c r="C44" s="49"/>
      <c r="D44" s="49"/>
      <c r="E44" s="49"/>
      <c r="F44" s="49"/>
      <c r="G44" s="49"/>
      <c r="H44" s="293"/>
      <c r="I44" s="697" t="s">
        <v>907</v>
      </c>
    </row>
  </sheetData>
  <mergeCells count="39">
    <mergeCell ref="C17:G17"/>
    <mergeCell ref="B5:I5"/>
    <mergeCell ref="H6:I6"/>
    <mergeCell ref="G8:H8"/>
    <mergeCell ref="G9:H9"/>
    <mergeCell ref="B11:D11"/>
    <mergeCell ref="E11:I11"/>
    <mergeCell ref="B12:D13"/>
    <mergeCell ref="F12:I12"/>
    <mergeCell ref="F13:G13"/>
    <mergeCell ref="C15:G15"/>
    <mergeCell ref="C16:G16"/>
    <mergeCell ref="B26:B27"/>
    <mergeCell ref="C26:G26"/>
    <mergeCell ref="C27:G27"/>
    <mergeCell ref="C18:G18"/>
    <mergeCell ref="C19:G19"/>
    <mergeCell ref="C20:G20"/>
    <mergeCell ref="B21:B22"/>
    <mergeCell ref="C21:G21"/>
    <mergeCell ref="I21:I22"/>
    <mergeCell ref="C22:G22"/>
    <mergeCell ref="C23:G23"/>
    <mergeCell ref="C24:G24"/>
    <mergeCell ref="C25:G25"/>
    <mergeCell ref="H21:H22"/>
    <mergeCell ref="C35:C37"/>
    <mergeCell ref="D35:D37"/>
    <mergeCell ref="E35:I35"/>
    <mergeCell ref="E36:I36"/>
    <mergeCell ref="E37:I37"/>
    <mergeCell ref="E38:I38"/>
    <mergeCell ref="E39:I39"/>
    <mergeCell ref="E42:I42"/>
    <mergeCell ref="E30:I30"/>
    <mergeCell ref="E31:I31"/>
    <mergeCell ref="E32:I32"/>
    <mergeCell ref="E33:I33"/>
    <mergeCell ref="E34:I34"/>
  </mergeCells>
  <phoneticPr fontId="3"/>
  <pageMargins left="0.7" right="0.7" top="0.75" bottom="0.75" header="0.3" footer="0.3"/>
  <pageSetup paperSize="9" scale="95" orientation="portrait"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B1:M41"/>
  <sheetViews>
    <sheetView zoomScaleNormal="100" zoomScaleSheetLayoutView="70" workbookViewId="0"/>
  </sheetViews>
  <sheetFormatPr defaultRowHeight="13"/>
  <cols>
    <col min="1" max="1" width="1.90625" style="947" customWidth="1"/>
    <col min="2" max="2" width="5" style="947" customWidth="1"/>
    <col min="3" max="3" width="10" style="947" bestFit="1" customWidth="1"/>
    <col min="4" max="10" width="10" style="947" customWidth="1"/>
    <col min="11" max="11" width="5" style="947" customWidth="1"/>
    <col min="12" max="12" width="1.90625" style="947" customWidth="1"/>
    <col min="13" max="257" width="9" style="947"/>
    <col min="258" max="258" width="5" style="947" customWidth="1"/>
    <col min="259" max="259" width="9" style="947"/>
    <col min="260" max="266" width="10" style="947" customWidth="1"/>
    <col min="267" max="267" width="5" style="947" customWidth="1"/>
    <col min="268" max="513" width="9" style="947"/>
    <col min="514" max="514" width="5" style="947" customWidth="1"/>
    <col min="515" max="515" width="9" style="947"/>
    <col min="516" max="522" width="10" style="947" customWidth="1"/>
    <col min="523" max="523" width="5" style="947" customWidth="1"/>
    <col min="524" max="769" width="9" style="947"/>
    <col min="770" max="770" width="5" style="947" customWidth="1"/>
    <col min="771" max="771" width="9" style="947"/>
    <col min="772" max="778" width="10" style="947" customWidth="1"/>
    <col min="779" max="779" width="5" style="947" customWidth="1"/>
    <col min="780" max="1025" width="9" style="947"/>
    <col min="1026" max="1026" width="5" style="947" customWidth="1"/>
    <col min="1027" max="1027" width="9" style="947"/>
    <col min="1028" max="1034" width="10" style="947" customWidth="1"/>
    <col min="1035" max="1035" width="5" style="947" customWidth="1"/>
    <col min="1036" max="1281" width="9" style="947"/>
    <col min="1282" max="1282" width="5" style="947" customWidth="1"/>
    <col min="1283" max="1283" width="9" style="947"/>
    <col min="1284" max="1290" width="10" style="947" customWidth="1"/>
    <col min="1291" max="1291" width="5" style="947" customWidth="1"/>
    <col min="1292" max="1537" width="9" style="947"/>
    <col min="1538" max="1538" width="5" style="947" customWidth="1"/>
    <col min="1539" max="1539" width="9" style="947"/>
    <col min="1540" max="1546" width="10" style="947" customWidth="1"/>
    <col min="1547" max="1547" width="5" style="947" customWidth="1"/>
    <col min="1548" max="1793" width="9" style="947"/>
    <col min="1794" max="1794" width="5" style="947" customWidth="1"/>
    <col min="1795" max="1795" width="9" style="947"/>
    <col min="1796" max="1802" width="10" style="947" customWidth="1"/>
    <col min="1803" max="1803" width="5" style="947" customWidth="1"/>
    <col min="1804" max="2049" width="9" style="947"/>
    <col min="2050" max="2050" width="5" style="947" customWidth="1"/>
    <col min="2051" max="2051" width="9" style="947"/>
    <col min="2052" max="2058" width="10" style="947" customWidth="1"/>
    <col min="2059" max="2059" width="5" style="947" customWidth="1"/>
    <col min="2060" max="2305" width="9" style="947"/>
    <col min="2306" max="2306" width="5" style="947" customWidth="1"/>
    <col min="2307" max="2307" width="9" style="947"/>
    <col min="2308" max="2314" width="10" style="947" customWidth="1"/>
    <col min="2315" max="2315" width="5" style="947" customWidth="1"/>
    <col min="2316" max="2561" width="9" style="947"/>
    <col min="2562" max="2562" width="5" style="947" customWidth="1"/>
    <col min="2563" max="2563" width="9" style="947"/>
    <col min="2564" max="2570" width="10" style="947" customWidth="1"/>
    <col min="2571" max="2571" width="5" style="947" customWidth="1"/>
    <col min="2572" max="2817" width="9" style="947"/>
    <col min="2818" max="2818" width="5" style="947" customWidth="1"/>
    <col min="2819" max="2819" width="9" style="947"/>
    <col min="2820" max="2826" width="10" style="947" customWidth="1"/>
    <col min="2827" max="2827" width="5" style="947" customWidth="1"/>
    <col min="2828" max="3073" width="9" style="947"/>
    <col min="3074" max="3074" width="5" style="947" customWidth="1"/>
    <col min="3075" max="3075" width="9" style="947"/>
    <col min="3076" max="3082" width="10" style="947" customWidth="1"/>
    <col min="3083" max="3083" width="5" style="947" customWidth="1"/>
    <col min="3084" max="3329" width="9" style="947"/>
    <col min="3330" max="3330" width="5" style="947" customWidth="1"/>
    <col min="3331" max="3331" width="9" style="947"/>
    <col min="3332" max="3338" width="10" style="947" customWidth="1"/>
    <col min="3339" max="3339" width="5" style="947" customWidth="1"/>
    <col min="3340" max="3585" width="9" style="947"/>
    <col min="3586" max="3586" width="5" style="947" customWidth="1"/>
    <col min="3587" max="3587" width="9" style="947"/>
    <col min="3588" max="3594" width="10" style="947" customWidth="1"/>
    <col min="3595" max="3595" width="5" style="947" customWidth="1"/>
    <col min="3596" max="3841" width="9" style="947"/>
    <col min="3842" max="3842" width="5" style="947" customWidth="1"/>
    <col min="3843" max="3843" width="9" style="947"/>
    <col min="3844" max="3850" width="10" style="947" customWidth="1"/>
    <col min="3851" max="3851" width="5" style="947" customWidth="1"/>
    <col min="3852" max="4097" width="9" style="947"/>
    <col min="4098" max="4098" width="5" style="947" customWidth="1"/>
    <col min="4099" max="4099" width="9" style="947"/>
    <col min="4100" max="4106" width="10" style="947" customWidth="1"/>
    <col min="4107" max="4107" width="5" style="947" customWidth="1"/>
    <col min="4108" max="4353" width="9" style="947"/>
    <col min="4354" max="4354" width="5" style="947" customWidth="1"/>
    <col min="4355" max="4355" width="9" style="947"/>
    <col min="4356" max="4362" width="10" style="947" customWidth="1"/>
    <col min="4363" max="4363" width="5" style="947" customWidth="1"/>
    <col min="4364" max="4609" width="9" style="947"/>
    <col min="4610" max="4610" width="5" style="947" customWidth="1"/>
    <col min="4611" max="4611" width="9" style="947"/>
    <col min="4612" max="4618" width="10" style="947" customWidth="1"/>
    <col min="4619" max="4619" width="5" style="947" customWidth="1"/>
    <col min="4620" max="4865" width="9" style="947"/>
    <col min="4866" max="4866" width="5" style="947" customWidth="1"/>
    <col min="4867" max="4867" width="9" style="947"/>
    <col min="4868" max="4874" width="10" style="947" customWidth="1"/>
    <col min="4875" max="4875" width="5" style="947" customWidth="1"/>
    <col min="4876" max="5121" width="9" style="947"/>
    <col min="5122" max="5122" width="5" style="947" customWidth="1"/>
    <col min="5123" max="5123" width="9" style="947"/>
    <col min="5124" max="5130" width="10" style="947" customWidth="1"/>
    <col min="5131" max="5131" width="5" style="947" customWidth="1"/>
    <col min="5132" max="5377" width="9" style="947"/>
    <col min="5378" max="5378" width="5" style="947" customWidth="1"/>
    <col min="5379" max="5379" width="9" style="947"/>
    <col min="5380" max="5386" width="10" style="947" customWidth="1"/>
    <col min="5387" max="5387" width="5" style="947" customWidth="1"/>
    <col min="5388" max="5633" width="9" style="947"/>
    <col min="5634" max="5634" width="5" style="947" customWidth="1"/>
    <col min="5635" max="5635" width="9" style="947"/>
    <col min="5636" max="5642" width="10" style="947" customWidth="1"/>
    <col min="5643" max="5643" width="5" style="947" customWidth="1"/>
    <col min="5644" max="5889" width="9" style="947"/>
    <col min="5890" max="5890" width="5" style="947" customWidth="1"/>
    <col min="5891" max="5891" width="9" style="947"/>
    <col min="5892" max="5898" width="10" style="947" customWidth="1"/>
    <col min="5899" max="5899" width="5" style="947" customWidth="1"/>
    <col min="5900" max="6145" width="9" style="947"/>
    <col min="6146" max="6146" width="5" style="947" customWidth="1"/>
    <col min="6147" max="6147" width="9" style="947"/>
    <col min="6148" max="6154" width="10" style="947" customWidth="1"/>
    <col min="6155" max="6155" width="5" style="947" customWidth="1"/>
    <col min="6156" max="6401" width="9" style="947"/>
    <col min="6402" max="6402" width="5" style="947" customWidth="1"/>
    <col min="6403" max="6403" width="9" style="947"/>
    <col min="6404" max="6410" width="10" style="947" customWidth="1"/>
    <col min="6411" max="6411" width="5" style="947" customWidth="1"/>
    <col min="6412" max="6657" width="9" style="947"/>
    <col min="6658" max="6658" width="5" style="947" customWidth="1"/>
    <col min="6659" max="6659" width="9" style="947"/>
    <col min="6660" max="6666" width="10" style="947" customWidth="1"/>
    <col min="6667" max="6667" width="5" style="947" customWidth="1"/>
    <col min="6668" max="6913" width="9" style="947"/>
    <col min="6914" max="6914" width="5" style="947" customWidth="1"/>
    <col min="6915" max="6915" width="9" style="947"/>
    <col min="6916" max="6922" width="10" style="947" customWidth="1"/>
    <col min="6923" max="6923" width="5" style="947" customWidth="1"/>
    <col min="6924" max="7169" width="9" style="947"/>
    <col min="7170" max="7170" width="5" style="947" customWidth="1"/>
    <col min="7171" max="7171" width="9" style="947"/>
    <col min="7172" max="7178" width="10" style="947" customWidth="1"/>
    <col min="7179" max="7179" width="5" style="947" customWidth="1"/>
    <col min="7180" max="7425" width="9" style="947"/>
    <col min="7426" max="7426" width="5" style="947" customWidth="1"/>
    <col min="7427" max="7427" width="9" style="947"/>
    <col min="7428" max="7434" width="10" style="947" customWidth="1"/>
    <col min="7435" max="7435" width="5" style="947" customWidth="1"/>
    <col min="7436" max="7681" width="9" style="947"/>
    <col min="7682" max="7682" width="5" style="947" customWidth="1"/>
    <col min="7683" max="7683" width="9" style="947"/>
    <col min="7684" max="7690" width="10" style="947" customWidth="1"/>
    <col min="7691" max="7691" width="5" style="947" customWidth="1"/>
    <col min="7692" max="7937" width="9" style="947"/>
    <col min="7938" max="7938" width="5" style="947" customWidth="1"/>
    <col min="7939" max="7939" width="9" style="947"/>
    <col min="7940" max="7946" width="10" style="947" customWidth="1"/>
    <col min="7947" max="7947" width="5" style="947" customWidth="1"/>
    <col min="7948" max="8193" width="9" style="947"/>
    <col min="8194" max="8194" width="5" style="947" customWidth="1"/>
    <col min="8195" max="8195" width="9" style="947"/>
    <col min="8196" max="8202" width="10" style="947" customWidth="1"/>
    <col min="8203" max="8203" width="5" style="947" customWidth="1"/>
    <col min="8204" max="8449" width="9" style="947"/>
    <col min="8450" max="8450" width="5" style="947" customWidth="1"/>
    <col min="8451" max="8451" width="9" style="947"/>
    <col min="8452" max="8458" width="10" style="947" customWidth="1"/>
    <col min="8459" max="8459" width="5" style="947" customWidth="1"/>
    <col min="8460" max="8705" width="9" style="947"/>
    <col min="8706" max="8706" width="5" style="947" customWidth="1"/>
    <col min="8707" max="8707" width="9" style="947"/>
    <col min="8708" max="8714" width="10" style="947" customWidth="1"/>
    <col min="8715" max="8715" width="5" style="947" customWidth="1"/>
    <col min="8716" max="8961" width="9" style="947"/>
    <col min="8962" max="8962" width="5" style="947" customWidth="1"/>
    <col min="8963" max="8963" width="9" style="947"/>
    <col min="8964" max="8970" width="10" style="947" customWidth="1"/>
    <col min="8971" max="8971" width="5" style="947" customWidth="1"/>
    <col min="8972" max="9217" width="9" style="947"/>
    <col min="9218" max="9218" width="5" style="947" customWidth="1"/>
    <col min="9219" max="9219" width="9" style="947"/>
    <col min="9220" max="9226" width="10" style="947" customWidth="1"/>
    <col min="9227" max="9227" width="5" style="947" customWidth="1"/>
    <col min="9228" max="9473" width="9" style="947"/>
    <col min="9474" max="9474" width="5" style="947" customWidth="1"/>
    <col min="9475" max="9475" width="9" style="947"/>
    <col min="9476" max="9482" width="10" style="947" customWidth="1"/>
    <col min="9483" max="9483" width="5" style="947" customWidth="1"/>
    <col min="9484" max="9729" width="9" style="947"/>
    <col min="9730" max="9730" width="5" style="947" customWidth="1"/>
    <col min="9731" max="9731" width="9" style="947"/>
    <col min="9732" max="9738" width="10" style="947" customWidth="1"/>
    <col min="9739" max="9739" width="5" style="947" customWidth="1"/>
    <col min="9740" max="9985" width="9" style="947"/>
    <col min="9986" max="9986" width="5" style="947" customWidth="1"/>
    <col min="9987" max="9987" width="9" style="947"/>
    <col min="9988" max="9994" width="10" style="947" customWidth="1"/>
    <col min="9995" max="9995" width="5" style="947" customWidth="1"/>
    <col min="9996" max="10241" width="9" style="947"/>
    <col min="10242" max="10242" width="5" style="947" customWidth="1"/>
    <col min="10243" max="10243" width="9" style="947"/>
    <col min="10244" max="10250" width="10" style="947" customWidth="1"/>
    <col min="10251" max="10251" width="5" style="947" customWidth="1"/>
    <col min="10252" max="10497" width="9" style="947"/>
    <col min="10498" max="10498" width="5" style="947" customWidth="1"/>
    <col min="10499" max="10499" width="9" style="947"/>
    <col min="10500" max="10506" width="10" style="947" customWidth="1"/>
    <col min="10507" max="10507" width="5" style="947" customWidth="1"/>
    <col min="10508" max="10753" width="9" style="947"/>
    <col min="10754" max="10754" width="5" style="947" customWidth="1"/>
    <col min="10755" max="10755" width="9" style="947"/>
    <col min="10756" max="10762" width="10" style="947" customWidth="1"/>
    <col min="10763" max="10763" width="5" style="947" customWidth="1"/>
    <col min="10764" max="11009" width="9" style="947"/>
    <col min="11010" max="11010" width="5" style="947" customWidth="1"/>
    <col min="11011" max="11011" width="9" style="947"/>
    <col min="11012" max="11018" width="10" style="947" customWidth="1"/>
    <col min="11019" max="11019" width="5" style="947" customWidth="1"/>
    <col min="11020" max="11265" width="9" style="947"/>
    <col min="11266" max="11266" width="5" style="947" customWidth="1"/>
    <col min="11267" max="11267" width="9" style="947"/>
    <col min="11268" max="11274" width="10" style="947" customWidth="1"/>
    <col min="11275" max="11275" width="5" style="947" customWidth="1"/>
    <col min="11276" max="11521" width="9" style="947"/>
    <col min="11522" max="11522" width="5" style="947" customWidth="1"/>
    <col min="11523" max="11523" width="9" style="947"/>
    <col min="11524" max="11530" width="10" style="947" customWidth="1"/>
    <col min="11531" max="11531" width="5" style="947" customWidth="1"/>
    <col min="11532" max="11777" width="9" style="947"/>
    <col min="11778" max="11778" width="5" style="947" customWidth="1"/>
    <col min="11779" max="11779" width="9" style="947"/>
    <col min="11780" max="11786" width="10" style="947" customWidth="1"/>
    <col min="11787" max="11787" width="5" style="947" customWidth="1"/>
    <col min="11788" max="12033" width="9" style="947"/>
    <col min="12034" max="12034" width="5" style="947" customWidth="1"/>
    <col min="12035" max="12035" width="9" style="947"/>
    <col min="12036" max="12042" width="10" style="947" customWidth="1"/>
    <col min="12043" max="12043" width="5" style="947" customWidth="1"/>
    <col min="12044" max="12289" width="9" style="947"/>
    <col min="12290" max="12290" width="5" style="947" customWidth="1"/>
    <col min="12291" max="12291" width="9" style="947"/>
    <col min="12292" max="12298" width="10" style="947" customWidth="1"/>
    <col min="12299" max="12299" width="5" style="947" customWidth="1"/>
    <col min="12300" max="12545" width="9" style="947"/>
    <col min="12546" max="12546" width="5" style="947" customWidth="1"/>
    <col min="12547" max="12547" width="9" style="947"/>
    <col min="12548" max="12554" width="10" style="947" customWidth="1"/>
    <col min="12555" max="12555" width="5" style="947" customWidth="1"/>
    <col min="12556" max="12801" width="9" style="947"/>
    <col min="12802" max="12802" width="5" style="947" customWidth="1"/>
    <col min="12803" max="12803" width="9" style="947"/>
    <col min="12804" max="12810" width="10" style="947" customWidth="1"/>
    <col min="12811" max="12811" width="5" style="947" customWidth="1"/>
    <col min="12812" max="13057" width="9" style="947"/>
    <col min="13058" max="13058" width="5" style="947" customWidth="1"/>
    <col min="13059" max="13059" width="9" style="947"/>
    <col min="13060" max="13066" width="10" style="947" customWidth="1"/>
    <col min="13067" max="13067" width="5" style="947" customWidth="1"/>
    <col min="13068" max="13313" width="9" style="947"/>
    <col min="13314" max="13314" width="5" style="947" customWidth="1"/>
    <col min="13315" max="13315" width="9" style="947"/>
    <col min="13316" max="13322" width="10" style="947" customWidth="1"/>
    <col min="13323" max="13323" width="5" style="947" customWidth="1"/>
    <col min="13324" max="13569" width="9" style="947"/>
    <col min="13570" max="13570" width="5" style="947" customWidth="1"/>
    <col min="13571" max="13571" width="9" style="947"/>
    <col min="13572" max="13578" width="10" style="947" customWidth="1"/>
    <col min="13579" max="13579" width="5" style="947" customWidth="1"/>
    <col min="13580" max="13825" width="9" style="947"/>
    <col min="13826" max="13826" width="5" style="947" customWidth="1"/>
    <col min="13827" max="13827" width="9" style="947"/>
    <col min="13828" max="13834" width="10" style="947" customWidth="1"/>
    <col min="13835" max="13835" width="5" style="947" customWidth="1"/>
    <col min="13836" max="14081" width="9" style="947"/>
    <col min="14082" max="14082" width="5" style="947" customWidth="1"/>
    <col min="14083" max="14083" width="9" style="947"/>
    <col min="14084" max="14090" width="10" style="947" customWidth="1"/>
    <col min="14091" max="14091" width="5" style="947" customWidth="1"/>
    <col min="14092" max="14337" width="9" style="947"/>
    <col min="14338" max="14338" width="5" style="947" customWidth="1"/>
    <col min="14339" max="14339" width="9" style="947"/>
    <col min="14340" max="14346" width="10" style="947" customWidth="1"/>
    <col min="14347" max="14347" width="5" style="947" customWidth="1"/>
    <col min="14348" max="14593" width="9" style="947"/>
    <col min="14594" max="14594" width="5" style="947" customWidth="1"/>
    <col min="14595" max="14595" width="9" style="947"/>
    <col min="14596" max="14602" width="10" style="947" customWidth="1"/>
    <col min="14603" max="14603" width="5" style="947" customWidth="1"/>
    <col min="14604" max="14849" width="9" style="947"/>
    <col min="14850" max="14850" width="5" style="947" customWidth="1"/>
    <col min="14851" max="14851" width="9" style="947"/>
    <col min="14852" max="14858" width="10" style="947" customWidth="1"/>
    <col min="14859" max="14859" width="5" style="947" customWidth="1"/>
    <col min="14860" max="15105" width="9" style="947"/>
    <col min="15106" max="15106" width="5" style="947" customWidth="1"/>
    <col min="15107" max="15107" width="9" style="947"/>
    <col min="15108" max="15114" width="10" style="947" customWidth="1"/>
    <col min="15115" max="15115" width="5" style="947" customWidth="1"/>
    <col min="15116" max="15361" width="9" style="947"/>
    <col min="15362" max="15362" width="5" style="947" customWidth="1"/>
    <col min="15363" max="15363" width="9" style="947"/>
    <col min="15364" max="15370" width="10" style="947" customWidth="1"/>
    <col min="15371" max="15371" width="5" style="947" customWidth="1"/>
    <col min="15372" max="15617" width="9" style="947"/>
    <col min="15618" max="15618" width="5" style="947" customWidth="1"/>
    <col min="15619" max="15619" width="9" style="947"/>
    <col min="15620" max="15626" width="10" style="947" customWidth="1"/>
    <col min="15627" max="15627" width="5" style="947" customWidth="1"/>
    <col min="15628" max="15873" width="9" style="947"/>
    <col min="15874" max="15874" width="5" style="947" customWidth="1"/>
    <col min="15875" max="15875" width="9" style="947"/>
    <col min="15876" max="15882" width="10" style="947" customWidth="1"/>
    <col min="15883" max="15883" width="5" style="947" customWidth="1"/>
    <col min="15884" max="16129" width="9" style="947"/>
    <col min="16130" max="16130" width="5" style="947" customWidth="1"/>
    <col min="16131" max="16131" width="9" style="947"/>
    <col min="16132" max="16138" width="10" style="947" customWidth="1"/>
    <col min="16139" max="16139" width="5" style="947" customWidth="1"/>
    <col min="16140" max="16384" width="9" style="947"/>
  </cols>
  <sheetData>
    <row r="1" spans="2:13" ht="11.25" customHeight="1"/>
    <row r="2" spans="2:13" s="948" customFormat="1" ht="19.5" customHeight="1">
      <c r="B2" s="334"/>
      <c r="C2" s="334"/>
      <c r="D2" s="334"/>
      <c r="E2" s="334"/>
      <c r="F2" s="334"/>
      <c r="G2" s="334"/>
      <c r="H2" s="334"/>
      <c r="I2" s="334"/>
      <c r="J2" s="334"/>
      <c r="K2" s="334"/>
    </row>
    <row r="3" spans="2:13" s="948" customFormat="1" ht="19.5" customHeight="1">
      <c r="B3" s="334"/>
      <c r="C3" s="334"/>
      <c r="D3" s="334"/>
      <c r="E3" s="334"/>
      <c r="F3" s="334"/>
      <c r="G3" s="334"/>
      <c r="H3" s="334"/>
      <c r="I3" s="334"/>
      <c r="J3" s="698" t="s">
        <v>831</v>
      </c>
      <c r="K3" s="334"/>
    </row>
    <row r="4" spans="2:13" s="948" customFormat="1" ht="19.5" customHeight="1">
      <c r="B4" s="334"/>
      <c r="C4" s="334"/>
      <c r="D4" s="334"/>
      <c r="E4" s="334"/>
      <c r="F4" s="334"/>
      <c r="G4" s="334"/>
      <c r="H4" s="334"/>
      <c r="I4" s="334"/>
      <c r="J4" s="334"/>
      <c r="K4" s="334"/>
    </row>
    <row r="5" spans="2:13" s="948" customFormat="1" ht="19.5" customHeight="1">
      <c r="B5" s="1442" t="s">
        <v>841</v>
      </c>
      <c r="C5" s="1442"/>
      <c r="D5" s="1442"/>
      <c r="E5" s="334"/>
      <c r="F5" s="334"/>
      <c r="G5" s="334"/>
      <c r="H5" s="334"/>
      <c r="I5" s="334"/>
      <c r="J5" s="334"/>
      <c r="K5" s="334"/>
    </row>
    <row r="6" spans="2:13" s="948" customFormat="1" ht="19.5" customHeight="1">
      <c r="B6" s="334"/>
      <c r="C6" s="334"/>
      <c r="D6" s="334"/>
      <c r="E6" s="334"/>
      <c r="F6" s="334"/>
      <c r="G6" s="334"/>
      <c r="H6" s="334"/>
      <c r="I6" s="334"/>
      <c r="J6" s="334"/>
      <c r="K6" s="334"/>
      <c r="M6" s="942" t="s">
        <v>906</v>
      </c>
    </row>
    <row r="7" spans="2:13" s="948" customFormat="1" ht="19.5" customHeight="1">
      <c r="B7" s="334"/>
      <c r="C7" s="334"/>
      <c r="D7" s="334"/>
      <c r="E7" s="334"/>
      <c r="F7" s="334"/>
      <c r="G7" s="698" t="s">
        <v>96</v>
      </c>
      <c r="H7" s="1443" t="s">
        <v>449</v>
      </c>
      <c r="I7" s="1443"/>
      <c r="J7" s="1443"/>
      <c r="K7" s="1443"/>
      <c r="M7" s="942"/>
    </row>
    <row r="8" spans="2:13" s="948" customFormat="1" ht="19.5" customHeight="1">
      <c r="B8" s="334"/>
      <c r="C8" s="334"/>
      <c r="D8" s="334"/>
      <c r="E8" s="334"/>
      <c r="F8" s="334"/>
      <c r="G8" s="334"/>
      <c r="H8" s="334"/>
      <c r="I8" s="334"/>
      <c r="J8" s="334"/>
      <c r="K8" s="334"/>
      <c r="M8" s="942" t="s">
        <v>904</v>
      </c>
    </row>
    <row r="9" spans="2:13" s="948" customFormat="1" ht="19.5" customHeight="1">
      <c r="B9" s="334"/>
      <c r="C9" s="334"/>
      <c r="D9" s="334"/>
      <c r="E9" s="334"/>
      <c r="F9" s="334"/>
      <c r="G9" s="334"/>
      <c r="H9" s="334" t="s">
        <v>450</v>
      </c>
      <c r="I9" s="334"/>
      <c r="J9" s="334"/>
      <c r="K9" s="334"/>
      <c r="M9" s="942" t="s">
        <v>910</v>
      </c>
    </row>
    <row r="10" spans="2:13" s="948" customFormat="1" ht="19.5" customHeight="1">
      <c r="B10" s="334"/>
      <c r="C10" s="334"/>
      <c r="D10" s="334"/>
      <c r="E10" s="334"/>
      <c r="F10" s="334"/>
      <c r="G10" s="334"/>
      <c r="H10" s="334" t="s">
        <v>451</v>
      </c>
      <c r="I10" s="334"/>
      <c r="J10" s="334"/>
      <c r="K10" s="334"/>
      <c r="M10" s="941"/>
    </row>
    <row r="11" spans="2:13" s="948" customFormat="1" ht="19.5" customHeight="1">
      <c r="B11" s="334"/>
      <c r="C11" s="334"/>
      <c r="D11" s="334"/>
      <c r="E11" s="334"/>
      <c r="F11" s="334"/>
      <c r="G11" s="334"/>
      <c r="H11" s="1443" t="s">
        <v>452</v>
      </c>
      <c r="I11" s="1443"/>
      <c r="J11" s="1443"/>
      <c r="K11" s="477"/>
      <c r="M11" s="942" t="s">
        <v>1213</v>
      </c>
    </row>
    <row r="12" spans="2:13" s="948" customFormat="1" ht="19.5" customHeight="1">
      <c r="B12" s="334"/>
      <c r="C12" s="334"/>
      <c r="D12" s="334"/>
      <c r="E12" s="334"/>
      <c r="F12" s="334"/>
      <c r="G12" s="334"/>
      <c r="H12" s="334"/>
      <c r="I12" s="334"/>
      <c r="J12" s="334"/>
      <c r="K12" s="334"/>
    </row>
    <row r="13" spans="2:13" s="948" customFormat="1" ht="19.5" customHeight="1">
      <c r="B13" s="1444" t="s">
        <v>453</v>
      </c>
      <c r="C13" s="1444"/>
      <c r="D13" s="1444"/>
      <c r="E13" s="1444"/>
      <c r="F13" s="1444"/>
      <c r="G13" s="1444"/>
      <c r="H13" s="1444"/>
      <c r="I13" s="1444"/>
      <c r="J13" s="1444"/>
      <c r="K13" s="1444"/>
    </row>
    <row r="14" spans="2:13" s="948" customFormat="1" ht="19.5" customHeight="1">
      <c r="B14" s="933"/>
      <c r="C14" s="933"/>
      <c r="D14" s="933"/>
      <c r="E14" s="933"/>
      <c r="F14" s="933"/>
      <c r="G14" s="933"/>
      <c r="H14" s="933"/>
      <c r="I14" s="933"/>
      <c r="J14" s="933"/>
      <c r="K14" s="933"/>
    </row>
    <row r="15" spans="2:13" s="948" customFormat="1" ht="19.5" customHeight="1">
      <c r="B15" s="933"/>
      <c r="C15" s="933"/>
      <c r="D15" s="933"/>
      <c r="E15" s="933"/>
      <c r="F15" s="933"/>
      <c r="G15" s="933"/>
      <c r="H15" s="933"/>
      <c r="I15" s="933"/>
      <c r="J15" s="933"/>
      <c r="K15" s="933"/>
    </row>
    <row r="16" spans="2:13" s="948" customFormat="1" ht="19.5" customHeight="1">
      <c r="B16" s="933"/>
      <c r="C16" s="616" t="s">
        <v>1346</v>
      </c>
      <c r="D16" s="847" t="str">
        <f>IF(基礎データ入力!$D$13="","",基礎データ入力!$D$13)</f>
        <v/>
      </c>
      <c r="E16" s="847"/>
      <c r="F16" s="933"/>
      <c r="G16" s="933"/>
      <c r="H16" s="933"/>
      <c r="I16" s="933"/>
      <c r="J16" s="933"/>
      <c r="K16" s="933"/>
    </row>
    <row r="17" spans="2:11" s="948" customFormat="1" ht="19.5" customHeight="1">
      <c r="B17" s="933"/>
      <c r="C17" s="616" t="s">
        <v>1347</v>
      </c>
      <c r="D17" s="847" t="str">
        <f>基礎データ入力!$D$12</f>
        <v>京都府合同庁舎建築工事</v>
      </c>
      <c r="E17" s="847"/>
      <c r="F17" s="933"/>
      <c r="G17" s="933"/>
      <c r="H17" s="933"/>
      <c r="I17" s="933"/>
      <c r="J17" s="933"/>
      <c r="K17" s="933"/>
    </row>
    <row r="18" spans="2:11" s="948" customFormat="1" ht="19.5" customHeight="1">
      <c r="B18" s="933"/>
      <c r="C18" s="616" t="s">
        <v>1348</v>
      </c>
      <c r="D18" s="847" t="str">
        <f>基礎データ入力!$D$14</f>
        <v>京都府●●</v>
      </c>
      <c r="E18" s="847"/>
      <c r="F18" s="933"/>
      <c r="G18" s="933"/>
      <c r="H18" s="933"/>
      <c r="I18" s="933"/>
      <c r="J18" s="933"/>
      <c r="K18" s="933"/>
    </row>
    <row r="19" spans="2:11" s="948" customFormat="1" ht="19.5" customHeight="1">
      <c r="B19" s="933"/>
      <c r="C19" s="616" t="s">
        <v>1349</v>
      </c>
      <c r="D19" s="847"/>
      <c r="E19" s="847"/>
      <c r="F19" s="933"/>
      <c r="G19" s="933"/>
      <c r="H19" s="933"/>
      <c r="I19" s="933"/>
      <c r="J19" s="933"/>
      <c r="K19" s="933"/>
    </row>
    <row r="20" spans="2:11" s="948" customFormat="1" ht="19.5" customHeight="1">
      <c r="B20" s="933"/>
      <c r="C20" s="933"/>
      <c r="D20" s="933"/>
      <c r="E20" s="933"/>
      <c r="F20" s="933"/>
      <c r="G20" s="933"/>
      <c r="H20" s="933"/>
      <c r="I20" s="933"/>
      <c r="J20" s="933"/>
      <c r="K20" s="933"/>
    </row>
    <row r="21" spans="2:11" s="948" customFormat="1" ht="19.5" customHeight="1">
      <c r="B21" s="933"/>
      <c r="C21" s="933"/>
      <c r="D21" s="933"/>
      <c r="E21" s="933"/>
      <c r="F21" s="933"/>
      <c r="G21" s="933"/>
      <c r="H21" s="933"/>
      <c r="I21" s="933"/>
      <c r="J21" s="933"/>
      <c r="K21" s="933"/>
    </row>
    <row r="22" spans="2:11" s="948" customFormat="1" ht="19.5" customHeight="1">
      <c r="B22" s="617" t="s">
        <v>455</v>
      </c>
      <c r="C22" s="334"/>
      <c r="D22" s="334"/>
      <c r="E22" s="334"/>
      <c r="F22" s="334"/>
      <c r="G22" s="334"/>
      <c r="H22" s="334"/>
      <c r="I22" s="334"/>
      <c r="J22" s="334"/>
      <c r="K22" s="334"/>
    </row>
    <row r="23" spans="2:11" s="948" customFormat="1" ht="19.5" customHeight="1">
      <c r="B23" s="618" t="s">
        <v>456</v>
      </c>
      <c r="C23" s="334"/>
      <c r="D23" s="334"/>
      <c r="E23" s="334"/>
      <c r="F23" s="334"/>
      <c r="G23" s="334"/>
      <c r="H23" s="334"/>
      <c r="I23" s="334"/>
      <c r="J23" s="334"/>
      <c r="K23" s="334"/>
    </row>
    <row r="24" spans="2:11" s="948" customFormat="1" ht="19.5" customHeight="1">
      <c r="B24" s="334"/>
      <c r="C24" s="1441" t="s">
        <v>457</v>
      </c>
      <c r="D24" s="1441"/>
      <c r="E24" s="1441"/>
      <c r="F24" s="1445" t="s">
        <v>458</v>
      </c>
      <c r="G24" s="1441"/>
      <c r="H24" s="1441" t="s">
        <v>459</v>
      </c>
      <c r="I24" s="1441"/>
      <c r="J24" s="1445" t="s">
        <v>460</v>
      </c>
      <c r="K24" s="334"/>
    </row>
    <row r="25" spans="2:11" s="948" customFormat="1" ht="19.5" customHeight="1">
      <c r="B25" s="334"/>
      <c r="C25" s="1441"/>
      <c r="D25" s="1441"/>
      <c r="E25" s="1441"/>
      <c r="F25" s="1441"/>
      <c r="G25" s="1441"/>
      <c r="H25" s="1441"/>
      <c r="I25" s="1441"/>
      <c r="J25" s="1441"/>
      <c r="K25" s="334"/>
    </row>
    <row r="26" spans="2:11" s="948" customFormat="1" ht="19.5" customHeight="1">
      <c r="B26" s="334"/>
      <c r="C26" s="1441"/>
      <c r="D26" s="1441"/>
      <c r="E26" s="1441"/>
      <c r="F26" s="1441"/>
      <c r="G26" s="1441"/>
      <c r="H26" s="1441"/>
      <c r="I26" s="1441"/>
      <c r="J26" s="1441"/>
      <c r="K26" s="334"/>
    </row>
    <row r="27" spans="2:11" s="948" customFormat="1" ht="19.5" customHeight="1">
      <c r="B27" s="334"/>
      <c r="C27" s="1441"/>
      <c r="D27" s="1441"/>
      <c r="E27" s="1441"/>
      <c r="F27" s="1441"/>
      <c r="G27" s="1441"/>
      <c r="H27" s="1441"/>
      <c r="I27" s="1441"/>
      <c r="J27" s="1441"/>
      <c r="K27" s="334"/>
    </row>
    <row r="28" spans="2:11" s="948" customFormat="1" ht="19.5" customHeight="1">
      <c r="B28" s="334"/>
      <c r="C28" s="1441"/>
      <c r="D28" s="1441"/>
      <c r="E28" s="1441"/>
      <c r="F28" s="1441"/>
      <c r="G28" s="1441"/>
      <c r="H28" s="1441"/>
      <c r="I28" s="1441"/>
      <c r="J28" s="1441"/>
      <c r="K28" s="334"/>
    </row>
    <row r="29" spans="2:11" s="948" customFormat="1" ht="19.5" customHeight="1">
      <c r="B29" s="334"/>
      <c r="C29" s="1441" t="s">
        <v>461</v>
      </c>
      <c r="D29" s="1441"/>
      <c r="E29" s="1441"/>
      <c r="F29" s="1441"/>
      <c r="G29" s="1441"/>
      <c r="H29" s="1441"/>
      <c r="I29" s="1441"/>
      <c r="J29" s="1441"/>
      <c r="K29" s="334"/>
    </row>
    <row r="30" spans="2:11" s="948" customFormat="1" ht="19.5" customHeight="1">
      <c r="B30" s="334"/>
      <c r="C30" s="1441"/>
      <c r="D30" s="1441"/>
      <c r="E30" s="1441"/>
      <c r="F30" s="1441"/>
      <c r="G30" s="1441"/>
      <c r="H30" s="1441"/>
      <c r="I30" s="1441"/>
      <c r="J30" s="1441"/>
      <c r="K30" s="334"/>
    </row>
    <row r="31" spans="2:11" s="948" customFormat="1" ht="19.5" customHeight="1">
      <c r="B31" s="334"/>
      <c r="C31" s="1441"/>
      <c r="D31" s="1441"/>
      <c r="E31" s="1441"/>
      <c r="F31" s="1441"/>
      <c r="G31" s="1441"/>
      <c r="H31" s="1441"/>
      <c r="I31" s="1441"/>
      <c r="J31" s="1441"/>
      <c r="K31" s="334"/>
    </row>
    <row r="32" spans="2:11" s="948" customFormat="1" ht="19.5" customHeight="1">
      <c r="B32" s="334"/>
      <c r="C32" s="1441"/>
      <c r="D32" s="1441"/>
      <c r="E32" s="1441"/>
      <c r="F32" s="1441"/>
      <c r="G32" s="1441"/>
      <c r="H32" s="1441"/>
      <c r="I32" s="1441"/>
      <c r="J32" s="1441"/>
      <c r="K32" s="334"/>
    </row>
    <row r="33" spans="2:11" s="948" customFormat="1" ht="19.5" customHeight="1">
      <c r="B33" s="334"/>
      <c r="C33" s="1441"/>
      <c r="D33" s="1441"/>
      <c r="E33" s="1441"/>
      <c r="F33" s="1441"/>
      <c r="G33" s="1441"/>
      <c r="H33" s="1441"/>
      <c r="I33" s="1441"/>
      <c r="J33" s="1441"/>
      <c r="K33" s="334"/>
    </row>
    <row r="34" spans="2:11" s="948" customFormat="1" ht="19.5" customHeight="1">
      <c r="B34" s="334"/>
      <c r="C34" s="1441"/>
      <c r="D34" s="1441"/>
      <c r="E34" s="1441"/>
      <c r="F34" s="1441"/>
      <c r="G34" s="1441"/>
      <c r="H34" s="1441"/>
      <c r="I34" s="1441"/>
      <c r="J34" s="1441"/>
      <c r="K34" s="334"/>
    </row>
    <row r="35" spans="2:11" s="948" customFormat="1" ht="19.5" customHeight="1">
      <c r="B35" s="334"/>
      <c r="C35" s="1441"/>
      <c r="D35" s="1441"/>
      <c r="E35" s="1441"/>
      <c r="F35" s="1441"/>
      <c r="G35" s="1441"/>
      <c r="H35" s="1441"/>
      <c r="I35" s="1441"/>
      <c r="J35" s="1441"/>
      <c r="K35" s="334"/>
    </row>
    <row r="36" spans="2:11" s="948" customFormat="1" ht="19.5" customHeight="1">
      <c r="B36" s="334"/>
      <c r="C36" s="1441"/>
      <c r="D36" s="1441"/>
      <c r="E36" s="1441"/>
      <c r="F36" s="1441"/>
      <c r="G36" s="1441"/>
      <c r="H36" s="1441"/>
      <c r="I36" s="1441"/>
      <c r="J36" s="1441"/>
      <c r="K36" s="334"/>
    </row>
    <row r="37" spans="2:11" s="948" customFormat="1" ht="19.5" customHeight="1">
      <c r="B37" s="334"/>
      <c r="C37" s="1441"/>
      <c r="D37" s="1441"/>
      <c r="E37" s="1441"/>
      <c r="F37" s="1441"/>
      <c r="G37" s="1441"/>
      <c r="H37" s="1441"/>
      <c r="I37" s="1441"/>
      <c r="J37" s="1441"/>
      <c r="K37" s="334"/>
    </row>
    <row r="38" spans="2:11" s="948" customFormat="1" ht="19.5" customHeight="1">
      <c r="B38" s="334"/>
      <c r="C38" s="1441"/>
      <c r="D38" s="1441"/>
      <c r="E38" s="1441"/>
      <c r="F38" s="1441"/>
      <c r="G38" s="1441"/>
      <c r="H38" s="1441"/>
      <c r="I38" s="1441"/>
      <c r="J38" s="1441"/>
      <c r="K38" s="334"/>
    </row>
    <row r="39" spans="2:11" s="948" customFormat="1" ht="19.5" customHeight="1">
      <c r="B39" s="334"/>
      <c r="C39" s="1441"/>
      <c r="D39" s="1441"/>
      <c r="E39" s="1441"/>
      <c r="F39" s="1441"/>
      <c r="G39" s="1441"/>
      <c r="H39" s="1441"/>
      <c r="I39" s="1441"/>
      <c r="J39" s="1441"/>
      <c r="K39" s="334"/>
    </row>
    <row r="40" spans="2:11" s="948" customFormat="1" ht="19.5" customHeight="1">
      <c r="B40" s="1440"/>
      <c r="C40" s="1440"/>
      <c r="D40" s="1440"/>
      <c r="E40" s="1440"/>
      <c r="F40" s="1440"/>
      <c r="G40" s="1440"/>
      <c r="H40" s="1440"/>
      <c r="I40" s="1440"/>
      <c r="J40" s="1440"/>
      <c r="K40" s="1440"/>
    </row>
    <row r="41" spans="2:11" s="948" customFormat="1" ht="19.5" customHeight="1">
      <c r="B41" s="334"/>
      <c r="C41" s="334"/>
      <c r="D41" s="334"/>
      <c r="E41" s="334"/>
      <c r="F41" s="334"/>
      <c r="G41" s="334"/>
      <c r="H41" s="334"/>
      <c r="I41" s="334"/>
      <c r="J41" s="334"/>
      <c r="K41" s="698" t="s">
        <v>908</v>
      </c>
    </row>
  </sheetData>
  <mergeCells count="15">
    <mergeCell ref="B5:D5"/>
    <mergeCell ref="H7:K7"/>
    <mergeCell ref="H11:J11"/>
    <mergeCell ref="B13:K13"/>
    <mergeCell ref="C24:E25"/>
    <mergeCell ref="F24:G25"/>
    <mergeCell ref="H24:I25"/>
    <mergeCell ref="J24:J25"/>
    <mergeCell ref="B40:K40"/>
    <mergeCell ref="C26:E28"/>
    <mergeCell ref="F26:G28"/>
    <mergeCell ref="H26:I28"/>
    <mergeCell ref="J26:J28"/>
    <mergeCell ref="C29:J29"/>
    <mergeCell ref="C30:J39"/>
  </mergeCells>
  <phoneticPr fontId="3"/>
  <pageMargins left="0.7" right="0.7" top="0.75" bottom="0.75" header="0.3" footer="0.3"/>
  <pageSetup paperSize="9" scale="99" orientation="portrait"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1"/>
  <dimension ref="B1:AF71"/>
  <sheetViews>
    <sheetView view="pageBreakPreview" zoomScaleNormal="100" zoomScaleSheetLayoutView="100" workbookViewId="0"/>
  </sheetViews>
  <sheetFormatPr defaultRowHeight="13"/>
  <cols>
    <col min="1" max="1" width="1.90625" style="74" customWidth="1"/>
    <col min="2" max="3" width="5.6328125" style="74" customWidth="1"/>
    <col min="4" max="28" width="3.08984375" style="74" customWidth="1"/>
    <col min="29" max="29" width="4.6328125" style="74" customWidth="1"/>
    <col min="30" max="30" width="1.90625" style="74" customWidth="1"/>
    <col min="31" max="256" width="9" style="74"/>
    <col min="257" max="257" width="0.90625" style="74" customWidth="1"/>
    <col min="258" max="259" width="5.6328125" style="74" customWidth="1"/>
    <col min="260" max="284" width="3.08984375" style="74" customWidth="1"/>
    <col min="285" max="285" width="4.6328125" style="74" customWidth="1"/>
    <col min="286" max="286" width="1.26953125" style="74" customWidth="1"/>
    <col min="287" max="512" width="9" style="74"/>
    <col min="513" max="513" width="0.90625" style="74" customWidth="1"/>
    <col min="514" max="515" width="5.6328125" style="74" customWidth="1"/>
    <col min="516" max="540" width="3.08984375" style="74" customWidth="1"/>
    <col min="541" max="541" width="4.6328125" style="74" customWidth="1"/>
    <col min="542" max="542" width="1.26953125" style="74" customWidth="1"/>
    <col min="543" max="768" width="9" style="74"/>
    <col min="769" max="769" width="0.90625" style="74" customWidth="1"/>
    <col min="770" max="771" width="5.6328125" style="74" customWidth="1"/>
    <col min="772" max="796" width="3.08984375" style="74" customWidth="1"/>
    <col min="797" max="797" width="4.6328125" style="74" customWidth="1"/>
    <col min="798" max="798" width="1.26953125" style="74" customWidth="1"/>
    <col min="799" max="1024" width="9" style="74"/>
    <col min="1025" max="1025" width="0.90625" style="74" customWidth="1"/>
    <col min="1026" max="1027" width="5.6328125" style="74" customWidth="1"/>
    <col min="1028" max="1052" width="3.08984375" style="74" customWidth="1"/>
    <col min="1053" max="1053" width="4.6328125" style="74" customWidth="1"/>
    <col min="1054" max="1054" width="1.26953125" style="74" customWidth="1"/>
    <col min="1055" max="1280" width="9" style="74"/>
    <col min="1281" max="1281" width="0.90625" style="74" customWidth="1"/>
    <col min="1282" max="1283" width="5.6328125" style="74" customWidth="1"/>
    <col min="1284" max="1308" width="3.08984375" style="74" customWidth="1"/>
    <col min="1309" max="1309" width="4.6328125" style="74" customWidth="1"/>
    <col min="1310" max="1310" width="1.26953125" style="74" customWidth="1"/>
    <col min="1311" max="1536" width="9" style="74"/>
    <col min="1537" max="1537" width="0.90625" style="74" customWidth="1"/>
    <col min="1538" max="1539" width="5.6328125" style="74" customWidth="1"/>
    <col min="1540" max="1564" width="3.08984375" style="74" customWidth="1"/>
    <col min="1565" max="1565" width="4.6328125" style="74" customWidth="1"/>
    <col min="1566" max="1566" width="1.26953125" style="74" customWidth="1"/>
    <col min="1567" max="1792" width="9" style="74"/>
    <col min="1793" max="1793" width="0.90625" style="74" customWidth="1"/>
    <col min="1794" max="1795" width="5.6328125" style="74" customWidth="1"/>
    <col min="1796" max="1820" width="3.08984375" style="74" customWidth="1"/>
    <col min="1821" max="1821" width="4.6328125" style="74" customWidth="1"/>
    <col min="1822" max="1822" width="1.26953125" style="74" customWidth="1"/>
    <col min="1823" max="2048" width="9" style="74"/>
    <col min="2049" max="2049" width="0.90625" style="74" customWidth="1"/>
    <col min="2050" max="2051" width="5.6328125" style="74" customWidth="1"/>
    <col min="2052" max="2076" width="3.08984375" style="74" customWidth="1"/>
    <col min="2077" max="2077" width="4.6328125" style="74" customWidth="1"/>
    <col min="2078" max="2078" width="1.26953125" style="74" customWidth="1"/>
    <col min="2079" max="2304" width="9" style="74"/>
    <col min="2305" max="2305" width="0.90625" style="74" customWidth="1"/>
    <col min="2306" max="2307" width="5.6328125" style="74" customWidth="1"/>
    <col min="2308" max="2332" width="3.08984375" style="74" customWidth="1"/>
    <col min="2333" max="2333" width="4.6328125" style="74" customWidth="1"/>
    <col min="2334" max="2334" width="1.26953125" style="74" customWidth="1"/>
    <col min="2335" max="2560" width="9" style="74"/>
    <col min="2561" max="2561" width="0.90625" style="74" customWidth="1"/>
    <col min="2562" max="2563" width="5.6328125" style="74" customWidth="1"/>
    <col min="2564" max="2588" width="3.08984375" style="74" customWidth="1"/>
    <col min="2589" max="2589" width="4.6328125" style="74" customWidth="1"/>
    <col min="2590" max="2590" width="1.26953125" style="74" customWidth="1"/>
    <col min="2591" max="2816" width="9" style="74"/>
    <col min="2817" max="2817" width="0.90625" style="74" customWidth="1"/>
    <col min="2818" max="2819" width="5.6328125" style="74" customWidth="1"/>
    <col min="2820" max="2844" width="3.08984375" style="74" customWidth="1"/>
    <col min="2845" max="2845" width="4.6328125" style="74" customWidth="1"/>
    <col min="2846" max="2846" width="1.26953125" style="74" customWidth="1"/>
    <col min="2847" max="3072" width="9" style="74"/>
    <col min="3073" max="3073" width="0.90625" style="74" customWidth="1"/>
    <col min="3074" max="3075" width="5.6328125" style="74" customWidth="1"/>
    <col min="3076" max="3100" width="3.08984375" style="74" customWidth="1"/>
    <col min="3101" max="3101" width="4.6328125" style="74" customWidth="1"/>
    <col min="3102" max="3102" width="1.26953125" style="74" customWidth="1"/>
    <col min="3103" max="3328" width="9" style="74"/>
    <col min="3329" max="3329" width="0.90625" style="74" customWidth="1"/>
    <col min="3330" max="3331" width="5.6328125" style="74" customWidth="1"/>
    <col min="3332" max="3356" width="3.08984375" style="74" customWidth="1"/>
    <col min="3357" max="3357" width="4.6328125" style="74" customWidth="1"/>
    <col min="3358" max="3358" width="1.26953125" style="74" customWidth="1"/>
    <col min="3359" max="3584" width="9" style="74"/>
    <col min="3585" max="3585" width="0.90625" style="74" customWidth="1"/>
    <col min="3586" max="3587" width="5.6328125" style="74" customWidth="1"/>
    <col min="3588" max="3612" width="3.08984375" style="74" customWidth="1"/>
    <col min="3613" max="3613" width="4.6328125" style="74" customWidth="1"/>
    <col min="3614" max="3614" width="1.26953125" style="74" customWidth="1"/>
    <col min="3615" max="3840" width="9" style="74"/>
    <col min="3841" max="3841" width="0.90625" style="74" customWidth="1"/>
    <col min="3842" max="3843" width="5.6328125" style="74" customWidth="1"/>
    <col min="3844" max="3868" width="3.08984375" style="74" customWidth="1"/>
    <col min="3869" max="3869" width="4.6328125" style="74" customWidth="1"/>
    <col min="3870" max="3870" width="1.26953125" style="74" customWidth="1"/>
    <col min="3871" max="4096" width="9" style="74"/>
    <col min="4097" max="4097" width="0.90625" style="74" customWidth="1"/>
    <col min="4098" max="4099" width="5.6328125" style="74" customWidth="1"/>
    <col min="4100" max="4124" width="3.08984375" style="74" customWidth="1"/>
    <col min="4125" max="4125" width="4.6328125" style="74" customWidth="1"/>
    <col min="4126" max="4126" width="1.26953125" style="74" customWidth="1"/>
    <col min="4127" max="4352" width="9" style="74"/>
    <col min="4353" max="4353" width="0.90625" style="74" customWidth="1"/>
    <col min="4354" max="4355" width="5.6328125" style="74" customWidth="1"/>
    <col min="4356" max="4380" width="3.08984375" style="74" customWidth="1"/>
    <col min="4381" max="4381" width="4.6328125" style="74" customWidth="1"/>
    <col min="4382" max="4382" width="1.26953125" style="74" customWidth="1"/>
    <col min="4383" max="4608" width="9" style="74"/>
    <col min="4609" max="4609" width="0.90625" style="74" customWidth="1"/>
    <col min="4610" max="4611" width="5.6328125" style="74" customWidth="1"/>
    <col min="4612" max="4636" width="3.08984375" style="74" customWidth="1"/>
    <col min="4637" max="4637" width="4.6328125" style="74" customWidth="1"/>
    <col min="4638" max="4638" width="1.26953125" style="74" customWidth="1"/>
    <col min="4639" max="4864" width="9" style="74"/>
    <col min="4865" max="4865" width="0.90625" style="74" customWidth="1"/>
    <col min="4866" max="4867" width="5.6328125" style="74" customWidth="1"/>
    <col min="4868" max="4892" width="3.08984375" style="74" customWidth="1"/>
    <col min="4893" max="4893" width="4.6328125" style="74" customWidth="1"/>
    <col min="4894" max="4894" width="1.26953125" style="74" customWidth="1"/>
    <col min="4895" max="5120" width="9" style="74"/>
    <col min="5121" max="5121" width="0.90625" style="74" customWidth="1"/>
    <col min="5122" max="5123" width="5.6328125" style="74" customWidth="1"/>
    <col min="5124" max="5148" width="3.08984375" style="74" customWidth="1"/>
    <col min="5149" max="5149" width="4.6328125" style="74" customWidth="1"/>
    <col min="5150" max="5150" width="1.26953125" style="74" customWidth="1"/>
    <col min="5151" max="5376" width="9" style="74"/>
    <col min="5377" max="5377" width="0.90625" style="74" customWidth="1"/>
    <col min="5378" max="5379" width="5.6328125" style="74" customWidth="1"/>
    <col min="5380" max="5404" width="3.08984375" style="74" customWidth="1"/>
    <col min="5405" max="5405" width="4.6328125" style="74" customWidth="1"/>
    <col min="5406" max="5406" width="1.26953125" style="74" customWidth="1"/>
    <col min="5407" max="5632" width="9" style="74"/>
    <col min="5633" max="5633" width="0.90625" style="74" customWidth="1"/>
    <col min="5634" max="5635" width="5.6328125" style="74" customWidth="1"/>
    <col min="5636" max="5660" width="3.08984375" style="74" customWidth="1"/>
    <col min="5661" max="5661" width="4.6328125" style="74" customWidth="1"/>
    <col min="5662" max="5662" width="1.26953125" style="74" customWidth="1"/>
    <col min="5663" max="5888" width="9" style="74"/>
    <col min="5889" max="5889" width="0.90625" style="74" customWidth="1"/>
    <col min="5890" max="5891" width="5.6328125" style="74" customWidth="1"/>
    <col min="5892" max="5916" width="3.08984375" style="74" customWidth="1"/>
    <col min="5917" max="5917" width="4.6328125" style="74" customWidth="1"/>
    <col min="5918" max="5918" width="1.26953125" style="74" customWidth="1"/>
    <col min="5919" max="6144" width="9" style="74"/>
    <col min="6145" max="6145" width="0.90625" style="74" customWidth="1"/>
    <col min="6146" max="6147" width="5.6328125" style="74" customWidth="1"/>
    <col min="6148" max="6172" width="3.08984375" style="74" customWidth="1"/>
    <col min="6173" max="6173" width="4.6328125" style="74" customWidth="1"/>
    <col min="6174" max="6174" width="1.26953125" style="74" customWidth="1"/>
    <col min="6175" max="6400" width="9" style="74"/>
    <col min="6401" max="6401" width="0.90625" style="74" customWidth="1"/>
    <col min="6402" max="6403" width="5.6328125" style="74" customWidth="1"/>
    <col min="6404" max="6428" width="3.08984375" style="74" customWidth="1"/>
    <col min="6429" max="6429" width="4.6328125" style="74" customWidth="1"/>
    <col min="6430" max="6430" width="1.26953125" style="74" customWidth="1"/>
    <col min="6431" max="6656" width="9" style="74"/>
    <col min="6657" max="6657" width="0.90625" style="74" customWidth="1"/>
    <col min="6658" max="6659" width="5.6328125" style="74" customWidth="1"/>
    <col min="6660" max="6684" width="3.08984375" style="74" customWidth="1"/>
    <col min="6685" max="6685" width="4.6328125" style="74" customWidth="1"/>
    <col min="6686" max="6686" width="1.26953125" style="74" customWidth="1"/>
    <col min="6687" max="6912" width="9" style="74"/>
    <col min="6913" max="6913" width="0.90625" style="74" customWidth="1"/>
    <col min="6914" max="6915" width="5.6328125" style="74" customWidth="1"/>
    <col min="6916" max="6940" width="3.08984375" style="74" customWidth="1"/>
    <col min="6941" max="6941" width="4.6328125" style="74" customWidth="1"/>
    <col min="6942" max="6942" width="1.26953125" style="74" customWidth="1"/>
    <col min="6943" max="7168" width="9" style="74"/>
    <col min="7169" max="7169" width="0.90625" style="74" customWidth="1"/>
    <col min="7170" max="7171" width="5.6328125" style="74" customWidth="1"/>
    <col min="7172" max="7196" width="3.08984375" style="74" customWidth="1"/>
    <col min="7197" max="7197" width="4.6328125" style="74" customWidth="1"/>
    <col min="7198" max="7198" width="1.26953125" style="74" customWidth="1"/>
    <col min="7199" max="7424" width="9" style="74"/>
    <col min="7425" max="7425" width="0.90625" style="74" customWidth="1"/>
    <col min="7426" max="7427" width="5.6328125" style="74" customWidth="1"/>
    <col min="7428" max="7452" width="3.08984375" style="74" customWidth="1"/>
    <col min="7453" max="7453" width="4.6328125" style="74" customWidth="1"/>
    <col min="7454" max="7454" width="1.26953125" style="74" customWidth="1"/>
    <col min="7455" max="7680" width="9" style="74"/>
    <col min="7681" max="7681" width="0.90625" style="74" customWidth="1"/>
    <col min="7682" max="7683" width="5.6328125" style="74" customWidth="1"/>
    <col min="7684" max="7708" width="3.08984375" style="74" customWidth="1"/>
    <col min="7709" max="7709" width="4.6328125" style="74" customWidth="1"/>
    <col min="7710" max="7710" width="1.26953125" style="74" customWidth="1"/>
    <col min="7711" max="7936" width="9" style="74"/>
    <col min="7937" max="7937" width="0.90625" style="74" customWidth="1"/>
    <col min="7938" max="7939" width="5.6328125" style="74" customWidth="1"/>
    <col min="7940" max="7964" width="3.08984375" style="74" customWidth="1"/>
    <col min="7965" max="7965" width="4.6328125" style="74" customWidth="1"/>
    <col min="7966" max="7966" width="1.26953125" style="74" customWidth="1"/>
    <col min="7967" max="8192" width="9" style="74"/>
    <col min="8193" max="8193" width="0.90625" style="74" customWidth="1"/>
    <col min="8194" max="8195" width="5.6328125" style="74" customWidth="1"/>
    <col min="8196" max="8220" width="3.08984375" style="74" customWidth="1"/>
    <col min="8221" max="8221" width="4.6328125" style="74" customWidth="1"/>
    <col min="8222" max="8222" width="1.26953125" style="74" customWidth="1"/>
    <col min="8223" max="8448" width="9" style="74"/>
    <col min="8449" max="8449" width="0.90625" style="74" customWidth="1"/>
    <col min="8450" max="8451" width="5.6328125" style="74" customWidth="1"/>
    <col min="8452" max="8476" width="3.08984375" style="74" customWidth="1"/>
    <col min="8477" max="8477" width="4.6328125" style="74" customWidth="1"/>
    <col min="8478" max="8478" width="1.26953125" style="74" customWidth="1"/>
    <col min="8479" max="8704" width="9" style="74"/>
    <col min="8705" max="8705" width="0.90625" style="74" customWidth="1"/>
    <col min="8706" max="8707" width="5.6328125" style="74" customWidth="1"/>
    <col min="8708" max="8732" width="3.08984375" style="74" customWidth="1"/>
    <col min="8733" max="8733" width="4.6328125" style="74" customWidth="1"/>
    <col min="8734" max="8734" width="1.26953125" style="74" customWidth="1"/>
    <col min="8735" max="8960" width="9" style="74"/>
    <col min="8961" max="8961" width="0.90625" style="74" customWidth="1"/>
    <col min="8962" max="8963" width="5.6328125" style="74" customWidth="1"/>
    <col min="8964" max="8988" width="3.08984375" style="74" customWidth="1"/>
    <col min="8989" max="8989" width="4.6328125" style="74" customWidth="1"/>
    <col min="8990" max="8990" width="1.26953125" style="74" customWidth="1"/>
    <col min="8991" max="9216" width="9" style="74"/>
    <col min="9217" max="9217" width="0.90625" style="74" customWidth="1"/>
    <col min="9218" max="9219" width="5.6328125" style="74" customWidth="1"/>
    <col min="9220" max="9244" width="3.08984375" style="74" customWidth="1"/>
    <col min="9245" max="9245" width="4.6328125" style="74" customWidth="1"/>
    <col min="9246" max="9246" width="1.26953125" style="74" customWidth="1"/>
    <col min="9247" max="9472" width="9" style="74"/>
    <col min="9473" max="9473" width="0.90625" style="74" customWidth="1"/>
    <col min="9474" max="9475" width="5.6328125" style="74" customWidth="1"/>
    <col min="9476" max="9500" width="3.08984375" style="74" customWidth="1"/>
    <col min="9501" max="9501" width="4.6328125" style="74" customWidth="1"/>
    <col min="9502" max="9502" width="1.26953125" style="74" customWidth="1"/>
    <col min="9503" max="9728" width="9" style="74"/>
    <col min="9729" max="9729" width="0.90625" style="74" customWidth="1"/>
    <col min="9730" max="9731" width="5.6328125" style="74" customWidth="1"/>
    <col min="9732" max="9756" width="3.08984375" style="74" customWidth="1"/>
    <col min="9757" max="9757" width="4.6328125" style="74" customWidth="1"/>
    <col min="9758" max="9758" width="1.26953125" style="74" customWidth="1"/>
    <col min="9759" max="9984" width="9" style="74"/>
    <col min="9985" max="9985" width="0.90625" style="74" customWidth="1"/>
    <col min="9986" max="9987" width="5.6328125" style="74" customWidth="1"/>
    <col min="9988" max="10012" width="3.08984375" style="74" customWidth="1"/>
    <col min="10013" max="10013" width="4.6328125" style="74" customWidth="1"/>
    <col min="10014" max="10014" width="1.26953125" style="74" customWidth="1"/>
    <col min="10015" max="10240" width="9" style="74"/>
    <col min="10241" max="10241" width="0.90625" style="74" customWidth="1"/>
    <col min="10242" max="10243" width="5.6328125" style="74" customWidth="1"/>
    <col min="10244" max="10268" width="3.08984375" style="74" customWidth="1"/>
    <col min="10269" max="10269" width="4.6328125" style="74" customWidth="1"/>
    <col min="10270" max="10270" width="1.26953125" style="74" customWidth="1"/>
    <col min="10271" max="10496" width="9" style="74"/>
    <col min="10497" max="10497" width="0.90625" style="74" customWidth="1"/>
    <col min="10498" max="10499" width="5.6328125" style="74" customWidth="1"/>
    <col min="10500" max="10524" width="3.08984375" style="74" customWidth="1"/>
    <col min="10525" max="10525" width="4.6328125" style="74" customWidth="1"/>
    <col min="10526" max="10526" width="1.26953125" style="74" customWidth="1"/>
    <col min="10527" max="10752" width="9" style="74"/>
    <col min="10753" max="10753" width="0.90625" style="74" customWidth="1"/>
    <col min="10754" max="10755" width="5.6328125" style="74" customWidth="1"/>
    <col min="10756" max="10780" width="3.08984375" style="74" customWidth="1"/>
    <col min="10781" max="10781" width="4.6328125" style="74" customWidth="1"/>
    <col min="10782" max="10782" width="1.26953125" style="74" customWidth="1"/>
    <col min="10783" max="11008" width="9" style="74"/>
    <col min="11009" max="11009" width="0.90625" style="74" customWidth="1"/>
    <col min="11010" max="11011" width="5.6328125" style="74" customWidth="1"/>
    <col min="11012" max="11036" width="3.08984375" style="74" customWidth="1"/>
    <col min="11037" max="11037" width="4.6328125" style="74" customWidth="1"/>
    <col min="11038" max="11038" width="1.26953125" style="74" customWidth="1"/>
    <col min="11039" max="11264" width="9" style="74"/>
    <col min="11265" max="11265" width="0.90625" style="74" customWidth="1"/>
    <col min="11266" max="11267" width="5.6328125" style="74" customWidth="1"/>
    <col min="11268" max="11292" width="3.08984375" style="74" customWidth="1"/>
    <col min="11293" max="11293" width="4.6328125" style="74" customWidth="1"/>
    <col min="11294" max="11294" width="1.26953125" style="74" customWidth="1"/>
    <col min="11295" max="11520" width="9" style="74"/>
    <col min="11521" max="11521" width="0.90625" style="74" customWidth="1"/>
    <col min="11522" max="11523" width="5.6328125" style="74" customWidth="1"/>
    <col min="11524" max="11548" width="3.08984375" style="74" customWidth="1"/>
    <col min="11549" max="11549" width="4.6328125" style="74" customWidth="1"/>
    <col min="11550" max="11550" width="1.26953125" style="74" customWidth="1"/>
    <col min="11551" max="11776" width="9" style="74"/>
    <col min="11777" max="11777" width="0.90625" style="74" customWidth="1"/>
    <col min="11778" max="11779" width="5.6328125" style="74" customWidth="1"/>
    <col min="11780" max="11804" width="3.08984375" style="74" customWidth="1"/>
    <col min="11805" max="11805" width="4.6328125" style="74" customWidth="1"/>
    <col min="11806" max="11806" width="1.26953125" style="74" customWidth="1"/>
    <col min="11807" max="12032" width="9" style="74"/>
    <col min="12033" max="12033" width="0.90625" style="74" customWidth="1"/>
    <col min="12034" max="12035" width="5.6328125" style="74" customWidth="1"/>
    <col min="12036" max="12060" width="3.08984375" style="74" customWidth="1"/>
    <col min="12061" max="12061" width="4.6328125" style="74" customWidth="1"/>
    <col min="12062" max="12062" width="1.26953125" style="74" customWidth="1"/>
    <col min="12063" max="12288" width="9" style="74"/>
    <col min="12289" max="12289" width="0.90625" style="74" customWidth="1"/>
    <col min="12290" max="12291" width="5.6328125" style="74" customWidth="1"/>
    <col min="12292" max="12316" width="3.08984375" style="74" customWidth="1"/>
    <col min="12317" max="12317" width="4.6328125" style="74" customWidth="1"/>
    <col min="12318" max="12318" width="1.26953125" style="74" customWidth="1"/>
    <col min="12319" max="12544" width="9" style="74"/>
    <col min="12545" max="12545" width="0.90625" style="74" customWidth="1"/>
    <col min="12546" max="12547" width="5.6328125" style="74" customWidth="1"/>
    <col min="12548" max="12572" width="3.08984375" style="74" customWidth="1"/>
    <col min="12573" max="12573" width="4.6328125" style="74" customWidth="1"/>
    <col min="12574" max="12574" width="1.26953125" style="74" customWidth="1"/>
    <col min="12575" max="12800" width="9" style="74"/>
    <col min="12801" max="12801" width="0.90625" style="74" customWidth="1"/>
    <col min="12802" max="12803" width="5.6328125" style="74" customWidth="1"/>
    <col min="12804" max="12828" width="3.08984375" style="74" customWidth="1"/>
    <col min="12829" max="12829" width="4.6328125" style="74" customWidth="1"/>
    <col min="12830" max="12830" width="1.26953125" style="74" customWidth="1"/>
    <col min="12831" max="13056" width="9" style="74"/>
    <col min="13057" max="13057" width="0.90625" style="74" customWidth="1"/>
    <col min="13058" max="13059" width="5.6328125" style="74" customWidth="1"/>
    <col min="13060" max="13084" width="3.08984375" style="74" customWidth="1"/>
    <col min="13085" max="13085" width="4.6328125" style="74" customWidth="1"/>
    <col min="13086" max="13086" width="1.26953125" style="74" customWidth="1"/>
    <col min="13087" max="13312" width="9" style="74"/>
    <col min="13313" max="13313" width="0.90625" style="74" customWidth="1"/>
    <col min="13314" max="13315" width="5.6328125" style="74" customWidth="1"/>
    <col min="13316" max="13340" width="3.08984375" style="74" customWidth="1"/>
    <col min="13341" max="13341" width="4.6328125" style="74" customWidth="1"/>
    <col min="13342" max="13342" width="1.26953125" style="74" customWidth="1"/>
    <col min="13343" max="13568" width="9" style="74"/>
    <col min="13569" max="13569" width="0.90625" style="74" customWidth="1"/>
    <col min="13570" max="13571" width="5.6328125" style="74" customWidth="1"/>
    <col min="13572" max="13596" width="3.08984375" style="74" customWidth="1"/>
    <col min="13597" max="13597" width="4.6328125" style="74" customWidth="1"/>
    <col min="13598" max="13598" width="1.26953125" style="74" customWidth="1"/>
    <col min="13599" max="13824" width="9" style="74"/>
    <col min="13825" max="13825" width="0.90625" style="74" customWidth="1"/>
    <col min="13826" max="13827" width="5.6328125" style="74" customWidth="1"/>
    <col min="13828" max="13852" width="3.08984375" style="74" customWidth="1"/>
    <col min="13853" max="13853" width="4.6328125" style="74" customWidth="1"/>
    <col min="13854" max="13854" width="1.26953125" style="74" customWidth="1"/>
    <col min="13855" max="14080" width="9" style="74"/>
    <col min="14081" max="14081" width="0.90625" style="74" customWidth="1"/>
    <col min="14082" max="14083" width="5.6328125" style="74" customWidth="1"/>
    <col min="14084" max="14108" width="3.08984375" style="74" customWidth="1"/>
    <col min="14109" max="14109" width="4.6328125" style="74" customWidth="1"/>
    <col min="14110" max="14110" width="1.26953125" style="74" customWidth="1"/>
    <col min="14111" max="14336" width="9" style="74"/>
    <col min="14337" max="14337" width="0.90625" style="74" customWidth="1"/>
    <col min="14338" max="14339" width="5.6328125" style="74" customWidth="1"/>
    <col min="14340" max="14364" width="3.08984375" style="74" customWidth="1"/>
    <col min="14365" max="14365" width="4.6328125" style="74" customWidth="1"/>
    <col min="14366" max="14366" width="1.26953125" style="74" customWidth="1"/>
    <col min="14367" max="14592" width="9" style="74"/>
    <col min="14593" max="14593" width="0.90625" style="74" customWidth="1"/>
    <col min="14594" max="14595" width="5.6328125" style="74" customWidth="1"/>
    <col min="14596" max="14620" width="3.08984375" style="74" customWidth="1"/>
    <col min="14621" max="14621" width="4.6328125" style="74" customWidth="1"/>
    <col min="14622" max="14622" width="1.26953125" style="74" customWidth="1"/>
    <col min="14623" max="14848" width="9" style="74"/>
    <col min="14849" max="14849" width="0.90625" style="74" customWidth="1"/>
    <col min="14850" max="14851" width="5.6328125" style="74" customWidth="1"/>
    <col min="14852" max="14876" width="3.08984375" style="74" customWidth="1"/>
    <col min="14877" max="14877" width="4.6328125" style="74" customWidth="1"/>
    <col min="14878" max="14878" width="1.26953125" style="74" customWidth="1"/>
    <col min="14879" max="15104" width="9" style="74"/>
    <col min="15105" max="15105" width="0.90625" style="74" customWidth="1"/>
    <col min="15106" max="15107" width="5.6328125" style="74" customWidth="1"/>
    <col min="15108" max="15132" width="3.08984375" style="74" customWidth="1"/>
    <col min="15133" max="15133" width="4.6328125" style="74" customWidth="1"/>
    <col min="15134" max="15134" width="1.26953125" style="74" customWidth="1"/>
    <col min="15135" max="15360" width="9" style="74"/>
    <col min="15361" max="15361" width="0.90625" style="74" customWidth="1"/>
    <col min="15362" max="15363" width="5.6328125" style="74" customWidth="1"/>
    <col min="15364" max="15388" width="3.08984375" style="74" customWidth="1"/>
    <col min="15389" max="15389" width="4.6328125" style="74" customWidth="1"/>
    <col min="15390" max="15390" width="1.26953125" style="74" customWidth="1"/>
    <col min="15391" max="15616" width="9" style="74"/>
    <col min="15617" max="15617" width="0.90625" style="74" customWidth="1"/>
    <col min="15618" max="15619" width="5.6328125" style="74" customWidth="1"/>
    <col min="15620" max="15644" width="3.08984375" style="74" customWidth="1"/>
    <col min="15645" max="15645" width="4.6328125" style="74" customWidth="1"/>
    <col min="15646" max="15646" width="1.26953125" style="74" customWidth="1"/>
    <col min="15647" max="15872" width="9" style="74"/>
    <col min="15873" max="15873" width="0.90625" style="74" customWidth="1"/>
    <col min="15874" max="15875" width="5.6328125" style="74" customWidth="1"/>
    <col min="15876" max="15900" width="3.08984375" style="74" customWidth="1"/>
    <col min="15901" max="15901" width="4.6328125" style="74" customWidth="1"/>
    <col min="15902" max="15902" width="1.26953125" style="74" customWidth="1"/>
    <col min="15903" max="16128" width="9" style="74"/>
    <col min="16129" max="16129" width="0.90625" style="74" customWidth="1"/>
    <col min="16130" max="16131" width="5.6328125" style="74" customWidth="1"/>
    <col min="16132" max="16156" width="3.08984375" style="74" customWidth="1"/>
    <col min="16157" max="16157" width="4.6328125" style="74" customWidth="1"/>
    <col min="16158" max="16158" width="1.26953125" style="74" customWidth="1"/>
    <col min="16159" max="16384" width="9" style="74"/>
  </cols>
  <sheetData>
    <row r="1" spans="2:31" ht="11.25" customHeight="1"/>
    <row r="2" spans="2:31">
      <c r="B2" s="293"/>
      <c r="C2" s="293"/>
      <c r="D2" s="293"/>
      <c r="E2" s="293"/>
      <c r="F2" s="293"/>
      <c r="G2" s="293"/>
      <c r="H2" s="293"/>
      <c r="I2" s="293"/>
      <c r="J2" s="293"/>
      <c r="K2" s="293"/>
      <c r="L2" s="293"/>
      <c r="M2" s="293"/>
      <c r="N2" s="293"/>
      <c r="O2" s="293"/>
      <c r="P2" s="293"/>
      <c r="Q2" s="293"/>
      <c r="R2" s="293"/>
      <c r="S2" s="293"/>
      <c r="T2" s="293"/>
      <c r="U2" s="293"/>
      <c r="V2" s="293"/>
      <c r="W2" s="293"/>
      <c r="X2" s="293"/>
      <c r="Y2" s="293"/>
      <c r="Z2" s="293"/>
      <c r="AA2" s="1333" t="s">
        <v>462</v>
      </c>
      <c r="AB2" s="1333"/>
      <c r="AC2" s="1333"/>
    </row>
    <row r="3" spans="2:31" ht="19">
      <c r="B3" s="1471" t="s">
        <v>463</v>
      </c>
      <c r="C3" s="1471"/>
      <c r="D3" s="1471"/>
      <c r="E3" s="1471"/>
      <c r="F3" s="1471"/>
      <c r="G3" s="1471"/>
      <c r="H3" s="1471"/>
      <c r="I3" s="1471"/>
      <c r="J3" s="1471"/>
      <c r="K3" s="1471"/>
      <c r="L3" s="1471"/>
      <c r="M3" s="1471"/>
      <c r="N3" s="1471"/>
      <c r="O3" s="1471"/>
      <c r="P3" s="1471"/>
      <c r="Q3" s="1471"/>
      <c r="R3" s="1471"/>
      <c r="S3" s="1471"/>
      <c r="T3" s="1471"/>
      <c r="U3" s="1471"/>
      <c r="V3" s="1471"/>
      <c r="W3" s="1471"/>
      <c r="X3" s="1471"/>
      <c r="Y3" s="1471"/>
      <c r="Z3" s="1471"/>
      <c r="AA3" s="1471"/>
      <c r="AB3" s="1471"/>
      <c r="AC3" s="1471"/>
      <c r="AE3" s="478" t="s">
        <v>911</v>
      </c>
    </row>
    <row r="4" spans="2:31" ht="25" customHeight="1">
      <c r="B4" s="1201" t="s">
        <v>464</v>
      </c>
      <c r="C4" s="1202"/>
      <c r="D4" s="275"/>
      <c r="E4" s="275"/>
      <c r="F4" s="275"/>
      <c r="G4" s="275"/>
      <c r="H4" s="275"/>
      <c r="I4" s="275"/>
      <c r="J4" s="275"/>
      <c r="K4" s="275"/>
      <c r="L4" s="275"/>
      <c r="M4" s="275"/>
      <c r="N4" s="275"/>
      <c r="O4" s="275"/>
      <c r="P4" s="275"/>
      <c r="Q4" s="275"/>
      <c r="R4" s="275"/>
      <c r="S4" s="275"/>
      <c r="T4" s="275"/>
      <c r="U4" s="275"/>
      <c r="V4" s="275"/>
      <c r="W4" s="275"/>
      <c r="X4" s="275"/>
      <c r="Y4" s="275"/>
      <c r="Z4" s="335"/>
      <c r="AA4" s="335"/>
      <c r="AB4" s="275"/>
      <c r="AC4" s="336"/>
    </row>
    <row r="5" spans="2:31" ht="25" customHeight="1">
      <c r="B5" s="1201" t="s">
        <v>465</v>
      </c>
      <c r="C5" s="1202"/>
      <c r="D5" s="274" t="s">
        <v>71</v>
      </c>
      <c r="E5" s="275"/>
      <c r="F5" s="335"/>
      <c r="G5" s="335"/>
      <c r="H5" s="275" t="s">
        <v>149</v>
      </c>
      <c r="I5" s="275"/>
      <c r="J5" s="335"/>
      <c r="K5" s="335"/>
      <c r="L5" s="275" t="s">
        <v>267</v>
      </c>
      <c r="M5" s="275"/>
      <c r="N5" s="335"/>
      <c r="O5" s="335"/>
      <c r="P5" s="275" t="s">
        <v>183</v>
      </c>
      <c r="Q5" s="275"/>
      <c r="R5" s="275"/>
      <c r="S5" s="275"/>
      <c r="T5" s="275"/>
      <c r="U5" s="275"/>
      <c r="V5" s="275"/>
      <c r="W5" s="275"/>
      <c r="X5" s="275"/>
      <c r="Y5" s="275"/>
      <c r="Z5" s="335"/>
      <c r="AA5" s="335"/>
      <c r="AB5" s="275"/>
      <c r="AC5" s="336"/>
    </row>
    <row r="6" spans="2:31" ht="25" customHeight="1">
      <c r="B6" s="1187" t="s">
        <v>466</v>
      </c>
      <c r="C6" s="1188"/>
      <c r="D6" s="293"/>
      <c r="E6" s="293"/>
      <c r="F6" s="293"/>
      <c r="G6" s="293"/>
      <c r="H6" s="293"/>
      <c r="I6" s="293"/>
      <c r="J6" s="293"/>
      <c r="K6" s="293"/>
      <c r="L6" s="293"/>
      <c r="M6" s="293"/>
      <c r="N6" s="293"/>
      <c r="O6" s="293"/>
      <c r="P6" s="293"/>
      <c r="Q6" s="293"/>
      <c r="R6" s="293"/>
      <c r="S6" s="293"/>
      <c r="T6" s="293"/>
      <c r="U6" s="293"/>
      <c r="V6" s="293"/>
      <c r="W6" s="293"/>
      <c r="X6" s="293"/>
      <c r="Y6" s="293"/>
      <c r="Z6" s="293"/>
      <c r="AA6" s="293"/>
      <c r="AB6" s="293"/>
      <c r="AC6" s="302"/>
    </row>
    <row r="7" spans="2:31" ht="25" customHeight="1">
      <c r="B7" s="294"/>
      <c r="C7" s="303"/>
      <c r="D7" s="293"/>
      <c r="E7" s="293"/>
      <c r="F7" s="293"/>
      <c r="G7" s="293"/>
      <c r="H7" s="293"/>
      <c r="I7" s="293"/>
      <c r="J7" s="293"/>
      <c r="K7" s="293"/>
      <c r="L7" s="293" t="s">
        <v>467</v>
      </c>
      <c r="M7" s="293"/>
      <c r="N7" s="300"/>
      <c r="O7" s="298"/>
      <c r="P7" s="298"/>
      <c r="Q7" s="298"/>
      <c r="R7" s="298"/>
      <c r="S7" s="298"/>
      <c r="T7" s="293" t="s">
        <v>468</v>
      </c>
      <c r="U7" s="293"/>
      <c r="V7" s="293"/>
      <c r="W7" s="293"/>
      <c r="X7" s="293"/>
      <c r="Y7" s="293"/>
      <c r="Z7" s="293"/>
      <c r="AA7" s="293"/>
      <c r="AB7" s="293"/>
      <c r="AC7" s="302"/>
    </row>
    <row r="8" spans="2:31" ht="25" customHeight="1">
      <c r="B8" s="1201" t="s">
        <v>469</v>
      </c>
      <c r="C8" s="1202"/>
      <c r="D8" s="1472" t="str">
        <f>基礎データ入力!$D$12</f>
        <v>京都府合同庁舎建築工事</v>
      </c>
      <c r="E8" s="1472"/>
      <c r="F8" s="1472"/>
      <c r="G8" s="1472"/>
      <c r="H8" s="1472"/>
      <c r="I8" s="1472"/>
      <c r="J8" s="1473"/>
      <c r="K8" s="1472"/>
      <c r="L8" s="1472"/>
      <c r="M8" s="1472"/>
      <c r="N8" s="1472"/>
      <c r="O8" s="1472"/>
      <c r="P8" s="1472"/>
      <c r="Q8" s="1472"/>
      <c r="R8" s="1472"/>
      <c r="S8" s="1472"/>
      <c r="T8" s="1472"/>
      <c r="U8" s="1472"/>
      <c r="V8" s="1472"/>
      <c r="W8" s="1472"/>
      <c r="X8" s="1472"/>
      <c r="Y8" s="1472"/>
      <c r="Z8" s="1472"/>
      <c r="AA8" s="1472"/>
      <c r="AB8" s="1472"/>
      <c r="AC8" s="1472"/>
    </row>
    <row r="9" spans="2:31" ht="25" customHeight="1">
      <c r="B9" s="1201" t="s">
        <v>454</v>
      </c>
      <c r="C9" s="1202"/>
      <c r="D9" s="1472" t="str">
        <f>IF(基礎データ入力!$D$13="","",基礎データ入力!$D$13)</f>
        <v/>
      </c>
      <c r="E9" s="1472"/>
      <c r="F9" s="1472"/>
      <c r="G9" s="1472"/>
      <c r="H9" s="1472"/>
      <c r="I9" s="1472"/>
      <c r="J9" s="1473"/>
      <c r="K9" s="1472"/>
      <c r="L9" s="1472"/>
      <c r="M9" s="1472"/>
      <c r="N9" s="1472"/>
      <c r="O9" s="1472"/>
      <c r="P9" s="1472"/>
      <c r="Q9" s="1472"/>
      <c r="R9" s="1472"/>
      <c r="S9" s="1472"/>
      <c r="T9" s="1472"/>
      <c r="U9" s="1472"/>
      <c r="V9" s="1472"/>
      <c r="W9" s="1472"/>
      <c r="X9" s="1472"/>
      <c r="Y9" s="1472"/>
      <c r="Z9" s="1472"/>
      <c r="AA9" s="1472"/>
      <c r="AB9" s="1472"/>
      <c r="AC9" s="1472"/>
    </row>
    <row r="10" spans="2:31" ht="25" customHeight="1">
      <c r="B10" s="1201" t="s">
        <v>470</v>
      </c>
      <c r="C10" s="1202"/>
      <c r="D10" s="1474"/>
      <c r="E10" s="1474"/>
      <c r="F10" s="1474"/>
      <c r="G10" s="1474"/>
      <c r="H10" s="1474"/>
      <c r="I10" s="1474"/>
      <c r="J10" s="1475"/>
      <c r="K10" s="1474"/>
      <c r="L10" s="1474"/>
      <c r="M10" s="1474"/>
      <c r="N10" s="1474"/>
      <c r="O10" s="1474"/>
      <c r="P10" s="1474"/>
      <c r="Q10" s="1474"/>
      <c r="R10" s="1474"/>
      <c r="S10" s="1474"/>
      <c r="T10" s="1474"/>
      <c r="U10" s="1474"/>
      <c r="V10" s="1474"/>
      <c r="W10" s="1474"/>
      <c r="X10" s="1474"/>
      <c r="Y10" s="1474"/>
      <c r="Z10" s="1474"/>
      <c r="AA10" s="1474"/>
      <c r="AB10" s="1474"/>
      <c r="AC10" s="1474"/>
    </row>
    <row r="11" spans="2:31" ht="25" customHeight="1">
      <c r="B11" s="1187" t="s">
        <v>471</v>
      </c>
      <c r="C11" s="1188"/>
      <c r="D11" s="296"/>
      <c r="E11" s="296"/>
      <c r="F11" s="296"/>
      <c r="G11" s="296"/>
      <c r="H11" s="296"/>
      <c r="I11" s="296"/>
      <c r="J11" s="296"/>
      <c r="K11" s="296"/>
      <c r="L11" s="296"/>
      <c r="M11" s="296"/>
      <c r="N11" s="296"/>
      <c r="O11" s="296"/>
      <c r="P11" s="296"/>
      <c r="Q11" s="296"/>
      <c r="R11" s="296"/>
      <c r="S11" s="296"/>
      <c r="T11" s="296"/>
      <c r="U11" s="296"/>
      <c r="V11" s="296"/>
      <c r="W11" s="296"/>
      <c r="X11" s="296"/>
      <c r="Y11" s="296"/>
      <c r="Z11" s="296"/>
      <c r="AA11" s="296"/>
      <c r="AB11" s="296"/>
      <c r="AC11" s="297"/>
    </row>
    <row r="12" spans="2:31" ht="25" customHeight="1">
      <c r="B12" s="292"/>
      <c r="C12" s="302"/>
      <c r="D12" s="298"/>
      <c r="E12" s="298"/>
      <c r="F12" s="298"/>
      <c r="G12" s="298"/>
      <c r="H12" s="298"/>
      <c r="I12" s="298"/>
      <c r="J12" s="298"/>
      <c r="K12" s="298"/>
      <c r="L12" s="298"/>
      <c r="M12" s="298"/>
      <c r="N12" s="298"/>
      <c r="O12" s="298"/>
      <c r="P12" s="298"/>
      <c r="Q12" s="298"/>
      <c r="R12" s="298"/>
      <c r="S12" s="298"/>
      <c r="T12" s="298"/>
      <c r="U12" s="298"/>
      <c r="V12" s="298"/>
      <c r="W12" s="298"/>
      <c r="X12" s="298"/>
      <c r="Y12" s="298"/>
      <c r="Z12" s="298"/>
      <c r="AA12" s="298"/>
      <c r="AB12" s="298"/>
      <c r="AC12" s="299"/>
    </row>
    <row r="13" spans="2:31" ht="25" customHeight="1">
      <c r="B13" s="292"/>
      <c r="C13" s="302"/>
      <c r="D13" s="298"/>
      <c r="E13" s="298"/>
      <c r="F13" s="298"/>
      <c r="G13" s="298"/>
      <c r="H13" s="298"/>
      <c r="I13" s="298"/>
      <c r="J13" s="298"/>
      <c r="K13" s="298"/>
      <c r="L13" s="298"/>
      <c r="M13" s="298"/>
      <c r="N13" s="298"/>
      <c r="O13" s="298"/>
      <c r="P13" s="298"/>
      <c r="Q13" s="298"/>
      <c r="R13" s="298"/>
      <c r="S13" s="298"/>
      <c r="T13" s="298"/>
      <c r="U13" s="298"/>
      <c r="V13" s="298"/>
      <c r="W13" s="298"/>
      <c r="X13" s="298"/>
      <c r="Y13" s="298"/>
      <c r="Z13" s="298"/>
      <c r="AA13" s="298"/>
      <c r="AB13" s="298"/>
      <c r="AC13" s="299"/>
    </row>
    <row r="14" spans="2:31" ht="25" customHeight="1">
      <c r="B14" s="292"/>
      <c r="C14" s="302"/>
      <c r="D14" s="298"/>
      <c r="E14" s="298"/>
      <c r="F14" s="298"/>
      <c r="G14" s="298"/>
      <c r="H14" s="298"/>
      <c r="I14" s="298"/>
      <c r="J14" s="298"/>
      <c r="K14" s="298"/>
      <c r="L14" s="298"/>
      <c r="M14" s="298"/>
      <c r="N14" s="298"/>
      <c r="O14" s="298"/>
      <c r="P14" s="298"/>
      <c r="Q14" s="298"/>
      <c r="R14" s="298"/>
      <c r="S14" s="298"/>
      <c r="T14" s="298"/>
      <c r="U14" s="298"/>
      <c r="V14" s="298"/>
      <c r="W14" s="298"/>
      <c r="X14" s="298"/>
      <c r="Y14" s="298"/>
      <c r="Z14" s="298"/>
      <c r="AA14" s="298"/>
      <c r="AB14" s="298"/>
      <c r="AC14" s="299"/>
    </row>
    <row r="15" spans="2:31" ht="25" customHeight="1">
      <c r="B15" s="292"/>
      <c r="C15" s="302"/>
      <c r="D15" s="298"/>
      <c r="E15" s="298"/>
      <c r="F15" s="298"/>
      <c r="G15" s="298"/>
      <c r="H15" s="298"/>
      <c r="I15" s="298"/>
      <c r="J15" s="298"/>
      <c r="K15" s="298"/>
      <c r="L15" s="298"/>
      <c r="M15" s="298"/>
      <c r="N15" s="298"/>
      <c r="O15" s="298"/>
      <c r="P15" s="298"/>
      <c r="Q15" s="298"/>
      <c r="R15" s="298"/>
      <c r="S15" s="298"/>
      <c r="T15" s="298"/>
      <c r="U15" s="298"/>
      <c r="V15" s="298"/>
      <c r="W15" s="298"/>
      <c r="X15" s="298"/>
      <c r="Y15" s="298"/>
      <c r="Z15" s="298"/>
      <c r="AA15" s="298"/>
      <c r="AB15" s="298"/>
      <c r="AC15" s="299"/>
    </row>
    <row r="16" spans="2:31" ht="25" customHeight="1">
      <c r="B16" s="294"/>
      <c r="C16" s="303"/>
      <c r="D16" s="300"/>
      <c r="E16" s="300"/>
      <c r="F16" s="300"/>
      <c r="G16" s="300"/>
      <c r="H16" s="300"/>
      <c r="I16" s="300"/>
      <c r="J16" s="300"/>
      <c r="K16" s="300"/>
      <c r="L16" s="300"/>
      <c r="M16" s="300"/>
      <c r="N16" s="300"/>
      <c r="O16" s="300"/>
      <c r="P16" s="300"/>
      <c r="Q16" s="300"/>
      <c r="R16" s="300"/>
      <c r="S16" s="300"/>
      <c r="T16" s="300"/>
      <c r="U16" s="300"/>
      <c r="V16" s="300"/>
      <c r="W16" s="300"/>
      <c r="X16" s="300"/>
      <c r="Y16" s="300"/>
      <c r="Z16" s="300"/>
      <c r="AA16" s="300"/>
      <c r="AB16" s="300"/>
      <c r="AC16" s="301"/>
    </row>
    <row r="17" spans="2:32" ht="25" customHeight="1">
      <c r="B17" s="1201" t="s">
        <v>472</v>
      </c>
      <c r="C17" s="1202"/>
      <c r="D17" s="335"/>
      <c r="E17" s="335"/>
      <c r="F17" s="335"/>
      <c r="G17" s="335"/>
      <c r="H17" s="275" t="s">
        <v>473</v>
      </c>
      <c r="I17" s="275"/>
      <c r="J17" s="275"/>
      <c r="K17" s="275"/>
      <c r="L17" s="275"/>
      <c r="M17" s="275"/>
      <c r="N17" s="275"/>
      <c r="O17" s="275"/>
      <c r="P17" s="1469"/>
      <c r="Q17" s="1469"/>
      <c r="R17" s="1469"/>
      <c r="S17" s="1469"/>
      <c r="T17" s="1469"/>
      <c r="U17" s="1469"/>
      <c r="V17" s="1469"/>
      <c r="W17" s="1469"/>
      <c r="X17" s="1469"/>
      <c r="Y17" s="1469"/>
      <c r="Z17" s="1469"/>
      <c r="AA17" s="1469"/>
      <c r="AB17" s="1469"/>
      <c r="AC17" s="1470"/>
    </row>
    <row r="18" spans="2:32" ht="25" customHeight="1">
      <c r="B18" s="1463" t="s">
        <v>474</v>
      </c>
      <c r="C18" s="1466" t="s">
        <v>475</v>
      </c>
      <c r="D18" s="304" t="s">
        <v>476</v>
      </c>
      <c r="E18" s="304"/>
      <c r="F18" s="304"/>
      <c r="G18" s="304"/>
      <c r="H18" s="304"/>
      <c r="I18" s="304"/>
      <c r="J18" s="304"/>
      <c r="K18" s="304"/>
      <c r="L18" s="304"/>
      <c r="M18" s="304"/>
      <c r="N18" s="304"/>
      <c r="O18" s="304"/>
      <c r="P18" s="304"/>
      <c r="Q18" s="304"/>
      <c r="R18" s="304"/>
      <c r="S18" s="304"/>
      <c r="T18" s="304"/>
      <c r="U18" s="304"/>
      <c r="V18" s="304"/>
      <c r="W18" s="304"/>
      <c r="X18" s="304"/>
      <c r="Y18" s="304"/>
      <c r="Z18" s="304"/>
      <c r="AA18" s="304"/>
      <c r="AB18" s="304" t="s">
        <v>477</v>
      </c>
      <c r="AC18" s="297"/>
    </row>
    <row r="19" spans="2:32" ht="25" customHeight="1">
      <c r="B19" s="1464"/>
      <c r="C19" s="1466"/>
      <c r="D19" s="293"/>
      <c r="E19" s="293"/>
      <c r="F19" s="293"/>
      <c r="G19" s="293"/>
      <c r="H19" s="293"/>
      <c r="I19" s="293"/>
      <c r="J19" s="293"/>
      <c r="K19" s="293"/>
      <c r="L19" s="298" t="s">
        <v>478</v>
      </c>
      <c r="M19" s="298"/>
      <c r="N19" s="298"/>
      <c r="O19" s="298"/>
      <c r="P19" s="293"/>
      <c r="Q19" s="293"/>
      <c r="R19" s="293"/>
      <c r="S19" s="293"/>
      <c r="T19" s="293"/>
      <c r="U19" s="293"/>
      <c r="V19" s="293"/>
      <c r="W19" s="293"/>
      <c r="X19" s="293"/>
      <c r="Y19" s="293"/>
      <c r="Z19" s="293"/>
      <c r="AA19" s="293"/>
      <c r="AB19" s="293"/>
      <c r="AC19" s="299"/>
    </row>
    <row r="20" spans="2:32" ht="25" customHeight="1">
      <c r="B20" s="1464"/>
      <c r="C20" s="1466"/>
      <c r="D20" s="1467" t="s">
        <v>479</v>
      </c>
      <c r="E20" s="1468"/>
      <c r="F20" s="1378"/>
      <c r="G20" s="1378"/>
      <c r="H20" s="1378"/>
      <c r="I20" s="1378"/>
      <c r="J20" s="1378"/>
      <c r="K20" s="1378"/>
      <c r="L20" s="1378"/>
      <c r="M20" s="1378"/>
      <c r="N20" s="1378"/>
      <c r="O20" s="1378"/>
      <c r="P20" s="1378"/>
      <c r="Q20" s="1378"/>
      <c r="R20" s="1378"/>
      <c r="S20" s="1378"/>
      <c r="T20" s="1378"/>
      <c r="U20" s="1378"/>
      <c r="V20" s="1378"/>
      <c r="W20" s="1378"/>
      <c r="X20" s="1378"/>
      <c r="Y20" s="1378"/>
      <c r="Z20" s="1378"/>
      <c r="AA20" s="1378"/>
      <c r="AB20" s="1378"/>
      <c r="AC20" s="299"/>
    </row>
    <row r="21" spans="2:32" ht="25" customHeight="1">
      <c r="B21" s="1464"/>
      <c r="C21" s="1466"/>
      <c r="D21" s="337"/>
      <c r="E21" s="338"/>
      <c r="F21" s="338"/>
      <c r="G21" s="338"/>
      <c r="H21" s="338"/>
      <c r="I21" s="338"/>
      <c r="J21" s="338"/>
      <c r="K21" s="338"/>
      <c r="L21" s="338"/>
      <c r="M21" s="338"/>
      <c r="N21" s="338"/>
      <c r="O21" s="338"/>
      <c r="P21" s="338" t="s">
        <v>71</v>
      </c>
      <c r="Q21" s="338"/>
      <c r="R21" s="339"/>
      <c r="S21" s="339"/>
      <c r="T21" s="338" t="s">
        <v>149</v>
      </c>
      <c r="U21" s="338"/>
      <c r="V21" s="339"/>
      <c r="W21" s="339"/>
      <c r="X21" s="338" t="s">
        <v>267</v>
      </c>
      <c r="Y21" s="338"/>
      <c r="Z21" s="339"/>
      <c r="AA21" s="339"/>
      <c r="AB21" s="338" t="s">
        <v>183</v>
      </c>
      <c r="AC21" s="340"/>
    </row>
    <row r="22" spans="2:32" ht="25" customHeight="1">
      <c r="B22" s="1464"/>
      <c r="C22" s="1466" t="s">
        <v>480</v>
      </c>
      <c r="D22" s="304" t="s">
        <v>476</v>
      </c>
      <c r="E22" s="304"/>
      <c r="F22" s="304"/>
      <c r="G22" s="304"/>
      <c r="H22" s="304"/>
      <c r="I22" s="304"/>
      <c r="J22" s="304"/>
      <c r="K22" s="304"/>
      <c r="L22" s="304"/>
      <c r="M22" s="304"/>
      <c r="N22" s="304"/>
      <c r="O22" s="304"/>
      <c r="P22" s="304"/>
      <c r="Q22" s="304"/>
      <c r="R22" s="304"/>
      <c r="S22" s="304"/>
      <c r="T22" s="304"/>
      <c r="U22" s="304"/>
      <c r="V22" s="304"/>
      <c r="W22" s="304"/>
      <c r="X22" s="304"/>
      <c r="Y22" s="304"/>
      <c r="Z22" s="304"/>
      <c r="AA22" s="304"/>
      <c r="AB22" s="304" t="s">
        <v>481</v>
      </c>
      <c r="AC22" s="305"/>
    </row>
    <row r="23" spans="2:32" ht="25" customHeight="1">
      <c r="B23" s="1464"/>
      <c r="C23" s="1466"/>
      <c r="D23" s="293"/>
      <c r="E23" s="293"/>
      <c r="F23" s="293"/>
      <c r="G23" s="293"/>
      <c r="H23" s="293"/>
      <c r="I23" s="293"/>
      <c r="J23" s="293"/>
      <c r="K23" s="293"/>
      <c r="L23" s="298" t="s">
        <v>482</v>
      </c>
      <c r="M23" s="298"/>
      <c r="N23" s="298"/>
      <c r="O23" s="298"/>
      <c r="P23" s="293"/>
      <c r="Q23" s="293"/>
      <c r="R23" s="293"/>
      <c r="S23" s="293"/>
      <c r="T23" s="293"/>
      <c r="U23" s="293"/>
      <c r="V23" s="293"/>
      <c r="W23" s="293"/>
      <c r="X23" s="293"/>
      <c r="Y23" s="293"/>
      <c r="Z23" s="293"/>
      <c r="AA23" s="293"/>
      <c r="AB23" s="293"/>
      <c r="AC23" s="302"/>
    </row>
    <row r="24" spans="2:32" ht="25" customHeight="1">
      <c r="B24" s="1464"/>
      <c r="C24" s="1466"/>
      <c r="D24" s="1467" t="s">
        <v>479</v>
      </c>
      <c r="E24" s="1468"/>
      <c r="F24" s="1378"/>
      <c r="G24" s="1378"/>
      <c r="H24" s="1378"/>
      <c r="I24" s="1378"/>
      <c r="J24" s="1378"/>
      <c r="K24" s="1378"/>
      <c r="L24" s="1378"/>
      <c r="M24" s="1378"/>
      <c r="N24" s="1378"/>
      <c r="O24" s="1378"/>
      <c r="P24" s="1378"/>
      <c r="Q24" s="1378"/>
      <c r="R24" s="1378"/>
      <c r="S24" s="1378"/>
      <c r="T24" s="1378"/>
      <c r="U24" s="1378"/>
      <c r="V24" s="1378"/>
      <c r="W24" s="1378"/>
      <c r="X24" s="1378"/>
      <c r="Y24" s="1378"/>
      <c r="Z24" s="1378"/>
      <c r="AA24" s="1378"/>
      <c r="AB24" s="1378"/>
      <c r="AC24" s="299"/>
    </row>
    <row r="25" spans="2:32" ht="25" customHeight="1">
      <c r="B25" s="1464"/>
      <c r="C25" s="1466"/>
      <c r="D25" s="337"/>
      <c r="E25" s="338"/>
      <c r="F25" s="338"/>
      <c r="G25" s="338"/>
      <c r="H25" s="338"/>
      <c r="I25" s="338"/>
      <c r="J25" s="338"/>
      <c r="K25" s="338"/>
      <c r="L25" s="338"/>
      <c r="M25" s="338"/>
      <c r="N25" s="338"/>
      <c r="O25" s="338"/>
      <c r="P25" s="338" t="s">
        <v>71</v>
      </c>
      <c r="Q25" s="338"/>
      <c r="R25" s="339"/>
      <c r="S25" s="339"/>
      <c r="T25" s="338" t="s">
        <v>149</v>
      </c>
      <c r="U25" s="338"/>
      <c r="V25" s="339"/>
      <c r="W25" s="339"/>
      <c r="X25" s="338" t="s">
        <v>267</v>
      </c>
      <c r="Y25" s="338"/>
      <c r="Z25" s="339"/>
      <c r="AA25" s="339"/>
      <c r="AB25" s="338" t="s">
        <v>183</v>
      </c>
      <c r="AC25" s="341"/>
    </row>
    <row r="26" spans="2:32" ht="25" customHeight="1">
      <c r="B26" s="1464"/>
      <c r="C26" s="1466" t="s">
        <v>262</v>
      </c>
      <c r="D26" s="304" t="s">
        <v>476</v>
      </c>
      <c r="E26" s="293"/>
      <c r="F26" s="293"/>
      <c r="G26" s="293"/>
      <c r="H26" s="293"/>
      <c r="I26" s="293"/>
      <c r="J26" s="293"/>
      <c r="K26" s="293"/>
      <c r="L26" s="293"/>
      <c r="M26" s="293"/>
      <c r="N26" s="293"/>
      <c r="O26" s="293"/>
      <c r="P26" s="293"/>
      <c r="Q26" s="293"/>
      <c r="R26" s="293"/>
      <c r="S26" s="293"/>
      <c r="T26" s="293"/>
      <c r="U26" s="293"/>
      <c r="V26" s="293"/>
      <c r="W26" s="293"/>
      <c r="X26" s="293"/>
      <c r="Y26" s="293"/>
      <c r="Z26" s="293"/>
      <c r="AA26" s="293"/>
      <c r="AB26" s="293" t="s">
        <v>481</v>
      </c>
      <c r="AC26" s="302"/>
    </row>
    <row r="27" spans="2:32" ht="25" customHeight="1">
      <c r="B27" s="1464"/>
      <c r="C27" s="1466"/>
      <c r="D27" s="293"/>
      <c r="E27" s="293"/>
      <c r="F27" s="293"/>
      <c r="G27" s="293"/>
      <c r="H27" s="293"/>
      <c r="I27" s="293"/>
      <c r="J27" s="293"/>
      <c r="K27" s="293"/>
      <c r="L27" s="298" t="s">
        <v>482</v>
      </c>
      <c r="M27" s="298"/>
      <c r="N27" s="298"/>
      <c r="O27" s="298"/>
      <c r="P27" s="293"/>
      <c r="Q27" s="293"/>
      <c r="R27" s="293"/>
      <c r="S27" s="293"/>
      <c r="T27" s="293"/>
      <c r="U27" s="293"/>
      <c r="V27" s="293"/>
      <c r="W27" s="293"/>
      <c r="X27" s="293"/>
      <c r="Y27" s="293"/>
      <c r="Z27" s="293"/>
      <c r="AA27" s="293"/>
      <c r="AB27" s="293"/>
      <c r="AC27" s="302"/>
    </row>
    <row r="28" spans="2:32" ht="25" customHeight="1">
      <c r="B28" s="1464"/>
      <c r="C28" s="1466"/>
      <c r="D28" s="1467" t="s">
        <v>479</v>
      </c>
      <c r="E28" s="1468"/>
      <c r="F28" s="1378"/>
      <c r="G28" s="1378"/>
      <c r="H28" s="1378"/>
      <c r="I28" s="1378"/>
      <c r="J28" s="1378"/>
      <c r="K28" s="1378"/>
      <c r="L28" s="1378"/>
      <c r="M28" s="1378"/>
      <c r="N28" s="1378"/>
      <c r="O28" s="1378"/>
      <c r="P28" s="1378"/>
      <c r="Q28" s="1378"/>
      <c r="R28" s="1378"/>
      <c r="S28" s="1378"/>
      <c r="T28" s="1378"/>
      <c r="U28" s="1378"/>
      <c r="V28" s="1378"/>
      <c r="W28" s="1378"/>
      <c r="X28" s="1378"/>
      <c r="Y28" s="1378"/>
      <c r="Z28" s="1378"/>
      <c r="AA28" s="1378"/>
      <c r="AB28" s="1378"/>
      <c r="AC28" s="299"/>
    </row>
    <row r="29" spans="2:32" ht="25" customHeight="1">
      <c r="B29" s="1465"/>
      <c r="C29" s="1466"/>
      <c r="D29" s="337"/>
      <c r="E29" s="338"/>
      <c r="F29" s="338"/>
      <c r="G29" s="338"/>
      <c r="H29" s="338"/>
      <c r="I29" s="338"/>
      <c r="J29" s="338"/>
      <c r="K29" s="338"/>
      <c r="L29" s="338"/>
      <c r="M29" s="338"/>
      <c r="N29" s="338"/>
      <c r="O29" s="338"/>
      <c r="P29" s="338" t="s">
        <v>71</v>
      </c>
      <c r="Q29" s="338"/>
      <c r="R29" s="339"/>
      <c r="S29" s="339"/>
      <c r="T29" s="338" t="s">
        <v>149</v>
      </c>
      <c r="U29" s="338"/>
      <c r="V29" s="339"/>
      <c r="W29" s="339"/>
      <c r="X29" s="338" t="s">
        <v>267</v>
      </c>
      <c r="Y29" s="338"/>
      <c r="Z29" s="339"/>
      <c r="AA29" s="339"/>
      <c r="AB29" s="338" t="s">
        <v>183</v>
      </c>
      <c r="AC29" s="341"/>
    </row>
    <row r="30" spans="2:32" ht="13.5" customHeight="1">
      <c r="B30" s="304"/>
      <c r="C30" s="304"/>
      <c r="D30" s="304"/>
      <c r="E30" s="304"/>
      <c r="F30" s="304"/>
      <c r="G30" s="304"/>
      <c r="H30" s="304"/>
      <c r="I30" s="304"/>
      <c r="J30" s="304"/>
      <c r="K30" s="304"/>
      <c r="L30" s="304"/>
      <c r="M30" s="304"/>
      <c r="N30" s="304"/>
      <c r="O30" s="304"/>
      <c r="P30" s="304"/>
      <c r="Q30" s="304"/>
      <c r="R30" s="304"/>
      <c r="S30" s="304"/>
      <c r="T30" s="304"/>
      <c r="U30" s="304"/>
      <c r="V30" s="304"/>
      <c r="W30" s="304"/>
      <c r="X30" s="304"/>
      <c r="Y30" s="304"/>
      <c r="Z30" s="304"/>
      <c r="AA30" s="304"/>
      <c r="AB30" s="304"/>
      <c r="AC30" s="304"/>
    </row>
    <row r="31" spans="2:32" ht="15.75" customHeight="1">
      <c r="B31" s="293"/>
      <c r="C31" s="342"/>
      <c r="D31" s="305"/>
      <c r="E31" s="342"/>
      <c r="F31" s="305"/>
      <c r="G31" s="342"/>
      <c r="H31" s="305"/>
      <c r="I31" s="342"/>
      <c r="J31" s="305"/>
      <c r="K31" s="293"/>
      <c r="L31" s="1476" t="s">
        <v>912</v>
      </c>
      <c r="M31" s="1477"/>
      <c r="N31" s="1476" t="s">
        <v>485</v>
      </c>
      <c r="O31" s="1477"/>
      <c r="P31" s="343"/>
      <c r="Q31" s="1476" t="s">
        <v>913</v>
      </c>
      <c r="R31" s="1477"/>
      <c r="S31" s="1476" t="s">
        <v>914</v>
      </c>
      <c r="T31" s="1477"/>
      <c r="U31" s="344"/>
      <c r="V31" s="344"/>
      <c r="W31" s="1476" t="s">
        <v>483</v>
      </c>
      <c r="X31" s="1477"/>
      <c r="Y31" s="1476" t="s">
        <v>484</v>
      </c>
      <c r="Z31" s="1477"/>
      <c r="AA31" s="1476" t="s">
        <v>485</v>
      </c>
      <c r="AB31" s="1477"/>
      <c r="AC31" s="293"/>
      <c r="AE31" s="699" t="s">
        <v>1214</v>
      </c>
      <c r="AF31" s="88"/>
    </row>
    <row r="32" spans="2:32" ht="16.5" customHeight="1">
      <c r="B32" s="293"/>
      <c r="C32" s="294"/>
      <c r="D32" s="303"/>
      <c r="E32" s="294"/>
      <c r="F32" s="303"/>
      <c r="G32" s="294"/>
      <c r="H32" s="303"/>
      <c r="I32" s="294"/>
      <c r="J32" s="303"/>
      <c r="K32" s="293"/>
      <c r="L32" s="1478" t="s">
        <v>667</v>
      </c>
      <c r="M32" s="1479"/>
      <c r="N32" s="1478" t="s">
        <v>667</v>
      </c>
      <c r="O32" s="1479"/>
      <c r="P32" s="343"/>
      <c r="Q32" s="1478" t="s">
        <v>487</v>
      </c>
      <c r="R32" s="1479"/>
      <c r="S32" s="1478" t="s">
        <v>487</v>
      </c>
      <c r="T32" s="1479"/>
      <c r="U32" s="344"/>
      <c r="V32" s="344"/>
      <c r="W32" s="1478" t="s">
        <v>486</v>
      </c>
      <c r="X32" s="1479"/>
      <c r="Y32" s="1478" t="s">
        <v>487</v>
      </c>
      <c r="Z32" s="1479"/>
      <c r="AA32" s="1478" t="s">
        <v>487</v>
      </c>
      <c r="AB32" s="1479"/>
      <c r="AC32" s="293"/>
      <c r="AE32" s="699" t="s">
        <v>1215</v>
      </c>
      <c r="AF32" s="88"/>
    </row>
    <row r="33" spans="2:31" ht="39.75" customHeight="1">
      <c r="B33" s="293"/>
      <c r="C33" s="294"/>
      <c r="D33" s="303"/>
      <c r="E33" s="294"/>
      <c r="F33" s="303"/>
      <c r="G33" s="294"/>
      <c r="H33" s="303"/>
      <c r="I33" s="294"/>
      <c r="J33" s="303"/>
      <c r="K33" s="293"/>
      <c r="L33" s="274"/>
      <c r="M33" s="345"/>
      <c r="N33" s="275"/>
      <c r="O33" s="345"/>
      <c r="P33" s="292"/>
      <c r="Q33" s="294"/>
      <c r="R33" s="295"/>
      <c r="S33" s="294"/>
      <c r="T33" s="303"/>
      <c r="U33" s="293"/>
      <c r="V33" s="293"/>
      <c r="W33" s="294"/>
      <c r="X33" s="295"/>
      <c r="Y33" s="294"/>
      <c r="Z33" s="295"/>
      <c r="AA33" s="294"/>
      <c r="AB33" s="303"/>
      <c r="AC33" s="293"/>
      <c r="AE33" s="478" t="s">
        <v>1154</v>
      </c>
    </row>
    <row r="34" spans="2:31" ht="6" customHeight="1">
      <c r="B34" s="293"/>
      <c r="C34" s="293"/>
      <c r="D34" s="293"/>
      <c r="E34" s="293"/>
      <c r="F34" s="293"/>
      <c r="G34" s="293"/>
      <c r="H34" s="293"/>
      <c r="I34" s="293"/>
      <c r="J34" s="293"/>
      <c r="K34" s="293"/>
      <c r="L34" s="293"/>
      <c r="M34" s="293"/>
      <c r="N34" s="293"/>
      <c r="O34" s="293"/>
      <c r="P34" s="293"/>
      <c r="Q34" s="293"/>
      <c r="R34" s="293"/>
      <c r="S34" s="293"/>
      <c r="T34" s="293"/>
      <c r="U34" s="293"/>
      <c r="V34" s="293"/>
      <c r="W34" s="293"/>
      <c r="X34" s="293"/>
      <c r="Y34" s="293"/>
      <c r="Z34" s="293"/>
      <c r="AA34" s="293"/>
      <c r="AB34" s="293"/>
      <c r="AC34" s="293"/>
    </row>
    <row r="35" spans="2:31">
      <c r="B35" s="293"/>
      <c r="C35" s="293"/>
      <c r="D35" s="293"/>
      <c r="E35" s="293"/>
      <c r="F35" s="293"/>
      <c r="G35" s="293"/>
      <c r="H35" s="293"/>
      <c r="I35" s="293"/>
      <c r="J35" s="293"/>
      <c r="K35" s="293"/>
      <c r="L35" s="293"/>
      <c r="M35" s="293"/>
      <c r="N35" s="293"/>
      <c r="O35" s="293"/>
      <c r="P35" s="293"/>
      <c r="Q35" s="293"/>
      <c r="R35" s="293"/>
      <c r="S35" s="293"/>
      <c r="T35" s="293"/>
      <c r="U35" s="293"/>
      <c r="V35" s="293"/>
      <c r="W35" s="293"/>
      <c r="X35" s="293"/>
      <c r="Y35" s="293"/>
      <c r="Z35" s="293"/>
      <c r="AA35" s="293"/>
      <c r="AB35" s="293"/>
      <c r="AC35" s="697" t="s">
        <v>909</v>
      </c>
    </row>
    <row r="38" spans="2:31">
      <c r="B38" s="88" t="s">
        <v>843</v>
      </c>
      <c r="C38" s="88"/>
      <c r="D38" s="88"/>
      <c r="E38" s="88"/>
      <c r="F38" s="88"/>
      <c r="G38" s="88"/>
      <c r="H38" s="88"/>
      <c r="I38" s="88"/>
      <c r="J38" s="88"/>
      <c r="K38" s="88"/>
      <c r="L38" s="88"/>
      <c r="M38" s="88"/>
      <c r="N38" s="88"/>
      <c r="O38" s="88"/>
      <c r="P38" s="88"/>
      <c r="Q38" s="88"/>
      <c r="R38" s="88"/>
      <c r="S38" s="88"/>
      <c r="T38" s="88"/>
      <c r="U38" s="88"/>
      <c r="V38" s="88"/>
      <c r="W38" s="88"/>
      <c r="X38" s="88"/>
      <c r="Y38" s="88"/>
      <c r="Z38" s="88"/>
      <c r="AA38" s="1457" t="s">
        <v>488</v>
      </c>
      <c r="AB38" s="1457"/>
      <c r="AC38" s="1457"/>
    </row>
    <row r="39" spans="2:31" ht="19">
      <c r="B39" s="1458" t="s">
        <v>463</v>
      </c>
      <c r="C39" s="1458"/>
      <c r="D39" s="1458"/>
      <c r="E39" s="1458"/>
      <c r="F39" s="1458"/>
      <c r="G39" s="1458"/>
      <c r="H39" s="1458"/>
      <c r="I39" s="1458"/>
      <c r="J39" s="1458"/>
      <c r="K39" s="1458"/>
      <c r="L39" s="1458"/>
      <c r="M39" s="1458"/>
      <c r="N39" s="1458"/>
      <c r="O39" s="1458"/>
      <c r="P39" s="1458"/>
      <c r="Q39" s="1458"/>
      <c r="R39" s="1458"/>
      <c r="S39" s="1458"/>
      <c r="T39" s="1458"/>
      <c r="U39" s="1458"/>
      <c r="V39" s="1458"/>
      <c r="W39" s="1458"/>
      <c r="X39" s="1458"/>
      <c r="Y39" s="1458"/>
      <c r="Z39" s="1458"/>
      <c r="AA39" s="1458"/>
      <c r="AB39" s="1458"/>
      <c r="AC39" s="1458"/>
    </row>
    <row r="40" spans="2:31" ht="25" customHeight="1">
      <c r="B40" s="1453" t="s">
        <v>464</v>
      </c>
      <c r="C40" s="1454"/>
      <c r="D40" s="75"/>
      <c r="E40" s="75"/>
      <c r="F40" s="75"/>
      <c r="G40" s="75"/>
      <c r="H40" s="75"/>
      <c r="I40" s="75"/>
      <c r="J40" s="75"/>
      <c r="K40" s="75"/>
      <c r="L40" s="75"/>
      <c r="M40" s="75"/>
      <c r="N40" s="75"/>
      <c r="O40" s="75"/>
      <c r="P40" s="75"/>
      <c r="Q40" s="75"/>
      <c r="R40" s="75"/>
      <c r="S40" s="75"/>
      <c r="T40" s="75"/>
      <c r="U40" s="75"/>
      <c r="V40" s="75"/>
      <c r="W40" s="75"/>
      <c r="X40" s="75"/>
      <c r="Y40" s="75"/>
      <c r="Z40" s="93"/>
      <c r="AA40" s="93"/>
      <c r="AB40" s="75"/>
      <c r="AC40" s="94"/>
    </row>
    <row r="41" spans="2:31" ht="25" customHeight="1">
      <c r="B41" s="1453" t="s">
        <v>465</v>
      </c>
      <c r="C41" s="1454"/>
      <c r="D41" s="89" t="s">
        <v>71</v>
      </c>
      <c r="E41" s="75"/>
      <c r="F41" s="93"/>
      <c r="G41" s="93">
        <v>19</v>
      </c>
      <c r="H41" s="75" t="s">
        <v>149</v>
      </c>
      <c r="I41" s="75"/>
      <c r="J41" s="93"/>
      <c r="K41" s="93">
        <v>12</v>
      </c>
      <c r="L41" s="75" t="s">
        <v>267</v>
      </c>
      <c r="M41" s="75"/>
      <c r="N41" s="93"/>
      <c r="O41" s="93">
        <v>1</v>
      </c>
      <c r="P41" s="75" t="s">
        <v>183</v>
      </c>
      <c r="Q41" s="75"/>
      <c r="R41" s="75"/>
      <c r="S41" s="75"/>
      <c r="T41" s="75"/>
      <c r="U41" s="75"/>
      <c r="V41" s="75"/>
      <c r="W41" s="75"/>
      <c r="X41" s="75"/>
      <c r="Y41" s="75"/>
      <c r="Z41" s="93"/>
      <c r="AA41" s="93"/>
      <c r="AB41" s="75"/>
      <c r="AC41" s="94"/>
    </row>
    <row r="42" spans="2:31" ht="25" customHeight="1">
      <c r="B42" s="1459" t="s">
        <v>466</v>
      </c>
      <c r="C42" s="1460"/>
      <c r="D42" s="88"/>
      <c r="E42" s="88"/>
      <c r="F42" s="88"/>
      <c r="G42" s="88"/>
      <c r="H42" s="88"/>
      <c r="I42" s="88"/>
      <c r="J42" s="88"/>
      <c r="K42" s="88"/>
      <c r="L42" s="88"/>
      <c r="M42" s="88"/>
      <c r="N42" s="88"/>
      <c r="O42" s="88"/>
      <c r="P42" s="88"/>
      <c r="Q42" s="88"/>
      <c r="R42" s="88"/>
      <c r="S42" s="88"/>
      <c r="T42" s="88"/>
      <c r="U42" s="88"/>
      <c r="V42" s="88"/>
      <c r="W42" s="88"/>
      <c r="X42" s="88"/>
      <c r="Y42" s="88"/>
      <c r="Z42" s="88"/>
      <c r="AA42" s="88"/>
      <c r="AB42" s="88"/>
      <c r="AC42" s="90"/>
    </row>
    <row r="43" spans="2:31" ht="25" customHeight="1">
      <c r="B43" s="78"/>
      <c r="C43" s="91"/>
      <c r="D43" s="88"/>
      <c r="E43" s="88"/>
      <c r="F43" s="88"/>
      <c r="G43" s="88"/>
      <c r="H43" s="88"/>
      <c r="I43" s="88"/>
      <c r="J43" s="88"/>
      <c r="K43" s="88"/>
      <c r="L43" s="88" t="s">
        <v>489</v>
      </c>
      <c r="M43" s="88" t="s">
        <v>490</v>
      </c>
      <c r="N43" s="95" t="s">
        <v>491</v>
      </c>
      <c r="O43" s="96"/>
      <c r="P43" s="96"/>
      <c r="Q43" s="96"/>
      <c r="R43" s="96"/>
      <c r="T43" s="96"/>
      <c r="U43" s="88" t="s">
        <v>492</v>
      </c>
      <c r="V43" s="88"/>
      <c r="W43" s="88"/>
      <c r="X43" s="88"/>
      <c r="Y43" s="88"/>
      <c r="Z43" s="88"/>
      <c r="AA43" s="88"/>
      <c r="AB43" s="88"/>
      <c r="AC43" s="90"/>
    </row>
    <row r="44" spans="2:31" ht="25" customHeight="1">
      <c r="B44" s="1453" t="s">
        <v>469</v>
      </c>
      <c r="C44" s="1454"/>
      <c r="D44" s="1461" t="s">
        <v>493</v>
      </c>
      <c r="E44" s="1461"/>
      <c r="F44" s="1461"/>
      <c r="G44" s="1461"/>
      <c r="H44" s="1461"/>
      <c r="I44" s="1461"/>
      <c r="J44" s="1461"/>
      <c r="K44" s="1461"/>
      <c r="L44" s="1461"/>
      <c r="M44" s="1461"/>
      <c r="N44" s="1461"/>
      <c r="O44" s="1461"/>
      <c r="P44" s="1461"/>
      <c r="Q44" s="1461"/>
      <c r="R44" s="1461"/>
      <c r="S44" s="1461"/>
      <c r="T44" s="1461"/>
      <c r="U44" s="1461"/>
      <c r="V44" s="1461"/>
      <c r="W44" s="1461"/>
      <c r="X44" s="1461"/>
      <c r="Y44" s="1461"/>
      <c r="Z44" s="1461"/>
      <c r="AA44" s="1461"/>
      <c r="AB44" s="1461"/>
      <c r="AC44" s="1461"/>
    </row>
    <row r="45" spans="2:31" ht="25" customHeight="1">
      <c r="B45" s="1453" t="s">
        <v>454</v>
      </c>
      <c r="C45" s="1454"/>
      <c r="D45" s="1461" t="s">
        <v>494</v>
      </c>
      <c r="E45" s="1461"/>
      <c r="F45" s="1461"/>
      <c r="G45" s="1461"/>
      <c r="H45" s="1461"/>
      <c r="I45" s="1461"/>
      <c r="J45" s="1461"/>
      <c r="K45" s="1461"/>
      <c r="L45" s="1461"/>
      <c r="M45" s="1461"/>
      <c r="N45" s="1461"/>
      <c r="O45" s="1461"/>
      <c r="P45" s="1461"/>
      <c r="Q45" s="1461"/>
      <c r="R45" s="1461"/>
      <c r="S45" s="1461"/>
      <c r="T45" s="1461"/>
      <c r="U45" s="1461"/>
      <c r="V45" s="1461"/>
      <c r="W45" s="1461"/>
      <c r="X45" s="1461"/>
      <c r="Y45" s="1461"/>
      <c r="Z45" s="1461"/>
      <c r="AA45" s="1461"/>
      <c r="AB45" s="1461"/>
      <c r="AC45" s="1461"/>
    </row>
    <row r="46" spans="2:31" ht="25" customHeight="1">
      <c r="B46" s="1453" t="s">
        <v>470</v>
      </c>
      <c r="C46" s="1454"/>
      <c r="D46" s="1462" t="s">
        <v>495</v>
      </c>
      <c r="E46" s="1462"/>
      <c r="F46" s="1462"/>
      <c r="G46" s="1462"/>
      <c r="H46" s="1462"/>
      <c r="I46" s="1462"/>
      <c r="J46" s="1462"/>
      <c r="K46" s="1462"/>
      <c r="L46" s="1462"/>
      <c r="M46" s="1462"/>
      <c r="N46" s="1462"/>
      <c r="O46" s="1462"/>
      <c r="P46" s="1462"/>
      <c r="Q46" s="1462"/>
      <c r="R46" s="1462"/>
      <c r="S46" s="1462"/>
      <c r="T46" s="1462"/>
      <c r="U46" s="1462"/>
      <c r="V46" s="1462"/>
      <c r="W46" s="1462"/>
      <c r="X46" s="1462"/>
      <c r="Y46" s="1462"/>
      <c r="Z46" s="1462"/>
      <c r="AA46" s="1462"/>
      <c r="AB46" s="1462"/>
      <c r="AC46" s="1462"/>
    </row>
    <row r="47" spans="2:31" ht="25" customHeight="1">
      <c r="B47" s="1459" t="s">
        <v>471</v>
      </c>
      <c r="C47" s="1460"/>
      <c r="D47" s="114" t="s">
        <v>496</v>
      </c>
      <c r="E47" s="115"/>
      <c r="F47" s="115"/>
      <c r="G47" s="115"/>
      <c r="H47" s="115"/>
      <c r="I47" s="115"/>
      <c r="J47" s="115"/>
      <c r="K47" s="115"/>
      <c r="L47" s="115"/>
      <c r="M47" s="115"/>
      <c r="N47" s="115"/>
      <c r="O47" s="115"/>
      <c r="P47" s="115"/>
      <c r="Q47" s="115"/>
      <c r="R47" s="115"/>
      <c r="S47" s="115"/>
      <c r="T47" s="115" t="s">
        <v>497</v>
      </c>
      <c r="U47" s="115"/>
      <c r="V47" s="115"/>
      <c r="W47" s="115"/>
      <c r="X47" s="115"/>
      <c r="Y47" s="115"/>
      <c r="Z47" s="115"/>
      <c r="AA47" s="115"/>
      <c r="AB47" s="115"/>
      <c r="AC47" s="116"/>
    </row>
    <row r="48" spans="2:31" ht="25" customHeight="1">
      <c r="B48" s="84"/>
      <c r="C48" s="90"/>
      <c r="D48" s="117"/>
      <c r="E48" s="118" t="s">
        <v>498</v>
      </c>
      <c r="F48" s="118"/>
      <c r="G48" s="118"/>
      <c r="H48" s="118"/>
      <c r="I48" s="118"/>
      <c r="J48" s="118"/>
      <c r="K48" s="118"/>
      <c r="L48" s="118"/>
      <c r="M48" s="118"/>
      <c r="N48" s="118"/>
      <c r="O48" s="118"/>
      <c r="P48" s="118"/>
      <c r="Q48" s="118"/>
      <c r="R48" s="118"/>
      <c r="S48" s="118"/>
      <c r="T48" s="118"/>
      <c r="U48" s="118"/>
      <c r="V48" s="118"/>
      <c r="W48" s="118"/>
      <c r="X48" s="118"/>
      <c r="Y48" s="118"/>
      <c r="Z48" s="118"/>
      <c r="AA48" s="118"/>
      <c r="AB48" s="118"/>
      <c r="AC48" s="119"/>
    </row>
    <row r="49" spans="2:29" ht="25" customHeight="1">
      <c r="B49" s="84"/>
      <c r="C49" s="90"/>
      <c r="D49" s="117" t="s">
        <v>499</v>
      </c>
      <c r="E49" s="118"/>
      <c r="F49" s="118"/>
      <c r="G49" s="118"/>
      <c r="H49" s="118"/>
      <c r="I49" s="118"/>
      <c r="J49" s="118"/>
      <c r="K49" s="118"/>
      <c r="L49" s="118"/>
      <c r="M49" s="118"/>
      <c r="N49" s="118"/>
      <c r="O49" s="118"/>
      <c r="P49" s="118"/>
      <c r="Q49" s="118"/>
      <c r="R49" s="118"/>
      <c r="S49" s="118"/>
      <c r="T49" s="118" t="s">
        <v>497</v>
      </c>
      <c r="U49" s="118"/>
      <c r="V49" s="118"/>
      <c r="W49" s="118"/>
      <c r="X49" s="118"/>
      <c r="Y49" s="118"/>
      <c r="Z49" s="118"/>
      <c r="AA49" s="118"/>
      <c r="AB49" s="118"/>
      <c r="AC49" s="119"/>
    </row>
    <row r="50" spans="2:29" ht="25" customHeight="1">
      <c r="B50" s="84"/>
      <c r="C50" s="90"/>
      <c r="D50" s="117"/>
      <c r="E50" s="118" t="s">
        <v>500</v>
      </c>
      <c r="F50" s="118"/>
      <c r="G50" s="118"/>
      <c r="H50" s="118"/>
      <c r="I50" s="118"/>
      <c r="J50" s="118"/>
      <c r="K50" s="118"/>
      <c r="L50" s="118"/>
      <c r="M50" s="118"/>
      <c r="N50" s="118"/>
      <c r="O50" s="118"/>
      <c r="P50" s="118"/>
      <c r="Q50" s="118"/>
      <c r="R50" s="118"/>
      <c r="S50" s="118"/>
      <c r="T50" s="118"/>
      <c r="U50" s="118"/>
      <c r="V50" s="118"/>
      <c r="W50" s="118"/>
      <c r="X50" s="118"/>
      <c r="Y50" s="118"/>
      <c r="Z50" s="118"/>
      <c r="AA50" s="118"/>
      <c r="AB50" s="118"/>
      <c r="AC50" s="119"/>
    </row>
    <row r="51" spans="2:29" ht="25" customHeight="1">
      <c r="B51" s="84"/>
      <c r="C51" s="90"/>
      <c r="D51" s="117" t="s">
        <v>501</v>
      </c>
      <c r="E51" s="118"/>
      <c r="F51" s="118"/>
      <c r="G51" s="118"/>
      <c r="H51" s="118"/>
      <c r="I51" s="118"/>
      <c r="J51" s="118"/>
      <c r="K51" s="118"/>
      <c r="L51" s="118"/>
      <c r="M51" s="118"/>
      <c r="N51" s="118"/>
      <c r="O51" s="118"/>
      <c r="P51" s="118"/>
      <c r="Q51" s="118"/>
      <c r="R51" s="118"/>
      <c r="S51" s="118"/>
      <c r="T51" s="118" t="s">
        <v>497</v>
      </c>
      <c r="U51" s="118"/>
      <c r="V51" s="118"/>
      <c r="W51" s="118"/>
      <c r="X51" s="118"/>
      <c r="Y51" s="118"/>
      <c r="Z51" s="118"/>
      <c r="AA51" s="118"/>
      <c r="AB51" s="118"/>
      <c r="AC51" s="119"/>
    </row>
    <row r="52" spans="2:29" ht="25" customHeight="1">
      <c r="B52" s="78"/>
      <c r="C52" s="91"/>
      <c r="D52" s="120"/>
      <c r="E52" s="121" t="s">
        <v>502</v>
      </c>
      <c r="F52" s="121"/>
      <c r="G52" s="121"/>
      <c r="H52" s="121"/>
      <c r="I52" s="121"/>
      <c r="J52" s="121"/>
      <c r="K52" s="121"/>
      <c r="L52" s="121"/>
      <c r="M52" s="121"/>
      <c r="N52" s="121"/>
      <c r="O52" s="121"/>
      <c r="P52" s="121"/>
      <c r="Q52" s="121"/>
      <c r="R52" s="121"/>
      <c r="S52" s="121"/>
      <c r="T52" s="121"/>
      <c r="U52" s="121"/>
      <c r="V52" s="121"/>
      <c r="W52" s="121"/>
      <c r="X52" s="121"/>
      <c r="Y52" s="121"/>
      <c r="Z52" s="121"/>
      <c r="AA52" s="121"/>
      <c r="AB52" s="121"/>
      <c r="AC52" s="122"/>
    </row>
    <row r="53" spans="2:29" ht="25" customHeight="1">
      <c r="B53" s="1453" t="s">
        <v>472</v>
      </c>
      <c r="C53" s="1454"/>
      <c r="D53" s="93"/>
      <c r="E53" s="93"/>
      <c r="F53" s="93"/>
      <c r="G53" s="93">
        <v>5</v>
      </c>
      <c r="H53" s="75" t="s">
        <v>473</v>
      </c>
      <c r="I53" s="75"/>
      <c r="J53" s="75"/>
      <c r="K53" s="75"/>
      <c r="L53" s="75"/>
      <c r="M53" s="75"/>
      <c r="N53" s="75"/>
      <c r="O53" s="75"/>
      <c r="P53" s="1455"/>
      <c r="Q53" s="1455"/>
      <c r="R53" s="1455"/>
      <c r="S53" s="1455"/>
      <c r="T53" s="1455"/>
      <c r="U53" s="1455"/>
      <c r="V53" s="1455"/>
      <c r="W53" s="1455"/>
      <c r="X53" s="1455"/>
      <c r="Y53" s="1455"/>
      <c r="Z53" s="1455"/>
      <c r="AA53" s="1455"/>
      <c r="AB53" s="1455"/>
      <c r="AC53" s="1456"/>
    </row>
    <row r="54" spans="2:29" ht="25" customHeight="1">
      <c r="B54" s="1446" t="s">
        <v>474</v>
      </c>
      <c r="C54" s="1449" t="s">
        <v>475</v>
      </c>
      <c r="D54" s="85" t="s">
        <v>476</v>
      </c>
      <c r="E54" s="85"/>
      <c r="F54" s="85"/>
      <c r="G54" s="85"/>
      <c r="H54" s="85"/>
      <c r="I54" s="85"/>
      <c r="J54" s="85"/>
      <c r="K54" s="85"/>
      <c r="L54" s="85"/>
      <c r="M54" s="85"/>
      <c r="N54" s="85"/>
      <c r="O54" s="85"/>
      <c r="P54" s="85"/>
      <c r="Q54" s="85"/>
      <c r="R54" s="85"/>
      <c r="S54" s="85"/>
      <c r="T54" s="85"/>
      <c r="U54" s="85"/>
      <c r="V54" s="85"/>
      <c r="W54" s="85"/>
      <c r="X54" s="85"/>
      <c r="Y54" s="85"/>
      <c r="Z54" s="85"/>
      <c r="AA54" s="85"/>
      <c r="AB54" s="85" t="s">
        <v>481</v>
      </c>
      <c r="AC54" s="97"/>
    </row>
    <row r="55" spans="2:29" ht="25" customHeight="1">
      <c r="B55" s="1447"/>
      <c r="C55" s="1449"/>
      <c r="D55" s="88"/>
      <c r="E55" s="88"/>
      <c r="F55" s="88"/>
      <c r="G55" s="88"/>
      <c r="H55" s="88"/>
      <c r="I55" s="88"/>
      <c r="J55" s="88"/>
      <c r="K55" s="88"/>
      <c r="L55" s="96"/>
      <c r="M55" s="96" t="s">
        <v>503</v>
      </c>
      <c r="N55" s="96"/>
      <c r="O55" s="96"/>
      <c r="P55" s="88"/>
      <c r="Q55" s="88"/>
      <c r="R55" s="88"/>
      <c r="S55" s="88"/>
      <c r="T55" s="88"/>
      <c r="U55" s="88"/>
      <c r="V55" s="88"/>
      <c r="W55" s="88"/>
      <c r="X55" s="88"/>
      <c r="Y55" s="88"/>
      <c r="Z55" s="88"/>
      <c r="AA55" s="88"/>
      <c r="AB55" s="88"/>
      <c r="AC55" s="98"/>
    </row>
    <row r="56" spans="2:29" ht="25" customHeight="1">
      <c r="B56" s="1447"/>
      <c r="C56" s="1449"/>
      <c r="D56" s="1450" t="s">
        <v>479</v>
      </c>
      <c r="E56" s="1451"/>
      <c r="F56" s="1452"/>
      <c r="G56" s="1452"/>
      <c r="H56" s="1452"/>
      <c r="I56" s="1452"/>
      <c r="J56" s="1452"/>
      <c r="K56" s="1452"/>
      <c r="L56" s="1452"/>
      <c r="M56" s="1452"/>
      <c r="N56" s="1452"/>
      <c r="O56" s="1452"/>
      <c r="P56" s="1452"/>
      <c r="Q56" s="1452"/>
      <c r="R56" s="1452"/>
      <c r="S56" s="1452"/>
      <c r="T56" s="1452"/>
      <c r="U56" s="1452"/>
      <c r="V56" s="1452"/>
      <c r="W56" s="1452"/>
      <c r="X56" s="1452"/>
      <c r="Y56" s="1452"/>
      <c r="Z56" s="1452"/>
      <c r="AA56" s="1452"/>
      <c r="AB56" s="1452"/>
      <c r="AC56" s="98"/>
    </row>
    <row r="57" spans="2:29" ht="25" customHeight="1">
      <c r="B57" s="1447"/>
      <c r="C57" s="1449"/>
      <c r="D57" s="99"/>
      <c r="E57" s="100"/>
      <c r="F57" s="100"/>
      <c r="G57" s="100"/>
      <c r="H57" s="100"/>
      <c r="I57" s="100"/>
      <c r="J57" s="100"/>
      <c r="K57" s="100"/>
      <c r="L57" s="100"/>
      <c r="M57" s="100"/>
      <c r="N57" s="100"/>
      <c r="O57" s="100"/>
      <c r="P57" s="100" t="s">
        <v>71</v>
      </c>
      <c r="Q57" s="100"/>
      <c r="R57" s="101"/>
      <c r="S57" s="101"/>
      <c r="T57" s="100" t="s">
        <v>149</v>
      </c>
      <c r="U57" s="100"/>
      <c r="V57" s="101"/>
      <c r="W57" s="101"/>
      <c r="X57" s="100" t="s">
        <v>267</v>
      </c>
      <c r="Y57" s="100"/>
      <c r="Z57" s="101"/>
      <c r="AA57" s="101"/>
      <c r="AB57" s="100" t="s">
        <v>183</v>
      </c>
      <c r="AC57" s="102"/>
    </row>
    <row r="58" spans="2:29" ht="25" customHeight="1">
      <c r="B58" s="1447"/>
      <c r="C58" s="1449" t="s">
        <v>480</v>
      </c>
      <c r="D58" s="85" t="s">
        <v>476</v>
      </c>
      <c r="E58" s="85"/>
      <c r="F58" s="85"/>
      <c r="G58" s="85"/>
      <c r="H58" s="85"/>
      <c r="I58" s="85"/>
      <c r="J58" s="85"/>
      <c r="K58" s="85"/>
      <c r="L58" s="85"/>
      <c r="M58" s="85"/>
      <c r="N58" s="85"/>
      <c r="O58" s="85"/>
      <c r="P58" s="85"/>
      <c r="Q58" s="85"/>
      <c r="R58" s="85"/>
      <c r="S58" s="85"/>
      <c r="T58" s="85"/>
      <c r="U58" s="85"/>
      <c r="V58" s="85"/>
      <c r="W58" s="85"/>
      <c r="X58" s="85"/>
      <c r="Y58" s="85"/>
      <c r="Z58" s="85"/>
      <c r="AA58" s="85"/>
      <c r="AB58" s="85" t="s">
        <v>481</v>
      </c>
      <c r="AC58" s="86"/>
    </row>
    <row r="59" spans="2:29" ht="25" customHeight="1">
      <c r="B59" s="1447"/>
      <c r="C59" s="1449"/>
      <c r="D59" s="88"/>
      <c r="E59" s="88"/>
      <c r="F59" s="88"/>
      <c r="G59" s="88"/>
      <c r="H59" s="88"/>
      <c r="I59" s="88"/>
      <c r="J59" s="88"/>
      <c r="K59" s="88"/>
      <c r="L59" s="96"/>
      <c r="M59" s="96" t="s">
        <v>503</v>
      </c>
      <c r="N59" s="96"/>
      <c r="O59" s="96"/>
      <c r="P59" s="88"/>
      <c r="Q59" s="88"/>
      <c r="R59" s="88"/>
      <c r="S59" s="88"/>
      <c r="T59" s="88"/>
      <c r="U59" s="88"/>
      <c r="V59" s="88"/>
      <c r="W59" s="88"/>
      <c r="X59" s="88"/>
      <c r="Y59" s="88"/>
      <c r="Z59" s="88"/>
      <c r="AA59" s="88"/>
      <c r="AB59" s="88"/>
      <c r="AC59" s="90"/>
    </row>
    <row r="60" spans="2:29" ht="25" customHeight="1">
      <c r="B60" s="1447"/>
      <c r="C60" s="1449"/>
      <c r="D60" s="1450" t="s">
        <v>479</v>
      </c>
      <c r="E60" s="1451"/>
      <c r="F60" s="1452"/>
      <c r="G60" s="1452"/>
      <c r="H60" s="1452"/>
      <c r="I60" s="1452"/>
      <c r="J60" s="1452"/>
      <c r="K60" s="1452"/>
      <c r="L60" s="1452"/>
      <c r="M60" s="1452"/>
      <c r="N60" s="1452"/>
      <c r="O60" s="1452"/>
      <c r="P60" s="1452"/>
      <c r="Q60" s="1452"/>
      <c r="R60" s="1452"/>
      <c r="S60" s="1452"/>
      <c r="T60" s="1452"/>
      <c r="U60" s="1452"/>
      <c r="V60" s="1452"/>
      <c r="W60" s="1452"/>
      <c r="X60" s="1452"/>
      <c r="Y60" s="1452"/>
      <c r="Z60" s="1452"/>
      <c r="AA60" s="1452"/>
      <c r="AB60" s="1452"/>
      <c r="AC60" s="98"/>
    </row>
    <row r="61" spans="2:29" ht="25" customHeight="1">
      <c r="B61" s="1447"/>
      <c r="C61" s="1449"/>
      <c r="D61" s="99"/>
      <c r="E61" s="100"/>
      <c r="F61" s="100"/>
      <c r="G61" s="100"/>
      <c r="H61" s="100"/>
      <c r="I61" s="100"/>
      <c r="J61" s="100"/>
      <c r="K61" s="100"/>
      <c r="L61" s="100"/>
      <c r="M61" s="100"/>
      <c r="N61" s="100"/>
      <c r="O61" s="100"/>
      <c r="P61" s="100" t="s">
        <v>71</v>
      </c>
      <c r="Q61" s="100"/>
      <c r="R61" s="101"/>
      <c r="S61" s="101"/>
      <c r="T61" s="100" t="s">
        <v>149</v>
      </c>
      <c r="U61" s="100"/>
      <c r="V61" s="101"/>
      <c r="W61" s="101"/>
      <c r="X61" s="100" t="s">
        <v>267</v>
      </c>
      <c r="Y61" s="100"/>
      <c r="Z61" s="101"/>
      <c r="AA61" s="101"/>
      <c r="AB61" s="100" t="s">
        <v>183</v>
      </c>
      <c r="AC61" s="103"/>
    </row>
    <row r="62" spans="2:29" ht="25" customHeight="1">
      <c r="B62" s="1447"/>
      <c r="C62" s="1449" t="s">
        <v>262</v>
      </c>
      <c r="D62" s="85" t="s">
        <v>476</v>
      </c>
      <c r="E62" s="88"/>
      <c r="F62" s="88"/>
      <c r="G62" s="88"/>
      <c r="H62" s="88"/>
      <c r="I62" s="88"/>
      <c r="J62" s="88"/>
      <c r="K62" s="88"/>
      <c r="L62" s="88"/>
      <c r="M62" s="88"/>
      <c r="N62" s="88"/>
      <c r="O62" s="88"/>
      <c r="P62" s="88"/>
      <c r="Q62" s="88"/>
      <c r="R62" s="88"/>
      <c r="S62" s="88"/>
      <c r="T62" s="88"/>
      <c r="U62" s="88"/>
      <c r="V62" s="88"/>
      <c r="W62" s="88"/>
      <c r="X62" s="88"/>
      <c r="Y62" s="88"/>
      <c r="Z62" s="88"/>
      <c r="AA62" s="88"/>
      <c r="AB62" s="88" t="s">
        <v>481</v>
      </c>
      <c r="AC62" s="90"/>
    </row>
    <row r="63" spans="2:29" ht="25" customHeight="1">
      <c r="B63" s="1447"/>
      <c r="C63" s="1449"/>
      <c r="D63" s="88"/>
      <c r="E63" s="88"/>
      <c r="F63" s="88"/>
      <c r="G63" s="88"/>
      <c r="H63" s="88"/>
      <c r="I63" s="88"/>
      <c r="J63" s="88"/>
      <c r="K63" s="88"/>
      <c r="L63" s="96"/>
      <c r="M63" s="96" t="s">
        <v>503</v>
      </c>
      <c r="N63" s="96"/>
      <c r="O63" s="96"/>
      <c r="P63" s="88"/>
      <c r="Q63" s="88"/>
      <c r="R63" s="88"/>
      <c r="S63" s="88"/>
      <c r="T63" s="88"/>
      <c r="U63" s="88"/>
      <c r="V63" s="88"/>
      <c r="W63" s="88"/>
      <c r="X63" s="88"/>
      <c r="Y63" s="88"/>
      <c r="Z63" s="88"/>
      <c r="AA63" s="88"/>
      <c r="AB63" s="88"/>
      <c r="AC63" s="90"/>
    </row>
    <row r="64" spans="2:29" ht="25" customHeight="1">
      <c r="B64" s="1447"/>
      <c r="C64" s="1449"/>
      <c r="D64" s="1450" t="s">
        <v>479</v>
      </c>
      <c r="E64" s="1451"/>
      <c r="F64" s="1452"/>
      <c r="G64" s="1452"/>
      <c r="H64" s="1452"/>
      <c r="I64" s="1452"/>
      <c r="J64" s="1452"/>
      <c r="K64" s="1452"/>
      <c r="L64" s="1452"/>
      <c r="M64" s="1452"/>
      <c r="N64" s="1452"/>
      <c r="O64" s="1452"/>
      <c r="P64" s="1452"/>
      <c r="Q64" s="1452"/>
      <c r="R64" s="1452"/>
      <c r="S64" s="1452"/>
      <c r="T64" s="1452"/>
      <c r="U64" s="1452"/>
      <c r="V64" s="1452"/>
      <c r="W64" s="1452"/>
      <c r="X64" s="1452"/>
      <c r="Y64" s="1452"/>
      <c r="Z64" s="1452"/>
      <c r="AA64" s="1452"/>
      <c r="AB64" s="1452"/>
      <c r="AC64" s="98"/>
    </row>
    <row r="65" spans="2:29" ht="25" customHeight="1">
      <c r="B65" s="1448"/>
      <c r="C65" s="1449"/>
      <c r="D65" s="99"/>
      <c r="E65" s="100"/>
      <c r="F65" s="100"/>
      <c r="G65" s="100"/>
      <c r="H65" s="100"/>
      <c r="I65" s="100"/>
      <c r="J65" s="100"/>
      <c r="K65" s="100"/>
      <c r="L65" s="100"/>
      <c r="M65" s="100"/>
      <c r="N65" s="100"/>
      <c r="O65" s="100"/>
      <c r="P65" s="100" t="s">
        <v>71</v>
      </c>
      <c r="Q65" s="100"/>
      <c r="R65" s="101"/>
      <c r="S65" s="101"/>
      <c r="T65" s="100" t="s">
        <v>149</v>
      </c>
      <c r="U65" s="100"/>
      <c r="V65" s="101"/>
      <c r="W65" s="101"/>
      <c r="X65" s="100" t="s">
        <v>267</v>
      </c>
      <c r="Y65" s="100"/>
      <c r="Z65" s="101"/>
      <c r="AA65" s="101"/>
      <c r="AB65" s="100" t="s">
        <v>183</v>
      </c>
      <c r="AC65" s="103"/>
    </row>
    <row r="66" spans="2:29" ht="13.5" customHeight="1">
      <c r="B66" s="85"/>
      <c r="C66" s="85"/>
      <c r="D66" s="85"/>
      <c r="E66" s="85"/>
      <c r="F66" s="85"/>
      <c r="G66" s="85"/>
      <c r="H66" s="85"/>
      <c r="I66" s="85"/>
      <c r="J66" s="85"/>
      <c r="K66" s="85"/>
      <c r="L66" s="85"/>
      <c r="M66" s="85"/>
      <c r="N66" s="85"/>
      <c r="O66" s="85"/>
      <c r="P66" s="85"/>
      <c r="Q66" s="85"/>
      <c r="R66" s="85"/>
      <c r="S66" s="85"/>
      <c r="T66" s="85"/>
      <c r="U66" s="85"/>
      <c r="V66" s="85"/>
      <c r="W66" s="85"/>
      <c r="X66" s="85"/>
      <c r="Y66" s="85"/>
      <c r="Z66" s="85"/>
      <c r="AA66" s="85"/>
      <c r="AB66" s="85"/>
      <c r="AC66" s="85"/>
    </row>
    <row r="67" spans="2:29" ht="15.75" customHeight="1">
      <c r="B67" s="88"/>
      <c r="C67" s="83"/>
      <c r="D67" s="86"/>
      <c r="E67" s="83"/>
      <c r="F67" s="86"/>
      <c r="G67" s="83"/>
      <c r="H67" s="86"/>
      <c r="I67" s="83"/>
      <c r="J67" s="86"/>
      <c r="K67" s="88"/>
      <c r="L67" s="104"/>
      <c r="M67" s="105"/>
      <c r="N67" s="104"/>
      <c r="O67" s="106"/>
      <c r="P67" s="107"/>
      <c r="Q67" s="104"/>
      <c r="R67" s="105"/>
      <c r="S67" s="104"/>
      <c r="T67" s="106"/>
      <c r="U67" s="108"/>
      <c r="V67" s="108"/>
      <c r="W67" s="109" t="s">
        <v>483</v>
      </c>
      <c r="X67" s="105"/>
      <c r="Y67" s="104" t="s">
        <v>484</v>
      </c>
      <c r="Z67" s="105"/>
      <c r="AA67" s="104" t="s">
        <v>485</v>
      </c>
      <c r="AB67" s="106"/>
      <c r="AC67" s="88"/>
    </row>
    <row r="68" spans="2:29" ht="16.5" customHeight="1">
      <c r="B68" s="88"/>
      <c r="C68" s="78"/>
      <c r="D68" s="91"/>
      <c r="E68" s="78"/>
      <c r="F68" s="91"/>
      <c r="G68" s="78"/>
      <c r="H68" s="91"/>
      <c r="I68" s="78"/>
      <c r="J68" s="91"/>
      <c r="K68" s="88"/>
      <c r="L68" s="110"/>
      <c r="M68" s="111"/>
      <c r="N68" s="112"/>
      <c r="O68" s="111"/>
      <c r="P68" s="107"/>
      <c r="Q68" s="110"/>
      <c r="R68" s="112"/>
      <c r="S68" s="110"/>
      <c r="T68" s="111"/>
      <c r="U68" s="108"/>
      <c r="V68" s="108"/>
      <c r="W68" s="113" t="s">
        <v>486</v>
      </c>
      <c r="X68" s="112"/>
      <c r="Y68" s="110" t="s">
        <v>487</v>
      </c>
      <c r="Z68" s="112"/>
      <c r="AA68" s="110" t="s">
        <v>487</v>
      </c>
      <c r="AB68" s="111"/>
      <c r="AC68" s="88"/>
    </row>
    <row r="69" spans="2:29" ht="39.75" customHeight="1">
      <c r="B69" s="88"/>
      <c r="C69" s="78"/>
      <c r="D69" s="91"/>
      <c r="E69" s="78"/>
      <c r="F69" s="91"/>
      <c r="G69" s="78"/>
      <c r="H69" s="91"/>
      <c r="I69" s="78"/>
      <c r="J69" s="91"/>
      <c r="K69" s="88"/>
      <c r="L69" s="89"/>
      <c r="M69" s="92"/>
      <c r="N69" s="75"/>
      <c r="O69" s="92"/>
      <c r="P69" s="84"/>
      <c r="Q69" s="78"/>
      <c r="R69" s="79"/>
      <c r="S69" s="78"/>
      <c r="T69" s="91"/>
      <c r="U69" s="88"/>
      <c r="V69" s="88"/>
      <c r="W69" s="78"/>
      <c r="X69" s="79"/>
      <c r="Y69" s="78"/>
      <c r="Z69" s="79"/>
      <c r="AA69" s="78"/>
      <c r="AB69" s="91"/>
      <c r="AC69" s="88"/>
    </row>
    <row r="70" spans="2:29" ht="6" customHeight="1">
      <c r="B70" s="88"/>
      <c r="C70" s="88"/>
      <c r="D70" s="88"/>
      <c r="E70" s="88"/>
      <c r="F70" s="88"/>
      <c r="G70" s="88"/>
      <c r="H70" s="88"/>
      <c r="I70" s="88"/>
      <c r="J70" s="88"/>
      <c r="K70" s="88"/>
      <c r="L70" s="88"/>
      <c r="M70" s="88"/>
      <c r="N70" s="88"/>
      <c r="O70" s="88"/>
      <c r="P70" s="88"/>
      <c r="Q70" s="88"/>
      <c r="R70" s="88"/>
      <c r="S70" s="88"/>
      <c r="T70" s="88"/>
      <c r="U70" s="88"/>
      <c r="V70" s="88"/>
      <c r="W70" s="88"/>
      <c r="X70" s="88"/>
      <c r="Y70" s="88"/>
      <c r="Z70" s="88"/>
      <c r="AA70" s="88"/>
      <c r="AB70" s="88"/>
      <c r="AC70" s="88"/>
    </row>
    <row r="71" spans="2:29">
      <c r="B71" s="88"/>
      <c r="C71" s="88"/>
      <c r="D71" s="88"/>
      <c r="E71" s="88"/>
      <c r="F71" s="88"/>
      <c r="G71" s="88"/>
      <c r="H71" s="88"/>
      <c r="I71" s="88"/>
      <c r="J71" s="88"/>
      <c r="K71" s="88"/>
      <c r="L71" s="88"/>
      <c r="M71" s="88"/>
      <c r="N71" s="88"/>
      <c r="O71" s="88"/>
      <c r="P71" s="88"/>
      <c r="Q71" s="88"/>
      <c r="R71" s="88"/>
      <c r="S71" s="88"/>
      <c r="T71" s="88"/>
      <c r="U71" s="88"/>
      <c r="V71" s="88"/>
      <c r="W71" s="88"/>
      <c r="X71" s="88"/>
      <c r="Y71" s="88"/>
      <c r="Z71" s="88"/>
      <c r="AA71" s="88"/>
      <c r="AB71" s="88"/>
      <c r="AC71" s="88"/>
    </row>
  </sheetData>
  <mergeCells count="62">
    <mergeCell ref="S31:T31"/>
    <mergeCell ref="S32:T32"/>
    <mergeCell ref="L31:M31"/>
    <mergeCell ref="N31:O31"/>
    <mergeCell ref="L32:M32"/>
    <mergeCell ref="N32:O32"/>
    <mergeCell ref="Q31:R31"/>
    <mergeCell ref="Q32:R32"/>
    <mergeCell ref="W31:X31"/>
    <mergeCell ref="W32:X32"/>
    <mergeCell ref="Y31:Z31"/>
    <mergeCell ref="Y32:Z32"/>
    <mergeCell ref="AA31:AB31"/>
    <mergeCell ref="AA32:AB32"/>
    <mergeCell ref="B17:C17"/>
    <mergeCell ref="P17:AC17"/>
    <mergeCell ref="AA2:AC2"/>
    <mergeCell ref="B3:AC3"/>
    <mergeCell ref="B4:C4"/>
    <mergeCell ref="B5:C5"/>
    <mergeCell ref="B6:C6"/>
    <mergeCell ref="B8:C8"/>
    <mergeCell ref="D8:AC8"/>
    <mergeCell ref="B9:C9"/>
    <mergeCell ref="D9:AC9"/>
    <mergeCell ref="B10:C10"/>
    <mergeCell ref="D10:AC10"/>
    <mergeCell ref="B11:C11"/>
    <mergeCell ref="B18:B29"/>
    <mergeCell ref="C18:C21"/>
    <mergeCell ref="D20:E20"/>
    <mergeCell ref="F20:AB20"/>
    <mergeCell ref="C22:C25"/>
    <mergeCell ref="D24:E24"/>
    <mergeCell ref="F24:AB24"/>
    <mergeCell ref="C26:C29"/>
    <mergeCell ref="D28:E28"/>
    <mergeCell ref="F28:AB28"/>
    <mergeCell ref="B53:C53"/>
    <mergeCell ref="P53:AC53"/>
    <mergeCell ref="AA38:AC38"/>
    <mergeCell ref="B39:AC39"/>
    <mergeCell ref="B40:C40"/>
    <mergeCell ref="B41:C41"/>
    <mergeCell ref="B42:C42"/>
    <mergeCell ref="B44:C44"/>
    <mergeCell ref="D44:AC44"/>
    <mergeCell ref="B45:C45"/>
    <mergeCell ref="D45:AC45"/>
    <mergeCell ref="B46:C46"/>
    <mergeCell ref="D46:AC46"/>
    <mergeCell ref="B47:C47"/>
    <mergeCell ref="B54:B65"/>
    <mergeCell ref="C54:C57"/>
    <mergeCell ref="D56:E56"/>
    <mergeCell ref="F56:AB56"/>
    <mergeCell ref="C58:C61"/>
    <mergeCell ref="D60:E60"/>
    <mergeCell ref="F60:AB60"/>
    <mergeCell ref="C62:C65"/>
    <mergeCell ref="D64:E64"/>
    <mergeCell ref="F64:AB64"/>
  </mergeCells>
  <phoneticPr fontId="3"/>
  <printOptions horizontalCentered="1"/>
  <pageMargins left="0.59055118110236227" right="0.19685039370078741" top="0.98425196850393704" bottom="0.78740157480314965" header="0.51181102362204722" footer="0.51181102362204722"/>
  <pageSetup paperSize="9" scale="96" orientation="portrait" r:id="rId1"/>
  <headerFooter alignWithMargins="0"/>
  <drawing r:id="rId2"/>
  <legacyDrawing r:id="rId3"/>
  <controls>
    <mc:AlternateContent xmlns:mc="http://schemas.openxmlformats.org/markup-compatibility/2006">
      <mc:Choice Requires="x14">
        <control shapeId="20481" r:id="rId4" name="CheckBox1">
          <controlPr autoLine="0" autoPict="0" r:id="rId5">
            <anchor moveWithCells="1">
              <from>
                <xdr:col>3</xdr:col>
                <xdr:colOff>127000</xdr:colOff>
                <xdr:row>3</xdr:row>
                <xdr:rowOff>50800</xdr:rowOff>
              </from>
              <to>
                <xdr:col>6</xdr:col>
                <xdr:colOff>95250</xdr:colOff>
                <xdr:row>3</xdr:row>
                <xdr:rowOff>285750</xdr:rowOff>
              </to>
            </anchor>
          </controlPr>
        </control>
      </mc:Choice>
      <mc:Fallback>
        <control shapeId="20481" r:id="rId4" name="CheckBox1"/>
      </mc:Fallback>
    </mc:AlternateContent>
    <mc:AlternateContent xmlns:mc="http://schemas.openxmlformats.org/markup-compatibility/2006">
      <mc:Choice Requires="x14">
        <control shapeId="20482" r:id="rId6" name="CheckBox2">
          <controlPr autoLine="0" autoPict="0" r:id="rId7">
            <anchor moveWithCells="1">
              <from>
                <xdr:col>11</xdr:col>
                <xdr:colOff>114300</xdr:colOff>
                <xdr:row>3</xdr:row>
                <xdr:rowOff>50800</xdr:rowOff>
              </from>
              <to>
                <xdr:col>14</xdr:col>
                <xdr:colOff>95250</xdr:colOff>
                <xdr:row>3</xdr:row>
                <xdr:rowOff>285750</xdr:rowOff>
              </to>
            </anchor>
          </controlPr>
        </control>
      </mc:Choice>
      <mc:Fallback>
        <control shapeId="20482" r:id="rId6" name="CheckBox2"/>
      </mc:Fallback>
    </mc:AlternateContent>
    <mc:AlternateContent xmlns:mc="http://schemas.openxmlformats.org/markup-compatibility/2006">
      <mc:Choice Requires="x14">
        <control shapeId="20483" r:id="rId8" name="CheckBox3">
          <controlPr autoLine="0" autoPict="0" r:id="rId9">
            <anchor moveWithCells="1">
              <from>
                <xdr:col>3</xdr:col>
                <xdr:colOff>114300</xdr:colOff>
                <xdr:row>5</xdr:row>
                <xdr:rowOff>69850</xdr:rowOff>
              </from>
              <to>
                <xdr:col>5</xdr:col>
                <xdr:colOff>171450</xdr:colOff>
                <xdr:row>5</xdr:row>
                <xdr:rowOff>304800</xdr:rowOff>
              </to>
            </anchor>
          </controlPr>
        </control>
      </mc:Choice>
      <mc:Fallback>
        <control shapeId="20483" r:id="rId8" name="CheckBox3"/>
      </mc:Fallback>
    </mc:AlternateContent>
    <mc:AlternateContent xmlns:mc="http://schemas.openxmlformats.org/markup-compatibility/2006">
      <mc:Choice Requires="x14">
        <control shapeId="20484" r:id="rId10" name="CheckBox4">
          <controlPr autoLine="0" autoPict="0" r:id="rId11">
            <anchor moveWithCells="1">
              <from>
                <xdr:col>7</xdr:col>
                <xdr:colOff>114300</xdr:colOff>
                <xdr:row>5</xdr:row>
                <xdr:rowOff>69850</xdr:rowOff>
              </from>
              <to>
                <xdr:col>9</xdr:col>
                <xdr:colOff>171450</xdr:colOff>
                <xdr:row>5</xdr:row>
                <xdr:rowOff>304800</xdr:rowOff>
              </to>
            </anchor>
          </controlPr>
        </control>
      </mc:Choice>
      <mc:Fallback>
        <control shapeId="20484" r:id="rId10" name="CheckBox4"/>
      </mc:Fallback>
    </mc:AlternateContent>
    <mc:AlternateContent xmlns:mc="http://schemas.openxmlformats.org/markup-compatibility/2006">
      <mc:Choice Requires="x14">
        <control shapeId="20485" r:id="rId12" name="CheckBox5">
          <controlPr autoLine="0" autoPict="0" r:id="rId13">
            <anchor moveWithCells="1">
              <from>
                <xdr:col>11</xdr:col>
                <xdr:colOff>114300</xdr:colOff>
                <xdr:row>5</xdr:row>
                <xdr:rowOff>69850</xdr:rowOff>
              </from>
              <to>
                <xdr:col>13</xdr:col>
                <xdr:colOff>171450</xdr:colOff>
                <xdr:row>5</xdr:row>
                <xdr:rowOff>304800</xdr:rowOff>
              </to>
            </anchor>
          </controlPr>
        </control>
      </mc:Choice>
      <mc:Fallback>
        <control shapeId="20485" r:id="rId12" name="CheckBox5"/>
      </mc:Fallback>
    </mc:AlternateContent>
    <mc:AlternateContent xmlns:mc="http://schemas.openxmlformats.org/markup-compatibility/2006">
      <mc:Choice Requires="x14">
        <control shapeId="20486" r:id="rId14" name="CheckBox6">
          <controlPr autoLine="0" autoPict="0" r:id="rId15">
            <anchor moveWithCells="1">
              <from>
                <xdr:col>15</xdr:col>
                <xdr:colOff>114300</xdr:colOff>
                <xdr:row>5</xdr:row>
                <xdr:rowOff>69850</xdr:rowOff>
              </from>
              <to>
                <xdr:col>17</xdr:col>
                <xdr:colOff>171450</xdr:colOff>
                <xdr:row>5</xdr:row>
                <xdr:rowOff>304800</xdr:rowOff>
              </to>
            </anchor>
          </controlPr>
        </control>
      </mc:Choice>
      <mc:Fallback>
        <control shapeId="20486" r:id="rId14" name="CheckBox6"/>
      </mc:Fallback>
    </mc:AlternateContent>
    <mc:AlternateContent xmlns:mc="http://schemas.openxmlformats.org/markup-compatibility/2006">
      <mc:Choice Requires="x14">
        <control shapeId="20487" r:id="rId16" name="CheckBox7">
          <controlPr autoLine="0" autoPict="0" r:id="rId17">
            <anchor moveWithCells="1">
              <from>
                <xdr:col>19</xdr:col>
                <xdr:colOff>114300</xdr:colOff>
                <xdr:row>5</xdr:row>
                <xdr:rowOff>69850</xdr:rowOff>
              </from>
              <to>
                <xdr:col>21</xdr:col>
                <xdr:colOff>171450</xdr:colOff>
                <xdr:row>5</xdr:row>
                <xdr:rowOff>304800</xdr:rowOff>
              </to>
            </anchor>
          </controlPr>
        </control>
      </mc:Choice>
      <mc:Fallback>
        <control shapeId="20487" r:id="rId16" name="CheckBox7"/>
      </mc:Fallback>
    </mc:AlternateContent>
    <mc:AlternateContent xmlns:mc="http://schemas.openxmlformats.org/markup-compatibility/2006">
      <mc:Choice Requires="x14">
        <control shapeId="20488" r:id="rId18" name="CheckBox8">
          <controlPr autoLine="0" autoPict="0" r:id="rId19">
            <anchor moveWithCells="1">
              <from>
                <xdr:col>23</xdr:col>
                <xdr:colOff>114300</xdr:colOff>
                <xdr:row>5</xdr:row>
                <xdr:rowOff>69850</xdr:rowOff>
              </from>
              <to>
                <xdr:col>25</xdr:col>
                <xdr:colOff>171450</xdr:colOff>
                <xdr:row>5</xdr:row>
                <xdr:rowOff>304800</xdr:rowOff>
              </to>
            </anchor>
          </controlPr>
        </control>
      </mc:Choice>
      <mc:Fallback>
        <control shapeId="20488" r:id="rId18" name="CheckBox8"/>
      </mc:Fallback>
    </mc:AlternateContent>
    <mc:AlternateContent xmlns:mc="http://schemas.openxmlformats.org/markup-compatibility/2006">
      <mc:Choice Requires="x14">
        <control shapeId="20489" r:id="rId20" name="CheckBox9">
          <controlPr autoLine="0" autoPict="0" r:id="rId21">
            <anchor moveWithCells="1">
              <from>
                <xdr:col>3</xdr:col>
                <xdr:colOff>107950</xdr:colOff>
                <xdr:row>6</xdr:row>
                <xdr:rowOff>38100</xdr:rowOff>
              </from>
              <to>
                <xdr:col>5</xdr:col>
                <xdr:colOff>165100</xdr:colOff>
                <xdr:row>6</xdr:row>
                <xdr:rowOff>279400</xdr:rowOff>
              </to>
            </anchor>
          </controlPr>
        </control>
      </mc:Choice>
      <mc:Fallback>
        <control shapeId="20489" r:id="rId20" name="CheckBox9"/>
      </mc:Fallback>
    </mc:AlternateContent>
    <mc:AlternateContent xmlns:mc="http://schemas.openxmlformats.org/markup-compatibility/2006">
      <mc:Choice Requires="x14">
        <control shapeId="20490" r:id="rId22" name="CheckBox10">
          <controlPr autoLine="0" autoPict="0" r:id="rId23">
            <anchor moveWithCells="1">
              <from>
                <xdr:col>7</xdr:col>
                <xdr:colOff>127000</xdr:colOff>
                <xdr:row>6</xdr:row>
                <xdr:rowOff>31750</xdr:rowOff>
              </from>
              <to>
                <xdr:col>10</xdr:col>
                <xdr:colOff>114300</xdr:colOff>
                <xdr:row>6</xdr:row>
                <xdr:rowOff>279400</xdr:rowOff>
              </to>
            </anchor>
          </controlPr>
        </control>
      </mc:Choice>
      <mc:Fallback>
        <control shapeId="20490" r:id="rId22" name="CheckBox10"/>
      </mc:Fallback>
    </mc:AlternateContent>
    <mc:AlternateContent xmlns:mc="http://schemas.openxmlformats.org/markup-compatibility/2006">
      <mc:Choice Requires="x14">
        <control shapeId="20491" r:id="rId24" name="CheckBox11">
          <controlPr autoLine="0" autoPict="0" r:id="rId25">
            <anchor moveWithCells="1">
              <from>
                <xdr:col>7</xdr:col>
                <xdr:colOff>146050</xdr:colOff>
                <xdr:row>21</xdr:row>
                <xdr:rowOff>57150</xdr:rowOff>
              </from>
              <to>
                <xdr:col>10</xdr:col>
                <xdr:colOff>12700</xdr:colOff>
                <xdr:row>21</xdr:row>
                <xdr:rowOff>298450</xdr:rowOff>
              </to>
            </anchor>
          </controlPr>
        </control>
      </mc:Choice>
      <mc:Fallback>
        <control shapeId="20491" r:id="rId24" name="CheckBox11"/>
      </mc:Fallback>
    </mc:AlternateContent>
    <mc:AlternateContent xmlns:mc="http://schemas.openxmlformats.org/markup-compatibility/2006">
      <mc:Choice Requires="x14">
        <control shapeId="20492" r:id="rId26" name="CheckBox12">
          <controlPr autoLine="0" autoPict="0" r:id="rId27">
            <anchor moveWithCells="1">
              <from>
                <xdr:col>11</xdr:col>
                <xdr:colOff>146050</xdr:colOff>
                <xdr:row>21</xdr:row>
                <xdr:rowOff>57150</xdr:rowOff>
              </from>
              <to>
                <xdr:col>14</xdr:col>
                <xdr:colOff>12700</xdr:colOff>
                <xdr:row>21</xdr:row>
                <xdr:rowOff>298450</xdr:rowOff>
              </to>
            </anchor>
          </controlPr>
        </control>
      </mc:Choice>
      <mc:Fallback>
        <control shapeId="20492" r:id="rId26" name="CheckBox12"/>
      </mc:Fallback>
    </mc:AlternateContent>
    <mc:AlternateContent xmlns:mc="http://schemas.openxmlformats.org/markup-compatibility/2006">
      <mc:Choice Requires="x14">
        <control shapeId="20493" r:id="rId28" name="CheckBox13">
          <controlPr autoLine="0" autoPict="0" r:id="rId29">
            <anchor moveWithCells="1">
              <from>
                <xdr:col>15</xdr:col>
                <xdr:colOff>146050</xdr:colOff>
                <xdr:row>21</xdr:row>
                <xdr:rowOff>57150</xdr:rowOff>
              </from>
              <to>
                <xdr:col>18</xdr:col>
                <xdr:colOff>12700</xdr:colOff>
                <xdr:row>21</xdr:row>
                <xdr:rowOff>298450</xdr:rowOff>
              </to>
            </anchor>
          </controlPr>
        </control>
      </mc:Choice>
      <mc:Fallback>
        <control shapeId="20493" r:id="rId28" name="CheckBox13"/>
      </mc:Fallback>
    </mc:AlternateContent>
    <mc:AlternateContent xmlns:mc="http://schemas.openxmlformats.org/markup-compatibility/2006">
      <mc:Choice Requires="x14">
        <control shapeId="20494" r:id="rId30" name="CheckBox14">
          <controlPr autoLine="0" autoPict="0" r:id="rId31">
            <anchor moveWithCells="1">
              <from>
                <xdr:col>19</xdr:col>
                <xdr:colOff>146050</xdr:colOff>
                <xdr:row>21</xdr:row>
                <xdr:rowOff>57150</xdr:rowOff>
              </from>
              <to>
                <xdr:col>22</xdr:col>
                <xdr:colOff>12700</xdr:colOff>
                <xdr:row>21</xdr:row>
                <xdr:rowOff>298450</xdr:rowOff>
              </to>
            </anchor>
          </controlPr>
        </control>
      </mc:Choice>
      <mc:Fallback>
        <control shapeId="20494" r:id="rId30" name="CheckBox14"/>
      </mc:Fallback>
    </mc:AlternateContent>
    <mc:AlternateContent xmlns:mc="http://schemas.openxmlformats.org/markup-compatibility/2006">
      <mc:Choice Requires="x14">
        <control shapeId="20495" r:id="rId32" name="CheckBox15">
          <controlPr autoLine="0" autoPict="0" r:id="rId33">
            <anchor moveWithCells="1">
              <from>
                <xdr:col>23</xdr:col>
                <xdr:colOff>146050</xdr:colOff>
                <xdr:row>21</xdr:row>
                <xdr:rowOff>57150</xdr:rowOff>
              </from>
              <to>
                <xdr:col>26</xdr:col>
                <xdr:colOff>12700</xdr:colOff>
                <xdr:row>21</xdr:row>
                <xdr:rowOff>298450</xdr:rowOff>
              </to>
            </anchor>
          </controlPr>
        </control>
      </mc:Choice>
      <mc:Fallback>
        <control shapeId="20495" r:id="rId32" name="CheckBox15"/>
      </mc:Fallback>
    </mc:AlternateContent>
    <mc:AlternateContent xmlns:mc="http://schemas.openxmlformats.org/markup-compatibility/2006">
      <mc:Choice Requires="x14">
        <control shapeId="20496" r:id="rId34" name="CheckBox16">
          <controlPr autoLine="0" autoPict="0" r:id="rId29">
            <anchor moveWithCells="1">
              <from>
                <xdr:col>11</xdr:col>
                <xdr:colOff>146050</xdr:colOff>
                <xdr:row>25</xdr:row>
                <xdr:rowOff>57150</xdr:rowOff>
              </from>
              <to>
                <xdr:col>14</xdr:col>
                <xdr:colOff>12700</xdr:colOff>
                <xdr:row>25</xdr:row>
                <xdr:rowOff>298450</xdr:rowOff>
              </to>
            </anchor>
          </controlPr>
        </control>
      </mc:Choice>
      <mc:Fallback>
        <control shapeId="20496" r:id="rId34" name="CheckBox16"/>
      </mc:Fallback>
    </mc:AlternateContent>
    <mc:AlternateContent xmlns:mc="http://schemas.openxmlformats.org/markup-compatibility/2006">
      <mc:Choice Requires="x14">
        <control shapeId="20497" r:id="rId35" name="CheckBox17">
          <controlPr autoLine="0" autoPict="0" r:id="rId36">
            <anchor moveWithCells="1">
              <from>
                <xdr:col>7</xdr:col>
                <xdr:colOff>146050</xdr:colOff>
                <xdr:row>25</xdr:row>
                <xdr:rowOff>57150</xdr:rowOff>
              </from>
              <to>
                <xdr:col>10</xdr:col>
                <xdr:colOff>12700</xdr:colOff>
                <xdr:row>25</xdr:row>
                <xdr:rowOff>298450</xdr:rowOff>
              </to>
            </anchor>
          </controlPr>
        </control>
      </mc:Choice>
      <mc:Fallback>
        <control shapeId="20497" r:id="rId35" name="CheckBox17"/>
      </mc:Fallback>
    </mc:AlternateContent>
    <mc:AlternateContent xmlns:mc="http://schemas.openxmlformats.org/markup-compatibility/2006">
      <mc:Choice Requires="x14">
        <control shapeId="20498" r:id="rId37" name="CheckBox18">
          <controlPr autoLine="0" autoPict="0" r:id="rId38">
            <anchor moveWithCells="1">
              <from>
                <xdr:col>15</xdr:col>
                <xdr:colOff>146050</xdr:colOff>
                <xdr:row>25</xdr:row>
                <xdr:rowOff>57150</xdr:rowOff>
              </from>
              <to>
                <xdr:col>18</xdr:col>
                <xdr:colOff>12700</xdr:colOff>
                <xdr:row>25</xdr:row>
                <xdr:rowOff>298450</xdr:rowOff>
              </to>
            </anchor>
          </controlPr>
        </control>
      </mc:Choice>
      <mc:Fallback>
        <control shapeId="20498" r:id="rId37" name="CheckBox18"/>
      </mc:Fallback>
    </mc:AlternateContent>
    <mc:AlternateContent xmlns:mc="http://schemas.openxmlformats.org/markup-compatibility/2006">
      <mc:Choice Requires="x14">
        <control shapeId="20499" r:id="rId39" name="CheckBox19">
          <controlPr autoLine="0" autoPict="0" r:id="rId40">
            <anchor moveWithCells="1">
              <from>
                <xdr:col>19</xdr:col>
                <xdr:colOff>146050</xdr:colOff>
                <xdr:row>25</xdr:row>
                <xdr:rowOff>57150</xdr:rowOff>
              </from>
              <to>
                <xdr:col>22</xdr:col>
                <xdr:colOff>12700</xdr:colOff>
                <xdr:row>25</xdr:row>
                <xdr:rowOff>298450</xdr:rowOff>
              </to>
            </anchor>
          </controlPr>
        </control>
      </mc:Choice>
      <mc:Fallback>
        <control shapeId="20499" r:id="rId39" name="CheckBox19"/>
      </mc:Fallback>
    </mc:AlternateContent>
    <mc:AlternateContent xmlns:mc="http://schemas.openxmlformats.org/markup-compatibility/2006">
      <mc:Choice Requires="x14">
        <control shapeId="20500" r:id="rId41" name="CheckBox20">
          <controlPr autoLine="0" autoPict="0" r:id="rId42">
            <anchor moveWithCells="1">
              <from>
                <xdr:col>23</xdr:col>
                <xdr:colOff>146050</xdr:colOff>
                <xdr:row>25</xdr:row>
                <xdr:rowOff>57150</xdr:rowOff>
              </from>
              <to>
                <xdr:col>26</xdr:col>
                <xdr:colOff>12700</xdr:colOff>
                <xdr:row>25</xdr:row>
                <xdr:rowOff>298450</xdr:rowOff>
              </to>
            </anchor>
          </controlPr>
        </control>
      </mc:Choice>
      <mc:Fallback>
        <control shapeId="20500" r:id="rId41" name="CheckBox20"/>
      </mc:Fallback>
    </mc:AlternateContent>
    <mc:AlternateContent xmlns:mc="http://schemas.openxmlformats.org/markup-compatibility/2006">
      <mc:Choice Requires="x14">
        <control shapeId="20501" r:id="rId43" name="CheckBox21">
          <controlPr autoLine="0" autoPict="0" r:id="rId44">
            <anchor moveWithCells="1">
              <from>
                <xdr:col>7</xdr:col>
                <xdr:colOff>146050</xdr:colOff>
                <xdr:row>22</xdr:row>
                <xdr:rowOff>57150</xdr:rowOff>
              </from>
              <to>
                <xdr:col>10</xdr:col>
                <xdr:colOff>88900</xdr:colOff>
                <xdr:row>22</xdr:row>
                <xdr:rowOff>298450</xdr:rowOff>
              </to>
            </anchor>
          </controlPr>
        </control>
      </mc:Choice>
      <mc:Fallback>
        <control shapeId="20501" r:id="rId43" name="CheckBox21"/>
      </mc:Fallback>
    </mc:AlternateContent>
    <mc:AlternateContent xmlns:mc="http://schemas.openxmlformats.org/markup-compatibility/2006">
      <mc:Choice Requires="x14">
        <control shapeId="20502" r:id="rId45" name="CheckBox22">
          <controlPr autoLine="0" autoPict="0" r:id="rId44">
            <anchor moveWithCells="1">
              <from>
                <xdr:col>7</xdr:col>
                <xdr:colOff>146050</xdr:colOff>
                <xdr:row>26</xdr:row>
                <xdr:rowOff>57150</xdr:rowOff>
              </from>
              <to>
                <xdr:col>10</xdr:col>
                <xdr:colOff>88900</xdr:colOff>
                <xdr:row>26</xdr:row>
                <xdr:rowOff>298450</xdr:rowOff>
              </to>
            </anchor>
          </controlPr>
        </control>
      </mc:Choice>
      <mc:Fallback>
        <control shapeId="20502" r:id="rId45" name="CheckBox22"/>
      </mc:Fallback>
    </mc:AlternateContent>
    <mc:AlternateContent xmlns:mc="http://schemas.openxmlformats.org/markup-compatibility/2006">
      <mc:Choice Requires="x14">
        <control shapeId="20503" r:id="rId46" name="CheckBox23">
          <controlPr autoLine="0" autoPict="0" r:id="rId44">
            <anchor moveWithCells="1">
              <from>
                <xdr:col>7</xdr:col>
                <xdr:colOff>146050</xdr:colOff>
                <xdr:row>18</xdr:row>
                <xdr:rowOff>57150</xdr:rowOff>
              </from>
              <to>
                <xdr:col>10</xdr:col>
                <xdr:colOff>88900</xdr:colOff>
                <xdr:row>18</xdr:row>
                <xdr:rowOff>298450</xdr:rowOff>
              </to>
            </anchor>
          </controlPr>
        </control>
      </mc:Choice>
      <mc:Fallback>
        <control shapeId="20503" r:id="rId46" name="CheckBox23"/>
      </mc:Fallback>
    </mc:AlternateContent>
    <mc:AlternateContent xmlns:mc="http://schemas.openxmlformats.org/markup-compatibility/2006">
      <mc:Choice Requires="x14">
        <control shapeId="20504" r:id="rId47" name="CheckBox24">
          <controlPr autoLine="0" autoPict="0" r:id="rId25">
            <anchor moveWithCells="1">
              <from>
                <xdr:col>7</xdr:col>
                <xdr:colOff>146050</xdr:colOff>
                <xdr:row>17</xdr:row>
                <xdr:rowOff>57150</xdr:rowOff>
              </from>
              <to>
                <xdr:col>10</xdr:col>
                <xdr:colOff>12700</xdr:colOff>
                <xdr:row>17</xdr:row>
                <xdr:rowOff>298450</xdr:rowOff>
              </to>
            </anchor>
          </controlPr>
        </control>
      </mc:Choice>
      <mc:Fallback>
        <control shapeId="20504" r:id="rId47" name="CheckBox24"/>
      </mc:Fallback>
    </mc:AlternateContent>
    <mc:AlternateContent xmlns:mc="http://schemas.openxmlformats.org/markup-compatibility/2006">
      <mc:Choice Requires="x14">
        <control shapeId="20505" r:id="rId48" name="CheckBox26">
          <controlPr autoLine="0" autoPict="0" r:id="rId29">
            <anchor moveWithCells="1">
              <from>
                <xdr:col>15</xdr:col>
                <xdr:colOff>146050</xdr:colOff>
                <xdr:row>17</xdr:row>
                <xdr:rowOff>57150</xdr:rowOff>
              </from>
              <to>
                <xdr:col>18</xdr:col>
                <xdr:colOff>12700</xdr:colOff>
                <xdr:row>17</xdr:row>
                <xdr:rowOff>298450</xdr:rowOff>
              </to>
            </anchor>
          </controlPr>
        </control>
      </mc:Choice>
      <mc:Fallback>
        <control shapeId="20505" r:id="rId48" name="CheckBox26"/>
      </mc:Fallback>
    </mc:AlternateContent>
    <mc:AlternateContent xmlns:mc="http://schemas.openxmlformats.org/markup-compatibility/2006">
      <mc:Choice Requires="x14">
        <control shapeId="20506" r:id="rId49" name="CheckBox27">
          <controlPr autoLine="0" autoPict="0" r:id="rId33">
            <anchor moveWithCells="1">
              <from>
                <xdr:col>23</xdr:col>
                <xdr:colOff>146050</xdr:colOff>
                <xdr:row>17</xdr:row>
                <xdr:rowOff>57150</xdr:rowOff>
              </from>
              <to>
                <xdr:col>26</xdr:col>
                <xdr:colOff>12700</xdr:colOff>
                <xdr:row>17</xdr:row>
                <xdr:rowOff>298450</xdr:rowOff>
              </to>
            </anchor>
          </controlPr>
        </control>
      </mc:Choice>
      <mc:Fallback>
        <control shapeId="20506" r:id="rId49" name="CheckBox27"/>
      </mc:Fallback>
    </mc:AlternateContent>
    <mc:AlternateContent xmlns:mc="http://schemas.openxmlformats.org/markup-compatibility/2006">
      <mc:Choice Requires="x14">
        <control shapeId="20507" r:id="rId50" name="CheckBox28">
          <controlPr autoLine="0" autoPict="0" r:id="rId51">
            <anchor moveWithCells="1">
              <from>
                <xdr:col>19</xdr:col>
                <xdr:colOff>114300</xdr:colOff>
                <xdr:row>3</xdr:row>
                <xdr:rowOff>50800</xdr:rowOff>
              </from>
              <to>
                <xdr:col>23</xdr:col>
                <xdr:colOff>114300</xdr:colOff>
                <xdr:row>3</xdr:row>
                <xdr:rowOff>285750</xdr:rowOff>
              </to>
            </anchor>
          </controlPr>
        </control>
      </mc:Choice>
      <mc:Fallback>
        <control shapeId="20507" r:id="rId50" name="CheckBox28"/>
      </mc:Fallback>
    </mc:AlternateContent>
    <mc:AlternateContent xmlns:mc="http://schemas.openxmlformats.org/markup-compatibility/2006">
      <mc:Choice Requires="x14">
        <control shapeId="20508" r:id="rId52" name="CheckBox25">
          <controlPr autoLine="0" autoPict="0" r:id="rId36">
            <anchor moveWithCells="1">
              <from>
                <xdr:col>19</xdr:col>
                <xdr:colOff>146050</xdr:colOff>
                <xdr:row>17</xdr:row>
                <xdr:rowOff>57150</xdr:rowOff>
              </from>
              <to>
                <xdr:col>22</xdr:col>
                <xdr:colOff>12700</xdr:colOff>
                <xdr:row>17</xdr:row>
                <xdr:rowOff>298450</xdr:rowOff>
              </to>
            </anchor>
          </controlPr>
        </control>
      </mc:Choice>
      <mc:Fallback>
        <control shapeId="20508" r:id="rId52" name="CheckBox25"/>
      </mc:Fallback>
    </mc:AlternateContent>
    <mc:AlternateContent xmlns:mc="http://schemas.openxmlformats.org/markup-compatibility/2006">
      <mc:Choice Requires="x14">
        <control shapeId="20509" r:id="rId53" name="CheckBox29">
          <controlPr autoLine="0" autoPict="0" r:id="rId19">
            <anchor moveWithCells="1">
              <from>
                <xdr:col>11</xdr:col>
                <xdr:colOff>114300</xdr:colOff>
                <xdr:row>17</xdr:row>
                <xdr:rowOff>69850</xdr:rowOff>
              </from>
              <to>
                <xdr:col>13</xdr:col>
                <xdr:colOff>171450</xdr:colOff>
                <xdr:row>17</xdr:row>
                <xdr:rowOff>304800</xdr:rowOff>
              </to>
            </anchor>
          </controlPr>
        </control>
      </mc:Choice>
      <mc:Fallback>
        <control shapeId="20509" r:id="rId53" name="CheckBox29"/>
      </mc:Fallback>
    </mc:AlternateContent>
    <mc:AlternateContent xmlns:mc="http://schemas.openxmlformats.org/markup-compatibility/2006">
      <mc:Choice Requires="x14">
        <control shapeId="20510" r:id="rId54" name="CheckBox30">
          <controlPr autoLine="0" autoPict="0" r:id="rId55">
            <anchor moveWithCells="1">
              <from>
                <xdr:col>12</xdr:col>
                <xdr:colOff>76200</xdr:colOff>
                <xdr:row>39</xdr:row>
                <xdr:rowOff>76200</xdr:rowOff>
              </from>
              <to>
                <xdr:col>15</xdr:col>
                <xdr:colOff>222250</xdr:colOff>
                <xdr:row>40</xdr:row>
                <xdr:rowOff>0</xdr:rowOff>
              </to>
            </anchor>
          </controlPr>
        </control>
      </mc:Choice>
      <mc:Fallback>
        <control shapeId="20510" r:id="rId54" name="CheckBox30"/>
      </mc:Fallback>
    </mc:AlternateContent>
    <mc:AlternateContent xmlns:mc="http://schemas.openxmlformats.org/markup-compatibility/2006">
      <mc:Choice Requires="x14">
        <control shapeId="20511" r:id="rId56" name="CheckBox31">
          <controlPr autoLine="0" autoPict="0" r:id="rId57">
            <anchor moveWithCells="1">
              <from>
                <xdr:col>4</xdr:col>
                <xdr:colOff>76200</xdr:colOff>
                <xdr:row>39</xdr:row>
                <xdr:rowOff>69850</xdr:rowOff>
              </from>
              <to>
                <xdr:col>8</xdr:col>
                <xdr:colOff>146050</xdr:colOff>
                <xdr:row>39</xdr:row>
                <xdr:rowOff>304800</xdr:rowOff>
              </to>
            </anchor>
          </controlPr>
        </control>
      </mc:Choice>
      <mc:Fallback>
        <control shapeId="20511" r:id="rId56" name="CheckBox31"/>
      </mc:Fallback>
    </mc:AlternateContent>
    <mc:AlternateContent xmlns:mc="http://schemas.openxmlformats.org/markup-compatibility/2006">
      <mc:Choice Requires="x14">
        <control shapeId="20512" r:id="rId58" name="CheckBox32">
          <controlPr autoLine="0" autoPict="0" r:id="rId59">
            <anchor moveWithCells="1">
              <from>
                <xdr:col>19</xdr:col>
                <xdr:colOff>95250</xdr:colOff>
                <xdr:row>39</xdr:row>
                <xdr:rowOff>76200</xdr:rowOff>
              </from>
              <to>
                <xdr:col>23</xdr:col>
                <xdr:colOff>203200</xdr:colOff>
                <xdr:row>40</xdr:row>
                <xdr:rowOff>0</xdr:rowOff>
              </to>
            </anchor>
          </controlPr>
        </control>
      </mc:Choice>
      <mc:Fallback>
        <control shapeId="20512" r:id="rId58" name="CheckBox32"/>
      </mc:Fallback>
    </mc:AlternateContent>
    <mc:AlternateContent xmlns:mc="http://schemas.openxmlformats.org/markup-compatibility/2006">
      <mc:Choice Requires="x14">
        <control shapeId="20513" r:id="rId60" name="CheckBox33">
          <controlPr autoLine="0" autoPict="0" r:id="rId9">
            <anchor moveWithCells="1">
              <from>
                <xdr:col>4</xdr:col>
                <xdr:colOff>114300</xdr:colOff>
                <xdr:row>41</xdr:row>
                <xdr:rowOff>69850</xdr:rowOff>
              </from>
              <to>
                <xdr:col>6</xdr:col>
                <xdr:colOff>171450</xdr:colOff>
                <xdr:row>41</xdr:row>
                <xdr:rowOff>304800</xdr:rowOff>
              </to>
            </anchor>
          </controlPr>
        </control>
      </mc:Choice>
      <mc:Fallback>
        <control shapeId="20513" r:id="rId60" name="CheckBox33"/>
      </mc:Fallback>
    </mc:AlternateContent>
    <mc:AlternateContent xmlns:mc="http://schemas.openxmlformats.org/markup-compatibility/2006">
      <mc:Choice Requires="x14">
        <control shapeId="20514" r:id="rId61" name="CheckBox34">
          <controlPr autoLine="0" autoPict="0" r:id="rId11">
            <anchor moveWithCells="1">
              <from>
                <xdr:col>8</xdr:col>
                <xdr:colOff>114300</xdr:colOff>
                <xdr:row>41</xdr:row>
                <xdr:rowOff>69850</xdr:rowOff>
              </from>
              <to>
                <xdr:col>10</xdr:col>
                <xdr:colOff>171450</xdr:colOff>
                <xdr:row>41</xdr:row>
                <xdr:rowOff>304800</xdr:rowOff>
              </to>
            </anchor>
          </controlPr>
        </control>
      </mc:Choice>
      <mc:Fallback>
        <control shapeId="20514" r:id="rId61" name="CheckBox34"/>
      </mc:Fallback>
    </mc:AlternateContent>
    <mc:AlternateContent xmlns:mc="http://schemas.openxmlformats.org/markup-compatibility/2006">
      <mc:Choice Requires="x14">
        <control shapeId="20515" r:id="rId62" name="CheckBox35">
          <controlPr autoLine="0" autoPict="0" r:id="rId13">
            <anchor moveWithCells="1">
              <from>
                <xdr:col>12</xdr:col>
                <xdr:colOff>114300</xdr:colOff>
                <xdr:row>41</xdr:row>
                <xdr:rowOff>69850</xdr:rowOff>
              </from>
              <to>
                <xdr:col>14</xdr:col>
                <xdr:colOff>171450</xdr:colOff>
                <xdr:row>41</xdr:row>
                <xdr:rowOff>304800</xdr:rowOff>
              </to>
            </anchor>
          </controlPr>
        </control>
      </mc:Choice>
      <mc:Fallback>
        <control shapeId="20515" r:id="rId62" name="CheckBox35"/>
      </mc:Fallback>
    </mc:AlternateContent>
    <mc:AlternateContent xmlns:mc="http://schemas.openxmlformats.org/markup-compatibility/2006">
      <mc:Choice Requires="x14">
        <control shapeId="20516" r:id="rId63" name="CheckBox36">
          <controlPr autoLine="0" autoPict="0" r:id="rId15">
            <anchor moveWithCells="1">
              <from>
                <xdr:col>16</xdr:col>
                <xdr:colOff>114300</xdr:colOff>
                <xdr:row>41</xdr:row>
                <xdr:rowOff>69850</xdr:rowOff>
              </from>
              <to>
                <xdr:col>18</xdr:col>
                <xdr:colOff>171450</xdr:colOff>
                <xdr:row>41</xdr:row>
                <xdr:rowOff>304800</xdr:rowOff>
              </to>
            </anchor>
          </controlPr>
        </control>
      </mc:Choice>
      <mc:Fallback>
        <control shapeId="20516" r:id="rId63" name="CheckBox36"/>
      </mc:Fallback>
    </mc:AlternateContent>
    <mc:AlternateContent xmlns:mc="http://schemas.openxmlformats.org/markup-compatibility/2006">
      <mc:Choice Requires="x14">
        <control shapeId="20517" r:id="rId64" name="CheckBox37">
          <controlPr autoLine="0" autoPict="0" r:id="rId17">
            <anchor moveWithCells="1">
              <from>
                <xdr:col>20</xdr:col>
                <xdr:colOff>114300</xdr:colOff>
                <xdr:row>41</xdr:row>
                <xdr:rowOff>69850</xdr:rowOff>
              </from>
              <to>
                <xdr:col>22</xdr:col>
                <xdr:colOff>171450</xdr:colOff>
                <xdr:row>41</xdr:row>
                <xdr:rowOff>304800</xdr:rowOff>
              </to>
            </anchor>
          </controlPr>
        </control>
      </mc:Choice>
      <mc:Fallback>
        <control shapeId="20517" r:id="rId64" name="CheckBox37"/>
      </mc:Fallback>
    </mc:AlternateContent>
    <mc:AlternateContent xmlns:mc="http://schemas.openxmlformats.org/markup-compatibility/2006">
      <mc:Choice Requires="x14">
        <control shapeId="20518" r:id="rId65" name="CheckBox38">
          <controlPr autoLine="0" autoPict="0" r:id="rId19">
            <anchor moveWithCells="1">
              <from>
                <xdr:col>24</xdr:col>
                <xdr:colOff>114300</xdr:colOff>
                <xdr:row>41</xdr:row>
                <xdr:rowOff>69850</xdr:rowOff>
              </from>
              <to>
                <xdr:col>26</xdr:col>
                <xdr:colOff>171450</xdr:colOff>
                <xdr:row>41</xdr:row>
                <xdr:rowOff>304800</xdr:rowOff>
              </to>
            </anchor>
          </controlPr>
        </control>
      </mc:Choice>
      <mc:Fallback>
        <control shapeId="20518" r:id="rId65" name="CheckBox38"/>
      </mc:Fallback>
    </mc:AlternateContent>
    <mc:AlternateContent xmlns:mc="http://schemas.openxmlformats.org/markup-compatibility/2006">
      <mc:Choice Requires="x14">
        <control shapeId="20519" r:id="rId66" name="CheckBox39">
          <controlPr autoLine="0" autoPict="0" r:id="rId21">
            <anchor moveWithCells="1">
              <from>
                <xdr:col>4</xdr:col>
                <xdr:colOff>107950</xdr:colOff>
                <xdr:row>42</xdr:row>
                <xdr:rowOff>38100</xdr:rowOff>
              </from>
              <to>
                <xdr:col>6</xdr:col>
                <xdr:colOff>165100</xdr:colOff>
                <xdr:row>42</xdr:row>
                <xdr:rowOff>279400</xdr:rowOff>
              </to>
            </anchor>
          </controlPr>
        </control>
      </mc:Choice>
      <mc:Fallback>
        <control shapeId="20519" r:id="rId66" name="CheckBox39"/>
      </mc:Fallback>
    </mc:AlternateContent>
    <mc:AlternateContent xmlns:mc="http://schemas.openxmlformats.org/markup-compatibility/2006">
      <mc:Choice Requires="x14">
        <control shapeId="20520" r:id="rId67" name="CheckBox40">
          <controlPr autoLine="0" autoPict="0" r:id="rId68">
            <anchor moveWithCells="1">
              <from>
                <xdr:col>8</xdr:col>
                <xdr:colOff>127000</xdr:colOff>
                <xdr:row>42</xdr:row>
                <xdr:rowOff>31750</xdr:rowOff>
              </from>
              <to>
                <xdr:col>11</xdr:col>
                <xdr:colOff>114300</xdr:colOff>
                <xdr:row>42</xdr:row>
                <xdr:rowOff>279400</xdr:rowOff>
              </to>
            </anchor>
          </controlPr>
        </control>
      </mc:Choice>
      <mc:Fallback>
        <control shapeId="20520" r:id="rId67" name="CheckBox40"/>
      </mc:Fallback>
    </mc:AlternateContent>
    <mc:AlternateContent xmlns:mc="http://schemas.openxmlformats.org/markup-compatibility/2006">
      <mc:Choice Requires="x14">
        <control shapeId="20521" r:id="rId69" name="CheckBox41">
          <controlPr autoLine="0" autoPict="0" r:id="rId25">
            <anchor moveWithCells="1">
              <from>
                <xdr:col>8</xdr:col>
                <xdr:colOff>146050</xdr:colOff>
                <xdr:row>53</xdr:row>
                <xdr:rowOff>57150</xdr:rowOff>
              </from>
              <to>
                <xdr:col>11</xdr:col>
                <xdr:colOff>12700</xdr:colOff>
                <xdr:row>53</xdr:row>
                <xdr:rowOff>298450</xdr:rowOff>
              </to>
            </anchor>
          </controlPr>
        </control>
      </mc:Choice>
      <mc:Fallback>
        <control shapeId="20521" r:id="rId69" name="CheckBox41"/>
      </mc:Fallback>
    </mc:AlternateContent>
    <mc:AlternateContent xmlns:mc="http://schemas.openxmlformats.org/markup-compatibility/2006">
      <mc:Choice Requires="x14">
        <control shapeId="20522" r:id="rId70" name="CheckBox42">
          <controlPr autoLine="0" autoPict="0" r:id="rId19">
            <anchor moveWithCells="1">
              <from>
                <xdr:col>12</xdr:col>
                <xdr:colOff>114300</xdr:colOff>
                <xdr:row>53</xdr:row>
                <xdr:rowOff>69850</xdr:rowOff>
              </from>
              <to>
                <xdr:col>14</xdr:col>
                <xdr:colOff>171450</xdr:colOff>
                <xdr:row>53</xdr:row>
                <xdr:rowOff>304800</xdr:rowOff>
              </to>
            </anchor>
          </controlPr>
        </control>
      </mc:Choice>
      <mc:Fallback>
        <control shapeId="20522" r:id="rId70" name="CheckBox42"/>
      </mc:Fallback>
    </mc:AlternateContent>
    <mc:AlternateContent xmlns:mc="http://schemas.openxmlformats.org/markup-compatibility/2006">
      <mc:Choice Requires="x14">
        <control shapeId="20523" r:id="rId71" name="CheckBox43">
          <controlPr autoLine="0" autoPict="0" r:id="rId29">
            <anchor moveWithCells="1">
              <from>
                <xdr:col>15</xdr:col>
                <xdr:colOff>146050</xdr:colOff>
                <xdr:row>53</xdr:row>
                <xdr:rowOff>57150</xdr:rowOff>
              </from>
              <to>
                <xdr:col>18</xdr:col>
                <xdr:colOff>12700</xdr:colOff>
                <xdr:row>53</xdr:row>
                <xdr:rowOff>298450</xdr:rowOff>
              </to>
            </anchor>
          </controlPr>
        </control>
      </mc:Choice>
      <mc:Fallback>
        <control shapeId="20523" r:id="rId71" name="CheckBox43"/>
      </mc:Fallback>
    </mc:AlternateContent>
    <mc:AlternateContent xmlns:mc="http://schemas.openxmlformats.org/markup-compatibility/2006">
      <mc:Choice Requires="x14">
        <control shapeId="20524" r:id="rId72" name="CheckBox44">
          <controlPr autoLine="0" autoPict="0" r:id="rId36">
            <anchor moveWithCells="1">
              <from>
                <xdr:col>19</xdr:col>
                <xdr:colOff>146050</xdr:colOff>
                <xdr:row>53</xdr:row>
                <xdr:rowOff>57150</xdr:rowOff>
              </from>
              <to>
                <xdr:col>22</xdr:col>
                <xdr:colOff>12700</xdr:colOff>
                <xdr:row>53</xdr:row>
                <xdr:rowOff>298450</xdr:rowOff>
              </to>
            </anchor>
          </controlPr>
        </control>
      </mc:Choice>
      <mc:Fallback>
        <control shapeId="20524" r:id="rId72" name="CheckBox44"/>
      </mc:Fallback>
    </mc:AlternateContent>
    <mc:AlternateContent xmlns:mc="http://schemas.openxmlformats.org/markup-compatibility/2006">
      <mc:Choice Requires="x14">
        <control shapeId="20525" r:id="rId73" name="CheckBox45">
          <controlPr autoLine="0" autoPict="0" r:id="rId33">
            <anchor moveWithCells="1">
              <from>
                <xdr:col>23</xdr:col>
                <xdr:colOff>146050</xdr:colOff>
                <xdr:row>53</xdr:row>
                <xdr:rowOff>57150</xdr:rowOff>
              </from>
              <to>
                <xdr:col>26</xdr:col>
                <xdr:colOff>12700</xdr:colOff>
                <xdr:row>53</xdr:row>
                <xdr:rowOff>298450</xdr:rowOff>
              </to>
            </anchor>
          </controlPr>
        </control>
      </mc:Choice>
      <mc:Fallback>
        <control shapeId="20525" r:id="rId73" name="CheckBox45"/>
      </mc:Fallback>
    </mc:AlternateContent>
    <mc:AlternateContent xmlns:mc="http://schemas.openxmlformats.org/markup-compatibility/2006">
      <mc:Choice Requires="x14">
        <control shapeId="20526" r:id="rId74" name="CheckBox46">
          <controlPr autoLine="0" autoPict="0" r:id="rId44">
            <anchor moveWithCells="1">
              <from>
                <xdr:col>8</xdr:col>
                <xdr:colOff>146050</xdr:colOff>
                <xdr:row>54</xdr:row>
                <xdr:rowOff>57150</xdr:rowOff>
              </from>
              <to>
                <xdr:col>11</xdr:col>
                <xdr:colOff>88900</xdr:colOff>
                <xdr:row>54</xdr:row>
                <xdr:rowOff>298450</xdr:rowOff>
              </to>
            </anchor>
          </controlPr>
        </control>
      </mc:Choice>
      <mc:Fallback>
        <control shapeId="20526" r:id="rId74" name="CheckBox46"/>
      </mc:Fallback>
    </mc:AlternateContent>
    <mc:AlternateContent xmlns:mc="http://schemas.openxmlformats.org/markup-compatibility/2006">
      <mc:Choice Requires="x14">
        <control shapeId="20527" r:id="rId75" name="CheckBox47">
          <controlPr autoLine="0" autoPict="0" r:id="rId25">
            <anchor moveWithCells="1">
              <from>
                <xdr:col>8</xdr:col>
                <xdr:colOff>146050</xdr:colOff>
                <xdr:row>57</xdr:row>
                <xdr:rowOff>57150</xdr:rowOff>
              </from>
              <to>
                <xdr:col>11</xdr:col>
                <xdr:colOff>12700</xdr:colOff>
                <xdr:row>57</xdr:row>
                <xdr:rowOff>298450</xdr:rowOff>
              </to>
            </anchor>
          </controlPr>
        </control>
      </mc:Choice>
      <mc:Fallback>
        <control shapeId="20527" r:id="rId75" name="CheckBox47"/>
      </mc:Fallback>
    </mc:AlternateContent>
    <mc:AlternateContent xmlns:mc="http://schemas.openxmlformats.org/markup-compatibility/2006">
      <mc:Choice Requires="x14">
        <control shapeId="20528" r:id="rId76" name="CheckBox48">
          <controlPr autoLine="0" autoPict="0" r:id="rId77">
            <anchor moveWithCells="1">
              <from>
                <xdr:col>12</xdr:col>
                <xdr:colOff>146050</xdr:colOff>
                <xdr:row>57</xdr:row>
                <xdr:rowOff>57150</xdr:rowOff>
              </from>
              <to>
                <xdr:col>15</xdr:col>
                <xdr:colOff>12700</xdr:colOff>
                <xdr:row>57</xdr:row>
                <xdr:rowOff>298450</xdr:rowOff>
              </to>
            </anchor>
          </controlPr>
        </control>
      </mc:Choice>
      <mc:Fallback>
        <control shapeId="20528" r:id="rId76" name="CheckBox48"/>
      </mc:Fallback>
    </mc:AlternateContent>
    <mc:AlternateContent xmlns:mc="http://schemas.openxmlformats.org/markup-compatibility/2006">
      <mc:Choice Requires="x14">
        <control shapeId="20529" r:id="rId78" name="CheckBox49">
          <controlPr autoLine="0" autoPict="0" r:id="rId29">
            <anchor moveWithCells="1">
              <from>
                <xdr:col>16</xdr:col>
                <xdr:colOff>146050</xdr:colOff>
                <xdr:row>57</xdr:row>
                <xdr:rowOff>57150</xdr:rowOff>
              </from>
              <to>
                <xdr:col>19</xdr:col>
                <xdr:colOff>12700</xdr:colOff>
                <xdr:row>57</xdr:row>
                <xdr:rowOff>298450</xdr:rowOff>
              </to>
            </anchor>
          </controlPr>
        </control>
      </mc:Choice>
      <mc:Fallback>
        <control shapeId="20529" r:id="rId78" name="CheckBox49"/>
      </mc:Fallback>
    </mc:AlternateContent>
    <mc:AlternateContent xmlns:mc="http://schemas.openxmlformats.org/markup-compatibility/2006">
      <mc:Choice Requires="x14">
        <control shapeId="20530" r:id="rId79" name="CheckBox50">
          <controlPr autoLine="0" autoPict="0" r:id="rId31">
            <anchor moveWithCells="1">
              <from>
                <xdr:col>19</xdr:col>
                <xdr:colOff>146050</xdr:colOff>
                <xdr:row>57</xdr:row>
                <xdr:rowOff>57150</xdr:rowOff>
              </from>
              <to>
                <xdr:col>22</xdr:col>
                <xdr:colOff>12700</xdr:colOff>
                <xdr:row>57</xdr:row>
                <xdr:rowOff>298450</xdr:rowOff>
              </to>
            </anchor>
          </controlPr>
        </control>
      </mc:Choice>
      <mc:Fallback>
        <control shapeId="20530" r:id="rId79" name="CheckBox50"/>
      </mc:Fallback>
    </mc:AlternateContent>
    <mc:AlternateContent xmlns:mc="http://schemas.openxmlformats.org/markup-compatibility/2006">
      <mc:Choice Requires="x14">
        <control shapeId="20531" r:id="rId80" name="CheckBox51">
          <controlPr autoLine="0" autoPict="0" r:id="rId33">
            <anchor moveWithCells="1">
              <from>
                <xdr:col>23</xdr:col>
                <xdr:colOff>146050</xdr:colOff>
                <xdr:row>57</xdr:row>
                <xdr:rowOff>57150</xdr:rowOff>
              </from>
              <to>
                <xdr:col>26</xdr:col>
                <xdr:colOff>12700</xdr:colOff>
                <xdr:row>57</xdr:row>
                <xdr:rowOff>298450</xdr:rowOff>
              </to>
            </anchor>
          </controlPr>
        </control>
      </mc:Choice>
      <mc:Fallback>
        <control shapeId="20531" r:id="rId80" name="CheckBox51"/>
      </mc:Fallback>
    </mc:AlternateContent>
    <mc:AlternateContent xmlns:mc="http://schemas.openxmlformats.org/markup-compatibility/2006">
      <mc:Choice Requires="x14">
        <control shapeId="20532" r:id="rId81" name="CheckBox52">
          <controlPr autoLine="0" autoPict="0" r:id="rId36">
            <anchor moveWithCells="1">
              <from>
                <xdr:col>8</xdr:col>
                <xdr:colOff>146050</xdr:colOff>
                <xdr:row>61</xdr:row>
                <xdr:rowOff>57150</xdr:rowOff>
              </from>
              <to>
                <xdr:col>11</xdr:col>
                <xdr:colOff>12700</xdr:colOff>
                <xdr:row>61</xdr:row>
                <xdr:rowOff>298450</xdr:rowOff>
              </to>
            </anchor>
          </controlPr>
        </control>
      </mc:Choice>
      <mc:Fallback>
        <control shapeId="20532" r:id="rId81" name="CheckBox52"/>
      </mc:Fallback>
    </mc:AlternateContent>
    <mc:AlternateContent xmlns:mc="http://schemas.openxmlformats.org/markup-compatibility/2006">
      <mc:Choice Requires="x14">
        <control shapeId="20533" r:id="rId82" name="CheckBox53">
          <controlPr autoLine="0" autoPict="0" r:id="rId29">
            <anchor moveWithCells="1">
              <from>
                <xdr:col>12</xdr:col>
                <xdr:colOff>146050</xdr:colOff>
                <xdr:row>61</xdr:row>
                <xdr:rowOff>57150</xdr:rowOff>
              </from>
              <to>
                <xdr:col>15</xdr:col>
                <xdr:colOff>12700</xdr:colOff>
                <xdr:row>61</xdr:row>
                <xdr:rowOff>298450</xdr:rowOff>
              </to>
            </anchor>
          </controlPr>
        </control>
      </mc:Choice>
      <mc:Fallback>
        <control shapeId="20533" r:id="rId82" name="CheckBox53"/>
      </mc:Fallback>
    </mc:AlternateContent>
    <mc:AlternateContent xmlns:mc="http://schemas.openxmlformats.org/markup-compatibility/2006">
      <mc:Choice Requires="x14">
        <control shapeId="20534" r:id="rId83" name="CheckBox54">
          <controlPr autoLine="0" autoPict="0" r:id="rId38">
            <anchor moveWithCells="1">
              <from>
                <xdr:col>16</xdr:col>
                <xdr:colOff>146050</xdr:colOff>
                <xdr:row>61</xdr:row>
                <xdr:rowOff>57150</xdr:rowOff>
              </from>
              <to>
                <xdr:col>19</xdr:col>
                <xdr:colOff>12700</xdr:colOff>
                <xdr:row>61</xdr:row>
                <xdr:rowOff>298450</xdr:rowOff>
              </to>
            </anchor>
          </controlPr>
        </control>
      </mc:Choice>
      <mc:Fallback>
        <control shapeId="20534" r:id="rId83" name="CheckBox54"/>
      </mc:Fallback>
    </mc:AlternateContent>
    <mc:AlternateContent xmlns:mc="http://schemas.openxmlformats.org/markup-compatibility/2006">
      <mc:Choice Requires="x14">
        <control shapeId="20535" r:id="rId84" name="CheckBox55">
          <controlPr autoLine="0" autoPict="0" r:id="rId40">
            <anchor moveWithCells="1">
              <from>
                <xdr:col>19</xdr:col>
                <xdr:colOff>146050</xdr:colOff>
                <xdr:row>61</xdr:row>
                <xdr:rowOff>57150</xdr:rowOff>
              </from>
              <to>
                <xdr:col>22</xdr:col>
                <xdr:colOff>12700</xdr:colOff>
                <xdr:row>61</xdr:row>
                <xdr:rowOff>298450</xdr:rowOff>
              </to>
            </anchor>
          </controlPr>
        </control>
      </mc:Choice>
      <mc:Fallback>
        <control shapeId="20535" r:id="rId84" name="CheckBox55"/>
      </mc:Fallback>
    </mc:AlternateContent>
    <mc:AlternateContent xmlns:mc="http://schemas.openxmlformats.org/markup-compatibility/2006">
      <mc:Choice Requires="x14">
        <control shapeId="20536" r:id="rId85" name="CheckBox57">
          <controlPr autoLine="0" autoPict="0" r:id="rId44">
            <anchor moveWithCells="1">
              <from>
                <xdr:col>8</xdr:col>
                <xdr:colOff>146050</xdr:colOff>
                <xdr:row>62</xdr:row>
                <xdr:rowOff>57150</xdr:rowOff>
              </from>
              <to>
                <xdr:col>11</xdr:col>
                <xdr:colOff>88900</xdr:colOff>
                <xdr:row>62</xdr:row>
                <xdr:rowOff>298450</xdr:rowOff>
              </to>
            </anchor>
          </controlPr>
        </control>
      </mc:Choice>
      <mc:Fallback>
        <control shapeId="20536" r:id="rId85" name="CheckBox57"/>
      </mc:Fallback>
    </mc:AlternateContent>
    <mc:AlternateContent xmlns:mc="http://schemas.openxmlformats.org/markup-compatibility/2006">
      <mc:Choice Requires="x14">
        <control shapeId="20537" r:id="rId86" name="CheckBox58">
          <controlPr autoLine="0" autoPict="0" r:id="rId44">
            <anchor moveWithCells="1">
              <from>
                <xdr:col>8</xdr:col>
                <xdr:colOff>146050</xdr:colOff>
                <xdr:row>58</xdr:row>
                <xdr:rowOff>57150</xdr:rowOff>
              </from>
              <to>
                <xdr:col>11</xdr:col>
                <xdr:colOff>88900</xdr:colOff>
                <xdr:row>58</xdr:row>
                <xdr:rowOff>298450</xdr:rowOff>
              </to>
            </anchor>
          </controlPr>
        </control>
      </mc:Choice>
      <mc:Fallback>
        <control shapeId="20537" r:id="rId86" name="CheckBox58"/>
      </mc:Fallback>
    </mc:AlternateContent>
    <mc:AlternateContent xmlns:mc="http://schemas.openxmlformats.org/markup-compatibility/2006">
      <mc:Choice Requires="x14">
        <control shapeId="20538" r:id="rId87" name="CheckBox56">
          <controlPr autoLine="0" autoPict="0" r:id="rId42">
            <anchor moveWithCells="1">
              <from>
                <xdr:col>23</xdr:col>
                <xdr:colOff>146050</xdr:colOff>
                <xdr:row>61</xdr:row>
                <xdr:rowOff>57150</xdr:rowOff>
              </from>
              <to>
                <xdr:col>26</xdr:col>
                <xdr:colOff>12700</xdr:colOff>
                <xdr:row>61</xdr:row>
                <xdr:rowOff>298450</xdr:rowOff>
              </to>
            </anchor>
          </controlPr>
        </control>
      </mc:Choice>
      <mc:Fallback>
        <control shapeId="20538" r:id="rId87" name="CheckBox56"/>
      </mc:Fallback>
    </mc:AlternateContent>
  </control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19"/>
  <dimension ref="B1:AB95"/>
  <sheetViews>
    <sheetView zoomScaleNormal="100" zoomScaleSheetLayoutView="70" workbookViewId="0"/>
  </sheetViews>
  <sheetFormatPr defaultRowHeight="13"/>
  <cols>
    <col min="1" max="1" width="1.90625" style="57" customWidth="1"/>
    <col min="2" max="26" width="3.6328125" style="57" customWidth="1"/>
    <col min="27" max="27" width="1.08984375" style="57" customWidth="1"/>
    <col min="28" max="256" width="9" style="57"/>
    <col min="257" max="282" width="3.6328125" style="57" customWidth="1"/>
    <col min="283" max="283" width="1.08984375" style="57" customWidth="1"/>
    <col min="284" max="512" width="9" style="57"/>
    <col min="513" max="538" width="3.6328125" style="57" customWidth="1"/>
    <col min="539" max="539" width="1.08984375" style="57" customWidth="1"/>
    <col min="540" max="768" width="9" style="57"/>
    <col min="769" max="794" width="3.6328125" style="57" customWidth="1"/>
    <col min="795" max="795" width="1.08984375" style="57" customWidth="1"/>
    <col min="796" max="1024" width="9" style="57"/>
    <col min="1025" max="1050" width="3.6328125" style="57" customWidth="1"/>
    <col min="1051" max="1051" width="1.08984375" style="57" customWidth="1"/>
    <col min="1052" max="1280" width="9" style="57"/>
    <col min="1281" max="1306" width="3.6328125" style="57" customWidth="1"/>
    <col min="1307" max="1307" width="1.08984375" style="57" customWidth="1"/>
    <col min="1308" max="1536" width="9" style="57"/>
    <col min="1537" max="1562" width="3.6328125" style="57" customWidth="1"/>
    <col min="1563" max="1563" width="1.08984375" style="57" customWidth="1"/>
    <col min="1564" max="1792" width="9" style="57"/>
    <col min="1793" max="1818" width="3.6328125" style="57" customWidth="1"/>
    <col min="1819" max="1819" width="1.08984375" style="57" customWidth="1"/>
    <col min="1820" max="2048" width="9" style="57"/>
    <col min="2049" max="2074" width="3.6328125" style="57" customWidth="1"/>
    <col min="2075" max="2075" width="1.08984375" style="57" customWidth="1"/>
    <col min="2076" max="2304" width="9" style="57"/>
    <col min="2305" max="2330" width="3.6328125" style="57" customWidth="1"/>
    <col min="2331" max="2331" width="1.08984375" style="57" customWidth="1"/>
    <col min="2332" max="2560" width="9" style="57"/>
    <col min="2561" max="2586" width="3.6328125" style="57" customWidth="1"/>
    <col min="2587" max="2587" width="1.08984375" style="57" customWidth="1"/>
    <col min="2588" max="2816" width="9" style="57"/>
    <col min="2817" max="2842" width="3.6328125" style="57" customWidth="1"/>
    <col min="2843" max="2843" width="1.08984375" style="57" customWidth="1"/>
    <col min="2844" max="3072" width="9" style="57"/>
    <col min="3073" max="3098" width="3.6328125" style="57" customWidth="1"/>
    <col min="3099" max="3099" width="1.08984375" style="57" customWidth="1"/>
    <col min="3100" max="3328" width="9" style="57"/>
    <col min="3329" max="3354" width="3.6328125" style="57" customWidth="1"/>
    <col min="3355" max="3355" width="1.08984375" style="57" customWidth="1"/>
    <col min="3356" max="3584" width="9" style="57"/>
    <col min="3585" max="3610" width="3.6328125" style="57" customWidth="1"/>
    <col min="3611" max="3611" width="1.08984375" style="57" customWidth="1"/>
    <col min="3612" max="3840" width="9" style="57"/>
    <col min="3841" max="3866" width="3.6328125" style="57" customWidth="1"/>
    <col min="3867" max="3867" width="1.08984375" style="57" customWidth="1"/>
    <col min="3868" max="4096" width="9" style="57"/>
    <col min="4097" max="4122" width="3.6328125" style="57" customWidth="1"/>
    <col min="4123" max="4123" width="1.08984375" style="57" customWidth="1"/>
    <col min="4124" max="4352" width="9" style="57"/>
    <col min="4353" max="4378" width="3.6328125" style="57" customWidth="1"/>
    <col min="4379" max="4379" width="1.08984375" style="57" customWidth="1"/>
    <col min="4380" max="4608" width="9" style="57"/>
    <col min="4609" max="4634" width="3.6328125" style="57" customWidth="1"/>
    <col min="4635" max="4635" width="1.08984375" style="57" customWidth="1"/>
    <col min="4636" max="4864" width="9" style="57"/>
    <col min="4865" max="4890" width="3.6328125" style="57" customWidth="1"/>
    <col min="4891" max="4891" width="1.08984375" style="57" customWidth="1"/>
    <col min="4892" max="5120" width="9" style="57"/>
    <col min="5121" max="5146" width="3.6328125" style="57" customWidth="1"/>
    <col min="5147" max="5147" width="1.08984375" style="57" customWidth="1"/>
    <col min="5148" max="5376" width="9" style="57"/>
    <col min="5377" max="5402" width="3.6328125" style="57" customWidth="1"/>
    <col min="5403" max="5403" width="1.08984375" style="57" customWidth="1"/>
    <col min="5404" max="5632" width="9" style="57"/>
    <col min="5633" max="5658" width="3.6328125" style="57" customWidth="1"/>
    <col min="5659" max="5659" width="1.08984375" style="57" customWidth="1"/>
    <col min="5660" max="5888" width="9" style="57"/>
    <col min="5889" max="5914" width="3.6328125" style="57" customWidth="1"/>
    <col min="5915" max="5915" width="1.08984375" style="57" customWidth="1"/>
    <col min="5916" max="6144" width="9" style="57"/>
    <col min="6145" max="6170" width="3.6328125" style="57" customWidth="1"/>
    <col min="6171" max="6171" width="1.08984375" style="57" customWidth="1"/>
    <col min="6172" max="6400" width="9" style="57"/>
    <col min="6401" max="6426" width="3.6328125" style="57" customWidth="1"/>
    <col min="6427" max="6427" width="1.08984375" style="57" customWidth="1"/>
    <col min="6428" max="6656" width="9" style="57"/>
    <col min="6657" max="6682" width="3.6328125" style="57" customWidth="1"/>
    <col min="6683" max="6683" width="1.08984375" style="57" customWidth="1"/>
    <col min="6684" max="6912" width="9" style="57"/>
    <col min="6913" max="6938" width="3.6328125" style="57" customWidth="1"/>
    <col min="6939" max="6939" width="1.08984375" style="57" customWidth="1"/>
    <col min="6940" max="7168" width="9" style="57"/>
    <col min="7169" max="7194" width="3.6328125" style="57" customWidth="1"/>
    <col min="7195" max="7195" width="1.08984375" style="57" customWidth="1"/>
    <col min="7196" max="7424" width="9" style="57"/>
    <col min="7425" max="7450" width="3.6328125" style="57" customWidth="1"/>
    <col min="7451" max="7451" width="1.08984375" style="57" customWidth="1"/>
    <col min="7452" max="7680" width="9" style="57"/>
    <col min="7681" max="7706" width="3.6328125" style="57" customWidth="1"/>
    <col min="7707" max="7707" width="1.08984375" style="57" customWidth="1"/>
    <col min="7708" max="7936" width="9" style="57"/>
    <col min="7937" max="7962" width="3.6328125" style="57" customWidth="1"/>
    <col min="7963" max="7963" width="1.08984375" style="57" customWidth="1"/>
    <col min="7964" max="8192" width="9" style="57"/>
    <col min="8193" max="8218" width="3.6328125" style="57" customWidth="1"/>
    <col min="8219" max="8219" width="1.08984375" style="57" customWidth="1"/>
    <col min="8220" max="8448" width="9" style="57"/>
    <col min="8449" max="8474" width="3.6328125" style="57" customWidth="1"/>
    <col min="8475" max="8475" width="1.08984375" style="57" customWidth="1"/>
    <col min="8476" max="8704" width="9" style="57"/>
    <col min="8705" max="8730" width="3.6328125" style="57" customWidth="1"/>
    <col min="8731" max="8731" width="1.08984375" style="57" customWidth="1"/>
    <col min="8732" max="8960" width="9" style="57"/>
    <col min="8961" max="8986" width="3.6328125" style="57" customWidth="1"/>
    <col min="8987" max="8987" width="1.08984375" style="57" customWidth="1"/>
    <col min="8988" max="9216" width="9" style="57"/>
    <col min="9217" max="9242" width="3.6328125" style="57" customWidth="1"/>
    <col min="9243" max="9243" width="1.08984375" style="57" customWidth="1"/>
    <col min="9244" max="9472" width="9" style="57"/>
    <col min="9473" max="9498" width="3.6328125" style="57" customWidth="1"/>
    <col min="9499" max="9499" width="1.08984375" style="57" customWidth="1"/>
    <col min="9500" max="9728" width="9" style="57"/>
    <col min="9729" max="9754" width="3.6328125" style="57" customWidth="1"/>
    <col min="9755" max="9755" width="1.08984375" style="57" customWidth="1"/>
    <col min="9756" max="9984" width="9" style="57"/>
    <col min="9985" max="10010" width="3.6328125" style="57" customWidth="1"/>
    <col min="10011" max="10011" width="1.08984375" style="57" customWidth="1"/>
    <col min="10012" max="10240" width="9" style="57"/>
    <col min="10241" max="10266" width="3.6328125" style="57" customWidth="1"/>
    <col min="10267" max="10267" width="1.08984375" style="57" customWidth="1"/>
    <col min="10268" max="10496" width="9" style="57"/>
    <col min="10497" max="10522" width="3.6328125" style="57" customWidth="1"/>
    <col min="10523" max="10523" width="1.08984375" style="57" customWidth="1"/>
    <col min="10524" max="10752" width="9" style="57"/>
    <col min="10753" max="10778" width="3.6328125" style="57" customWidth="1"/>
    <col min="10779" max="10779" width="1.08984375" style="57" customWidth="1"/>
    <col min="10780" max="11008" width="9" style="57"/>
    <col min="11009" max="11034" width="3.6328125" style="57" customWidth="1"/>
    <col min="11035" max="11035" width="1.08984375" style="57" customWidth="1"/>
    <col min="11036" max="11264" width="9" style="57"/>
    <col min="11265" max="11290" width="3.6328125" style="57" customWidth="1"/>
    <col min="11291" max="11291" width="1.08984375" style="57" customWidth="1"/>
    <col min="11292" max="11520" width="9" style="57"/>
    <col min="11521" max="11546" width="3.6328125" style="57" customWidth="1"/>
    <col min="11547" max="11547" width="1.08984375" style="57" customWidth="1"/>
    <col min="11548" max="11776" width="9" style="57"/>
    <col min="11777" max="11802" width="3.6328125" style="57" customWidth="1"/>
    <col min="11803" max="11803" width="1.08984375" style="57" customWidth="1"/>
    <col min="11804" max="12032" width="9" style="57"/>
    <col min="12033" max="12058" width="3.6328125" style="57" customWidth="1"/>
    <col min="12059" max="12059" width="1.08984375" style="57" customWidth="1"/>
    <col min="12060" max="12288" width="9" style="57"/>
    <col min="12289" max="12314" width="3.6328125" style="57" customWidth="1"/>
    <col min="12315" max="12315" width="1.08984375" style="57" customWidth="1"/>
    <col min="12316" max="12544" width="9" style="57"/>
    <col min="12545" max="12570" width="3.6328125" style="57" customWidth="1"/>
    <col min="12571" max="12571" width="1.08984375" style="57" customWidth="1"/>
    <col min="12572" max="12800" width="9" style="57"/>
    <col min="12801" max="12826" width="3.6328125" style="57" customWidth="1"/>
    <col min="12827" max="12827" width="1.08984375" style="57" customWidth="1"/>
    <col min="12828" max="13056" width="9" style="57"/>
    <col min="13057" max="13082" width="3.6328125" style="57" customWidth="1"/>
    <col min="13083" max="13083" width="1.08984375" style="57" customWidth="1"/>
    <col min="13084" max="13312" width="9" style="57"/>
    <col min="13313" max="13338" width="3.6328125" style="57" customWidth="1"/>
    <col min="13339" max="13339" width="1.08984375" style="57" customWidth="1"/>
    <col min="13340" max="13568" width="9" style="57"/>
    <col min="13569" max="13594" width="3.6328125" style="57" customWidth="1"/>
    <col min="13595" max="13595" width="1.08984375" style="57" customWidth="1"/>
    <col min="13596" max="13824" width="9" style="57"/>
    <col min="13825" max="13850" width="3.6328125" style="57" customWidth="1"/>
    <col min="13851" max="13851" width="1.08984375" style="57" customWidth="1"/>
    <col min="13852" max="14080" width="9" style="57"/>
    <col min="14081" max="14106" width="3.6328125" style="57" customWidth="1"/>
    <col min="14107" max="14107" width="1.08984375" style="57" customWidth="1"/>
    <col min="14108" max="14336" width="9" style="57"/>
    <col min="14337" max="14362" width="3.6328125" style="57" customWidth="1"/>
    <col min="14363" max="14363" width="1.08984375" style="57" customWidth="1"/>
    <col min="14364" max="14592" width="9" style="57"/>
    <col min="14593" max="14618" width="3.6328125" style="57" customWidth="1"/>
    <col min="14619" max="14619" width="1.08984375" style="57" customWidth="1"/>
    <col min="14620" max="14848" width="9" style="57"/>
    <col min="14849" max="14874" width="3.6328125" style="57" customWidth="1"/>
    <col min="14875" max="14875" width="1.08984375" style="57" customWidth="1"/>
    <col min="14876" max="15104" width="9" style="57"/>
    <col min="15105" max="15130" width="3.6328125" style="57" customWidth="1"/>
    <col min="15131" max="15131" width="1.08984375" style="57" customWidth="1"/>
    <col min="15132" max="15360" width="9" style="57"/>
    <col min="15361" max="15386" width="3.6328125" style="57" customWidth="1"/>
    <col min="15387" max="15387" width="1.08984375" style="57" customWidth="1"/>
    <col min="15388" max="15616" width="9" style="57"/>
    <col min="15617" max="15642" width="3.6328125" style="57" customWidth="1"/>
    <col min="15643" max="15643" width="1.08984375" style="57" customWidth="1"/>
    <col min="15644" max="15872" width="9" style="57"/>
    <col min="15873" max="15898" width="3.6328125" style="57" customWidth="1"/>
    <col min="15899" max="15899" width="1.08984375" style="57" customWidth="1"/>
    <col min="15900" max="16128" width="9" style="57"/>
    <col min="16129" max="16154" width="3.6328125" style="57" customWidth="1"/>
    <col min="16155" max="16155" width="1.08984375" style="57" customWidth="1"/>
    <col min="16156" max="16384" width="9" style="57"/>
  </cols>
  <sheetData>
    <row r="1" spans="2:28" ht="11.25" customHeight="1">
      <c r="B1" s="58"/>
      <c r="C1" s="58"/>
      <c r="D1" s="58"/>
      <c r="E1" s="58"/>
      <c r="F1" s="58"/>
      <c r="G1" s="58"/>
      <c r="H1" s="58"/>
      <c r="I1" s="58"/>
      <c r="J1" s="58"/>
      <c r="K1" s="58"/>
      <c r="L1" s="58"/>
      <c r="M1" s="58"/>
      <c r="N1" s="58"/>
      <c r="O1" s="58"/>
      <c r="P1" s="58"/>
      <c r="Q1" s="58"/>
      <c r="R1" s="58"/>
      <c r="S1" s="58"/>
      <c r="T1" s="58"/>
      <c r="U1" s="58"/>
      <c r="V1" s="58"/>
      <c r="W1" s="58"/>
      <c r="X1" s="65"/>
      <c r="Y1" s="65"/>
      <c r="Z1" s="65"/>
    </row>
    <row r="2" spans="2:28" ht="16.5" customHeight="1">
      <c r="B2" s="76"/>
      <c r="C2" s="76"/>
      <c r="D2" s="76"/>
      <c r="E2" s="76"/>
      <c r="F2" s="76"/>
      <c r="G2" s="76"/>
      <c r="H2" s="76"/>
      <c r="I2" s="76"/>
      <c r="J2" s="76"/>
      <c r="K2" s="76"/>
      <c r="L2" s="76"/>
      <c r="M2" s="76"/>
      <c r="N2" s="76"/>
      <c r="O2" s="76"/>
      <c r="P2" s="76"/>
      <c r="Q2" s="76"/>
      <c r="R2" s="76"/>
      <c r="S2" s="76"/>
      <c r="T2" s="76"/>
      <c r="U2" s="76"/>
      <c r="V2" s="76"/>
      <c r="W2" s="76"/>
      <c r="X2" s="76"/>
      <c r="Y2" s="76"/>
      <c r="Z2" s="76"/>
    </row>
    <row r="3" spans="2:28" ht="21">
      <c r="B3" s="1357" t="s">
        <v>509</v>
      </c>
      <c r="C3" s="1357"/>
      <c r="D3" s="1357"/>
      <c r="E3" s="1357"/>
      <c r="F3" s="1357"/>
      <c r="G3" s="1357"/>
      <c r="H3" s="1357"/>
      <c r="I3" s="1357"/>
      <c r="J3" s="1357"/>
      <c r="K3" s="1357"/>
      <c r="L3" s="1357"/>
      <c r="M3" s="1357"/>
      <c r="N3" s="1357"/>
      <c r="O3" s="1357"/>
      <c r="P3" s="1357"/>
      <c r="Q3" s="1357"/>
      <c r="R3" s="1357"/>
      <c r="S3" s="1357"/>
      <c r="T3" s="1357"/>
      <c r="U3" s="1357"/>
      <c r="V3" s="1357"/>
      <c r="W3" s="1357"/>
      <c r="X3" s="1357"/>
      <c r="Y3" s="1357"/>
      <c r="Z3" s="1357"/>
      <c r="AB3" s="472" t="s">
        <v>917</v>
      </c>
    </row>
    <row r="4" spans="2:28">
      <c r="B4" s="76"/>
      <c r="C4" s="76"/>
      <c r="D4" s="76"/>
      <c r="E4" s="76"/>
      <c r="F4" s="76"/>
      <c r="G4" s="76"/>
      <c r="H4" s="76"/>
      <c r="I4" s="76"/>
      <c r="J4" s="76"/>
      <c r="K4" s="76"/>
      <c r="L4" s="76"/>
      <c r="M4" s="76"/>
      <c r="N4" s="76"/>
      <c r="O4" s="76"/>
      <c r="P4" s="76"/>
      <c r="Q4" s="76"/>
      <c r="R4" s="76"/>
      <c r="S4" s="76"/>
      <c r="T4" s="76" t="s">
        <v>71</v>
      </c>
      <c r="U4" s="76"/>
      <c r="V4" s="76" t="s">
        <v>149</v>
      </c>
      <c r="W4" s="76"/>
      <c r="X4" s="76" t="s">
        <v>152</v>
      </c>
      <c r="Y4" s="76"/>
      <c r="Z4" s="76" t="s">
        <v>183</v>
      </c>
      <c r="AB4" s="472" t="s">
        <v>918</v>
      </c>
    </row>
    <row r="5" spans="2:28">
      <c r="B5" s="76"/>
      <c r="C5" s="76" t="s">
        <v>365</v>
      </c>
      <c r="D5" s="76"/>
      <c r="E5" s="76"/>
      <c r="F5" s="76"/>
      <c r="G5" s="76"/>
      <c r="H5" s="76"/>
      <c r="I5" s="76"/>
      <c r="J5" s="76"/>
      <c r="K5" s="76"/>
      <c r="L5" s="76"/>
      <c r="M5" s="76"/>
      <c r="N5" s="76"/>
      <c r="O5" s="76"/>
      <c r="P5" s="76"/>
      <c r="Q5" s="76"/>
      <c r="R5" s="76"/>
      <c r="S5" s="76"/>
      <c r="T5" s="76"/>
      <c r="U5" s="76"/>
      <c r="V5" s="76"/>
      <c r="W5" s="76"/>
      <c r="X5" s="76"/>
      <c r="Y5" s="76"/>
      <c r="Z5" s="76"/>
      <c r="AB5" s="472" t="s">
        <v>919</v>
      </c>
    </row>
    <row r="6" spans="2:28" ht="18" customHeight="1">
      <c r="B6" s="76"/>
      <c r="C6" s="76"/>
      <c r="D6" s="76"/>
      <c r="E6" s="76"/>
      <c r="F6" s="76"/>
      <c r="G6" s="76"/>
      <c r="H6" s="76"/>
      <c r="I6" s="76"/>
      <c r="J6" s="76"/>
      <c r="K6" s="76"/>
      <c r="L6" s="76"/>
      <c r="M6" s="76"/>
      <c r="N6" s="76"/>
      <c r="O6" s="76"/>
      <c r="P6" s="76" t="s">
        <v>505</v>
      </c>
      <c r="Q6" s="76"/>
      <c r="R6" s="76" t="str">
        <f>基礎データ入力!$D$10</f>
        <v>京都府●●市△△ー○</v>
      </c>
      <c r="S6" s="76"/>
      <c r="T6" s="76"/>
      <c r="U6" s="76"/>
      <c r="V6" s="76"/>
      <c r="W6" s="76"/>
      <c r="X6" s="76"/>
      <c r="Y6" s="76"/>
      <c r="Z6" s="76"/>
    </row>
    <row r="7" spans="2:28" ht="18" customHeight="1">
      <c r="B7" s="76"/>
      <c r="C7" s="76"/>
      <c r="D7" s="76"/>
      <c r="E7" s="76"/>
      <c r="F7" s="76"/>
      <c r="G7" s="76"/>
      <c r="H7" s="76"/>
      <c r="I7" s="76"/>
      <c r="J7" s="76"/>
      <c r="K7" s="76"/>
      <c r="L7" s="76"/>
      <c r="M7" s="76"/>
      <c r="N7" s="76"/>
      <c r="O7" s="76"/>
      <c r="P7" s="76" t="s">
        <v>1436</v>
      </c>
      <c r="Q7" s="76"/>
      <c r="R7" s="76" t="str">
        <f>基礎データ入力!$D$6</f>
        <v>（株）国土建設</v>
      </c>
      <c r="S7" s="76"/>
      <c r="T7" s="76"/>
      <c r="U7" s="76"/>
      <c r="V7" s="76"/>
      <c r="W7" s="76"/>
      <c r="X7" s="76"/>
      <c r="Y7" s="76"/>
      <c r="Z7" s="76"/>
    </row>
    <row r="8" spans="2:28" ht="18" customHeight="1">
      <c r="B8" s="76"/>
      <c r="C8" s="76"/>
      <c r="D8" s="76"/>
      <c r="E8" s="76"/>
      <c r="F8" s="76"/>
      <c r="G8" s="76"/>
      <c r="H8" s="76"/>
      <c r="I8" s="76"/>
      <c r="J8" s="76"/>
      <c r="K8" s="76"/>
      <c r="L8" s="76"/>
      <c r="M8" s="76"/>
      <c r="N8" s="76"/>
      <c r="O8" s="76"/>
      <c r="P8" s="76" t="s">
        <v>1437</v>
      </c>
      <c r="Q8" s="76"/>
      <c r="R8" s="76" t="str">
        <f>基礎データ入力!$D$16</f>
        <v>建設　次郎</v>
      </c>
      <c r="S8" s="76"/>
      <c r="T8" s="76"/>
      <c r="U8" s="76"/>
      <c r="V8" s="76"/>
      <c r="W8" s="76"/>
      <c r="X8" s="76"/>
      <c r="Y8" s="76" t="s">
        <v>75</v>
      </c>
      <c r="Z8" s="76"/>
      <c r="AB8" s="472" t="s">
        <v>1212</v>
      </c>
    </row>
    <row r="9" spans="2:28" ht="13.5" thickBot="1">
      <c r="B9" s="76"/>
      <c r="C9" s="76"/>
      <c r="D9" s="76"/>
      <c r="E9" s="76"/>
      <c r="F9" s="76"/>
      <c r="G9" s="76"/>
      <c r="H9" s="76"/>
      <c r="I9" s="76"/>
      <c r="J9" s="76"/>
      <c r="K9" s="76"/>
      <c r="L9" s="76"/>
      <c r="M9" s="76"/>
      <c r="N9" s="76"/>
      <c r="O9" s="76"/>
      <c r="P9" s="76"/>
      <c r="Q9" s="76"/>
      <c r="R9" s="76"/>
      <c r="S9" s="76"/>
      <c r="T9" s="76"/>
      <c r="U9" s="76"/>
      <c r="V9" s="76"/>
      <c r="W9" s="76"/>
      <c r="X9" s="76"/>
      <c r="Y9" s="76"/>
      <c r="Z9" s="76"/>
    </row>
    <row r="10" spans="2:28" ht="18" customHeight="1">
      <c r="B10" s="1489" t="s">
        <v>186</v>
      </c>
      <c r="C10" s="1490"/>
      <c r="D10" s="1490"/>
      <c r="E10" s="1492"/>
      <c r="F10" s="346"/>
      <c r="G10" s="347" t="str">
        <f>基礎データ入力!$D$12</f>
        <v>京都府合同庁舎建築工事</v>
      </c>
      <c r="H10" s="347"/>
      <c r="I10" s="347"/>
      <c r="J10" s="347"/>
      <c r="K10" s="347"/>
      <c r="L10" s="347"/>
      <c r="M10" s="347"/>
      <c r="N10" s="347"/>
      <c r="O10" s="347"/>
      <c r="P10" s="347"/>
      <c r="Q10" s="347"/>
      <c r="R10" s="347"/>
      <c r="S10" s="347"/>
      <c r="T10" s="347"/>
      <c r="U10" s="347"/>
      <c r="V10" s="347"/>
      <c r="W10" s="347"/>
      <c r="X10" s="347"/>
      <c r="Y10" s="347"/>
      <c r="Z10" s="348"/>
    </row>
    <row r="11" spans="2:28" ht="18" customHeight="1">
      <c r="B11" s="1493" t="s">
        <v>510</v>
      </c>
      <c r="C11" s="1494"/>
      <c r="D11" s="1494"/>
      <c r="E11" s="1495"/>
      <c r="F11" s="241"/>
      <c r="G11" s="76" t="str">
        <f>基礎データ入力!$D$14</f>
        <v>京都府●●</v>
      </c>
      <c r="H11" s="76"/>
      <c r="I11" s="76"/>
      <c r="J11" s="76"/>
      <c r="K11" s="76"/>
      <c r="L11" s="76"/>
      <c r="M11" s="76"/>
      <c r="N11" s="76"/>
      <c r="O11" s="76"/>
      <c r="P11" s="76"/>
      <c r="Q11" s="76"/>
      <c r="R11" s="76"/>
      <c r="S11" s="76"/>
      <c r="T11" s="76"/>
      <c r="U11" s="76"/>
      <c r="V11" s="76"/>
      <c r="W11" s="76"/>
      <c r="X11" s="76"/>
      <c r="Y11" s="76"/>
      <c r="Z11" s="349"/>
    </row>
    <row r="12" spans="2:28" ht="18" customHeight="1" thickBot="1">
      <c r="B12" s="1483" t="s">
        <v>206</v>
      </c>
      <c r="C12" s="1484"/>
      <c r="D12" s="1484"/>
      <c r="E12" s="1485"/>
      <c r="F12" s="281"/>
      <c r="G12" s="282" t="s">
        <v>511</v>
      </c>
      <c r="H12" s="282"/>
      <c r="I12" s="282" t="str">
        <f>基礎データ入力!$D$24</f>
        <v>令和○年○月○日</v>
      </c>
      <c r="J12" s="282"/>
      <c r="K12" s="282"/>
      <c r="L12" s="282"/>
      <c r="M12" s="282"/>
      <c r="N12" s="282"/>
      <c r="O12" s="282"/>
      <c r="P12" s="282"/>
      <c r="Q12" s="479"/>
      <c r="R12" s="282" t="s">
        <v>507</v>
      </c>
      <c r="S12" s="282"/>
      <c r="T12" s="282" t="str">
        <f>基礎データ入力!$D$25</f>
        <v>令和○年○月△日</v>
      </c>
      <c r="U12" s="282"/>
      <c r="V12" s="282"/>
      <c r="W12" s="282"/>
      <c r="X12" s="282"/>
      <c r="Y12" s="282"/>
      <c r="Z12" s="283"/>
    </row>
    <row r="13" spans="2:28" ht="18" customHeight="1" thickBot="1">
      <c r="B13" s="1496" t="s">
        <v>512</v>
      </c>
      <c r="C13" s="1497"/>
      <c r="D13" s="1497"/>
      <c r="E13" s="1497"/>
      <c r="F13" s="1497"/>
      <c r="G13" s="1497"/>
      <c r="H13" s="1497"/>
      <c r="I13" s="1497"/>
      <c r="J13" s="1497"/>
      <c r="K13" s="1497"/>
      <c r="L13" s="1497"/>
      <c r="M13" s="1497"/>
      <c r="N13" s="1497"/>
      <c r="O13" s="1497"/>
      <c r="P13" s="1497"/>
      <c r="Q13" s="1497"/>
      <c r="R13" s="1497"/>
      <c r="S13" s="1497"/>
      <c r="T13" s="1497"/>
      <c r="U13" s="1497"/>
      <c r="V13" s="1497"/>
      <c r="W13" s="1497"/>
      <c r="X13" s="1497"/>
      <c r="Y13" s="1497"/>
      <c r="Z13" s="1498"/>
    </row>
    <row r="14" spans="2:28" ht="18" customHeight="1" thickBot="1">
      <c r="B14" s="1496" t="s">
        <v>513</v>
      </c>
      <c r="C14" s="1497"/>
      <c r="D14" s="1497"/>
      <c r="E14" s="1499"/>
      <c r="F14" s="271"/>
      <c r="G14" s="272" t="s">
        <v>514</v>
      </c>
      <c r="H14" s="272"/>
      <c r="I14" s="272"/>
      <c r="J14" s="272"/>
      <c r="K14" s="272"/>
      <c r="L14" s="272"/>
      <c r="M14" s="272"/>
      <c r="N14" s="272"/>
      <c r="O14" s="272"/>
      <c r="P14" s="272"/>
      <c r="Q14" s="272"/>
      <c r="R14" s="272"/>
      <c r="S14" s="272"/>
      <c r="T14" s="272"/>
      <c r="U14" s="272"/>
      <c r="V14" s="272"/>
      <c r="W14" s="272"/>
      <c r="X14" s="272"/>
      <c r="Y14" s="272"/>
      <c r="Z14" s="273"/>
    </row>
    <row r="15" spans="2:28" ht="18" customHeight="1">
      <c r="B15" s="1481" t="s">
        <v>515</v>
      </c>
      <c r="C15" s="1337"/>
      <c r="D15" s="1337"/>
      <c r="E15" s="1482"/>
      <c r="F15" s="238"/>
      <c r="G15" s="239"/>
      <c r="H15" s="239"/>
      <c r="I15" s="239"/>
      <c r="J15" s="239"/>
      <c r="K15" s="239"/>
      <c r="L15" s="239"/>
      <c r="M15" s="239"/>
      <c r="N15" s="239"/>
      <c r="O15" s="239"/>
      <c r="P15" s="239"/>
      <c r="Q15" s="239"/>
      <c r="R15" s="239"/>
      <c r="S15" s="239"/>
      <c r="T15" s="239"/>
      <c r="U15" s="239"/>
      <c r="V15" s="239"/>
      <c r="W15" s="239"/>
      <c r="X15" s="239"/>
      <c r="Y15" s="239"/>
      <c r="Z15" s="270"/>
    </row>
    <row r="16" spans="2:28" ht="18" customHeight="1">
      <c r="B16" s="1500" t="s">
        <v>516</v>
      </c>
      <c r="C16" s="1360"/>
      <c r="D16" s="1360"/>
      <c r="E16" s="1287"/>
      <c r="F16" s="262"/>
      <c r="G16" s="279"/>
      <c r="H16" s="279"/>
      <c r="I16" s="279"/>
      <c r="J16" s="279"/>
      <c r="K16" s="279"/>
      <c r="L16" s="279"/>
      <c r="M16" s="279"/>
      <c r="N16" s="279"/>
      <c r="O16" s="279"/>
      <c r="P16" s="279"/>
      <c r="Q16" s="279"/>
      <c r="R16" s="279"/>
      <c r="S16" s="279"/>
      <c r="T16" s="279"/>
      <c r="U16" s="279"/>
      <c r="V16" s="279"/>
      <c r="W16" s="279"/>
      <c r="X16" s="279"/>
      <c r="Y16" s="279"/>
      <c r="Z16" s="280"/>
    </row>
    <row r="17" spans="2:26" ht="18" customHeight="1">
      <c r="B17" s="1500" t="s">
        <v>517</v>
      </c>
      <c r="C17" s="1360"/>
      <c r="D17" s="1360"/>
      <c r="E17" s="1287"/>
      <c r="F17" s="262"/>
      <c r="G17" s="279"/>
      <c r="H17" s="279"/>
      <c r="I17" s="279"/>
      <c r="J17" s="279"/>
      <c r="K17" s="279"/>
      <c r="L17" s="279"/>
      <c r="M17" s="279"/>
      <c r="N17" s="279"/>
      <c r="O17" s="279"/>
      <c r="P17" s="279"/>
      <c r="Q17" s="279"/>
      <c r="R17" s="279"/>
      <c r="S17" s="279"/>
      <c r="T17" s="279"/>
      <c r="U17" s="279"/>
      <c r="V17" s="279"/>
      <c r="W17" s="279"/>
      <c r="X17" s="279"/>
      <c r="Y17" s="279"/>
      <c r="Z17" s="280"/>
    </row>
    <row r="18" spans="2:26" ht="18" customHeight="1">
      <c r="B18" s="1500" t="s">
        <v>518</v>
      </c>
      <c r="C18" s="1360"/>
      <c r="D18" s="1360"/>
      <c r="E18" s="1287"/>
      <c r="F18" s="262"/>
      <c r="G18" s="279"/>
      <c r="H18" s="279"/>
      <c r="I18" s="279"/>
      <c r="J18" s="279"/>
      <c r="K18" s="279"/>
      <c r="L18" s="279"/>
      <c r="M18" s="279"/>
      <c r="N18" s="279"/>
      <c r="O18" s="279"/>
      <c r="P18" s="279"/>
      <c r="Q18" s="279"/>
      <c r="R18" s="279"/>
      <c r="S18" s="279"/>
      <c r="T18" s="279"/>
      <c r="U18" s="279"/>
      <c r="V18" s="279"/>
      <c r="W18" s="279"/>
      <c r="X18" s="279"/>
      <c r="Y18" s="279"/>
      <c r="Z18" s="280"/>
    </row>
    <row r="19" spans="2:26" ht="18" customHeight="1">
      <c r="B19" s="350" t="s">
        <v>242</v>
      </c>
      <c r="C19" s="76"/>
      <c r="D19" s="76"/>
      <c r="E19" s="76"/>
      <c r="F19" s="76"/>
      <c r="G19" s="76"/>
      <c r="H19" s="76"/>
      <c r="I19" s="76"/>
      <c r="J19" s="76"/>
      <c r="K19" s="76"/>
      <c r="L19" s="76"/>
      <c r="M19" s="76"/>
      <c r="N19" s="76"/>
      <c r="O19" s="76"/>
      <c r="P19" s="76"/>
      <c r="Q19" s="76"/>
      <c r="R19" s="76"/>
      <c r="S19" s="76"/>
      <c r="T19" s="76"/>
      <c r="U19" s="76"/>
      <c r="V19" s="76"/>
      <c r="W19" s="76"/>
      <c r="X19" s="76"/>
      <c r="Y19" s="76"/>
      <c r="Z19" s="349"/>
    </row>
    <row r="20" spans="2:26" ht="18" customHeight="1">
      <c r="B20" s="350"/>
      <c r="C20" s="76"/>
      <c r="D20" s="76"/>
      <c r="E20" s="76"/>
      <c r="F20" s="76"/>
      <c r="G20" s="76"/>
      <c r="H20" s="76"/>
      <c r="I20" s="76"/>
      <c r="J20" s="76"/>
      <c r="K20" s="76"/>
      <c r="L20" s="76"/>
      <c r="M20" s="76"/>
      <c r="N20" s="76"/>
      <c r="O20" s="76"/>
      <c r="P20" s="76"/>
      <c r="Q20" s="76"/>
      <c r="R20" s="76"/>
      <c r="S20" s="76"/>
      <c r="T20" s="76"/>
      <c r="U20" s="76"/>
      <c r="V20" s="76"/>
      <c r="W20" s="76"/>
      <c r="X20" s="76"/>
      <c r="Y20" s="76"/>
      <c r="Z20" s="349"/>
    </row>
    <row r="21" spans="2:26" ht="18" customHeight="1">
      <c r="B21" s="350"/>
      <c r="C21" s="76"/>
      <c r="D21" s="76"/>
      <c r="E21" s="76"/>
      <c r="F21" s="76"/>
      <c r="G21" s="76"/>
      <c r="H21" s="76"/>
      <c r="I21" s="76"/>
      <c r="J21" s="76"/>
      <c r="K21" s="76"/>
      <c r="L21" s="76"/>
      <c r="M21" s="76"/>
      <c r="N21" s="76"/>
      <c r="O21" s="76"/>
      <c r="P21" s="76"/>
      <c r="Q21" s="76"/>
      <c r="R21" s="76"/>
      <c r="S21" s="76"/>
      <c r="T21" s="76"/>
      <c r="U21" s="76"/>
      <c r="V21" s="76"/>
      <c r="W21" s="76"/>
      <c r="X21" s="76"/>
      <c r="Y21" s="76"/>
      <c r="Z21" s="349"/>
    </row>
    <row r="22" spans="2:26" ht="18" customHeight="1">
      <c r="B22" s="350"/>
      <c r="C22" s="76"/>
      <c r="D22" s="76"/>
      <c r="E22" s="76"/>
      <c r="F22" s="76"/>
      <c r="G22" s="76"/>
      <c r="H22" s="76"/>
      <c r="I22" s="76"/>
      <c r="J22" s="76"/>
      <c r="K22" s="76"/>
      <c r="L22" s="76"/>
      <c r="M22" s="76"/>
      <c r="N22" s="76"/>
      <c r="O22" s="76"/>
      <c r="P22" s="76"/>
      <c r="Q22" s="76"/>
      <c r="R22" s="76"/>
      <c r="S22" s="76"/>
      <c r="T22" s="76"/>
      <c r="U22" s="76"/>
      <c r="V22" s="76"/>
      <c r="W22" s="76"/>
      <c r="X22" s="76"/>
      <c r="Y22" s="76"/>
      <c r="Z22" s="349"/>
    </row>
    <row r="23" spans="2:26" ht="18" customHeight="1">
      <c r="B23" s="350"/>
      <c r="C23" s="76"/>
      <c r="D23" s="76"/>
      <c r="E23" s="76"/>
      <c r="F23" s="76"/>
      <c r="G23" s="76"/>
      <c r="H23" s="76"/>
      <c r="I23" s="76"/>
      <c r="J23" s="76"/>
      <c r="K23" s="76"/>
      <c r="L23" s="76"/>
      <c r="M23" s="76"/>
      <c r="N23" s="76"/>
      <c r="O23" s="76"/>
      <c r="P23" s="76"/>
      <c r="Q23" s="76"/>
      <c r="R23" s="76"/>
      <c r="S23" s="76"/>
      <c r="T23" s="76"/>
      <c r="U23" s="76"/>
      <c r="V23" s="76"/>
      <c r="W23" s="76"/>
      <c r="X23" s="76"/>
      <c r="Y23" s="76"/>
      <c r="Z23" s="349"/>
    </row>
    <row r="24" spans="2:26" ht="18" customHeight="1">
      <c r="B24" s="350"/>
      <c r="C24" s="76"/>
      <c r="D24" s="76"/>
      <c r="E24" s="76"/>
      <c r="F24" s="76"/>
      <c r="G24" s="76"/>
      <c r="H24" s="76"/>
      <c r="I24" s="76"/>
      <c r="J24" s="76"/>
      <c r="K24" s="76"/>
      <c r="L24" s="76"/>
      <c r="M24" s="76"/>
      <c r="N24" s="76"/>
      <c r="O24" s="76"/>
      <c r="P24" s="76"/>
      <c r="Q24" s="76"/>
      <c r="R24" s="76"/>
      <c r="S24" s="76"/>
      <c r="T24" s="76"/>
      <c r="U24" s="76"/>
      <c r="V24" s="76"/>
      <c r="W24" s="76"/>
      <c r="X24" s="76"/>
      <c r="Y24" s="76"/>
      <c r="Z24" s="349"/>
    </row>
    <row r="25" spans="2:26" ht="18" customHeight="1">
      <c r="B25" s="350"/>
      <c r="C25" s="76"/>
      <c r="D25" s="76"/>
      <c r="E25" s="76"/>
      <c r="F25" s="76"/>
      <c r="G25" s="76"/>
      <c r="H25" s="76"/>
      <c r="I25" s="76"/>
      <c r="J25" s="76"/>
      <c r="K25" s="76"/>
      <c r="L25" s="76"/>
      <c r="M25" s="76"/>
      <c r="N25" s="76"/>
      <c r="O25" s="76"/>
      <c r="P25" s="76"/>
      <c r="Q25" s="76"/>
      <c r="R25" s="76"/>
      <c r="S25" s="76"/>
      <c r="T25" s="76"/>
      <c r="U25" s="76"/>
      <c r="V25" s="76"/>
      <c r="W25" s="76"/>
      <c r="X25" s="76"/>
      <c r="Y25" s="76"/>
      <c r="Z25" s="349"/>
    </row>
    <row r="26" spans="2:26" ht="18" customHeight="1">
      <c r="B26" s="350"/>
      <c r="C26" s="76"/>
      <c r="D26" s="76"/>
      <c r="E26" s="76"/>
      <c r="F26" s="76"/>
      <c r="G26" s="76"/>
      <c r="H26" s="76"/>
      <c r="I26" s="76"/>
      <c r="J26" s="76"/>
      <c r="K26" s="76"/>
      <c r="L26" s="76"/>
      <c r="M26" s="76"/>
      <c r="N26" s="76"/>
      <c r="O26" s="76"/>
      <c r="P26" s="76"/>
      <c r="Q26" s="76"/>
      <c r="R26" s="76"/>
      <c r="S26" s="76"/>
      <c r="T26" s="76"/>
      <c r="U26" s="76"/>
      <c r="V26" s="76"/>
      <c r="W26" s="76"/>
      <c r="X26" s="76"/>
      <c r="Y26" s="76"/>
      <c r="Z26" s="349"/>
    </row>
    <row r="27" spans="2:26" ht="18" customHeight="1">
      <c r="B27" s="350"/>
      <c r="C27" s="76"/>
      <c r="D27" s="76"/>
      <c r="E27" s="76"/>
      <c r="F27" s="76"/>
      <c r="G27" s="76"/>
      <c r="H27" s="76"/>
      <c r="I27" s="76"/>
      <c r="J27" s="76"/>
      <c r="K27" s="76"/>
      <c r="L27" s="76"/>
      <c r="M27" s="76"/>
      <c r="N27" s="76"/>
      <c r="O27" s="76"/>
      <c r="P27" s="76"/>
      <c r="Q27" s="76"/>
      <c r="R27" s="76"/>
      <c r="S27" s="76"/>
      <c r="T27" s="76"/>
      <c r="U27" s="76"/>
      <c r="V27" s="76"/>
      <c r="W27" s="76"/>
      <c r="X27" s="76"/>
      <c r="Y27" s="76"/>
      <c r="Z27" s="349"/>
    </row>
    <row r="28" spans="2:26" ht="18" customHeight="1">
      <c r="B28" s="350"/>
      <c r="C28" s="76"/>
      <c r="D28" s="76"/>
      <c r="E28" s="76"/>
      <c r="F28" s="76"/>
      <c r="G28" s="76"/>
      <c r="H28" s="76"/>
      <c r="I28" s="76"/>
      <c r="J28" s="76"/>
      <c r="K28" s="76"/>
      <c r="L28" s="76"/>
      <c r="M28" s="76"/>
      <c r="N28" s="76"/>
      <c r="O28" s="76"/>
      <c r="P28" s="76"/>
      <c r="Q28" s="76"/>
      <c r="R28" s="76"/>
      <c r="S28" s="76"/>
      <c r="T28" s="76"/>
      <c r="U28" s="76"/>
      <c r="V28" s="76"/>
      <c r="W28" s="76"/>
      <c r="X28" s="76"/>
      <c r="Y28" s="76"/>
      <c r="Z28" s="349"/>
    </row>
    <row r="29" spans="2:26" ht="18" customHeight="1">
      <c r="B29" s="350"/>
      <c r="C29" s="76"/>
      <c r="D29" s="76"/>
      <c r="E29" s="76"/>
      <c r="F29" s="76"/>
      <c r="G29" s="76"/>
      <c r="H29" s="76"/>
      <c r="I29" s="76"/>
      <c r="J29" s="76"/>
      <c r="K29" s="76"/>
      <c r="L29" s="76"/>
      <c r="M29" s="76"/>
      <c r="N29" s="76"/>
      <c r="O29" s="76"/>
      <c r="P29" s="76"/>
      <c r="Q29" s="76"/>
      <c r="R29" s="76"/>
      <c r="S29" s="76"/>
      <c r="T29" s="76"/>
      <c r="U29" s="76"/>
      <c r="V29" s="76"/>
      <c r="W29" s="76"/>
      <c r="X29" s="76"/>
      <c r="Y29" s="76"/>
      <c r="Z29" s="349"/>
    </row>
    <row r="30" spans="2:26" ht="18" customHeight="1">
      <c r="B30" s="350"/>
      <c r="C30" s="76"/>
      <c r="D30" s="76"/>
      <c r="E30" s="76"/>
      <c r="F30" s="76"/>
      <c r="G30" s="76"/>
      <c r="H30" s="76"/>
      <c r="I30" s="76"/>
      <c r="J30" s="76"/>
      <c r="K30" s="76"/>
      <c r="L30" s="76"/>
      <c r="M30" s="76"/>
      <c r="N30" s="76"/>
      <c r="O30" s="76"/>
      <c r="P30" s="76"/>
      <c r="Q30" s="76"/>
      <c r="R30" s="76"/>
      <c r="S30" s="76"/>
      <c r="T30" s="76"/>
      <c r="U30" s="76"/>
      <c r="V30" s="76"/>
      <c r="W30" s="76"/>
      <c r="X30" s="76"/>
      <c r="Y30" s="76"/>
      <c r="Z30" s="349"/>
    </row>
    <row r="31" spans="2:26" ht="18" customHeight="1">
      <c r="B31" s="350"/>
      <c r="C31" s="76"/>
      <c r="D31" s="76"/>
      <c r="E31" s="76"/>
      <c r="F31" s="76"/>
      <c r="G31" s="76"/>
      <c r="H31" s="76"/>
      <c r="I31" s="76"/>
      <c r="J31" s="76"/>
      <c r="K31" s="76"/>
      <c r="L31" s="76"/>
      <c r="M31" s="76"/>
      <c r="N31" s="76"/>
      <c r="O31" s="76"/>
      <c r="P31" s="76"/>
      <c r="Q31" s="76"/>
      <c r="R31" s="76"/>
      <c r="S31" s="76"/>
      <c r="T31" s="76"/>
      <c r="U31" s="76"/>
      <c r="V31" s="76"/>
      <c r="W31" s="76"/>
      <c r="X31" s="76"/>
      <c r="Y31" s="76"/>
      <c r="Z31" s="349"/>
    </row>
    <row r="32" spans="2:26" ht="18" customHeight="1">
      <c r="B32" s="350"/>
      <c r="C32" s="76"/>
      <c r="D32" s="76"/>
      <c r="E32" s="76"/>
      <c r="F32" s="76"/>
      <c r="G32" s="76"/>
      <c r="H32" s="76"/>
      <c r="I32" s="76"/>
      <c r="J32" s="76"/>
      <c r="K32" s="76"/>
      <c r="L32" s="76"/>
      <c r="M32" s="76"/>
      <c r="N32" s="76"/>
      <c r="O32" s="76"/>
      <c r="P32" s="76"/>
      <c r="Q32" s="76"/>
      <c r="R32" s="76"/>
      <c r="S32" s="76"/>
      <c r="T32" s="76"/>
      <c r="U32" s="76"/>
      <c r="V32" s="76"/>
      <c r="W32" s="76"/>
      <c r="X32" s="76"/>
      <c r="Y32" s="76"/>
      <c r="Z32" s="349"/>
    </row>
    <row r="33" spans="2:26" ht="18" customHeight="1">
      <c r="B33" s="350"/>
      <c r="C33" s="76"/>
      <c r="D33" s="76"/>
      <c r="E33" s="76"/>
      <c r="F33" s="76"/>
      <c r="G33" s="76"/>
      <c r="H33" s="76"/>
      <c r="I33" s="76"/>
      <c r="J33" s="76"/>
      <c r="K33" s="76"/>
      <c r="L33" s="76"/>
      <c r="M33" s="76"/>
      <c r="N33" s="76"/>
      <c r="O33" s="76"/>
      <c r="P33" s="76"/>
      <c r="Q33" s="76"/>
      <c r="R33" s="76"/>
      <c r="S33" s="76"/>
      <c r="T33" s="76"/>
      <c r="U33" s="76"/>
      <c r="V33" s="76"/>
      <c r="W33" s="76"/>
      <c r="X33" s="76"/>
      <c r="Y33" s="76"/>
      <c r="Z33" s="349"/>
    </row>
    <row r="34" spans="2:26" ht="18" customHeight="1">
      <c r="B34" s="350"/>
      <c r="C34" s="76"/>
      <c r="D34" s="76"/>
      <c r="E34" s="76"/>
      <c r="F34" s="76"/>
      <c r="G34" s="76"/>
      <c r="H34" s="76"/>
      <c r="I34" s="76"/>
      <c r="J34" s="76"/>
      <c r="K34" s="76"/>
      <c r="L34" s="76"/>
      <c r="M34" s="76"/>
      <c r="N34" s="76"/>
      <c r="O34" s="76"/>
      <c r="P34" s="76"/>
      <c r="Q34" s="76"/>
      <c r="R34" s="76"/>
      <c r="S34" s="76"/>
      <c r="T34" s="76"/>
      <c r="U34" s="76"/>
      <c r="V34" s="76"/>
      <c r="W34" s="76"/>
      <c r="X34" s="76"/>
      <c r="Y34" s="76"/>
      <c r="Z34" s="349"/>
    </row>
    <row r="35" spans="2:26" ht="18" customHeight="1">
      <c r="B35" s="350"/>
      <c r="C35" s="76"/>
      <c r="D35" s="76"/>
      <c r="E35" s="76"/>
      <c r="F35" s="76"/>
      <c r="G35" s="76"/>
      <c r="H35" s="76"/>
      <c r="I35" s="76"/>
      <c r="J35" s="76"/>
      <c r="K35" s="76"/>
      <c r="L35" s="76"/>
      <c r="M35" s="76"/>
      <c r="N35" s="76"/>
      <c r="O35" s="76"/>
      <c r="P35" s="76"/>
      <c r="Q35" s="76"/>
      <c r="R35" s="76"/>
      <c r="S35" s="76"/>
      <c r="T35" s="76"/>
      <c r="U35" s="76"/>
      <c r="V35" s="76"/>
      <c r="W35" s="76"/>
      <c r="X35" s="76"/>
      <c r="Y35" s="76"/>
      <c r="Z35" s="349"/>
    </row>
    <row r="36" spans="2:26" ht="18" customHeight="1">
      <c r="B36" s="350"/>
      <c r="C36" s="76"/>
      <c r="D36" s="76"/>
      <c r="E36" s="76"/>
      <c r="F36" s="76"/>
      <c r="G36" s="76"/>
      <c r="H36" s="76"/>
      <c r="I36" s="76"/>
      <c r="J36" s="76"/>
      <c r="K36" s="76"/>
      <c r="L36" s="76"/>
      <c r="M36" s="76"/>
      <c r="N36" s="76"/>
      <c r="O36" s="76"/>
      <c r="P36" s="76"/>
      <c r="Q36" s="76"/>
      <c r="R36" s="76"/>
      <c r="S36" s="76"/>
      <c r="T36" s="76"/>
      <c r="U36" s="76"/>
      <c r="V36" s="76"/>
      <c r="W36" s="76"/>
      <c r="X36" s="76"/>
      <c r="Y36" s="76"/>
      <c r="Z36" s="349"/>
    </row>
    <row r="37" spans="2:26" ht="18" customHeight="1">
      <c r="B37" s="350"/>
      <c r="C37" s="76"/>
      <c r="D37" s="76"/>
      <c r="E37" s="76"/>
      <c r="F37" s="76"/>
      <c r="G37" s="76"/>
      <c r="H37" s="76"/>
      <c r="I37" s="76"/>
      <c r="J37" s="76"/>
      <c r="K37" s="76"/>
      <c r="L37" s="76"/>
      <c r="M37" s="76"/>
      <c r="N37" s="76"/>
      <c r="O37" s="76"/>
      <c r="P37" s="76"/>
      <c r="Q37" s="76"/>
      <c r="R37" s="76"/>
      <c r="S37" s="76"/>
      <c r="T37" s="76"/>
      <c r="U37" s="76"/>
      <c r="V37" s="76"/>
      <c r="W37" s="76"/>
      <c r="X37" s="76"/>
      <c r="Y37" s="76"/>
      <c r="Z37" s="349"/>
    </row>
    <row r="38" spans="2:26" ht="18" customHeight="1">
      <c r="B38" s="350"/>
      <c r="C38" s="76"/>
      <c r="D38" s="76"/>
      <c r="E38" s="76"/>
      <c r="F38" s="76"/>
      <c r="G38" s="76"/>
      <c r="H38" s="76"/>
      <c r="I38" s="76"/>
      <c r="J38" s="76"/>
      <c r="K38" s="76"/>
      <c r="L38" s="76"/>
      <c r="M38" s="76"/>
      <c r="N38" s="76"/>
      <c r="O38" s="76"/>
      <c r="P38" s="76"/>
      <c r="Q38" s="76"/>
      <c r="R38" s="76"/>
      <c r="S38" s="76"/>
      <c r="T38" s="76"/>
      <c r="U38" s="76"/>
      <c r="V38" s="76"/>
      <c r="W38" s="76"/>
      <c r="X38" s="76"/>
      <c r="Y38" s="76"/>
      <c r="Z38" s="349"/>
    </row>
    <row r="39" spans="2:26" ht="18" customHeight="1">
      <c r="B39" s="350"/>
      <c r="C39" s="76"/>
      <c r="D39" s="76"/>
      <c r="E39" s="76"/>
      <c r="F39" s="76"/>
      <c r="G39" s="76"/>
      <c r="H39" s="76"/>
      <c r="I39" s="76"/>
      <c r="J39" s="76"/>
      <c r="K39" s="76"/>
      <c r="L39" s="76"/>
      <c r="M39" s="76"/>
      <c r="N39" s="76"/>
      <c r="O39" s="76"/>
      <c r="P39" s="76"/>
      <c r="Q39" s="76"/>
      <c r="R39" s="76"/>
      <c r="S39" s="76"/>
      <c r="T39" s="76"/>
      <c r="U39" s="76"/>
      <c r="V39" s="76"/>
      <c r="W39" s="76"/>
      <c r="X39" s="76"/>
      <c r="Y39" s="76"/>
      <c r="Z39" s="349"/>
    </row>
    <row r="40" spans="2:26" ht="18" customHeight="1">
      <c r="B40" s="350"/>
      <c r="C40" s="76"/>
      <c r="D40" s="76"/>
      <c r="E40" s="76"/>
      <c r="F40" s="76"/>
      <c r="G40" s="76"/>
      <c r="H40" s="76"/>
      <c r="I40" s="76"/>
      <c r="J40" s="76"/>
      <c r="K40" s="76"/>
      <c r="L40" s="76"/>
      <c r="M40" s="76"/>
      <c r="N40" s="76"/>
      <c r="O40" s="76"/>
      <c r="P40" s="76"/>
      <c r="Q40" s="76"/>
      <c r="R40" s="76"/>
      <c r="S40" s="76"/>
      <c r="T40" s="76"/>
      <c r="U40" s="76"/>
      <c r="V40" s="76"/>
      <c r="W40" s="76"/>
      <c r="X40" s="76"/>
      <c r="Y40" s="76"/>
      <c r="Z40" s="349"/>
    </row>
    <row r="41" spans="2:26" ht="18" customHeight="1">
      <c r="B41" s="350"/>
      <c r="C41" s="76"/>
      <c r="D41" s="76"/>
      <c r="E41" s="76"/>
      <c r="F41" s="76"/>
      <c r="G41" s="76"/>
      <c r="H41" s="76"/>
      <c r="I41" s="76"/>
      <c r="J41" s="76"/>
      <c r="K41" s="76"/>
      <c r="L41" s="76"/>
      <c r="M41" s="76"/>
      <c r="N41" s="76"/>
      <c r="O41" s="76"/>
      <c r="P41" s="76"/>
      <c r="Q41" s="76"/>
      <c r="R41" s="76"/>
      <c r="S41" s="76"/>
      <c r="T41" s="76"/>
      <c r="U41" s="76"/>
      <c r="V41" s="76"/>
      <c r="W41" s="76"/>
      <c r="X41" s="76"/>
      <c r="Y41" s="76"/>
      <c r="Z41" s="349"/>
    </row>
    <row r="42" spans="2:26" ht="18" customHeight="1">
      <c r="B42" s="350"/>
      <c r="C42" s="76"/>
      <c r="D42" s="76"/>
      <c r="E42" s="76"/>
      <c r="F42" s="76"/>
      <c r="G42" s="76"/>
      <c r="H42" s="76"/>
      <c r="I42" s="76"/>
      <c r="J42" s="76"/>
      <c r="K42" s="76"/>
      <c r="L42" s="76"/>
      <c r="M42" s="76"/>
      <c r="N42" s="76"/>
      <c r="O42" s="76"/>
      <c r="P42" s="76"/>
      <c r="Q42" s="76"/>
      <c r="R42" s="76"/>
      <c r="S42" s="76"/>
      <c r="T42" s="76"/>
      <c r="U42" s="76"/>
      <c r="V42" s="76"/>
      <c r="W42" s="76"/>
      <c r="X42" s="76"/>
      <c r="Y42" s="76"/>
      <c r="Z42" s="349"/>
    </row>
    <row r="43" spans="2:26" ht="18" customHeight="1">
      <c r="B43" s="350"/>
      <c r="C43" s="76"/>
      <c r="D43" s="76"/>
      <c r="E43" s="76"/>
      <c r="F43" s="76"/>
      <c r="G43" s="76"/>
      <c r="H43" s="76"/>
      <c r="I43" s="76"/>
      <c r="J43" s="76"/>
      <c r="K43" s="76"/>
      <c r="L43" s="76"/>
      <c r="M43" s="76"/>
      <c r="N43" s="76"/>
      <c r="O43" s="76"/>
      <c r="P43" s="76"/>
      <c r="Q43" s="76"/>
      <c r="R43" s="76"/>
      <c r="S43" s="76"/>
      <c r="T43" s="76"/>
      <c r="U43" s="76"/>
      <c r="V43" s="76"/>
      <c r="W43" s="76"/>
      <c r="X43" s="76"/>
      <c r="Y43" s="76"/>
      <c r="Z43" s="349"/>
    </row>
    <row r="44" spans="2:26" ht="18" customHeight="1" thickBot="1">
      <c r="B44" s="351"/>
      <c r="C44" s="272"/>
      <c r="D44" s="272"/>
      <c r="E44" s="272"/>
      <c r="F44" s="272"/>
      <c r="G44" s="272"/>
      <c r="H44" s="272"/>
      <c r="I44" s="272"/>
      <c r="J44" s="272"/>
      <c r="K44" s="272"/>
      <c r="L44" s="272"/>
      <c r="M44" s="272"/>
      <c r="N44" s="272"/>
      <c r="O44" s="272"/>
      <c r="P44" s="272"/>
      <c r="Q44" s="272"/>
      <c r="R44" s="272"/>
      <c r="S44" s="272"/>
      <c r="T44" s="272"/>
      <c r="U44" s="272"/>
      <c r="V44" s="272"/>
      <c r="W44" s="272"/>
      <c r="X44" s="272"/>
      <c r="Y44" s="272"/>
      <c r="Z44" s="273"/>
    </row>
    <row r="45" spans="2:26">
      <c r="B45" s="76"/>
      <c r="C45" s="76"/>
      <c r="D45" s="76"/>
      <c r="E45" s="76"/>
      <c r="F45" s="76"/>
      <c r="G45" s="76"/>
      <c r="H45" s="76"/>
      <c r="I45" s="76"/>
      <c r="J45" s="76"/>
      <c r="K45" s="76"/>
      <c r="L45" s="76"/>
      <c r="M45" s="76"/>
      <c r="N45" s="76"/>
      <c r="O45" s="76"/>
      <c r="P45" s="76"/>
      <c r="Q45" s="76"/>
      <c r="R45" s="76"/>
      <c r="S45" s="76"/>
      <c r="T45" s="76"/>
      <c r="U45" s="76"/>
      <c r="V45" s="76"/>
      <c r="W45" s="76"/>
      <c r="X45" s="76"/>
      <c r="Y45" s="76"/>
      <c r="Z45" s="76"/>
    </row>
    <row r="46" spans="2:26">
      <c r="B46" s="76" t="s">
        <v>519</v>
      </c>
      <c r="C46" s="76"/>
      <c r="D46" s="76"/>
      <c r="E46" s="76"/>
      <c r="F46" s="76"/>
      <c r="G46" s="76"/>
      <c r="H46" s="76"/>
      <c r="I46" s="76"/>
      <c r="J46" s="76"/>
      <c r="K46" s="76"/>
      <c r="L46" s="76"/>
      <c r="M46" s="76"/>
      <c r="N46" s="76"/>
      <c r="O46" s="76"/>
      <c r="P46" s="76"/>
      <c r="Q46" s="76"/>
      <c r="R46" s="76"/>
      <c r="S46" s="76"/>
      <c r="T46" s="76"/>
      <c r="U46" s="76"/>
      <c r="V46" s="76"/>
      <c r="W46" s="76"/>
      <c r="X46" s="76"/>
      <c r="Y46" s="76"/>
      <c r="Z46" s="76"/>
    </row>
    <row r="47" spans="2:26">
      <c r="B47" s="76" t="s">
        <v>520</v>
      </c>
      <c r="C47" s="76"/>
      <c r="D47" s="76"/>
      <c r="E47" s="76"/>
      <c r="F47" s="76"/>
      <c r="G47" s="76"/>
      <c r="H47" s="76"/>
      <c r="I47" s="76"/>
      <c r="J47" s="76"/>
      <c r="K47" s="76"/>
      <c r="L47" s="76"/>
      <c r="M47" s="76"/>
      <c r="N47" s="76"/>
      <c r="O47" s="76"/>
      <c r="P47" s="76"/>
      <c r="Q47" s="76"/>
      <c r="R47" s="76"/>
      <c r="S47" s="76"/>
      <c r="T47" s="76"/>
      <c r="U47" s="76"/>
      <c r="V47" s="76"/>
      <c r="W47" s="76"/>
      <c r="X47" s="76"/>
      <c r="Y47" s="76"/>
      <c r="Z47" s="76"/>
    </row>
    <row r="48" spans="2:26">
      <c r="B48" s="76"/>
      <c r="C48" s="76"/>
      <c r="D48" s="76"/>
      <c r="E48" s="76"/>
      <c r="F48" s="76"/>
      <c r="G48" s="76"/>
      <c r="H48" s="76"/>
      <c r="I48" s="76"/>
      <c r="J48" s="76"/>
      <c r="K48" s="76"/>
      <c r="L48" s="76"/>
      <c r="M48" s="76"/>
      <c r="N48" s="76"/>
      <c r="O48" s="76"/>
      <c r="P48" s="76"/>
      <c r="Q48" s="76"/>
      <c r="R48" s="76"/>
      <c r="S48" s="76"/>
      <c r="T48" s="76"/>
      <c r="U48" s="76"/>
      <c r="V48" s="76"/>
      <c r="W48" s="1358" t="s">
        <v>915</v>
      </c>
      <c r="X48" s="1358"/>
      <c r="Y48" s="1358"/>
      <c r="Z48" s="1358"/>
    </row>
    <row r="49" spans="2:28">
      <c r="B49" s="76"/>
      <c r="C49" s="76"/>
      <c r="D49" s="76"/>
      <c r="E49" s="76"/>
      <c r="F49" s="76"/>
      <c r="G49" s="76"/>
      <c r="H49" s="76"/>
      <c r="I49" s="76"/>
      <c r="J49" s="76"/>
      <c r="K49" s="76"/>
      <c r="L49" s="76"/>
      <c r="M49" s="76"/>
      <c r="N49" s="76"/>
      <c r="O49" s="76"/>
      <c r="P49" s="76"/>
      <c r="Q49" s="76"/>
      <c r="R49" s="76"/>
      <c r="S49" s="76"/>
      <c r="T49" s="76"/>
      <c r="U49" s="76"/>
      <c r="V49" s="76"/>
      <c r="W49" s="76"/>
      <c r="X49" s="76"/>
      <c r="Y49" s="76"/>
      <c r="Z49" s="76"/>
    </row>
    <row r="50" spans="2:28" ht="21">
      <c r="B50" s="1357" t="s">
        <v>521</v>
      </c>
      <c r="C50" s="1357"/>
      <c r="D50" s="1357"/>
      <c r="E50" s="1357"/>
      <c r="F50" s="1357"/>
      <c r="G50" s="1357"/>
      <c r="H50" s="1357"/>
      <c r="I50" s="1357"/>
      <c r="J50" s="1357"/>
      <c r="K50" s="1357"/>
      <c r="L50" s="1357"/>
      <c r="M50" s="1357"/>
      <c r="N50" s="1357"/>
      <c r="O50" s="1357"/>
      <c r="P50" s="1357"/>
      <c r="Q50" s="1357"/>
      <c r="R50" s="1357"/>
      <c r="S50" s="1357"/>
      <c r="T50" s="1357"/>
      <c r="U50" s="1357"/>
      <c r="V50" s="1357"/>
      <c r="W50" s="1357"/>
      <c r="X50" s="1357"/>
      <c r="Y50" s="1357"/>
      <c r="Z50" s="1357"/>
    </row>
    <row r="51" spans="2:28">
      <c r="B51" s="76"/>
      <c r="C51" s="76"/>
      <c r="D51" s="76"/>
      <c r="E51" s="76"/>
      <c r="F51" s="76"/>
      <c r="G51" s="76"/>
      <c r="H51" s="76"/>
      <c r="I51" s="76"/>
      <c r="J51" s="76"/>
      <c r="K51" s="76"/>
      <c r="L51" s="76"/>
      <c r="M51" s="76"/>
      <c r="N51" s="76"/>
      <c r="O51" s="76"/>
      <c r="P51" s="76"/>
      <c r="Q51" s="76"/>
      <c r="R51" s="76"/>
      <c r="S51" s="76"/>
      <c r="T51" s="76" t="s">
        <v>71</v>
      </c>
      <c r="U51" s="76"/>
      <c r="V51" s="76" t="s">
        <v>149</v>
      </c>
      <c r="W51" s="76"/>
      <c r="X51" s="76" t="s">
        <v>152</v>
      </c>
      <c r="Y51" s="76"/>
      <c r="Z51" s="76" t="s">
        <v>183</v>
      </c>
    </row>
    <row r="52" spans="2:28">
      <c r="B52" s="76"/>
      <c r="C52" s="76" t="s">
        <v>365</v>
      </c>
      <c r="D52" s="76"/>
      <c r="E52" s="76"/>
      <c r="F52" s="76"/>
      <c r="G52" s="76"/>
      <c r="H52" s="76"/>
      <c r="I52" s="76"/>
      <c r="J52" s="76"/>
      <c r="K52" s="76"/>
      <c r="L52" s="76"/>
      <c r="M52" s="76"/>
      <c r="N52" s="76"/>
      <c r="O52" s="76"/>
      <c r="P52" s="76"/>
      <c r="Q52" s="76"/>
      <c r="R52" s="76"/>
      <c r="S52" s="76"/>
      <c r="T52" s="76"/>
      <c r="U52" s="76"/>
      <c r="V52" s="76"/>
      <c r="W52" s="76"/>
      <c r="X52" s="76"/>
      <c r="Y52" s="76"/>
      <c r="Z52" s="76"/>
    </row>
    <row r="53" spans="2:28" ht="18" customHeight="1">
      <c r="B53" s="76"/>
      <c r="C53" s="76"/>
      <c r="D53" s="76"/>
      <c r="E53" s="76"/>
      <c r="F53" s="76"/>
      <c r="G53" s="76"/>
      <c r="H53" s="76"/>
      <c r="I53" s="76"/>
      <c r="J53" s="76"/>
      <c r="K53" s="76"/>
      <c r="L53" s="76"/>
      <c r="M53" s="76"/>
      <c r="N53" s="76"/>
      <c r="O53" s="76"/>
      <c r="P53" s="76" t="s">
        <v>505</v>
      </c>
      <c r="Q53" s="76"/>
      <c r="R53" s="76"/>
      <c r="S53" s="76" t="str">
        <f>基礎データ入力!$D$10</f>
        <v>京都府●●市△△ー○</v>
      </c>
      <c r="T53" s="76"/>
      <c r="U53" s="76"/>
      <c r="V53" s="76"/>
      <c r="W53" s="76"/>
      <c r="X53" s="76"/>
      <c r="Y53" s="76"/>
      <c r="Z53" s="76"/>
    </row>
    <row r="54" spans="2:28" ht="18" customHeight="1">
      <c r="B54" s="76"/>
      <c r="C54" s="76"/>
      <c r="D54" s="76"/>
      <c r="E54" s="76"/>
      <c r="F54" s="76"/>
      <c r="G54" s="76"/>
      <c r="H54" s="76"/>
      <c r="I54" s="76"/>
      <c r="J54" s="76"/>
      <c r="K54" s="76"/>
      <c r="L54" s="76"/>
      <c r="M54" s="76"/>
      <c r="N54" s="76"/>
      <c r="O54" s="76"/>
      <c r="P54" s="76" t="s">
        <v>1436</v>
      </c>
      <c r="Q54" s="76"/>
      <c r="R54" s="76"/>
      <c r="S54" s="76" t="str">
        <f>基礎データ入力!$D$6</f>
        <v>（株）国土建設</v>
      </c>
      <c r="T54" s="76"/>
      <c r="U54" s="76"/>
      <c r="V54" s="76"/>
      <c r="W54" s="76"/>
      <c r="X54" s="76"/>
      <c r="Y54" s="76"/>
      <c r="Z54" s="76"/>
    </row>
    <row r="55" spans="2:28" ht="18" customHeight="1">
      <c r="B55" s="76"/>
      <c r="C55" s="76"/>
      <c r="D55" s="76"/>
      <c r="E55" s="76"/>
      <c r="F55" s="76"/>
      <c r="G55" s="76"/>
      <c r="H55" s="76"/>
      <c r="I55" s="76"/>
      <c r="J55" s="76"/>
      <c r="K55" s="76"/>
      <c r="L55" s="76"/>
      <c r="M55" s="76"/>
      <c r="N55" s="76"/>
      <c r="O55" s="76"/>
      <c r="P55" s="76" t="s">
        <v>1437</v>
      </c>
      <c r="Q55" s="76"/>
      <c r="R55" s="76"/>
      <c r="S55" s="76" t="str">
        <f>基礎データ入力!$D$16</f>
        <v>建設　次郎</v>
      </c>
      <c r="T55" s="76"/>
      <c r="U55" s="76"/>
      <c r="V55" s="76"/>
      <c r="W55" s="76"/>
      <c r="X55" s="76"/>
      <c r="Y55" s="76" t="s">
        <v>75</v>
      </c>
      <c r="Z55" s="76"/>
      <c r="AB55" s="472" t="s">
        <v>1212</v>
      </c>
    </row>
    <row r="56" spans="2:28" ht="13.5" thickBot="1">
      <c r="B56" s="76"/>
      <c r="C56" s="76"/>
      <c r="D56" s="76"/>
      <c r="E56" s="76"/>
      <c r="F56" s="76"/>
      <c r="G56" s="76"/>
      <c r="H56" s="76"/>
      <c r="I56" s="76"/>
      <c r="J56" s="76"/>
      <c r="K56" s="76"/>
      <c r="L56" s="76"/>
      <c r="M56" s="76"/>
      <c r="N56" s="76"/>
      <c r="O56" s="76"/>
      <c r="P56" s="76"/>
      <c r="Q56" s="76"/>
      <c r="R56" s="76"/>
      <c r="S56" s="76"/>
      <c r="T56" s="76"/>
      <c r="U56" s="76"/>
      <c r="V56" s="76"/>
      <c r="W56" s="76"/>
      <c r="X56" s="76"/>
      <c r="Y56" s="76"/>
      <c r="Z56" s="76"/>
    </row>
    <row r="57" spans="2:28" ht="18" customHeight="1">
      <c r="B57" s="1489" t="s">
        <v>186</v>
      </c>
      <c r="C57" s="1490"/>
      <c r="D57" s="1490"/>
      <c r="E57" s="1492"/>
      <c r="F57" s="346"/>
      <c r="G57" s="347" t="str">
        <f>基礎データ入力!$D$12</f>
        <v>京都府合同庁舎建築工事</v>
      </c>
      <c r="H57" s="347"/>
      <c r="I57" s="347"/>
      <c r="J57" s="347"/>
      <c r="K57" s="347"/>
      <c r="L57" s="347"/>
      <c r="M57" s="347"/>
      <c r="N57" s="347"/>
      <c r="O57" s="347"/>
      <c r="P57" s="347"/>
      <c r="Q57" s="347"/>
      <c r="R57" s="347"/>
      <c r="S57" s="347"/>
      <c r="T57" s="347"/>
      <c r="U57" s="347"/>
      <c r="V57" s="347"/>
      <c r="W57" s="347"/>
      <c r="X57" s="347"/>
      <c r="Y57" s="347"/>
      <c r="Z57" s="348"/>
    </row>
    <row r="58" spans="2:28" ht="18" customHeight="1">
      <c r="B58" s="1481" t="s">
        <v>510</v>
      </c>
      <c r="C58" s="1337"/>
      <c r="D58" s="1337"/>
      <c r="E58" s="1482"/>
      <c r="F58" s="241"/>
      <c r="G58" s="76" t="str">
        <f>基礎データ入力!$D$14</f>
        <v>京都府●●</v>
      </c>
      <c r="H58" s="76"/>
      <c r="I58" s="76"/>
      <c r="J58" s="76"/>
      <c r="K58" s="76"/>
      <c r="L58" s="76"/>
      <c r="M58" s="76"/>
      <c r="N58" s="76"/>
      <c r="O58" s="76"/>
      <c r="P58" s="76"/>
      <c r="Q58" s="76"/>
      <c r="R58" s="76"/>
      <c r="S58" s="76"/>
      <c r="T58" s="76"/>
      <c r="U58" s="76"/>
      <c r="V58" s="76"/>
      <c r="W58" s="76"/>
      <c r="X58" s="76"/>
      <c r="Y58" s="76"/>
      <c r="Z58" s="349"/>
    </row>
    <row r="59" spans="2:28" ht="18" customHeight="1" thickBot="1">
      <c r="B59" s="1483" t="s">
        <v>206</v>
      </c>
      <c r="C59" s="1484"/>
      <c r="D59" s="1484"/>
      <c r="E59" s="1485"/>
      <c r="F59" s="281"/>
      <c r="G59" s="282" t="s">
        <v>511</v>
      </c>
      <c r="H59" s="282"/>
      <c r="I59" s="282" t="str">
        <f>基礎データ入力!$D$24</f>
        <v>令和○年○月○日</v>
      </c>
      <c r="J59" s="282"/>
      <c r="K59" s="282"/>
      <c r="L59" s="282"/>
      <c r="M59" s="282"/>
      <c r="N59" s="282"/>
      <c r="O59" s="282"/>
      <c r="P59" s="282"/>
      <c r="Q59" s="479"/>
      <c r="R59" s="282" t="s">
        <v>507</v>
      </c>
      <c r="S59" s="282"/>
      <c r="T59" s="282" t="str">
        <f>基礎データ入力!$D$25</f>
        <v>令和○年○月△日</v>
      </c>
      <c r="U59" s="282"/>
      <c r="V59" s="282"/>
      <c r="W59" s="282"/>
      <c r="X59" s="282"/>
      <c r="Y59" s="282"/>
      <c r="Z59" s="283"/>
    </row>
    <row r="60" spans="2:28" ht="18" customHeight="1" thickBot="1">
      <c r="B60" s="1489" t="s">
        <v>522</v>
      </c>
      <c r="C60" s="1490"/>
      <c r="D60" s="1490"/>
      <c r="E60" s="1490"/>
      <c r="F60" s="1490"/>
      <c r="G60" s="1490"/>
      <c r="H60" s="1490"/>
      <c r="I60" s="1490"/>
      <c r="J60" s="1490"/>
      <c r="K60" s="1490"/>
      <c r="L60" s="1490"/>
      <c r="M60" s="1490"/>
      <c r="N60" s="1490"/>
      <c r="O60" s="1490"/>
      <c r="P60" s="1490"/>
      <c r="Q60" s="1490"/>
      <c r="R60" s="1490"/>
      <c r="S60" s="1490"/>
      <c r="T60" s="1490"/>
      <c r="U60" s="1490"/>
      <c r="V60" s="1490"/>
      <c r="W60" s="1490"/>
      <c r="X60" s="1490"/>
      <c r="Y60" s="1490"/>
      <c r="Z60" s="1491"/>
    </row>
    <row r="61" spans="2:28" ht="18" customHeight="1">
      <c r="B61" s="1486" t="s">
        <v>513</v>
      </c>
      <c r="C61" s="1487"/>
      <c r="D61" s="1487"/>
      <c r="E61" s="1488"/>
      <c r="F61" s="987"/>
      <c r="G61" s="267" t="s">
        <v>525</v>
      </c>
      <c r="H61" s="267"/>
      <c r="I61" s="267"/>
      <c r="J61" s="267"/>
      <c r="K61" s="267"/>
      <c r="L61" s="267"/>
      <c r="M61" s="267"/>
      <c r="N61" s="267" t="s">
        <v>524</v>
      </c>
      <c r="O61" s="267"/>
      <c r="P61" s="267"/>
      <c r="Q61" s="988"/>
      <c r="R61" s="267"/>
      <c r="S61" s="267"/>
      <c r="T61" s="267"/>
      <c r="U61" s="267"/>
      <c r="V61" s="267"/>
      <c r="W61" s="267"/>
      <c r="X61" s="267"/>
      <c r="Y61" s="267"/>
      <c r="Z61" s="268"/>
    </row>
    <row r="62" spans="2:28" ht="18" customHeight="1">
      <c r="B62" s="353" t="s">
        <v>523</v>
      </c>
      <c r="C62" s="236" t="s">
        <v>526</v>
      </c>
      <c r="D62" s="236"/>
      <c r="E62" s="236"/>
      <c r="F62" s="236"/>
      <c r="G62" s="236"/>
      <c r="H62" s="236"/>
      <c r="I62" s="236"/>
      <c r="J62" s="236"/>
      <c r="K62" s="236"/>
      <c r="L62" s="236"/>
      <c r="M62" s="236"/>
      <c r="N62" s="236"/>
      <c r="O62" s="236"/>
      <c r="P62" s="236"/>
      <c r="Q62" s="236"/>
      <c r="R62" s="236"/>
      <c r="S62" s="236"/>
      <c r="T62" s="236"/>
      <c r="U62" s="236"/>
      <c r="V62" s="236"/>
      <c r="W62" s="236"/>
      <c r="X62" s="236"/>
      <c r="Y62" s="236"/>
      <c r="Z62" s="269"/>
    </row>
    <row r="63" spans="2:28" ht="18" customHeight="1">
      <c r="B63" s="350"/>
      <c r="C63" s="76" t="s">
        <v>527</v>
      </c>
      <c r="D63" s="76"/>
      <c r="E63" s="76"/>
      <c r="F63" s="76"/>
      <c r="G63" s="76"/>
      <c r="H63" s="76"/>
      <c r="I63" s="76"/>
      <c r="J63" s="76"/>
      <c r="K63" s="76"/>
      <c r="L63" s="76"/>
      <c r="M63" s="76"/>
      <c r="N63" s="76"/>
      <c r="O63" s="76"/>
      <c r="P63" s="76"/>
      <c r="Q63" s="76"/>
      <c r="R63" s="76"/>
      <c r="S63" s="76"/>
      <c r="T63" s="76"/>
      <c r="U63" s="76"/>
      <c r="V63" s="76"/>
      <c r="W63" s="76"/>
      <c r="X63" s="76"/>
      <c r="Y63" s="76"/>
      <c r="Z63" s="349"/>
    </row>
    <row r="64" spans="2:28" ht="18" customHeight="1">
      <c r="B64" s="354"/>
      <c r="C64" s="239" t="s">
        <v>528</v>
      </c>
      <c r="D64" s="239"/>
      <c r="E64" s="239"/>
      <c r="F64" s="239"/>
      <c r="G64" s="239"/>
      <c r="H64" s="239"/>
      <c r="I64" s="239"/>
      <c r="J64" s="239"/>
      <c r="K64" s="239"/>
      <c r="L64" s="239"/>
      <c r="M64" s="239"/>
      <c r="N64" s="239"/>
      <c r="O64" s="239"/>
      <c r="P64" s="239"/>
      <c r="Q64" s="239"/>
      <c r="R64" s="239"/>
      <c r="S64" s="239"/>
      <c r="T64" s="239"/>
      <c r="U64" s="239"/>
      <c r="V64" s="239"/>
      <c r="W64" s="239"/>
      <c r="X64" s="239"/>
      <c r="Y64" s="239"/>
      <c r="Z64" s="270"/>
    </row>
    <row r="65" spans="2:26" ht="18" customHeight="1">
      <c r="B65" s="350" t="s">
        <v>529</v>
      </c>
      <c r="C65" s="76"/>
      <c r="D65" s="76"/>
      <c r="E65" s="76"/>
      <c r="F65" s="1286" t="s">
        <v>530</v>
      </c>
      <c r="G65" s="1360"/>
      <c r="H65" s="1360"/>
      <c r="I65" s="1360"/>
      <c r="J65" s="1287"/>
      <c r="K65" s="1286" t="s">
        <v>531</v>
      </c>
      <c r="L65" s="1360"/>
      <c r="M65" s="1360"/>
      <c r="N65" s="1287"/>
      <c r="O65" s="1286" t="s">
        <v>532</v>
      </c>
      <c r="P65" s="1360"/>
      <c r="Q65" s="1360"/>
      <c r="R65" s="1360"/>
      <c r="S65" s="1360"/>
      <c r="T65" s="1360"/>
      <c r="U65" s="1360"/>
      <c r="V65" s="1287"/>
      <c r="W65" s="1286" t="s">
        <v>533</v>
      </c>
      <c r="X65" s="1360"/>
      <c r="Y65" s="1360"/>
      <c r="Z65" s="1480"/>
    </row>
    <row r="66" spans="2:26" ht="18" customHeight="1">
      <c r="B66" s="350" t="s">
        <v>534</v>
      </c>
      <c r="C66" s="76"/>
      <c r="D66" s="76"/>
      <c r="E66" s="76"/>
      <c r="F66" s="241"/>
      <c r="G66" s="76"/>
      <c r="H66" s="76"/>
      <c r="I66" s="76"/>
      <c r="J66" s="76"/>
      <c r="K66" s="241"/>
      <c r="L66" s="76"/>
      <c r="M66" s="76"/>
      <c r="N66" s="242"/>
      <c r="O66" s="76"/>
      <c r="P66" s="76"/>
      <c r="Q66" s="76"/>
      <c r="R66" s="76"/>
      <c r="S66" s="76"/>
      <c r="T66" s="76"/>
      <c r="U66" s="76"/>
      <c r="V66" s="76"/>
      <c r="W66" s="241"/>
      <c r="X66" s="76"/>
      <c r="Y66" s="76"/>
      <c r="Z66" s="349"/>
    </row>
    <row r="67" spans="2:26" ht="18" customHeight="1">
      <c r="B67" s="350"/>
      <c r="C67" s="76"/>
      <c r="D67" s="76"/>
      <c r="E67" s="76"/>
      <c r="F67" s="241"/>
      <c r="G67" s="76"/>
      <c r="H67" s="76"/>
      <c r="I67" s="76"/>
      <c r="J67" s="76"/>
      <c r="K67" s="241"/>
      <c r="L67" s="76"/>
      <c r="M67" s="76"/>
      <c r="N67" s="242"/>
      <c r="O67" s="76"/>
      <c r="P67" s="76"/>
      <c r="Q67" s="76"/>
      <c r="R67" s="76"/>
      <c r="S67" s="76"/>
      <c r="T67" s="76"/>
      <c r="U67" s="76"/>
      <c r="V67" s="76"/>
      <c r="W67" s="241"/>
      <c r="X67" s="76"/>
      <c r="Y67" s="76"/>
      <c r="Z67" s="349"/>
    </row>
    <row r="68" spans="2:26" ht="18" customHeight="1">
      <c r="B68" s="350"/>
      <c r="C68" s="76"/>
      <c r="D68" s="76"/>
      <c r="E68" s="76"/>
      <c r="F68" s="241"/>
      <c r="G68" s="76"/>
      <c r="H68" s="76"/>
      <c r="I68" s="76"/>
      <c r="J68" s="76"/>
      <c r="K68" s="241"/>
      <c r="L68" s="76"/>
      <c r="M68" s="76"/>
      <c r="N68" s="242"/>
      <c r="O68" s="76"/>
      <c r="P68" s="76"/>
      <c r="Q68" s="76"/>
      <c r="R68" s="76"/>
      <c r="S68" s="76"/>
      <c r="T68" s="76"/>
      <c r="U68" s="76"/>
      <c r="V68" s="76"/>
      <c r="W68" s="241"/>
      <c r="X68" s="76"/>
      <c r="Y68" s="76"/>
      <c r="Z68" s="349"/>
    </row>
    <row r="69" spans="2:26" ht="18" customHeight="1">
      <c r="B69" s="350"/>
      <c r="C69" s="76"/>
      <c r="D69" s="76"/>
      <c r="E69" s="76"/>
      <c r="F69" s="241"/>
      <c r="G69" s="76"/>
      <c r="H69" s="76"/>
      <c r="I69" s="76"/>
      <c r="J69" s="76"/>
      <c r="K69" s="241"/>
      <c r="L69" s="76"/>
      <c r="M69" s="76"/>
      <c r="N69" s="242"/>
      <c r="O69" s="76"/>
      <c r="P69" s="76"/>
      <c r="Q69" s="76"/>
      <c r="R69" s="76"/>
      <c r="S69" s="76"/>
      <c r="T69" s="76"/>
      <c r="U69" s="76"/>
      <c r="V69" s="76"/>
      <c r="W69" s="241"/>
      <c r="X69" s="76"/>
      <c r="Y69" s="76"/>
      <c r="Z69" s="349"/>
    </row>
    <row r="70" spans="2:26" ht="18" customHeight="1">
      <c r="B70" s="350"/>
      <c r="C70" s="76"/>
      <c r="D70" s="76"/>
      <c r="E70" s="76"/>
      <c r="F70" s="241"/>
      <c r="G70" s="76"/>
      <c r="H70" s="76"/>
      <c r="I70" s="76"/>
      <c r="J70" s="76"/>
      <c r="K70" s="241"/>
      <c r="L70" s="76"/>
      <c r="M70" s="76"/>
      <c r="N70" s="242"/>
      <c r="O70" s="76"/>
      <c r="P70" s="76"/>
      <c r="Q70" s="76"/>
      <c r="R70" s="76"/>
      <c r="S70" s="76"/>
      <c r="T70" s="76"/>
      <c r="U70" s="76"/>
      <c r="V70" s="76"/>
      <c r="W70" s="241"/>
      <c r="X70" s="76"/>
      <c r="Y70" s="76"/>
      <c r="Z70" s="349"/>
    </row>
    <row r="71" spans="2:26" ht="18" customHeight="1">
      <c r="B71" s="350"/>
      <c r="C71" s="76"/>
      <c r="D71" s="76"/>
      <c r="E71" s="76"/>
      <c r="F71" s="241"/>
      <c r="G71" s="76"/>
      <c r="H71" s="76"/>
      <c r="I71" s="76"/>
      <c r="J71" s="76"/>
      <c r="K71" s="241"/>
      <c r="L71" s="76"/>
      <c r="M71" s="76"/>
      <c r="N71" s="242"/>
      <c r="O71" s="76"/>
      <c r="P71" s="76"/>
      <c r="Q71" s="76"/>
      <c r="R71" s="76"/>
      <c r="S71" s="76"/>
      <c r="T71" s="76"/>
      <c r="U71" s="76"/>
      <c r="V71" s="76"/>
      <c r="W71" s="241"/>
      <c r="X71" s="76"/>
      <c r="Y71" s="76"/>
      <c r="Z71" s="349"/>
    </row>
    <row r="72" spans="2:26" ht="18" customHeight="1">
      <c r="B72" s="350"/>
      <c r="C72" s="76"/>
      <c r="D72" s="76"/>
      <c r="E72" s="76"/>
      <c r="F72" s="241"/>
      <c r="G72" s="76"/>
      <c r="H72" s="76"/>
      <c r="I72" s="76"/>
      <c r="J72" s="76"/>
      <c r="K72" s="241"/>
      <c r="L72" s="76"/>
      <c r="M72" s="76"/>
      <c r="N72" s="242"/>
      <c r="O72" s="76"/>
      <c r="P72" s="76"/>
      <c r="Q72" s="76"/>
      <c r="R72" s="76"/>
      <c r="S72" s="76"/>
      <c r="T72" s="76"/>
      <c r="U72" s="76"/>
      <c r="V72" s="76"/>
      <c r="W72" s="241"/>
      <c r="X72" s="76"/>
      <c r="Y72" s="76"/>
      <c r="Z72" s="349"/>
    </row>
    <row r="73" spans="2:26" ht="18" customHeight="1">
      <c r="B73" s="350"/>
      <c r="C73" s="76"/>
      <c r="D73" s="76"/>
      <c r="E73" s="76"/>
      <c r="F73" s="241"/>
      <c r="G73" s="76"/>
      <c r="H73" s="76"/>
      <c r="I73" s="76"/>
      <c r="J73" s="76"/>
      <c r="K73" s="241"/>
      <c r="L73" s="76"/>
      <c r="M73" s="76"/>
      <c r="N73" s="242"/>
      <c r="O73" s="76"/>
      <c r="P73" s="76"/>
      <c r="Q73" s="76"/>
      <c r="R73" s="76"/>
      <c r="S73" s="76"/>
      <c r="T73" s="76"/>
      <c r="U73" s="76"/>
      <c r="V73" s="76"/>
      <c r="W73" s="241"/>
      <c r="X73" s="76"/>
      <c r="Y73" s="76"/>
      <c r="Z73" s="349"/>
    </row>
    <row r="74" spans="2:26" ht="18" customHeight="1">
      <c r="B74" s="350"/>
      <c r="C74" s="76"/>
      <c r="D74" s="76"/>
      <c r="E74" s="76"/>
      <c r="F74" s="241"/>
      <c r="G74" s="76"/>
      <c r="H74" s="76"/>
      <c r="I74" s="76"/>
      <c r="J74" s="76"/>
      <c r="K74" s="241"/>
      <c r="L74" s="76"/>
      <c r="M74" s="76"/>
      <c r="N74" s="242"/>
      <c r="O74" s="76"/>
      <c r="P74" s="76"/>
      <c r="Q74" s="76"/>
      <c r="R74" s="76"/>
      <c r="S74" s="76"/>
      <c r="T74" s="76"/>
      <c r="U74" s="76"/>
      <c r="V74" s="76"/>
      <c r="W74" s="241"/>
      <c r="X74" s="76"/>
      <c r="Y74" s="76"/>
      <c r="Z74" s="349"/>
    </row>
    <row r="75" spans="2:26" ht="18" customHeight="1">
      <c r="B75" s="350"/>
      <c r="C75" s="76"/>
      <c r="D75" s="76"/>
      <c r="E75" s="76"/>
      <c r="F75" s="238"/>
      <c r="G75" s="239"/>
      <c r="H75" s="239"/>
      <c r="I75" s="239"/>
      <c r="J75" s="239"/>
      <c r="K75" s="238"/>
      <c r="L75" s="239"/>
      <c r="M75" s="239"/>
      <c r="N75" s="240"/>
      <c r="O75" s="239"/>
      <c r="P75" s="239"/>
      <c r="Q75" s="239"/>
      <c r="R75" s="239"/>
      <c r="S75" s="239"/>
      <c r="T75" s="239"/>
      <c r="U75" s="239"/>
      <c r="V75" s="239"/>
      <c r="W75" s="238"/>
      <c r="X75" s="239"/>
      <c r="Y75" s="239"/>
      <c r="Z75" s="270"/>
    </row>
    <row r="76" spans="2:26" ht="18" customHeight="1">
      <c r="B76" s="350"/>
      <c r="C76" s="76"/>
      <c r="D76" s="76"/>
      <c r="E76" s="76"/>
      <c r="F76" s="262" t="s">
        <v>535</v>
      </c>
      <c r="G76" s="279"/>
      <c r="H76" s="279"/>
      <c r="I76" s="279"/>
      <c r="J76" s="279"/>
      <c r="K76" s="279"/>
      <c r="L76" s="279"/>
      <c r="M76" s="279"/>
      <c r="N76" s="279"/>
      <c r="O76" s="262" t="s">
        <v>242</v>
      </c>
      <c r="P76" s="279"/>
      <c r="Q76" s="279"/>
      <c r="R76" s="279"/>
      <c r="S76" s="279"/>
      <c r="T76" s="279"/>
      <c r="U76" s="279"/>
      <c r="V76" s="279"/>
      <c r="W76" s="279"/>
      <c r="X76" s="279"/>
      <c r="Y76" s="279"/>
      <c r="Z76" s="280"/>
    </row>
    <row r="77" spans="2:26" ht="18" customHeight="1">
      <c r="B77" s="350"/>
      <c r="C77" s="76"/>
      <c r="D77" s="76"/>
      <c r="E77" s="76"/>
      <c r="F77" s="241"/>
      <c r="G77" s="76"/>
      <c r="H77" s="76"/>
      <c r="I77" s="76"/>
      <c r="J77" s="76"/>
      <c r="K77" s="76"/>
      <c r="L77" s="76"/>
      <c r="M77" s="76"/>
      <c r="N77" s="76"/>
      <c r="O77" s="241"/>
      <c r="P77" s="76"/>
      <c r="Q77" s="76"/>
      <c r="R77" s="76"/>
      <c r="S77" s="76"/>
      <c r="T77" s="76"/>
      <c r="U77" s="76"/>
      <c r="V77" s="76"/>
      <c r="W77" s="76"/>
      <c r="X77" s="76"/>
      <c r="Y77" s="76"/>
      <c r="Z77" s="349"/>
    </row>
    <row r="78" spans="2:26" ht="18" customHeight="1">
      <c r="B78" s="350"/>
      <c r="C78" s="76"/>
      <c r="D78" s="76"/>
      <c r="E78" s="76"/>
      <c r="F78" s="241"/>
      <c r="G78" s="76"/>
      <c r="H78" s="76"/>
      <c r="I78" s="76"/>
      <c r="J78" s="76"/>
      <c r="K78" s="76"/>
      <c r="L78" s="76"/>
      <c r="M78" s="76"/>
      <c r="N78" s="76"/>
      <c r="O78" s="241"/>
      <c r="P78" s="76"/>
      <c r="Q78" s="76"/>
      <c r="R78" s="76"/>
      <c r="S78" s="76"/>
      <c r="T78" s="76"/>
      <c r="U78" s="76"/>
      <c r="V78" s="76"/>
      <c r="W78" s="76"/>
      <c r="X78" s="76"/>
      <c r="Y78" s="76"/>
      <c r="Z78" s="349"/>
    </row>
    <row r="79" spans="2:26" ht="18" customHeight="1">
      <c r="B79" s="350"/>
      <c r="C79" s="76"/>
      <c r="D79" s="76"/>
      <c r="E79" s="76"/>
      <c r="F79" s="241"/>
      <c r="G79" s="76"/>
      <c r="H79" s="76"/>
      <c r="I79" s="76"/>
      <c r="J79" s="76"/>
      <c r="K79" s="76"/>
      <c r="L79" s="76"/>
      <c r="M79" s="76"/>
      <c r="N79" s="76"/>
      <c r="O79" s="241"/>
      <c r="P79" s="76"/>
      <c r="Q79" s="76"/>
      <c r="R79" s="76"/>
      <c r="S79" s="76"/>
      <c r="T79" s="76"/>
      <c r="U79" s="76"/>
      <c r="V79" s="76"/>
      <c r="W79" s="76"/>
      <c r="X79" s="76"/>
      <c r="Y79" s="76"/>
      <c r="Z79" s="349"/>
    </row>
    <row r="80" spans="2:26" ht="18" customHeight="1">
      <c r="B80" s="350"/>
      <c r="C80" s="76"/>
      <c r="D80" s="76"/>
      <c r="E80" s="76"/>
      <c r="F80" s="241"/>
      <c r="G80" s="76"/>
      <c r="H80" s="76"/>
      <c r="I80" s="76"/>
      <c r="J80" s="76"/>
      <c r="K80" s="76"/>
      <c r="L80" s="76"/>
      <c r="M80" s="76"/>
      <c r="N80" s="76"/>
      <c r="O80" s="241"/>
      <c r="P80" s="76"/>
      <c r="Q80" s="76"/>
      <c r="R80" s="76"/>
      <c r="S80" s="76"/>
      <c r="T80" s="76"/>
      <c r="U80" s="76"/>
      <c r="V80" s="76"/>
      <c r="W80" s="76"/>
      <c r="X80" s="76"/>
      <c r="Y80" s="76"/>
      <c r="Z80" s="349"/>
    </row>
    <row r="81" spans="2:26" ht="18" customHeight="1">
      <c r="B81" s="350"/>
      <c r="C81" s="76"/>
      <c r="D81" s="76"/>
      <c r="E81" s="76"/>
      <c r="F81" s="241"/>
      <c r="G81" s="76"/>
      <c r="H81" s="76"/>
      <c r="I81" s="76"/>
      <c r="J81" s="76"/>
      <c r="K81" s="76"/>
      <c r="L81" s="76"/>
      <c r="M81" s="76"/>
      <c r="N81" s="76"/>
      <c r="O81" s="241"/>
      <c r="P81" s="76"/>
      <c r="Q81" s="76"/>
      <c r="R81" s="76"/>
      <c r="S81" s="76"/>
      <c r="T81" s="76"/>
      <c r="U81" s="76"/>
      <c r="V81" s="76"/>
      <c r="W81" s="76"/>
      <c r="X81" s="76"/>
      <c r="Y81" s="76"/>
      <c r="Z81" s="349"/>
    </row>
    <row r="82" spans="2:26" ht="18" customHeight="1">
      <c r="B82" s="350"/>
      <c r="C82" s="76"/>
      <c r="D82" s="76"/>
      <c r="E82" s="76"/>
      <c r="F82" s="241"/>
      <c r="G82" s="76"/>
      <c r="H82" s="76"/>
      <c r="I82" s="76"/>
      <c r="J82" s="76"/>
      <c r="K82" s="76"/>
      <c r="L82" s="76"/>
      <c r="M82" s="76"/>
      <c r="N82" s="76"/>
      <c r="O82" s="241"/>
      <c r="P82" s="76"/>
      <c r="Q82" s="76"/>
      <c r="R82" s="76"/>
      <c r="S82" s="76"/>
      <c r="T82" s="76"/>
      <c r="U82" s="76"/>
      <c r="V82" s="76"/>
      <c r="W82" s="76"/>
      <c r="X82" s="76"/>
      <c r="Y82" s="76"/>
      <c r="Z82" s="349"/>
    </row>
    <row r="83" spans="2:26" ht="18" customHeight="1">
      <c r="B83" s="350"/>
      <c r="C83" s="76"/>
      <c r="D83" s="76"/>
      <c r="E83" s="76"/>
      <c r="F83" s="241"/>
      <c r="G83" s="76"/>
      <c r="H83" s="76"/>
      <c r="I83" s="76"/>
      <c r="J83" s="76"/>
      <c r="K83" s="76"/>
      <c r="L83" s="76"/>
      <c r="M83" s="76"/>
      <c r="N83" s="76"/>
      <c r="O83" s="241"/>
      <c r="P83" s="76"/>
      <c r="Q83" s="76"/>
      <c r="R83" s="76"/>
      <c r="S83" s="76"/>
      <c r="T83" s="76"/>
      <c r="U83" s="76"/>
      <c r="V83" s="76"/>
      <c r="W83" s="76"/>
      <c r="X83" s="76"/>
      <c r="Y83" s="76"/>
      <c r="Z83" s="349"/>
    </row>
    <row r="84" spans="2:26" ht="18" customHeight="1">
      <c r="B84" s="350"/>
      <c r="C84" s="76"/>
      <c r="D84" s="76"/>
      <c r="E84" s="76"/>
      <c r="F84" s="241"/>
      <c r="G84" s="76"/>
      <c r="H84" s="76"/>
      <c r="I84" s="76"/>
      <c r="J84" s="76"/>
      <c r="K84" s="76"/>
      <c r="L84" s="76"/>
      <c r="M84" s="76"/>
      <c r="N84" s="76"/>
      <c r="O84" s="241"/>
      <c r="P84" s="76"/>
      <c r="Q84" s="76"/>
      <c r="R84" s="76"/>
      <c r="S84" s="76"/>
      <c r="T84" s="76"/>
      <c r="U84" s="76"/>
      <c r="V84" s="76"/>
      <c r="W84" s="76"/>
      <c r="X84" s="76"/>
      <c r="Y84" s="76"/>
      <c r="Z84" s="349"/>
    </row>
    <row r="85" spans="2:26" ht="18" customHeight="1">
      <c r="B85" s="354"/>
      <c r="C85" s="239"/>
      <c r="D85" s="239"/>
      <c r="E85" s="240"/>
      <c r="F85" s="238"/>
      <c r="G85" s="239"/>
      <c r="H85" s="239"/>
      <c r="I85" s="239"/>
      <c r="J85" s="239"/>
      <c r="K85" s="239"/>
      <c r="L85" s="239"/>
      <c r="M85" s="239"/>
      <c r="N85" s="239"/>
      <c r="O85" s="238"/>
      <c r="P85" s="239"/>
      <c r="Q85" s="239"/>
      <c r="R85" s="239"/>
      <c r="S85" s="239"/>
      <c r="T85" s="239"/>
      <c r="U85" s="239"/>
      <c r="V85" s="239"/>
      <c r="W85" s="239"/>
      <c r="X85" s="239"/>
      <c r="Y85" s="239"/>
      <c r="Z85" s="270"/>
    </row>
    <row r="86" spans="2:26" ht="18" customHeight="1">
      <c r="B86" s="352" t="s">
        <v>536</v>
      </c>
      <c r="C86" s="279"/>
      <c r="D86" s="279"/>
      <c r="E86" s="279"/>
      <c r="F86" s="285"/>
      <c r="G86" s="262" t="s">
        <v>537</v>
      </c>
      <c r="H86" s="279"/>
      <c r="I86" s="279"/>
      <c r="J86" s="279"/>
      <c r="K86" s="279"/>
      <c r="L86" s="279"/>
      <c r="M86" s="279"/>
      <c r="N86" s="262" t="s">
        <v>538</v>
      </c>
      <c r="O86" s="279"/>
      <c r="P86" s="279"/>
      <c r="Q86" s="279"/>
      <c r="R86" s="285"/>
      <c r="S86" s="235" t="s">
        <v>242</v>
      </c>
      <c r="T86" s="76"/>
      <c r="U86" s="76"/>
      <c r="V86" s="76"/>
      <c r="W86" s="76"/>
      <c r="X86" s="76"/>
      <c r="Y86" s="76"/>
      <c r="Z86" s="349"/>
    </row>
    <row r="87" spans="2:26" ht="18" customHeight="1">
      <c r="B87" s="352" t="s">
        <v>539</v>
      </c>
      <c r="C87" s="279"/>
      <c r="D87" s="279"/>
      <c r="E87" s="279"/>
      <c r="F87" s="285"/>
      <c r="G87" s="262"/>
      <c r="H87" s="279"/>
      <c r="I87" s="279"/>
      <c r="J87" s="279"/>
      <c r="K87" s="279"/>
      <c r="L87" s="279"/>
      <c r="M87" s="279"/>
      <c r="N87" s="262"/>
      <c r="O87" s="279"/>
      <c r="P87" s="279"/>
      <c r="Q87" s="279"/>
      <c r="R87" s="285"/>
      <c r="S87" s="241"/>
      <c r="T87" s="76"/>
      <c r="U87" s="76"/>
      <c r="V87" s="76"/>
      <c r="W87" s="76"/>
      <c r="X87" s="76"/>
      <c r="Y87" s="76"/>
      <c r="Z87" s="349"/>
    </row>
    <row r="88" spans="2:26" ht="18" customHeight="1">
      <c r="B88" s="352" t="s">
        <v>540</v>
      </c>
      <c r="C88" s="279"/>
      <c r="D88" s="279"/>
      <c r="E88" s="279"/>
      <c r="F88" s="285"/>
      <c r="G88" s="262"/>
      <c r="H88" s="279"/>
      <c r="I88" s="279"/>
      <c r="J88" s="279"/>
      <c r="K88" s="279"/>
      <c r="L88" s="279"/>
      <c r="M88" s="279"/>
      <c r="N88" s="262"/>
      <c r="O88" s="279"/>
      <c r="P88" s="279"/>
      <c r="Q88" s="279"/>
      <c r="R88" s="285"/>
      <c r="S88" s="241"/>
      <c r="T88" s="76"/>
      <c r="U88" s="76"/>
      <c r="V88" s="76"/>
      <c r="W88" s="76"/>
      <c r="X88" s="76"/>
      <c r="Y88" s="76"/>
      <c r="Z88" s="349"/>
    </row>
    <row r="89" spans="2:26" ht="18" customHeight="1">
      <c r="B89" s="352" t="s">
        <v>541</v>
      </c>
      <c r="C89" s="279"/>
      <c r="D89" s="279"/>
      <c r="E89" s="279"/>
      <c r="F89" s="285"/>
      <c r="G89" s="262"/>
      <c r="H89" s="279"/>
      <c r="I89" s="279"/>
      <c r="J89" s="279"/>
      <c r="K89" s="279"/>
      <c r="L89" s="279"/>
      <c r="M89" s="279"/>
      <c r="N89" s="262"/>
      <c r="O89" s="279"/>
      <c r="P89" s="279"/>
      <c r="Q89" s="279"/>
      <c r="R89" s="285"/>
      <c r="S89" s="241"/>
      <c r="T89" s="76"/>
      <c r="U89" s="76"/>
      <c r="V89" s="76"/>
      <c r="W89" s="76"/>
      <c r="X89" s="76"/>
      <c r="Y89" s="76"/>
      <c r="Z89" s="349"/>
    </row>
    <row r="90" spans="2:26" ht="18" customHeight="1">
      <c r="B90" s="352" t="s">
        <v>542</v>
      </c>
      <c r="C90" s="279"/>
      <c r="D90" s="279"/>
      <c r="E90" s="279"/>
      <c r="F90" s="285"/>
      <c r="G90" s="262"/>
      <c r="H90" s="279"/>
      <c r="I90" s="279"/>
      <c r="J90" s="279"/>
      <c r="K90" s="279"/>
      <c r="L90" s="279"/>
      <c r="M90" s="279"/>
      <c r="N90" s="262"/>
      <c r="O90" s="279"/>
      <c r="P90" s="279"/>
      <c r="Q90" s="279"/>
      <c r="R90" s="285"/>
      <c r="S90" s="241"/>
      <c r="T90" s="76"/>
      <c r="U90" s="76"/>
      <c r="V90" s="76"/>
      <c r="W90" s="76"/>
      <c r="X90" s="76"/>
      <c r="Y90" s="76"/>
      <c r="Z90" s="349"/>
    </row>
    <row r="91" spans="2:26" ht="18" customHeight="1" thickBot="1">
      <c r="B91" s="355" t="s">
        <v>14</v>
      </c>
      <c r="C91" s="282"/>
      <c r="D91" s="282"/>
      <c r="E91" s="282"/>
      <c r="F91" s="356"/>
      <c r="G91" s="281"/>
      <c r="H91" s="282"/>
      <c r="I91" s="282"/>
      <c r="J91" s="282"/>
      <c r="K91" s="282"/>
      <c r="L91" s="282"/>
      <c r="M91" s="282"/>
      <c r="N91" s="281"/>
      <c r="O91" s="282"/>
      <c r="P91" s="282"/>
      <c r="Q91" s="282"/>
      <c r="R91" s="356"/>
      <c r="S91" s="271"/>
      <c r="T91" s="272"/>
      <c r="U91" s="272"/>
      <c r="V91" s="272"/>
      <c r="W91" s="272"/>
      <c r="X91" s="272"/>
      <c r="Y91" s="272"/>
      <c r="Z91" s="273"/>
    </row>
    <row r="92" spans="2:26">
      <c r="B92" s="76"/>
      <c r="C92" s="76"/>
      <c r="D92" s="76"/>
      <c r="E92" s="76"/>
      <c r="F92" s="76"/>
      <c r="G92" s="76"/>
      <c r="H92" s="76"/>
      <c r="I92" s="76"/>
      <c r="J92" s="76"/>
      <c r="K92" s="76"/>
      <c r="L92" s="76"/>
      <c r="M92" s="76"/>
      <c r="N92" s="76"/>
      <c r="O92" s="76"/>
      <c r="P92" s="76"/>
      <c r="Q92" s="76"/>
      <c r="R92" s="76"/>
      <c r="S92" s="76"/>
      <c r="T92" s="76"/>
      <c r="U92" s="76"/>
      <c r="V92" s="76"/>
      <c r="W92" s="76"/>
      <c r="X92" s="76"/>
      <c r="Y92" s="76"/>
      <c r="Z92" s="76"/>
    </row>
    <row r="93" spans="2:26">
      <c r="B93" s="76" t="s">
        <v>319</v>
      </c>
      <c r="C93" s="76" t="s">
        <v>543</v>
      </c>
      <c r="D93" s="76"/>
      <c r="E93" s="76"/>
      <c r="F93" s="76"/>
      <c r="G93" s="76"/>
      <c r="H93" s="76"/>
      <c r="I93" s="76"/>
      <c r="J93" s="76"/>
      <c r="K93" s="76"/>
      <c r="L93" s="76"/>
      <c r="M93" s="76"/>
      <c r="N93" s="76"/>
      <c r="O93" s="76"/>
      <c r="P93" s="76"/>
      <c r="Q93" s="76"/>
      <c r="R93" s="76"/>
      <c r="S93" s="76"/>
      <c r="T93" s="76"/>
      <c r="U93" s="76"/>
      <c r="V93" s="76"/>
      <c r="W93" s="76"/>
      <c r="X93" s="76"/>
      <c r="Y93" s="76"/>
      <c r="Z93" s="76"/>
    </row>
    <row r="94" spans="2:26">
      <c r="B94" s="76"/>
      <c r="C94" s="76" t="s">
        <v>544</v>
      </c>
      <c r="D94" s="76"/>
      <c r="E94" s="76"/>
      <c r="F94" s="76"/>
      <c r="G94" s="76"/>
      <c r="H94" s="76"/>
      <c r="I94" s="76"/>
      <c r="J94" s="76"/>
      <c r="K94" s="76"/>
      <c r="L94" s="76"/>
      <c r="M94" s="76"/>
      <c r="N94" s="76"/>
      <c r="O94" s="76"/>
      <c r="P94" s="76"/>
      <c r="Q94" s="76"/>
      <c r="R94" s="76"/>
      <c r="S94" s="76"/>
      <c r="T94" s="76"/>
      <c r="U94" s="76"/>
      <c r="V94" s="76"/>
      <c r="W94" s="76"/>
      <c r="X94" s="76"/>
      <c r="Y94" s="76"/>
      <c r="Z94" s="76"/>
    </row>
    <row r="95" spans="2:26">
      <c r="B95" s="76"/>
      <c r="C95" s="76"/>
      <c r="D95" s="76"/>
      <c r="E95" s="76"/>
      <c r="F95" s="76"/>
      <c r="G95" s="76"/>
      <c r="H95" s="76"/>
      <c r="I95" s="76"/>
      <c r="J95" s="76"/>
      <c r="K95" s="76"/>
      <c r="L95" s="76"/>
      <c r="M95" s="76"/>
      <c r="N95" s="76"/>
      <c r="O95" s="76"/>
      <c r="P95" s="76"/>
      <c r="Q95" s="76"/>
      <c r="R95" s="76"/>
      <c r="S95" s="76"/>
      <c r="T95" s="76"/>
      <c r="U95" s="76"/>
      <c r="V95" s="76"/>
      <c r="W95" s="1358" t="s">
        <v>916</v>
      </c>
      <c r="X95" s="1358"/>
      <c r="Y95" s="1358"/>
      <c r="Z95" s="1358"/>
    </row>
  </sheetData>
  <mergeCells count="22">
    <mergeCell ref="B3:Z3"/>
    <mergeCell ref="B57:E57"/>
    <mergeCell ref="B10:E10"/>
    <mergeCell ref="B11:E11"/>
    <mergeCell ref="B12:E12"/>
    <mergeCell ref="B13:Z13"/>
    <mergeCell ref="B14:E14"/>
    <mergeCell ref="B15:E15"/>
    <mergeCell ref="B16:E16"/>
    <mergeCell ref="B17:E17"/>
    <mergeCell ref="B18:E18"/>
    <mergeCell ref="W48:Z48"/>
    <mergeCell ref="B50:Z50"/>
    <mergeCell ref="W65:Z65"/>
    <mergeCell ref="W95:Z95"/>
    <mergeCell ref="B58:E58"/>
    <mergeCell ref="B59:E59"/>
    <mergeCell ref="B61:E61"/>
    <mergeCell ref="F65:J65"/>
    <mergeCell ref="K65:N65"/>
    <mergeCell ref="O65:V65"/>
    <mergeCell ref="B60:Z60"/>
  </mergeCells>
  <phoneticPr fontId="3"/>
  <printOptions horizontalCentered="1"/>
  <pageMargins left="0.59055118110236227" right="0.39370078740157483" top="0.78740157480314965" bottom="0.39370078740157483" header="0.51181102362204722" footer="0.51181102362204722"/>
  <pageSetup paperSize="9" scale="98" orientation="portrait" r:id="rId1"/>
  <headerFooter alignWithMargins="0"/>
  <rowBreaks count="3" manualBreakCount="3">
    <brk id="1" max="16383" man="1"/>
    <brk id="48" max="16383" man="1"/>
    <brk id="95" max="16383" man="1"/>
  </rowBreak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15"/>
  <dimension ref="B1:AX121"/>
  <sheetViews>
    <sheetView zoomScaleNormal="100" zoomScaleSheetLayoutView="100" workbookViewId="0"/>
  </sheetViews>
  <sheetFormatPr defaultRowHeight="13"/>
  <cols>
    <col min="1" max="1" width="1.90625" style="57" customWidth="1"/>
    <col min="2" max="47" width="3.6328125" style="57" customWidth="1"/>
    <col min="48" max="257" width="9" style="57"/>
    <col min="258" max="258" width="2.26953125" style="57" customWidth="1"/>
    <col min="259" max="303" width="3.6328125" style="57" customWidth="1"/>
    <col min="304" max="513" width="9" style="57"/>
    <col min="514" max="514" width="2.26953125" style="57" customWidth="1"/>
    <col min="515" max="559" width="3.6328125" style="57" customWidth="1"/>
    <col min="560" max="769" width="9" style="57"/>
    <col min="770" max="770" width="2.26953125" style="57" customWidth="1"/>
    <col min="771" max="815" width="3.6328125" style="57" customWidth="1"/>
    <col min="816" max="1025" width="9" style="57"/>
    <col min="1026" max="1026" width="2.26953125" style="57" customWidth="1"/>
    <col min="1027" max="1071" width="3.6328125" style="57" customWidth="1"/>
    <col min="1072" max="1281" width="9" style="57"/>
    <col min="1282" max="1282" width="2.26953125" style="57" customWidth="1"/>
    <col min="1283" max="1327" width="3.6328125" style="57" customWidth="1"/>
    <col min="1328" max="1537" width="9" style="57"/>
    <col min="1538" max="1538" width="2.26953125" style="57" customWidth="1"/>
    <col min="1539" max="1583" width="3.6328125" style="57" customWidth="1"/>
    <col min="1584" max="1793" width="9" style="57"/>
    <col min="1794" max="1794" width="2.26953125" style="57" customWidth="1"/>
    <col min="1795" max="1839" width="3.6328125" style="57" customWidth="1"/>
    <col min="1840" max="2049" width="9" style="57"/>
    <col min="2050" max="2050" width="2.26953125" style="57" customWidth="1"/>
    <col min="2051" max="2095" width="3.6328125" style="57" customWidth="1"/>
    <col min="2096" max="2305" width="9" style="57"/>
    <col min="2306" max="2306" width="2.26953125" style="57" customWidth="1"/>
    <col min="2307" max="2351" width="3.6328125" style="57" customWidth="1"/>
    <col min="2352" max="2561" width="9" style="57"/>
    <col min="2562" max="2562" width="2.26953125" style="57" customWidth="1"/>
    <col min="2563" max="2607" width="3.6328125" style="57" customWidth="1"/>
    <col min="2608" max="2817" width="9" style="57"/>
    <col min="2818" max="2818" width="2.26953125" style="57" customWidth="1"/>
    <col min="2819" max="2863" width="3.6328125" style="57" customWidth="1"/>
    <col min="2864" max="3073" width="9" style="57"/>
    <col min="3074" max="3074" width="2.26953125" style="57" customWidth="1"/>
    <col min="3075" max="3119" width="3.6328125" style="57" customWidth="1"/>
    <col min="3120" max="3329" width="9" style="57"/>
    <col min="3330" max="3330" width="2.26953125" style="57" customWidth="1"/>
    <col min="3331" max="3375" width="3.6328125" style="57" customWidth="1"/>
    <col min="3376" max="3585" width="9" style="57"/>
    <col min="3586" max="3586" width="2.26953125" style="57" customWidth="1"/>
    <col min="3587" max="3631" width="3.6328125" style="57" customWidth="1"/>
    <col min="3632" max="3841" width="9" style="57"/>
    <col min="3842" max="3842" width="2.26953125" style="57" customWidth="1"/>
    <col min="3843" max="3887" width="3.6328125" style="57" customWidth="1"/>
    <col min="3888" max="4097" width="9" style="57"/>
    <col min="4098" max="4098" width="2.26953125" style="57" customWidth="1"/>
    <col min="4099" max="4143" width="3.6328125" style="57" customWidth="1"/>
    <col min="4144" max="4353" width="9" style="57"/>
    <col min="4354" max="4354" width="2.26953125" style="57" customWidth="1"/>
    <col min="4355" max="4399" width="3.6328125" style="57" customWidth="1"/>
    <col min="4400" max="4609" width="9" style="57"/>
    <col min="4610" max="4610" width="2.26953125" style="57" customWidth="1"/>
    <col min="4611" max="4655" width="3.6328125" style="57" customWidth="1"/>
    <col min="4656" max="4865" width="9" style="57"/>
    <col min="4866" max="4866" width="2.26953125" style="57" customWidth="1"/>
    <col min="4867" max="4911" width="3.6328125" style="57" customWidth="1"/>
    <col min="4912" max="5121" width="9" style="57"/>
    <col min="5122" max="5122" width="2.26953125" style="57" customWidth="1"/>
    <col min="5123" max="5167" width="3.6328125" style="57" customWidth="1"/>
    <col min="5168" max="5377" width="9" style="57"/>
    <col min="5378" max="5378" width="2.26953125" style="57" customWidth="1"/>
    <col min="5379" max="5423" width="3.6328125" style="57" customWidth="1"/>
    <col min="5424" max="5633" width="9" style="57"/>
    <col min="5634" max="5634" width="2.26953125" style="57" customWidth="1"/>
    <col min="5635" max="5679" width="3.6328125" style="57" customWidth="1"/>
    <col min="5680" max="5889" width="9" style="57"/>
    <col min="5890" max="5890" width="2.26953125" style="57" customWidth="1"/>
    <col min="5891" max="5935" width="3.6328125" style="57" customWidth="1"/>
    <col min="5936" max="6145" width="9" style="57"/>
    <col min="6146" max="6146" width="2.26953125" style="57" customWidth="1"/>
    <col min="6147" max="6191" width="3.6328125" style="57" customWidth="1"/>
    <col min="6192" max="6401" width="9" style="57"/>
    <col min="6402" max="6402" width="2.26953125" style="57" customWidth="1"/>
    <col min="6403" max="6447" width="3.6328125" style="57" customWidth="1"/>
    <col min="6448" max="6657" width="9" style="57"/>
    <col min="6658" max="6658" width="2.26953125" style="57" customWidth="1"/>
    <col min="6659" max="6703" width="3.6328125" style="57" customWidth="1"/>
    <col min="6704" max="6913" width="9" style="57"/>
    <col min="6914" max="6914" width="2.26953125" style="57" customWidth="1"/>
    <col min="6915" max="6959" width="3.6328125" style="57" customWidth="1"/>
    <col min="6960" max="7169" width="9" style="57"/>
    <col min="7170" max="7170" width="2.26953125" style="57" customWidth="1"/>
    <col min="7171" max="7215" width="3.6328125" style="57" customWidth="1"/>
    <col min="7216" max="7425" width="9" style="57"/>
    <col min="7426" max="7426" width="2.26953125" style="57" customWidth="1"/>
    <col min="7427" max="7471" width="3.6328125" style="57" customWidth="1"/>
    <col min="7472" max="7681" width="9" style="57"/>
    <col min="7682" max="7682" width="2.26953125" style="57" customWidth="1"/>
    <col min="7683" max="7727" width="3.6328125" style="57" customWidth="1"/>
    <col min="7728" max="7937" width="9" style="57"/>
    <col min="7938" max="7938" width="2.26953125" style="57" customWidth="1"/>
    <col min="7939" max="7983" width="3.6328125" style="57" customWidth="1"/>
    <col min="7984" max="8193" width="9" style="57"/>
    <col min="8194" max="8194" width="2.26953125" style="57" customWidth="1"/>
    <col min="8195" max="8239" width="3.6328125" style="57" customWidth="1"/>
    <col min="8240" max="8449" width="9" style="57"/>
    <col min="8450" max="8450" width="2.26953125" style="57" customWidth="1"/>
    <col min="8451" max="8495" width="3.6328125" style="57" customWidth="1"/>
    <col min="8496" max="8705" width="9" style="57"/>
    <col min="8706" max="8706" width="2.26953125" style="57" customWidth="1"/>
    <col min="8707" max="8751" width="3.6328125" style="57" customWidth="1"/>
    <col min="8752" max="8961" width="9" style="57"/>
    <col min="8962" max="8962" width="2.26953125" style="57" customWidth="1"/>
    <col min="8963" max="9007" width="3.6328125" style="57" customWidth="1"/>
    <col min="9008" max="9217" width="9" style="57"/>
    <col min="9218" max="9218" width="2.26953125" style="57" customWidth="1"/>
    <col min="9219" max="9263" width="3.6328125" style="57" customWidth="1"/>
    <col min="9264" max="9473" width="9" style="57"/>
    <col min="9474" max="9474" width="2.26953125" style="57" customWidth="1"/>
    <col min="9475" max="9519" width="3.6328125" style="57" customWidth="1"/>
    <col min="9520" max="9729" width="9" style="57"/>
    <col min="9730" max="9730" width="2.26953125" style="57" customWidth="1"/>
    <col min="9731" max="9775" width="3.6328125" style="57" customWidth="1"/>
    <col min="9776" max="9985" width="9" style="57"/>
    <col min="9986" max="9986" width="2.26953125" style="57" customWidth="1"/>
    <col min="9987" max="10031" width="3.6328125" style="57" customWidth="1"/>
    <col min="10032" max="10241" width="9" style="57"/>
    <col min="10242" max="10242" width="2.26953125" style="57" customWidth="1"/>
    <col min="10243" max="10287" width="3.6328125" style="57" customWidth="1"/>
    <col min="10288" max="10497" width="9" style="57"/>
    <col min="10498" max="10498" width="2.26953125" style="57" customWidth="1"/>
    <col min="10499" max="10543" width="3.6328125" style="57" customWidth="1"/>
    <col min="10544" max="10753" width="9" style="57"/>
    <col min="10754" max="10754" width="2.26953125" style="57" customWidth="1"/>
    <col min="10755" max="10799" width="3.6328125" style="57" customWidth="1"/>
    <col min="10800" max="11009" width="9" style="57"/>
    <col min="11010" max="11010" width="2.26953125" style="57" customWidth="1"/>
    <col min="11011" max="11055" width="3.6328125" style="57" customWidth="1"/>
    <col min="11056" max="11265" width="9" style="57"/>
    <col min="11266" max="11266" width="2.26953125" style="57" customWidth="1"/>
    <col min="11267" max="11311" width="3.6328125" style="57" customWidth="1"/>
    <col min="11312" max="11521" width="9" style="57"/>
    <col min="11522" max="11522" width="2.26953125" style="57" customWidth="1"/>
    <col min="11523" max="11567" width="3.6328125" style="57" customWidth="1"/>
    <col min="11568" max="11777" width="9" style="57"/>
    <col min="11778" max="11778" width="2.26953125" style="57" customWidth="1"/>
    <col min="11779" max="11823" width="3.6328125" style="57" customWidth="1"/>
    <col min="11824" max="12033" width="9" style="57"/>
    <col min="12034" max="12034" width="2.26953125" style="57" customWidth="1"/>
    <col min="12035" max="12079" width="3.6328125" style="57" customWidth="1"/>
    <col min="12080" max="12289" width="9" style="57"/>
    <col min="12290" max="12290" width="2.26953125" style="57" customWidth="1"/>
    <col min="12291" max="12335" width="3.6328125" style="57" customWidth="1"/>
    <col min="12336" max="12545" width="9" style="57"/>
    <col min="12546" max="12546" width="2.26953125" style="57" customWidth="1"/>
    <col min="12547" max="12591" width="3.6328125" style="57" customWidth="1"/>
    <col min="12592" max="12801" width="9" style="57"/>
    <col min="12802" max="12802" width="2.26953125" style="57" customWidth="1"/>
    <col min="12803" max="12847" width="3.6328125" style="57" customWidth="1"/>
    <col min="12848" max="13057" width="9" style="57"/>
    <col min="13058" max="13058" width="2.26953125" style="57" customWidth="1"/>
    <col min="13059" max="13103" width="3.6328125" style="57" customWidth="1"/>
    <col min="13104" max="13313" width="9" style="57"/>
    <col min="13314" max="13314" width="2.26953125" style="57" customWidth="1"/>
    <col min="13315" max="13359" width="3.6328125" style="57" customWidth="1"/>
    <col min="13360" max="13569" width="9" style="57"/>
    <col min="13570" max="13570" width="2.26953125" style="57" customWidth="1"/>
    <col min="13571" max="13615" width="3.6328125" style="57" customWidth="1"/>
    <col min="13616" max="13825" width="9" style="57"/>
    <col min="13826" max="13826" width="2.26953125" style="57" customWidth="1"/>
    <col min="13827" max="13871" width="3.6328125" style="57" customWidth="1"/>
    <col min="13872" max="14081" width="9" style="57"/>
    <col min="14082" max="14082" width="2.26953125" style="57" customWidth="1"/>
    <col min="14083" max="14127" width="3.6328125" style="57" customWidth="1"/>
    <col min="14128" max="14337" width="9" style="57"/>
    <col min="14338" max="14338" width="2.26953125" style="57" customWidth="1"/>
    <col min="14339" max="14383" width="3.6328125" style="57" customWidth="1"/>
    <col min="14384" max="14593" width="9" style="57"/>
    <col min="14594" max="14594" width="2.26953125" style="57" customWidth="1"/>
    <col min="14595" max="14639" width="3.6328125" style="57" customWidth="1"/>
    <col min="14640" max="14849" width="9" style="57"/>
    <col min="14850" max="14850" width="2.26953125" style="57" customWidth="1"/>
    <col min="14851" max="14895" width="3.6328125" style="57" customWidth="1"/>
    <col min="14896" max="15105" width="9" style="57"/>
    <col min="15106" max="15106" width="2.26953125" style="57" customWidth="1"/>
    <col min="15107" max="15151" width="3.6328125" style="57" customWidth="1"/>
    <col min="15152" max="15361" width="9" style="57"/>
    <col min="15362" max="15362" width="2.26953125" style="57" customWidth="1"/>
    <col min="15363" max="15407" width="3.6328125" style="57" customWidth="1"/>
    <col min="15408" max="15617" width="9" style="57"/>
    <col min="15618" max="15618" width="2.26953125" style="57" customWidth="1"/>
    <col min="15619" max="15663" width="3.6328125" style="57" customWidth="1"/>
    <col min="15664" max="15873" width="9" style="57"/>
    <col min="15874" max="15874" width="2.26953125" style="57" customWidth="1"/>
    <col min="15875" max="15919" width="3.6328125" style="57" customWidth="1"/>
    <col min="15920" max="16129" width="9" style="57"/>
    <col min="16130" max="16130" width="2.26953125" style="57" customWidth="1"/>
    <col min="16131" max="16175" width="3.6328125" style="57" customWidth="1"/>
    <col min="16176" max="16384" width="9" style="57"/>
  </cols>
  <sheetData>
    <row r="1" spans="2:48" ht="11.25" customHeight="1" thickBot="1"/>
    <row r="2" spans="2:48" ht="13.5" thickBot="1">
      <c r="B2" s="76"/>
      <c r="C2" s="76"/>
      <c r="D2" s="76"/>
      <c r="E2" s="76"/>
      <c r="F2" s="76"/>
      <c r="G2" s="76"/>
      <c r="H2" s="76"/>
      <c r="I2" s="76"/>
      <c r="J2" s="76"/>
      <c r="K2" s="76"/>
      <c r="L2" s="76"/>
      <c r="M2" s="76"/>
      <c r="N2" s="76"/>
      <c r="O2" s="76"/>
      <c r="P2" s="76"/>
      <c r="Q2" s="76"/>
      <c r="R2" s="76"/>
      <c r="S2" s="76"/>
      <c r="T2" s="76" t="s">
        <v>545</v>
      </c>
      <c r="U2" s="1536"/>
      <c r="V2" s="1536"/>
      <c r="W2" s="76" t="s">
        <v>546</v>
      </c>
      <c r="Y2" s="76"/>
      <c r="Z2" s="1538" t="s">
        <v>547</v>
      </c>
      <c r="AA2" s="1539"/>
      <c r="AB2" s="76"/>
      <c r="AC2" s="76"/>
      <c r="AD2" s="76"/>
      <c r="AE2" s="76"/>
      <c r="AF2" s="76"/>
      <c r="AG2" s="76"/>
      <c r="AH2" s="76"/>
      <c r="AI2" s="76"/>
      <c r="AJ2" s="76"/>
      <c r="AK2" s="76"/>
      <c r="AL2" s="76"/>
      <c r="AM2" s="76"/>
      <c r="AN2" s="76"/>
      <c r="AO2" s="76"/>
      <c r="AP2" s="76"/>
      <c r="AQ2" s="76" t="s">
        <v>545</v>
      </c>
      <c r="AR2" s="1542" t="s">
        <v>941</v>
      </c>
      <c r="AS2" s="1543"/>
      <c r="AT2" s="76" t="s">
        <v>546</v>
      </c>
    </row>
    <row r="3" spans="2:48">
      <c r="B3" s="76"/>
      <c r="C3" s="76"/>
      <c r="D3" s="76"/>
      <c r="E3" s="76"/>
      <c r="F3" s="76"/>
      <c r="G3" s="76"/>
      <c r="H3" s="76"/>
      <c r="I3" s="76"/>
      <c r="J3" s="76"/>
      <c r="K3" s="76"/>
      <c r="L3" s="76"/>
      <c r="M3" s="76"/>
      <c r="N3" s="76"/>
      <c r="O3" s="76"/>
      <c r="P3" s="76"/>
      <c r="Q3" s="309" t="s">
        <v>71</v>
      </c>
      <c r="R3" s="76"/>
      <c r="S3" s="76" t="s">
        <v>149</v>
      </c>
      <c r="T3" s="76"/>
      <c r="U3" s="76" t="s">
        <v>152</v>
      </c>
      <c r="V3" s="76"/>
      <c r="W3" s="76" t="s">
        <v>183</v>
      </c>
      <c r="Y3" s="76"/>
      <c r="Z3" s="76"/>
      <c r="AA3" s="76"/>
      <c r="AB3" s="76"/>
      <c r="AC3" s="76"/>
      <c r="AD3" s="76"/>
      <c r="AE3" s="76"/>
      <c r="AF3" s="76"/>
      <c r="AG3" s="76"/>
      <c r="AH3" s="76"/>
      <c r="AI3" s="76"/>
      <c r="AJ3" s="76"/>
      <c r="AK3" s="76"/>
      <c r="AL3" s="76"/>
      <c r="AM3" s="76"/>
      <c r="AN3" s="309" t="s">
        <v>71</v>
      </c>
      <c r="AO3" s="484">
        <v>6</v>
      </c>
      <c r="AP3" s="76" t="s">
        <v>149</v>
      </c>
      <c r="AQ3" s="484">
        <v>9</v>
      </c>
      <c r="AR3" s="76" t="s">
        <v>152</v>
      </c>
      <c r="AS3" s="484" t="s">
        <v>942</v>
      </c>
      <c r="AT3" s="76" t="s">
        <v>183</v>
      </c>
    </row>
    <row r="4" spans="2:48">
      <c r="B4" s="76"/>
      <c r="C4" s="76" t="s">
        <v>504</v>
      </c>
      <c r="D4" s="76"/>
      <c r="E4" s="76"/>
      <c r="F4" s="76" t="s">
        <v>95</v>
      </c>
      <c r="G4" s="76"/>
      <c r="H4" s="76"/>
      <c r="I4" s="76"/>
      <c r="J4" s="76"/>
      <c r="K4" s="76"/>
      <c r="L4" s="76"/>
      <c r="M4" s="76"/>
      <c r="N4" s="76"/>
      <c r="O4" s="76"/>
      <c r="P4" s="76"/>
      <c r="Q4" s="76"/>
      <c r="R4" s="76"/>
      <c r="S4" s="76"/>
      <c r="T4" s="76"/>
      <c r="U4" s="76"/>
      <c r="V4" s="76"/>
      <c r="W4" s="76"/>
      <c r="Y4" s="76"/>
      <c r="Z4" s="76" t="s">
        <v>504</v>
      </c>
      <c r="AA4" s="76"/>
      <c r="AB4" s="76"/>
      <c r="AC4" s="76" t="s">
        <v>95</v>
      </c>
      <c r="AD4" s="76"/>
      <c r="AE4" s="76"/>
      <c r="AF4" s="76"/>
      <c r="AG4" s="76"/>
      <c r="AH4" s="76"/>
      <c r="AI4" s="770" t="s">
        <v>548</v>
      </c>
      <c r="AJ4" s="771"/>
      <c r="AK4" s="770"/>
      <c r="AL4" s="770" t="s">
        <v>549</v>
      </c>
      <c r="AM4" s="770"/>
      <c r="AN4" s="770"/>
      <c r="AO4" s="770"/>
      <c r="AP4" s="770"/>
      <c r="AQ4" s="770"/>
      <c r="AR4" s="770"/>
      <c r="AS4" s="771"/>
      <c r="AT4" s="771"/>
    </row>
    <row r="5" spans="2:48">
      <c r="B5" s="76"/>
      <c r="C5" s="76"/>
      <c r="D5" s="76"/>
      <c r="E5" s="76"/>
      <c r="F5" s="76"/>
      <c r="G5" s="76"/>
      <c r="H5" s="76"/>
      <c r="I5" s="76"/>
      <c r="J5" s="76"/>
      <c r="K5" s="76"/>
      <c r="L5" s="76"/>
      <c r="M5" s="76"/>
      <c r="N5" s="76"/>
      <c r="O5" s="76"/>
      <c r="P5" s="76"/>
      <c r="Q5" s="76"/>
      <c r="R5" s="76"/>
      <c r="S5" s="76"/>
      <c r="T5" s="76"/>
      <c r="U5" s="76"/>
      <c r="V5" s="76"/>
      <c r="W5" s="76"/>
      <c r="Y5" s="76"/>
      <c r="Z5" s="76"/>
      <c r="AA5" s="76"/>
      <c r="AB5" s="76"/>
      <c r="AC5" s="76"/>
      <c r="AD5" s="76"/>
      <c r="AE5" s="76"/>
      <c r="AF5" s="76"/>
      <c r="AG5" s="76"/>
      <c r="AH5" s="76"/>
      <c r="AI5" s="771"/>
      <c r="AJ5" s="770"/>
      <c r="AK5" s="770"/>
      <c r="AL5" s="770" t="s">
        <v>1129</v>
      </c>
      <c r="AM5" s="770"/>
      <c r="AN5" s="770"/>
      <c r="AO5" s="770"/>
      <c r="AP5" s="770"/>
      <c r="AQ5" s="770"/>
      <c r="AR5" s="770"/>
      <c r="AS5" s="771"/>
      <c r="AT5" s="771"/>
    </row>
    <row r="6" spans="2:48">
      <c r="B6" s="76"/>
      <c r="C6" s="76"/>
      <c r="D6" s="76"/>
      <c r="E6" s="76"/>
      <c r="F6" s="76"/>
      <c r="G6" s="76"/>
      <c r="H6" s="76"/>
      <c r="I6" s="76"/>
      <c r="J6" s="76"/>
      <c r="K6" s="76" t="s">
        <v>273</v>
      </c>
      <c r="L6" s="76"/>
      <c r="M6" s="76" t="s">
        <v>550</v>
      </c>
      <c r="N6" s="76"/>
      <c r="O6" s="76"/>
      <c r="P6" s="76"/>
      <c r="Q6" s="1537" t="str">
        <f>基礎データ入力!$D$10</f>
        <v>京都府●●市△△ー○</v>
      </c>
      <c r="R6" s="1537" t="str">
        <f>基礎データ入力!$D$10</f>
        <v>京都府●●市△△ー○</v>
      </c>
      <c r="S6" s="1537" t="str">
        <f>基礎データ入力!$D$10</f>
        <v>京都府●●市△△ー○</v>
      </c>
      <c r="T6" s="1537" t="str">
        <f>基礎データ入力!$D$10</f>
        <v>京都府●●市△△ー○</v>
      </c>
      <c r="U6" s="1537" t="str">
        <f>基礎データ入力!$D$10</f>
        <v>京都府●●市△△ー○</v>
      </c>
      <c r="V6" s="1537" t="str">
        <f>基礎データ入力!$D$10</f>
        <v>京都府●●市△△ー○</v>
      </c>
      <c r="W6" s="1537" t="str">
        <f>基礎データ入力!$D$10</f>
        <v>京都府●●市△△ー○</v>
      </c>
      <c r="Y6" s="76"/>
      <c r="Z6" s="76"/>
      <c r="AA6" s="76"/>
      <c r="AB6" s="76"/>
      <c r="AC6" s="76"/>
      <c r="AD6" s="76"/>
      <c r="AE6" s="76"/>
      <c r="AF6" s="76"/>
      <c r="AG6" s="76"/>
      <c r="AH6" s="76" t="s">
        <v>262</v>
      </c>
      <c r="AI6" s="76"/>
      <c r="AJ6" s="76" t="s">
        <v>550</v>
      </c>
      <c r="AK6" s="76"/>
      <c r="AL6" s="76"/>
      <c r="AM6" s="76"/>
      <c r="AN6" s="1537"/>
      <c r="AO6" s="1537"/>
      <c r="AP6" s="1537"/>
      <c r="AQ6" s="1537"/>
      <c r="AR6" s="1537"/>
      <c r="AS6" s="1537"/>
      <c r="AT6" s="1537"/>
    </row>
    <row r="7" spans="2:48">
      <c r="B7" s="76"/>
      <c r="C7" s="76"/>
      <c r="D7" s="76"/>
      <c r="E7" s="76"/>
      <c r="F7" s="76"/>
      <c r="G7" s="76"/>
      <c r="H7" s="76"/>
      <c r="I7" s="76"/>
      <c r="J7" s="76"/>
      <c r="K7" s="76"/>
      <c r="L7" s="76"/>
      <c r="M7" s="76"/>
      <c r="N7" s="76"/>
      <c r="O7" s="76"/>
      <c r="P7" s="76"/>
      <c r="Q7" s="1537" t="str">
        <f>基礎データ入力!$D$10</f>
        <v>京都府●●市△△ー○</v>
      </c>
      <c r="R7" s="1537" t="str">
        <f>基礎データ入力!$D$10</f>
        <v>京都府●●市△△ー○</v>
      </c>
      <c r="S7" s="1537" t="str">
        <f>基礎データ入力!$D$10</f>
        <v>京都府●●市△△ー○</v>
      </c>
      <c r="T7" s="1537" t="str">
        <f>基礎データ入力!$D$10</f>
        <v>京都府●●市△△ー○</v>
      </c>
      <c r="U7" s="1537" t="str">
        <f>基礎データ入力!$D$10</f>
        <v>京都府●●市△△ー○</v>
      </c>
      <c r="V7" s="1537" t="str">
        <f>基礎データ入力!$D$10</f>
        <v>京都府●●市△△ー○</v>
      </c>
      <c r="W7" s="1537" t="str">
        <f>基礎データ入力!$D$10</f>
        <v>京都府●●市△△ー○</v>
      </c>
      <c r="Y7" s="76"/>
      <c r="Z7" s="76"/>
      <c r="AA7" s="76"/>
      <c r="AB7" s="76"/>
      <c r="AC7" s="76"/>
      <c r="AD7" s="76"/>
      <c r="AE7" s="76"/>
      <c r="AF7" s="76"/>
      <c r="AG7" s="76"/>
      <c r="AH7" s="76"/>
      <c r="AI7" s="76"/>
      <c r="AJ7" s="76"/>
      <c r="AK7" s="76"/>
      <c r="AL7" s="76"/>
      <c r="AM7" s="76"/>
      <c r="AN7" s="1537"/>
      <c r="AO7" s="1537"/>
      <c r="AP7" s="1537"/>
      <c r="AQ7" s="1537"/>
      <c r="AR7" s="1537"/>
      <c r="AS7" s="1537"/>
      <c r="AT7" s="1537"/>
    </row>
    <row r="8" spans="2:48">
      <c r="B8" s="76"/>
      <c r="C8" s="76"/>
      <c r="D8" s="76"/>
      <c r="E8" s="76"/>
      <c r="F8" s="76"/>
      <c r="G8" s="76"/>
      <c r="H8" s="76"/>
      <c r="I8" s="76"/>
      <c r="J8" s="76"/>
      <c r="K8" s="76"/>
      <c r="L8" s="76"/>
      <c r="M8" s="76" t="s">
        <v>551</v>
      </c>
      <c r="N8" s="76"/>
      <c r="O8" s="76"/>
      <c r="P8" s="76"/>
      <c r="Q8" s="1534" t="str">
        <f>基礎データ入力!$D$6</f>
        <v>（株）国土建設</v>
      </c>
      <c r="R8" s="1534" t="str">
        <f>基礎データ入力!$D$6</f>
        <v>（株）国土建設</v>
      </c>
      <c r="S8" s="1534" t="str">
        <f>基礎データ入力!$D$6</f>
        <v>（株）国土建設</v>
      </c>
      <c r="T8" s="1534" t="str">
        <f>基礎データ入力!$D$6</f>
        <v>（株）国土建設</v>
      </c>
      <c r="U8" s="1534" t="str">
        <f>基礎データ入力!$D$6</f>
        <v>（株）国土建設</v>
      </c>
      <c r="V8" s="1534" t="str">
        <f>基礎データ入力!$D$6</f>
        <v>（株）国土建設</v>
      </c>
      <c r="W8" s="1534" t="str">
        <f>基礎データ入力!$D$6</f>
        <v>（株）国土建設</v>
      </c>
      <c r="Y8" s="76"/>
      <c r="Z8" s="76"/>
      <c r="AA8" s="76"/>
      <c r="AB8" s="76"/>
      <c r="AC8" s="76"/>
      <c r="AD8" s="76"/>
      <c r="AE8" s="76"/>
      <c r="AF8" s="76"/>
      <c r="AG8" s="76"/>
      <c r="AH8" s="76"/>
      <c r="AI8" s="76"/>
      <c r="AJ8" s="76" t="s">
        <v>551</v>
      </c>
      <c r="AK8" s="76"/>
      <c r="AL8" s="76"/>
      <c r="AM8" s="76"/>
      <c r="AN8" s="1534"/>
      <c r="AO8" s="1534"/>
      <c r="AP8" s="1534"/>
      <c r="AQ8" s="1534"/>
      <c r="AR8" s="1534"/>
      <c r="AS8" s="1534"/>
      <c r="AT8" s="1534"/>
    </row>
    <row r="9" spans="2:48">
      <c r="B9" s="76"/>
      <c r="C9" s="76"/>
      <c r="D9" s="76"/>
      <c r="E9" s="76"/>
      <c r="F9" s="76"/>
      <c r="G9" s="76"/>
      <c r="H9" s="76"/>
      <c r="I9" s="76"/>
      <c r="J9" s="76"/>
      <c r="K9" s="76"/>
      <c r="L9" s="76"/>
      <c r="M9" s="76"/>
      <c r="N9" s="76"/>
      <c r="O9" s="76"/>
      <c r="P9" s="76"/>
      <c r="Q9" s="1534" t="str">
        <f>基礎データ入力!$D$6</f>
        <v>（株）国土建設</v>
      </c>
      <c r="R9" s="1534" t="str">
        <f>基礎データ入力!$D$6</f>
        <v>（株）国土建設</v>
      </c>
      <c r="S9" s="1534" t="str">
        <f>基礎データ入力!$D$6</f>
        <v>（株）国土建設</v>
      </c>
      <c r="T9" s="1534" t="str">
        <f>基礎データ入力!$D$6</f>
        <v>（株）国土建設</v>
      </c>
      <c r="U9" s="1534" t="str">
        <f>基礎データ入力!$D$6</f>
        <v>（株）国土建設</v>
      </c>
      <c r="V9" s="1534" t="str">
        <f>基礎データ入力!$D$6</f>
        <v>（株）国土建設</v>
      </c>
      <c r="W9" s="1534" t="str">
        <f>基礎データ入力!$D$6</f>
        <v>（株）国土建設</v>
      </c>
      <c r="Y9" s="76"/>
      <c r="Z9" s="76"/>
      <c r="AA9" s="76"/>
      <c r="AB9" s="76"/>
      <c r="AC9" s="76"/>
      <c r="AD9" s="76"/>
      <c r="AE9" s="76"/>
      <c r="AF9" s="76"/>
      <c r="AG9" s="76"/>
      <c r="AH9" s="76"/>
      <c r="AI9" s="76"/>
      <c r="AJ9" s="76"/>
      <c r="AK9" s="76"/>
      <c r="AL9" s="76"/>
      <c r="AM9" s="76"/>
      <c r="AN9" s="1534"/>
      <c r="AO9" s="1534"/>
      <c r="AP9" s="1534"/>
      <c r="AQ9" s="1534"/>
      <c r="AR9" s="1534"/>
      <c r="AS9" s="1534"/>
      <c r="AT9" s="1534"/>
    </row>
    <row r="10" spans="2:48">
      <c r="B10" s="76"/>
      <c r="C10" s="76"/>
      <c r="D10" s="76"/>
      <c r="E10" s="76"/>
      <c r="F10" s="76"/>
      <c r="G10" s="76"/>
      <c r="H10" s="76"/>
      <c r="I10" s="76"/>
      <c r="J10" s="76"/>
      <c r="K10" s="76"/>
      <c r="L10" s="76"/>
      <c r="M10" s="76" t="s">
        <v>340</v>
      </c>
      <c r="N10" s="76"/>
      <c r="O10" s="76"/>
      <c r="P10" s="76"/>
      <c r="Q10" s="1348" t="str">
        <f>基礎データ入力!$D$16</f>
        <v>建設　次郎</v>
      </c>
      <c r="R10" s="1348" t="str">
        <f>基礎データ入力!$D$16</f>
        <v>建設　次郎</v>
      </c>
      <c r="S10" s="1348" t="str">
        <f>基礎データ入力!$D$16</f>
        <v>建設　次郎</v>
      </c>
      <c r="T10" s="1348" t="str">
        <f>基礎データ入力!$D$16</f>
        <v>建設　次郎</v>
      </c>
      <c r="U10" s="1348" t="str">
        <f>基礎データ入力!$D$16</f>
        <v>建設　次郎</v>
      </c>
      <c r="V10" s="76" t="s">
        <v>75</v>
      </c>
      <c r="W10" s="76"/>
      <c r="Y10" s="76"/>
      <c r="Z10" s="76"/>
      <c r="AA10" s="76"/>
      <c r="AB10" s="76"/>
      <c r="AC10" s="76"/>
      <c r="AD10" s="76"/>
      <c r="AE10" s="76"/>
      <c r="AF10" s="76"/>
      <c r="AG10" s="76"/>
      <c r="AH10" s="76"/>
      <c r="AI10" s="76"/>
      <c r="AJ10" s="76" t="s">
        <v>340</v>
      </c>
      <c r="AK10" s="76"/>
      <c r="AL10" s="76"/>
      <c r="AM10" s="76"/>
      <c r="AN10" s="1348"/>
      <c r="AO10" s="1348"/>
      <c r="AP10" s="1348"/>
      <c r="AQ10" s="1348"/>
      <c r="AR10" s="1348"/>
      <c r="AS10" s="76" t="s">
        <v>75</v>
      </c>
      <c r="AT10" s="76"/>
    </row>
    <row r="11" spans="2:48">
      <c r="B11" s="76"/>
      <c r="C11" s="76"/>
      <c r="D11" s="76"/>
      <c r="E11" s="76"/>
      <c r="F11" s="76"/>
      <c r="G11" s="76"/>
      <c r="H11" s="76"/>
      <c r="I11" s="76"/>
      <c r="J11" s="76"/>
      <c r="K11" s="76"/>
      <c r="L11" s="76"/>
      <c r="M11" s="76"/>
      <c r="N11" s="76"/>
      <c r="O11" s="76"/>
      <c r="P11" s="76"/>
      <c r="Q11" s="1535"/>
      <c r="R11" s="1535"/>
      <c r="S11" s="1535"/>
      <c r="T11" s="1535"/>
      <c r="U11" s="1535"/>
      <c r="V11" s="76"/>
      <c r="W11" s="76"/>
      <c r="Y11" s="482"/>
      <c r="Z11" s="76"/>
      <c r="AA11" s="76"/>
      <c r="AB11" s="76"/>
      <c r="AC11" s="76"/>
      <c r="AD11" s="76"/>
      <c r="AE11" s="76"/>
      <c r="AF11" s="76"/>
      <c r="AG11" s="76"/>
      <c r="AH11" s="76"/>
      <c r="AI11" s="76"/>
      <c r="AJ11" s="76"/>
      <c r="AK11" s="76"/>
      <c r="AL11" s="76"/>
      <c r="AM11" s="76"/>
      <c r="AN11" s="700"/>
      <c r="AO11" s="700"/>
      <c r="AP11" s="700"/>
      <c r="AQ11" s="700"/>
      <c r="AR11" s="700"/>
      <c r="AS11" s="76"/>
      <c r="AT11" s="76"/>
    </row>
    <row r="12" spans="2:48">
      <c r="B12" s="76"/>
      <c r="C12" s="76"/>
      <c r="D12" s="76"/>
      <c r="E12" s="76"/>
      <c r="F12" s="76"/>
      <c r="G12" s="76"/>
      <c r="H12" s="76"/>
      <c r="I12" s="76"/>
      <c r="J12" s="76"/>
      <c r="K12" s="76"/>
      <c r="L12" s="76"/>
      <c r="M12" s="76"/>
      <c r="N12" s="76"/>
      <c r="O12" s="76"/>
      <c r="P12" s="76"/>
      <c r="Q12" s="76"/>
      <c r="R12" s="76"/>
      <c r="S12" s="76"/>
      <c r="T12" s="76"/>
      <c r="U12" s="76"/>
      <c r="V12" s="76"/>
      <c r="W12" s="76"/>
      <c r="Y12" s="76"/>
      <c r="Z12" s="76"/>
      <c r="AA12" s="76"/>
      <c r="AB12" s="76"/>
      <c r="AC12" s="76"/>
      <c r="AD12" s="76"/>
      <c r="AE12" s="76"/>
      <c r="AF12" s="76"/>
      <c r="AG12" s="76"/>
      <c r="AH12" s="76"/>
      <c r="AI12" s="76"/>
      <c r="AJ12" s="76"/>
      <c r="AK12" s="76"/>
      <c r="AL12" s="76"/>
      <c r="AM12" s="76"/>
      <c r="AN12" s="76"/>
      <c r="AO12" s="76"/>
      <c r="AP12" s="76"/>
      <c r="AQ12" s="76"/>
      <c r="AR12" s="76"/>
      <c r="AS12" s="76"/>
      <c r="AT12" s="76"/>
      <c r="AV12" s="812" t="s">
        <v>1212</v>
      </c>
    </row>
    <row r="13" spans="2:48" ht="21">
      <c r="B13" s="1357" t="s">
        <v>553</v>
      </c>
      <c r="C13" s="1357"/>
      <c r="D13" s="1357"/>
      <c r="E13" s="1357"/>
      <c r="F13" s="1357"/>
      <c r="G13" s="1357"/>
      <c r="H13" s="1357"/>
      <c r="I13" s="1357"/>
      <c r="J13" s="1357"/>
      <c r="K13" s="1357"/>
      <c r="L13" s="1357"/>
      <c r="M13" s="1357"/>
      <c r="N13" s="1357"/>
      <c r="O13" s="1357"/>
      <c r="P13" s="1357"/>
      <c r="Q13" s="1357"/>
      <c r="R13" s="1357"/>
      <c r="S13" s="1357"/>
      <c r="T13" s="1357"/>
      <c r="U13" s="1357"/>
      <c r="V13" s="1357"/>
      <c r="W13" s="1357"/>
      <c r="Y13" s="1357" t="s">
        <v>553</v>
      </c>
      <c r="Z13" s="1357"/>
      <c r="AA13" s="1357"/>
      <c r="AB13" s="1357"/>
      <c r="AC13" s="1357"/>
      <c r="AD13" s="1357"/>
      <c r="AE13" s="1357"/>
      <c r="AF13" s="1357"/>
      <c r="AG13" s="1357"/>
      <c r="AH13" s="1357"/>
      <c r="AI13" s="1357"/>
      <c r="AJ13" s="1357"/>
      <c r="AK13" s="1357"/>
      <c r="AL13" s="1357"/>
      <c r="AM13" s="1357"/>
      <c r="AN13" s="1357"/>
      <c r="AO13" s="1357"/>
      <c r="AP13" s="1357"/>
      <c r="AQ13" s="1357"/>
      <c r="AR13" s="1357"/>
      <c r="AS13" s="1357"/>
      <c r="AT13" s="1357"/>
    </row>
    <row r="14" spans="2:48">
      <c r="B14" s="76"/>
      <c r="C14" s="76"/>
      <c r="D14" s="76"/>
      <c r="E14" s="76"/>
      <c r="F14" s="76"/>
      <c r="G14" s="76"/>
      <c r="H14" s="76"/>
      <c r="I14" s="76"/>
      <c r="J14" s="76"/>
      <c r="K14" s="76"/>
      <c r="L14" s="76"/>
      <c r="M14" s="76"/>
      <c r="N14" s="76"/>
      <c r="O14" s="76"/>
      <c r="P14" s="76"/>
      <c r="Q14" s="76"/>
      <c r="R14" s="76"/>
      <c r="S14" s="76"/>
      <c r="T14" s="76"/>
      <c r="U14" s="76"/>
      <c r="V14" s="76"/>
      <c r="W14" s="76"/>
      <c r="Y14" s="76"/>
      <c r="Z14" s="76"/>
      <c r="AA14" s="76"/>
      <c r="AB14" s="76"/>
      <c r="AC14" s="76"/>
      <c r="AD14" s="76"/>
      <c r="AE14" s="76"/>
      <c r="AF14" s="76"/>
      <c r="AG14" s="76"/>
      <c r="AH14" s="76"/>
      <c r="AI14" s="76"/>
      <c r="AJ14" s="76"/>
      <c r="AK14" s="76"/>
      <c r="AL14" s="76"/>
      <c r="AM14" s="76"/>
      <c r="AN14" s="76"/>
      <c r="AO14" s="76"/>
      <c r="AP14" s="76"/>
      <c r="AQ14" s="76"/>
      <c r="AR14" s="76"/>
      <c r="AS14" s="76"/>
      <c r="AT14" s="76"/>
    </row>
    <row r="15" spans="2:48">
      <c r="B15" s="76"/>
      <c r="C15" s="76"/>
      <c r="D15" s="76" t="s">
        <v>554</v>
      </c>
      <c r="E15" s="76"/>
      <c r="F15" s="309" t="s">
        <v>71</v>
      </c>
      <c r="G15" s="484"/>
      <c r="H15" s="76" t="s">
        <v>149</v>
      </c>
      <c r="I15" s="484"/>
      <c r="J15" s="76" t="s">
        <v>152</v>
      </c>
      <c r="K15" s="484"/>
      <c r="L15" s="76" t="s">
        <v>183</v>
      </c>
      <c r="M15" s="772"/>
      <c r="N15" s="309" t="s">
        <v>185</v>
      </c>
      <c r="O15" s="309"/>
      <c r="P15" s="309" t="s">
        <v>71</v>
      </c>
      <c r="Q15" s="484"/>
      <c r="R15" s="76" t="s">
        <v>149</v>
      </c>
      <c r="S15" s="484"/>
      <c r="T15" s="76" t="s">
        <v>152</v>
      </c>
      <c r="U15" s="484"/>
      <c r="V15" s="76" t="s">
        <v>555</v>
      </c>
      <c r="W15" s="76"/>
      <c r="Y15" s="76"/>
      <c r="Z15" s="76"/>
      <c r="AA15" s="76" t="s">
        <v>554</v>
      </c>
      <c r="AB15" s="76"/>
      <c r="AC15" s="309" t="s">
        <v>71</v>
      </c>
      <c r="AD15" s="484">
        <v>6</v>
      </c>
      <c r="AE15" s="76" t="s">
        <v>149</v>
      </c>
      <c r="AF15" s="484">
        <v>8</v>
      </c>
      <c r="AG15" s="76" t="s">
        <v>152</v>
      </c>
      <c r="AH15" s="484" t="s">
        <v>945</v>
      </c>
      <c r="AI15" s="76" t="s">
        <v>183</v>
      </c>
      <c r="AJ15" s="772"/>
      <c r="AK15" s="309" t="s">
        <v>185</v>
      </c>
      <c r="AL15" s="309"/>
      <c r="AM15" s="309" t="s">
        <v>71</v>
      </c>
      <c r="AN15" s="484">
        <v>6</v>
      </c>
      <c r="AO15" s="76" t="s">
        <v>149</v>
      </c>
      <c r="AP15" s="484">
        <v>8</v>
      </c>
      <c r="AQ15" s="76" t="s">
        <v>152</v>
      </c>
      <c r="AR15" s="484" t="s">
        <v>948</v>
      </c>
      <c r="AS15" s="76" t="s">
        <v>555</v>
      </c>
      <c r="AT15" s="76"/>
      <c r="AV15" s="478" t="s">
        <v>1162</v>
      </c>
    </row>
    <row r="16" spans="2:48">
      <c r="B16" s="76"/>
      <c r="C16" s="76"/>
      <c r="D16" s="76"/>
      <c r="E16" s="76"/>
      <c r="F16" s="76"/>
      <c r="G16" s="76"/>
      <c r="H16" s="76"/>
      <c r="I16" s="76"/>
      <c r="J16" s="76"/>
      <c r="K16" s="76"/>
      <c r="L16" s="76"/>
      <c r="M16" s="76"/>
      <c r="N16" s="76"/>
      <c r="O16" s="76"/>
      <c r="P16" s="76"/>
      <c r="Q16" s="76"/>
      <c r="R16" s="76"/>
      <c r="S16" s="76"/>
      <c r="T16" s="76"/>
      <c r="U16" s="76"/>
      <c r="V16" s="76"/>
      <c r="W16" s="76"/>
      <c r="Y16" s="76"/>
      <c r="Z16" s="76"/>
      <c r="AA16" s="76"/>
      <c r="AB16" s="76"/>
      <c r="AC16" s="76"/>
      <c r="AD16" s="76"/>
      <c r="AE16" s="76"/>
      <c r="AF16" s="76"/>
      <c r="AG16" s="76"/>
      <c r="AH16" s="76"/>
      <c r="AI16" s="76"/>
      <c r="AJ16" s="76"/>
      <c r="AK16" s="76"/>
      <c r="AL16" s="58"/>
      <c r="AM16" s="58"/>
      <c r="AN16" s="770" t="s">
        <v>556</v>
      </c>
      <c r="AO16" s="58"/>
      <c r="AP16" s="58"/>
      <c r="AQ16" s="58"/>
      <c r="AR16" s="58"/>
      <c r="AS16" s="58"/>
      <c r="AT16" s="58"/>
    </row>
    <row r="17" spans="2:46" ht="7.5" customHeight="1">
      <c r="B17" s="235"/>
      <c r="C17" s="236"/>
      <c r="D17" s="236"/>
      <c r="E17" s="236"/>
      <c r="F17" s="237"/>
      <c r="G17" s="235"/>
      <c r="H17" s="236"/>
      <c r="I17" s="236"/>
      <c r="J17" s="236"/>
      <c r="K17" s="236"/>
      <c r="L17" s="236"/>
      <c r="M17" s="236"/>
      <c r="N17" s="236"/>
      <c r="O17" s="236"/>
      <c r="P17" s="236"/>
      <c r="Q17" s="236"/>
      <c r="R17" s="236"/>
      <c r="S17" s="236"/>
      <c r="T17" s="236"/>
      <c r="U17" s="236"/>
      <c r="V17" s="236"/>
      <c r="W17" s="237"/>
      <c r="Y17" s="235"/>
      <c r="Z17" s="236"/>
      <c r="AA17" s="236"/>
      <c r="AB17" s="236"/>
      <c r="AC17" s="236"/>
      <c r="AD17" s="235"/>
      <c r="AE17" s="236"/>
      <c r="AF17" s="236"/>
      <c r="AG17" s="236"/>
      <c r="AH17" s="236"/>
      <c r="AI17" s="236"/>
      <c r="AJ17" s="236"/>
      <c r="AK17" s="236"/>
      <c r="AL17" s="236"/>
      <c r="AM17" s="236"/>
      <c r="AN17" s="236"/>
      <c r="AO17" s="236"/>
      <c r="AP17" s="236"/>
      <c r="AQ17" s="236"/>
      <c r="AR17" s="236"/>
      <c r="AS17" s="236"/>
      <c r="AT17" s="237"/>
    </row>
    <row r="18" spans="2:46">
      <c r="B18" s="1342" t="s">
        <v>186</v>
      </c>
      <c r="C18" s="1343"/>
      <c r="D18" s="1343"/>
      <c r="E18" s="1343"/>
      <c r="F18" s="1397"/>
      <c r="G18" s="241"/>
      <c r="H18" s="76" t="str">
        <f>基礎データ入力!$D$12</f>
        <v>京都府合同庁舎建築工事</v>
      </c>
      <c r="I18" s="76"/>
      <c r="J18" s="76"/>
      <c r="K18" s="76"/>
      <c r="L18" s="76"/>
      <c r="M18" s="76"/>
      <c r="N18" s="76"/>
      <c r="O18" s="76"/>
      <c r="P18" s="76"/>
      <c r="Q18" s="76"/>
      <c r="R18" s="76"/>
      <c r="S18" s="76"/>
      <c r="T18" s="76"/>
      <c r="U18" s="76"/>
      <c r="V18" s="76"/>
      <c r="W18" s="242"/>
      <c r="Y18" s="1342" t="s">
        <v>186</v>
      </c>
      <c r="Z18" s="1343"/>
      <c r="AA18" s="1343"/>
      <c r="AB18" s="1343"/>
      <c r="AC18" s="1343"/>
      <c r="AD18" s="241"/>
      <c r="AE18" s="482" t="s">
        <v>947</v>
      </c>
      <c r="AF18" s="76"/>
      <c r="AG18" s="76"/>
      <c r="AH18" s="76"/>
      <c r="AI18" s="76"/>
      <c r="AJ18" s="76"/>
      <c r="AK18" s="76"/>
      <c r="AL18" s="76"/>
      <c r="AM18" s="76"/>
      <c r="AN18" s="76"/>
      <c r="AO18" s="76"/>
      <c r="AP18" s="76"/>
      <c r="AQ18" s="76"/>
      <c r="AR18" s="76"/>
      <c r="AS18" s="76"/>
      <c r="AT18" s="242"/>
    </row>
    <row r="19" spans="2:46">
      <c r="B19" s="1342" t="s">
        <v>253</v>
      </c>
      <c r="C19" s="1343"/>
      <c r="D19" s="1343"/>
      <c r="E19" s="1343"/>
      <c r="F19" s="1397"/>
      <c r="G19" s="241"/>
      <c r="H19" s="76" t="str">
        <f>IF(基礎データ入力!$D$13="","",基礎データ入力!$D$13)</f>
        <v/>
      </c>
      <c r="I19" s="76"/>
      <c r="J19" s="76"/>
      <c r="K19" s="76"/>
      <c r="L19" s="76"/>
      <c r="M19" s="76"/>
      <c r="N19" s="76"/>
      <c r="O19" s="76"/>
      <c r="P19" s="76"/>
      <c r="Q19" s="76"/>
      <c r="R19" s="76"/>
      <c r="S19" s="76"/>
      <c r="T19" s="76"/>
      <c r="U19" s="76"/>
      <c r="V19" s="76"/>
      <c r="W19" s="242"/>
      <c r="Y19" s="1342"/>
      <c r="Z19" s="1343"/>
      <c r="AA19" s="1343"/>
      <c r="AB19" s="1343"/>
      <c r="AC19" s="1343"/>
      <c r="AD19" s="241"/>
      <c r="AE19" s="483"/>
      <c r="AF19" s="76"/>
      <c r="AG19" s="76"/>
      <c r="AH19" s="76"/>
      <c r="AI19" s="76"/>
      <c r="AJ19" s="76"/>
      <c r="AK19" s="76"/>
      <c r="AL19" s="76"/>
      <c r="AM19" s="76"/>
      <c r="AN19" s="76"/>
      <c r="AO19" s="76"/>
      <c r="AP19" s="76"/>
      <c r="AQ19" s="76"/>
      <c r="AR19" s="76"/>
      <c r="AS19" s="76"/>
      <c r="AT19" s="242"/>
    </row>
    <row r="20" spans="2:46" ht="6.75" customHeight="1">
      <c r="B20" s="284"/>
      <c r="C20" s="239"/>
      <c r="D20" s="239"/>
      <c r="E20" s="239"/>
      <c r="F20" s="240"/>
      <c r="G20" s="238"/>
      <c r="H20" s="239"/>
      <c r="I20" s="239"/>
      <c r="J20" s="239"/>
      <c r="K20" s="239"/>
      <c r="L20" s="239"/>
      <c r="M20" s="239"/>
      <c r="N20" s="239"/>
      <c r="O20" s="239"/>
      <c r="P20" s="239"/>
      <c r="Q20" s="239"/>
      <c r="R20" s="239"/>
      <c r="S20" s="239"/>
      <c r="T20" s="239"/>
      <c r="U20" s="239"/>
      <c r="V20" s="239"/>
      <c r="W20" s="240"/>
      <c r="Y20" s="284"/>
      <c r="Z20" s="239"/>
      <c r="AA20" s="239"/>
      <c r="AB20" s="239"/>
      <c r="AC20" s="239"/>
      <c r="AD20" s="238"/>
      <c r="AE20" s="239"/>
      <c r="AF20" s="239"/>
      <c r="AG20" s="239"/>
      <c r="AH20" s="239"/>
      <c r="AI20" s="239"/>
      <c r="AJ20" s="239"/>
      <c r="AK20" s="239"/>
      <c r="AL20" s="239"/>
      <c r="AM20" s="239"/>
      <c r="AN20" s="239"/>
      <c r="AO20" s="239"/>
      <c r="AP20" s="239"/>
      <c r="AQ20" s="239"/>
      <c r="AR20" s="239"/>
      <c r="AS20" s="239"/>
      <c r="AT20" s="240"/>
    </row>
    <row r="21" spans="2:46" ht="7.5" customHeight="1">
      <c r="B21" s="287"/>
      <c r="C21" s="236"/>
      <c r="D21" s="236"/>
      <c r="E21" s="236"/>
      <c r="F21" s="237"/>
      <c r="G21" s="235"/>
      <c r="H21" s="236"/>
      <c r="I21" s="236"/>
      <c r="J21" s="236"/>
      <c r="K21" s="236"/>
      <c r="L21" s="236"/>
      <c r="M21" s="236"/>
      <c r="N21" s="236"/>
      <c r="O21" s="236"/>
      <c r="P21" s="236"/>
      <c r="Q21" s="236"/>
      <c r="R21" s="236"/>
      <c r="S21" s="236"/>
      <c r="T21" s="236"/>
      <c r="U21" s="236"/>
      <c r="V21" s="236"/>
      <c r="W21" s="237"/>
      <c r="Y21" s="287"/>
      <c r="Z21" s="236"/>
      <c r="AA21" s="236"/>
      <c r="AB21" s="236"/>
      <c r="AC21" s="236"/>
      <c r="AD21" s="235"/>
      <c r="AE21" s="236"/>
      <c r="AF21" s="236"/>
      <c r="AG21" s="236"/>
      <c r="AH21" s="236"/>
      <c r="AI21" s="236"/>
      <c r="AJ21" s="236"/>
      <c r="AK21" s="236"/>
      <c r="AL21" s="236"/>
      <c r="AM21" s="236"/>
      <c r="AN21" s="236"/>
      <c r="AO21" s="236"/>
      <c r="AP21" s="236"/>
      <c r="AQ21" s="236"/>
      <c r="AR21" s="236"/>
      <c r="AS21" s="236"/>
      <c r="AT21" s="237"/>
    </row>
    <row r="22" spans="2:46">
      <c r="B22" s="1342" t="s">
        <v>390</v>
      </c>
      <c r="C22" s="1343"/>
      <c r="D22" s="1343"/>
      <c r="E22" s="1343"/>
      <c r="F22" s="1397"/>
      <c r="G22" s="241"/>
      <c r="H22" s="76" t="str">
        <f>基礎データ入力!$D$14</f>
        <v>京都府●●</v>
      </c>
      <c r="I22" s="76"/>
      <c r="J22" s="76"/>
      <c r="K22" s="76"/>
      <c r="L22" s="76"/>
      <c r="M22" s="76"/>
      <c r="N22" s="76"/>
      <c r="O22" s="76"/>
      <c r="P22" s="76"/>
      <c r="Q22" s="76"/>
      <c r="R22" s="76"/>
      <c r="S22" s="76"/>
      <c r="T22" s="76"/>
      <c r="U22" s="76"/>
      <c r="V22" s="76"/>
      <c r="W22" s="242"/>
      <c r="Y22" s="1342" t="s">
        <v>390</v>
      </c>
      <c r="Z22" s="1343"/>
      <c r="AA22" s="1343"/>
      <c r="AB22" s="1343"/>
      <c r="AC22" s="1343"/>
      <c r="AD22" s="241"/>
      <c r="AE22" s="482" t="s">
        <v>1128</v>
      </c>
      <c r="AF22" s="76"/>
      <c r="AG22" s="76"/>
      <c r="AH22" s="76"/>
      <c r="AI22" s="76"/>
      <c r="AJ22" s="76"/>
      <c r="AK22" s="76"/>
      <c r="AL22" s="76"/>
      <c r="AM22" s="76"/>
      <c r="AN22" s="76"/>
      <c r="AO22" s="76"/>
      <c r="AP22" s="76"/>
      <c r="AQ22" s="76"/>
      <c r="AR22" s="76"/>
      <c r="AS22" s="76"/>
      <c r="AT22" s="242"/>
    </row>
    <row r="23" spans="2:46" ht="6" customHeight="1">
      <c r="B23" s="284"/>
      <c r="C23" s="239"/>
      <c r="D23" s="239"/>
      <c r="E23" s="239"/>
      <c r="F23" s="240"/>
      <c r="G23" s="238"/>
      <c r="H23" s="239"/>
      <c r="I23" s="239"/>
      <c r="J23" s="239"/>
      <c r="K23" s="239"/>
      <c r="L23" s="239"/>
      <c r="M23" s="239"/>
      <c r="N23" s="239"/>
      <c r="O23" s="239"/>
      <c r="P23" s="239"/>
      <c r="Q23" s="239"/>
      <c r="R23" s="239"/>
      <c r="S23" s="239"/>
      <c r="T23" s="239"/>
      <c r="U23" s="239"/>
      <c r="V23" s="239"/>
      <c r="W23" s="240"/>
      <c r="Y23" s="284"/>
      <c r="Z23" s="239"/>
      <c r="AA23" s="239"/>
      <c r="AB23" s="239"/>
      <c r="AC23" s="239"/>
      <c r="AD23" s="238"/>
      <c r="AE23" s="239"/>
      <c r="AF23" s="239"/>
      <c r="AG23" s="239"/>
      <c r="AH23" s="239"/>
      <c r="AI23" s="239"/>
      <c r="AJ23" s="239"/>
      <c r="AK23" s="239"/>
      <c r="AL23" s="239"/>
      <c r="AM23" s="239"/>
      <c r="AN23" s="239"/>
      <c r="AO23" s="239"/>
      <c r="AP23" s="239"/>
      <c r="AQ23" s="239"/>
      <c r="AR23" s="239"/>
      <c r="AS23" s="239"/>
      <c r="AT23" s="240"/>
    </row>
    <row r="24" spans="2:46" ht="6.75" customHeight="1">
      <c r="B24" s="287"/>
      <c r="C24" s="236"/>
      <c r="D24" s="236"/>
      <c r="E24" s="236"/>
      <c r="F24" s="237"/>
      <c r="G24" s="235"/>
      <c r="H24" s="236"/>
      <c r="I24" s="236"/>
      <c r="J24" s="236"/>
      <c r="K24" s="236"/>
      <c r="L24" s="236"/>
      <c r="M24" s="236"/>
      <c r="N24" s="236"/>
      <c r="O24" s="236"/>
      <c r="P24" s="236"/>
      <c r="Q24" s="236"/>
      <c r="R24" s="236"/>
      <c r="S24" s="236"/>
      <c r="T24" s="236"/>
      <c r="U24" s="236"/>
      <c r="V24" s="236"/>
      <c r="W24" s="237"/>
      <c r="Y24" s="287"/>
      <c r="Z24" s="236"/>
      <c r="AA24" s="236"/>
      <c r="AB24" s="236"/>
      <c r="AC24" s="236"/>
      <c r="AD24" s="235"/>
      <c r="AE24" s="236"/>
      <c r="AF24" s="236"/>
      <c r="AG24" s="236"/>
      <c r="AH24" s="236"/>
      <c r="AI24" s="236"/>
      <c r="AJ24" s="236"/>
      <c r="AK24" s="236"/>
      <c r="AL24" s="236"/>
      <c r="AM24" s="236"/>
      <c r="AN24" s="236"/>
      <c r="AO24" s="236"/>
      <c r="AP24" s="236"/>
      <c r="AQ24" s="236"/>
      <c r="AR24" s="236"/>
      <c r="AS24" s="236"/>
      <c r="AT24" s="237"/>
    </row>
    <row r="25" spans="2:46">
      <c r="B25" s="1342" t="s">
        <v>943</v>
      </c>
      <c r="C25" s="1343"/>
      <c r="D25" s="1343"/>
      <c r="E25" s="1343"/>
      <c r="F25" s="1397"/>
      <c r="G25" s="241"/>
      <c r="H25" s="291" t="str">
        <f>基礎データ入力!$D$11</f>
        <v>令和○年○月○日</v>
      </c>
      <c r="I25" s="76"/>
      <c r="J25" s="76"/>
      <c r="K25" s="76"/>
      <c r="L25" s="76"/>
      <c r="M25" s="76"/>
      <c r="N25" s="76"/>
      <c r="O25" s="76"/>
      <c r="P25" s="76"/>
      <c r="Q25" s="76"/>
      <c r="R25" s="76"/>
      <c r="S25" s="76"/>
      <c r="T25" s="76"/>
      <c r="U25" s="76"/>
      <c r="V25" s="76"/>
      <c r="W25" s="242"/>
      <c r="Y25" s="1342" t="s">
        <v>943</v>
      </c>
      <c r="Z25" s="1343"/>
      <c r="AA25" s="1343"/>
      <c r="AB25" s="1343"/>
      <c r="AC25" s="1343"/>
      <c r="AD25" s="241"/>
      <c r="AE25" s="309" t="s">
        <v>71</v>
      </c>
      <c r="AF25" s="484">
        <v>6</v>
      </c>
      <c r="AG25" s="76" t="s">
        <v>149</v>
      </c>
      <c r="AH25" s="484" t="s">
        <v>942</v>
      </c>
      <c r="AI25" s="76" t="s">
        <v>152</v>
      </c>
      <c r="AJ25" s="484" t="s">
        <v>945</v>
      </c>
      <c r="AK25" s="76" t="s">
        <v>183</v>
      </c>
      <c r="AL25" s="76"/>
      <c r="AM25" s="76"/>
      <c r="AN25" s="76"/>
      <c r="AO25" s="76"/>
      <c r="AP25" s="76"/>
      <c r="AQ25" s="76"/>
      <c r="AR25" s="76"/>
      <c r="AS25" s="76"/>
      <c r="AT25" s="242"/>
    </row>
    <row r="26" spans="2:46" ht="6.75" customHeight="1">
      <c r="B26" s="284"/>
      <c r="C26" s="239"/>
      <c r="D26" s="239"/>
      <c r="E26" s="239"/>
      <c r="F26" s="239"/>
      <c r="G26" s="238"/>
      <c r="H26" s="239"/>
      <c r="I26" s="239"/>
      <c r="J26" s="239"/>
      <c r="K26" s="239"/>
      <c r="L26" s="239"/>
      <c r="M26" s="239"/>
      <c r="N26" s="239"/>
      <c r="O26" s="239"/>
      <c r="P26" s="239"/>
      <c r="Q26" s="239"/>
      <c r="R26" s="239"/>
      <c r="S26" s="239"/>
      <c r="T26" s="239"/>
      <c r="U26" s="239"/>
      <c r="V26" s="239"/>
      <c r="W26" s="240"/>
      <c r="Y26" s="284"/>
      <c r="Z26" s="239"/>
      <c r="AA26" s="239"/>
      <c r="AB26" s="239"/>
      <c r="AC26" s="239"/>
      <c r="AD26" s="238"/>
      <c r="AE26" s="239"/>
      <c r="AF26" s="239"/>
      <c r="AG26" s="239"/>
      <c r="AH26" s="239"/>
      <c r="AI26" s="239"/>
      <c r="AJ26" s="239"/>
      <c r="AK26" s="239"/>
      <c r="AL26" s="239"/>
      <c r="AM26" s="239"/>
      <c r="AN26" s="239"/>
      <c r="AO26" s="239"/>
      <c r="AP26" s="239"/>
      <c r="AQ26" s="239"/>
      <c r="AR26" s="239"/>
      <c r="AS26" s="239"/>
      <c r="AT26" s="240"/>
    </row>
    <row r="27" spans="2:46" ht="6.75" customHeight="1">
      <c r="B27" s="287"/>
      <c r="C27" s="236"/>
      <c r="D27" s="236"/>
      <c r="E27" s="236"/>
      <c r="F27" s="236"/>
      <c r="G27" s="235"/>
      <c r="H27" s="236"/>
      <c r="I27" s="236"/>
      <c r="J27" s="236"/>
      <c r="K27" s="236"/>
      <c r="L27" s="236"/>
      <c r="M27" s="236"/>
      <c r="N27" s="236"/>
      <c r="O27" s="236"/>
      <c r="P27" s="236"/>
      <c r="Q27" s="236"/>
      <c r="R27" s="236"/>
      <c r="S27" s="236"/>
      <c r="T27" s="236"/>
      <c r="U27" s="236"/>
      <c r="V27" s="236"/>
      <c r="W27" s="237"/>
      <c r="Y27" s="287"/>
      <c r="Z27" s="236"/>
      <c r="AA27" s="236"/>
      <c r="AB27" s="236"/>
      <c r="AC27" s="236"/>
      <c r="AD27" s="235"/>
      <c r="AE27" s="236"/>
      <c r="AF27" s="236"/>
      <c r="AG27" s="236"/>
      <c r="AH27" s="236"/>
      <c r="AI27" s="236"/>
      <c r="AJ27" s="236"/>
      <c r="AK27" s="236"/>
      <c r="AL27" s="236"/>
      <c r="AM27" s="236"/>
      <c r="AN27" s="236"/>
      <c r="AO27" s="236"/>
      <c r="AP27" s="236"/>
      <c r="AQ27" s="236"/>
      <c r="AR27" s="236"/>
      <c r="AS27" s="236"/>
      <c r="AT27" s="237"/>
    </row>
    <row r="28" spans="2:46">
      <c r="B28" s="1342" t="s">
        <v>393</v>
      </c>
      <c r="C28" s="1343"/>
      <c r="D28" s="1343"/>
      <c r="E28" s="1343"/>
      <c r="F28" s="1343"/>
      <c r="G28" s="241"/>
      <c r="H28" s="291" t="str">
        <f>基礎データ入力!$D$24</f>
        <v>令和○年○月○日</v>
      </c>
      <c r="I28" s="76"/>
      <c r="J28" s="76"/>
      <c r="K28" s="76"/>
      <c r="L28" s="76"/>
      <c r="M28" s="76"/>
      <c r="N28" s="76" t="s">
        <v>1345</v>
      </c>
      <c r="O28" s="76" t="str">
        <f>基礎データ入力!$D$25</f>
        <v>令和○年○月△日</v>
      </c>
      <c r="P28" s="309"/>
      <c r="Q28" s="309"/>
      <c r="R28" s="76"/>
      <c r="S28" s="76"/>
      <c r="T28" s="76"/>
      <c r="U28" s="76"/>
      <c r="V28" s="76"/>
      <c r="W28" s="242"/>
      <c r="Y28" s="1342" t="s">
        <v>393</v>
      </c>
      <c r="Z28" s="1343"/>
      <c r="AA28" s="1343"/>
      <c r="AB28" s="1343"/>
      <c r="AC28" s="1343"/>
      <c r="AD28" s="241"/>
      <c r="AE28" s="309" t="s">
        <v>71</v>
      </c>
      <c r="AF28" s="484">
        <v>6</v>
      </c>
      <c r="AG28" s="76" t="s">
        <v>149</v>
      </c>
      <c r="AH28" s="484" t="s">
        <v>942</v>
      </c>
      <c r="AI28" s="76" t="s">
        <v>152</v>
      </c>
      <c r="AJ28" s="484" t="s">
        <v>945</v>
      </c>
      <c r="AK28" s="76" t="s">
        <v>183</v>
      </c>
      <c r="AL28" s="76" t="s">
        <v>506</v>
      </c>
      <c r="AM28" s="309"/>
      <c r="AN28" s="309" t="s">
        <v>71</v>
      </c>
      <c r="AO28" s="484">
        <v>6</v>
      </c>
      <c r="AP28" s="76" t="s">
        <v>149</v>
      </c>
      <c r="AQ28" s="484">
        <v>12</v>
      </c>
      <c r="AR28" s="76" t="s">
        <v>152</v>
      </c>
      <c r="AS28" s="484" t="s">
        <v>946</v>
      </c>
      <c r="AT28" s="242" t="s">
        <v>183</v>
      </c>
    </row>
    <row r="29" spans="2:46" ht="7.5" customHeight="1">
      <c r="B29" s="284"/>
      <c r="C29" s="239"/>
      <c r="D29" s="239"/>
      <c r="E29" s="239"/>
      <c r="F29" s="239"/>
      <c r="G29" s="238"/>
      <c r="H29" s="239"/>
      <c r="I29" s="239"/>
      <c r="J29" s="239"/>
      <c r="K29" s="239"/>
      <c r="L29" s="239"/>
      <c r="M29" s="239"/>
      <c r="N29" s="239"/>
      <c r="O29" s="239"/>
      <c r="P29" s="239"/>
      <c r="Q29" s="239"/>
      <c r="R29" s="239"/>
      <c r="S29" s="239"/>
      <c r="T29" s="239"/>
      <c r="U29" s="239"/>
      <c r="V29" s="239"/>
      <c r="W29" s="240"/>
      <c r="Y29" s="284"/>
      <c r="Z29" s="239"/>
      <c r="AA29" s="239"/>
      <c r="AB29" s="239"/>
      <c r="AC29" s="239"/>
      <c r="AD29" s="238"/>
      <c r="AE29" s="239"/>
      <c r="AF29" s="239"/>
      <c r="AG29" s="239"/>
      <c r="AH29" s="239"/>
      <c r="AI29" s="239"/>
      <c r="AJ29" s="239"/>
      <c r="AK29" s="239"/>
      <c r="AL29" s="239"/>
      <c r="AM29" s="239"/>
      <c r="AN29" s="239"/>
      <c r="AO29" s="239"/>
      <c r="AP29" s="239"/>
      <c r="AQ29" s="239"/>
      <c r="AR29" s="239"/>
      <c r="AS29" s="239"/>
      <c r="AT29" s="240"/>
    </row>
    <row r="30" spans="2:46" ht="6.75" customHeight="1">
      <c r="B30" s="287"/>
      <c r="C30" s="236"/>
      <c r="D30" s="236"/>
      <c r="E30" s="236"/>
      <c r="F30" s="236"/>
      <c r="G30" s="235"/>
      <c r="H30" s="236"/>
      <c r="I30" s="236"/>
      <c r="J30" s="236"/>
      <c r="K30" s="236"/>
      <c r="L30" s="236"/>
      <c r="M30" s="236"/>
      <c r="N30" s="236"/>
      <c r="O30" s="236"/>
      <c r="P30" s="236"/>
      <c r="Q30" s="236"/>
      <c r="R30" s="236"/>
      <c r="S30" s="236"/>
      <c r="T30" s="236"/>
      <c r="U30" s="236"/>
      <c r="V30" s="236"/>
      <c r="W30" s="237"/>
      <c r="Y30" s="287"/>
      <c r="Z30" s="236"/>
      <c r="AA30" s="236"/>
      <c r="AB30" s="236"/>
      <c r="AC30" s="236"/>
      <c r="AD30" s="235"/>
      <c r="AE30" s="236"/>
      <c r="AF30" s="236"/>
      <c r="AG30" s="236"/>
      <c r="AH30" s="236"/>
      <c r="AI30" s="236"/>
      <c r="AJ30" s="236"/>
      <c r="AK30" s="236"/>
      <c r="AL30" s="236"/>
      <c r="AM30" s="236"/>
      <c r="AN30" s="236"/>
      <c r="AO30" s="236"/>
      <c r="AP30" s="236"/>
      <c r="AQ30" s="236"/>
      <c r="AR30" s="236"/>
      <c r="AS30" s="236"/>
      <c r="AT30" s="237"/>
    </row>
    <row r="31" spans="2:46">
      <c r="B31" s="1342" t="s">
        <v>938</v>
      </c>
      <c r="C31" s="1343"/>
      <c r="D31" s="1343"/>
      <c r="E31" s="1343"/>
      <c r="F31" s="1343"/>
      <c r="G31" s="241"/>
      <c r="H31" s="76" t="str">
        <f>基礎データ入力!$D$23</f>
        <v>10,000,000</v>
      </c>
      <c r="I31" s="76"/>
      <c r="J31" s="76"/>
      <c r="K31" s="76"/>
      <c r="L31" s="76"/>
      <c r="M31" s="76" t="s">
        <v>1446</v>
      </c>
      <c r="N31" s="76"/>
      <c r="O31" s="76"/>
      <c r="P31" s="76"/>
      <c r="Q31" s="76"/>
      <c r="R31" s="76"/>
      <c r="S31" s="76"/>
      <c r="T31" s="76"/>
      <c r="U31" s="76"/>
      <c r="V31" s="76"/>
      <c r="W31" s="242"/>
      <c r="Y31" s="1342" t="s">
        <v>938</v>
      </c>
      <c r="Z31" s="1343"/>
      <c r="AA31" s="1343"/>
      <c r="AB31" s="1343"/>
      <c r="AC31" s="1343"/>
      <c r="AD31" s="241"/>
      <c r="AE31" s="989" t="s">
        <v>1447</v>
      </c>
      <c r="AF31" s="76"/>
      <c r="AG31" s="76"/>
      <c r="AH31" s="76"/>
      <c r="AI31" s="482" t="s">
        <v>1446</v>
      </c>
      <c r="AJ31" s="76"/>
      <c r="AK31" s="76"/>
      <c r="AL31" s="76"/>
      <c r="AM31" s="76"/>
      <c r="AN31" s="76"/>
      <c r="AO31" s="76"/>
      <c r="AP31" s="76"/>
      <c r="AQ31" s="76"/>
      <c r="AR31" s="76"/>
      <c r="AS31" s="76"/>
      <c r="AT31" s="242"/>
    </row>
    <row r="32" spans="2:46" ht="6.75" customHeight="1">
      <c r="B32" s="284"/>
      <c r="C32" s="239"/>
      <c r="D32" s="239"/>
      <c r="E32" s="239"/>
      <c r="F32" s="239"/>
      <c r="G32" s="238"/>
      <c r="H32" s="239"/>
      <c r="I32" s="239"/>
      <c r="J32" s="239"/>
      <c r="K32" s="239"/>
      <c r="L32" s="239"/>
      <c r="M32" s="239"/>
      <c r="N32" s="239"/>
      <c r="O32" s="239"/>
      <c r="P32" s="239"/>
      <c r="Q32" s="239"/>
      <c r="R32" s="239"/>
      <c r="S32" s="239"/>
      <c r="T32" s="239"/>
      <c r="U32" s="239"/>
      <c r="V32" s="239"/>
      <c r="W32" s="240"/>
      <c r="Y32" s="284"/>
      <c r="Z32" s="239"/>
      <c r="AA32" s="239"/>
      <c r="AB32" s="239"/>
      <c r="AC32" s="239"/>
      <c r="AD32" s="238"/>
      <c r="AE32" s="239"/>
      <c r="AF32" s="239"/>
      <c r="AG32" s="239"/>
      <c r="AH32" s="239"/>
      <c r="AI32" s="239"/>
      <c r="AJ32" s="239"/>
      <c r="AK32" s="239"/>
      <c r="AL32" s="239"/>
      <c r="AM32" s="239"/>
      <c r="AN32" s="239"/>
      <c r="AO32" s="239"/>
      <c r="AP32" s="239"/>
      <c r="AQ32" s="239"/>
      <c r="AR32" s="239"/>
      <c r="AS32" s="239"/>
      <c r="AT32" s="240"/>
    </row>
    <row r="33" spans="2:46" ht="18" customHeight="1">
      <c r="B33" s="1187" t="s">
        <v>557</v>
      </c>
      <c r="C33" s="1529"/>
      <c r="D33" s="1529"/>
      <c r="E33" s="1529"/>
      <c r="F33" s="1188"/>
      <c r="G33" s="262"/>
      <c r="H33" s="279"/>
      <c r="I33" s="279"/>
      <c r="J33" s="279"/>
      <c r="K33" s="279"/>
      <c r="L33" s="279"/>
      <c r="M33" s="279"/>
      <c r="N33" s="279"/>
      <c r="O33" s="279"/>
      <c r="P33" s="279"/>
      <c r="Q33" s="279"/>
      <c r="R33" s="279"/>
      <c r="S33" s="279"/>
      <c r="T33" s="279"/>
      <c r="U33" s="279"/>
      <c r="V33" s="279"/>
      <c r="W33" s="285"/>
      <c r="Y33" s="1187" t="s">
        <v>557</v>
      </c>
      <c r="Z33" s="1529"/>
      <c r="AA33" s="1529"/>
      <c r="AB33" s="1529"/>
      <c r="AC33" s="1188"/>
      <c r="AD33" s="262"/>
      <c r="AE33" s="656" t="s">
        <v>960</v>
      </c>
      <c r="AF33" s="279"/>
      <c r="AG33" s="279"/>
      <c r="AH33" s="279"/>
      <c r="AI33" s="279"/>
      <c r="AJ33" s="279"/>
      <c r="AK33" s="279"/>
      <c r="AL33" s="279"/>
      <c r="AM33" s="279"/>
      <c r="AN33" s="279"/>
      <c r="AO33" s="279"/>
      <c r="AP33" s="279"/>
      <c r="AQ33" s="279"/>
      <c r="AR33" s="279"/>
      <c r="AS33" s="279"/>
      <c r="AT33" s="285"/>
    </row>
    <row r="34" spans="2:46" ht="18" customHeight="1">
      <c r="B34" s="1189"/>
      <c r="C34" s="1530"/>
      <c r="D34" s="1530"/>
      <c r="E34" s="1530"/>
      <c r="F34" s="1190"/>
      <c r="G34" s="262"/>
      <c r="H34" s="279"/>
      <c r="I34" s="279"/>
      <c r="J34" s="279"/>
      <c r="K34" s="279"/>
      <c r="L34" s="279"/>
      <c r="M34" s="279"/>
      <c r="N34" s="279"/>
      <c r="O34" s="279"/>
      <c r="P34" s="279"/>
      <c r="Q34" s="279"/>
      <c r="R34" s="279"/>
      <c r="S34" s="279"/>
      <c r="T34" s="279"/>
      <c r="U34" s="279"/>
      <c r="V34" s="279"/>
      <c r="W34" s="285"/>
      <c r="Y34" s="1189"/>
      <c r="Z34" s="1530"/>
      <c r="AA34" s="1530"/>
      <c r="AB34" s="1530"/>
      <c r="AC34" s="1190"/>
      <c r="AD34" s="262"/>
      <c r="AE34" s="486" t="s">
        <v>949</v>
      </c>
      <c r="AF34" s="279"/>
      <c r="AG34" s="279"/>
      <c r="AH34" s="279"/>
      <c r="AI34" s="279"/>
      <c r="AJ34" s="279"/>
      <c r="AK34" s="279"/>
      <c r="AL34" s="279"/>
      <c r="AM34" s="279"/>
      <c r="AN34" s="279"/>
      <c r="AO34" s="279"/>
      <c r="AP34" s="279"/>
      <c r="AQ34" s="279"/>
      <c r="AR34" s="279"/>
      <c r="AS34" s="279"/>
      <c r="AT34" s="285"/>
    </row>
    <row r="35" spans="2:46" ht="18" customHeight="1">
      <c r="B35" s="1189"/>
      <c r="C35" s="1530"/>
      <c r="D35" s="1530"/>
      <c r="E35" s="1530"/>
      <c r="F35" s="1190"/>
      <c r="G35" s="262"/>
      <c r="H35" s="279"/>
      <c r="I35" s="279"/>
      <c r="J35" s="279"/>
      <c r="K35" s="279"/>
      <c r="L35" s="279"/>
      <c r="M35" s="279"/>
      <c r="N35" s="279"/>
      <c r="O35" s="279"/>
      <c r="P35" s="279"/>
      <c r="Q35" s="279"/>
      <c r="R35" s="279"/>
      <c r="S35" s="279"/>
      <c r="T35" s="279"/>
      <c r="U35" s="279"/>
      <c r="V35" s="279"/>
      <c r="W35" s="285"/>
      <c r="Y35" s="1189"/>
      <c r="Z35" s="1530"/>
      <c r="AA35" s="1530"/>
      <c r="AB35" s="1530"/>
      <c r="AC35" s="1190"/>
      <c r="AD35" s="262"/>
      <c r="AE35" s="486" t="s">
        <v>956</v>
      </c>
      <c r="AF35" s="279"/>
      <c r="AG35" s="279"/>
      <c r="AH35" s="279"/>
      <c r="AI35" s="279"/>
      <c r="AJ35" s="279"/>
      <c r="AK35" s="279"/>
      <c r="AL35" s="279"/>
      <c r="AM35" s="279"/>
      <c r="AN35" s="279"/>
      <c r="AO35" s="279"/>
      <c r="AP35" s="279"/>
      <c r="AQ35" s="279"/>
      <c r="AR35" s="279"/>
      <c r="AS35" s="279"/>
      <c r="AT35" s="285"/>
    </row>
    <row r="36" spans="2:46" ht="18" customHeight="1">
      <c r="B36" s="1189"/>
      <c r="C36" s="1530"/>
      <c r="D36" s="1530"/>
      <c r="E36" s="1530"/>
      <c r="F36" s="1190"/>
      <c r="G36" s="262"/>
      <c r="H36" s="279"/>
      <c r="I36" s="279"/>
      <c r="J36" s="279"/>
      <c r="K36" s="279"/>
      <c r="L36" s="279"/>
      <c r="M36" s="279"/>
      <c r="N36" s="279"/>
      <c r="O36" s="279"/>
      <c r="P36" s="279"/>
      <c r="Q36" s="279"/>
      <c r="R36" s="279"/>
      <c r="S36" s="279"/>
      <c r="T36" s="279"/>
      <c r="U36" s="279"/>
      <c r="V36" s="279"/>
      <c r="W36" s="285"/>
      <c r="Y36" s="1189"/>
      <c r="Z36" s="1530"/>
      <c r="AA36" s="1530"/>
      <c r="AB36" s="1530"/>
      <c r="AC36" s="1190"/>
      <c r="AD36" s="262"/>
      <c r="AE36" s="486" t="s">
        <v>957</v>
      </c>
      <c r="AF36" s="279"/>
      <c r="AG36" s="279"/>
      <c r="AH36" s="279"/>
      <c r="AI36" s="279"/>
      <c r="AJ36" s="279"/>
      <c r="AK36" s="279"/>
      <c r="AL36" s="279"/>
      <c r="AM36" s="279"/>
      <c r="AN36" s="279"/>
      <c r="AO36" s="279"/>
      <c r="AP36" s="279"/>
      <c r="AQ36" s="279"/>
      <c r="AR36" s="279"/>
      <c r="AS36" s="279"/>
      <c r="AT36" s="285"/>
    </row>
    <row r="37" spans="2:46" ht="18" customHeight="1">
      <c r="B37" s="1203"/>
      <c r="C37" s="1531"/>
      <c r="D37" s="1531"/>
      <c r="E37" s="1531"/>
      <c r="F37" s="1204"/>
      <c r="G37" s="262"/>
      <c r="H37" s="279"/>
      <c r="I37" s="279"/>
      <c r="J37" s="279"/>
      <c r="K37" s="279"/>
      <c r="L37" s="279"/>
      <c r="M37" s="279"/>
      <c r="N37" s="279"/>
      <c r="O37" s="279"/>
      <c r="P37" s="279"/>
      <c r="Q37" s="279"/>
      <c r="R37" s="279"/>
      <c r="S37" s="279"/>
      <c r="T37" s="279"/>
      <c r="U37" s="279"/>
      <c r="V37" s="279"/>
      <c r="W37" s="285"/>
      <c r="Y37" s="1203"/>
      <c r="Z37" s="1531"/>
      <c r="AA37" s="1531"/>
      <c r="AB37" s="1531"/>
      <c r="AC37" s="1204"/>
      <c r="AD37" s="262"/>
      <c r="AE37" s="486" t="s">
        <v>958</v>
      </c>
      <c r="AF37" s="279"/>
      <c r="AG37" s="279"/>
      <c r="AH37" s="279"/>
      <c r="AI37" s="279"/>
      <c r="AJ37" s="279"/>
      <c r="AK37" s="279"/>
      <c r="AL37" s="279"/>
      <c r="AM37" s="279"/>
      <c r="AN37" s="279"/>
      <c r="AO37" s="279"/>
      <c r="AP37" s="279"/>
      <c r="AQ37" s="279"/>
      <c r="AR37" s="279"/>
      <c r="AS37" s="279"/>
      <c r="AT37" s="285"/>
    </row>
    <row r="38" spans="2:46">
      <c r="B38" s="1286" t="s">
        <v>558</v>
      </c>
      <c r="C38" s="1287"/>
      <c r="D38" s="1286" t="s">
        <v>559</v>
      </c>
      <c r="E38" s="1360"/>
      <c r="F38" s="1287"/>
      <c r="G38" s="1286" t="s">
        <v>560</v>
      </c>
      <c r="H38" s="1360"/>
      <c r="I38" s="1360"/>
      <c r="J38" s="1360"/>
      <c r="K38" s="1360"/>
      <c r="L38" s="1360"/>
      <c r="M38" s="1287"/>
      <c r="N38" s="1286" t="s">
        <v>558</v>
      </c>
      <c r="O38" s="1287"/>
      <c r="P38" s="1286" t="s">
        <v>561</v>
      </c>
      <c r="Q38" s="1360"/>
      <c r="R38" s="1360"/>
      <c r="S38" s="1360"/>
      <c r="T38" s="1360"/>
      <c r="U38" s="1360"/>
      <c r="V38" s="1360"/>
      <c r="W38" s="1287"/>
      <c r="Y38" s="1286" t="s">
        <v>558</v>
      </c>
      <c r="Z38" s="1287"/>
      <c r="AA38" s="1286" t="s">
        <v>559</v>
      </c>
      <c r="AB38" s="1360"/>
      <c r="AC38" s="1287"/>
      <c r="AD38" s="1286" t="s">
        <v>560</v>
      </c>
      <c r="AE38" s="1360"/>
      <c r="AF38" s="1360"/>
      <c r="AG38" s="1360"/>
      <c r="AH38" s="1360"/>
      <c r="AI38" s="1360"/>
      <c r="AJ38" s="1287"/>
      <c r="AK38" s="1286" t="s">
        <v>558</v>
      </c>
      <c r="AL38" s="1287"/>
      <c r="AM38" s="1286" t="s">
        <v>561</v>
      </c>
      <c r="AN38" s="1360"/>
      <c r="AO38" s="1360"/>
      <c r="AP38" s="1360"/>
      <c r="AQ38" s="1360"/>
      <c r="AR38" s="1360"/>
      <c r="AS38" s="1360"/>
      <c r="AT38" s="1287"/>
    </row>
    <row r="39" spans="2:46" ht="18" customHeight="1">
      <c r="B39" s="357"/>
      <c r="C39" s="279"/>
      <c r="D39" s="1520"/>
      <c r="E39" s="1521"/>
      <c r="F39" s="263"/>
      <c r="G39" s="1369"/>
      <c r="H39" s="1371"/>
      <c r="I39" s="1371"/>
      <c r="J39" s="1371"/>
      <c r="K39" s="1371"/>
      <c r="L39" s="1371"/>
      <c r="M39" s="1370"/>
      <c r="N39" s="262"/>
      <c r="O39" s="285"/>
      <c r="P39" s="1369"/>
      <c r="Q39" s="1371"/>
      <c r="R39" s="1371"/>
      <c r="S39" s="1371"/>
      <c r="T39" s="1371"/>
      <c r="U39" s="1371"/>
      <c r="V39" s="1371"/>
      <c r="W39" s="1370"/>
      <c r="Y39" s="645" t="s">
        <v>942</v>
      </c>
      <c r="Z39" s="646" t="s">
        <v>948</v>
      </c>
      <c r="AA39" s="1532">
        <v>1.7</v>
      </c>
      <c r="AB39" s="1533"/>
      <c r="AC39" s="647" t="s">
        <v>953</v>
      </c>
      <c r="AD39" s="1547" t="s">
        <v>954</v>
      </c>
      <c r="AE39" s="1548"/>
      <c r="AF39" s="1548"/>
      <c r="AG39" s="1548"/>
      <c r="AH39" s="1548"/>
      <c r="AI39" s="1548"/>
      <c r="AJ39" s="1549"/>
      <c r="AK39" s="645" t="s">
        <v>950</v>
      </c>
      <c r="AL39" s="653" t="s">
        <v>945</v>
      </c>
      <c r="AM39" s="765" t="s">
        <v>1133</v>
      </c>
      <c r="AN39" s="766"/>
      <c r="AO39" s="766"/>
      <c r="AP39" s="766"/>
      <c r="AQ39" s="766"/>
      <c r="AR39" s="766"/>
      <c r="AS39" s="766"/>
      <c r="AT39" s="767"/>
    </row>
    <row r="40" spans="2:46" ht="18" customHeight="1">
      <c r="B40" s="357"/>
      <c r="C40" s="279"/>
      <c r="D40" s="1520"/>
      <c r="E40" s="1521"/>
      <c r="F40" s="263"/>
      <c r="G40" s="1369"/>
      <c r="H40" s="1371"/>
      <c r="I40" s="1371"/>
      <c r="J40" s="1371"/>
      <c r="K40" s="1371"/>
      <c r="L40" s="1371"/>
      <c r="M40" s="1370"/>
      <c r="N40" s="262"/>
      <c r="O40" s="285"/>
      <c r="P40" s="1369"/>
      <c r="Q40" s="1371"/>
      <c r="R40" s="1371"/>
      <c r="S40" s="1371"/>
      <c r="T40" s="1371"/>
      <c r="U40" s="1371"/>
      <c r="V40" s="1371"/>
      <c r="W40" s="1370"/>
      <c r="Y40" s="645" t="s">
        <v>1228</v>
      </c>
      <c r="Z40" s="646" t="s">
        <v>952</v>
      </c>
      <c r="AA40" s="1532">
        <v>8</v>
      </c>
      <c r="AB40" s="1533"/>
      <c r="AC40" s="647" t="s">
        <v>953</v>
      </c>
      <c r="AD40" s="1547" t="s">
        <v>955</v>
      </c>
      <c r="AE40" s="1548"/>
      <c r="AF40" s="1548"/>
      <c r="AG40" s="1548"/>
      <c r="AH40" s="1548"/>
      <c r="AI40" s="1548"/>
      <c r="AJ40" s="1549"/>
      <c r="AK40" s="645" t="s">
        <v>950</v>
      </c>
      <c r="AL40" s="653" t="s">
        <v>1102</v>
      </c>
      <c r="AM40" s="765" t="s">
        <v>1104</v>
      </c>
      <c r="AN40" s="766"/>
      <c r="AO40" s="766"/>
      <c r="AP40" s="766"/>
      <c r="AQ40" s="766"/>
      <c r="AR40" s="766"/>
      <c r="AS40" s="766"/>
      <c r="AT40" s="767"/>
    </row>
    <row r="41" spans="2:46" ht="18" customHeight="1">
      <c r="B41" s="357"/>
      <c r="C41" s="279"/>
      <c r="D41" s="1520"/>
      <c r="E41" s="1521"/>
      <c r="F41" s="263"/>
      <c r="G41" s="1369"/>
      <c r="H41" s="1371"/>
      <c r="I41" s="1371"/>
      <c r="J41" s="1371"/>
      <c r="K41" s="1371"/>
      <c r="L41" s="1371"/>
      <c r="M41" s="1370"/>
      <c r="N41" s="262"/>
      <c r="O41" s="285"/>
      <c r="P41" s="1369"/>
      <c r="Q41" s="1371"/>
      <c r="R41" s="1371"/>
      <c r="S41" s="1371"/>
      <c r="T41" s="1371"/>
      <c r="U41" s="1371"/>
      <c r="V41" s="1371"/>
      <c r="W41" s="1370"/>
      <c r="Y41" s="645" t="s">
        <v>944</v>
      </c>
      <c r="Z41" s="646" t="s">
        <v>948</v>
      </c>
      <c r="AA41" s="1532">
        <v>17.399999999999999</v>
      </c>
      <c r="AB41" s="1533"/>
      <c r="AC41" s="647" t="s">
        <v>953</v>
      </c>
      <c r="AD41" s="1547" t="s">
        <v>1132</v>
      </c>
      <c r="AE41" s="1548"/>
      <c r="AF41" s="1548"/>
      <c r="AG41" s="1548"/>
      <c r="AH41" s="1548"/>
      <c r="AI41" s="1548"/>
      <c r="AJ41" s="1549"/>
      <c r="AK41" s="645" t="s">
        <v>950</v>
      </c>
      <c r="AL41" s="653" t="s">
        <v>942</v>
      </c>
      <c r="AM41" s="765" t="s">
        <v>1131</v>
      </c>
      <c r="AN41" s="766"/>
      <c r="AO41" s="766"/>
      <c r="AP41" s="766"/>
      <c r="AQ41" s="766"/>
      <c r="AR41" s="766"/>
      <c r="AS41" s="766"/>
      <c r="AT41" s="767"/>
    </row>
    <row r="42" spans="2:46" ht="18" customHeight="1">
      <c r="B42" s="357"/>
      <c r="C42" s="279"/>
      <c r="D42" s="1520"/>
      <c r="E42" s="1521"/>
      <c r="F42" s="263"/>
      <c r="G42" s="1369"/>
      <c r="H42" s="1371"/>
      <c r="I42" s="1371"/>
      <c r="J42" s="1371"/>
      <c r="K42" s="1371"/>
      <c r="L42" s="1371"/>
      <c r="M42" s="1370"/>
      <c r="N42" s="262"/>
      <c r="O42" s="285"/>
      <c r="P42" s="1369"/>
      <c r="Q42" s="1371"/>
      <c r="R42" s="1371"/>
      <c r="S42" s="1371"/>
      <c r="T42" s="1371"/>
      <c r="U42" s="1371"/>
      <c r="V42" s="1371"/>
      <c r="W42" s="1370"/>
      <c r="Y42" s="645" t="s">
        <v>950</v>
      </c>
      <c r="Z42" s="646" t="s">
        <v>948</v>
      </c>
      <c r="AA42" s="1532">
        <v>56.1</v>
      </c>
      <c r="AB42" s="1533"/>
      <c r="AC42" s="647" t="s">
        <v>953</v>
      </c>
      <c r="AD42" s="1547" t="s">
        <v>1137</v>
      </c>
      <c r="AE42" s="1548"/>
      <c r="AF42" s="1548"/>
      <c r="AG42" s="1548"/>
      <c r="AH42" s="1548"/>
      <c r="AI42" s="1548"/>
      <c r="AJ42" s="1549"/>
      <c r="AK42" s="645" t="s">
        <v>950</v>
      </c>
      <c r="AL42" s="653" t="s">
        <v>1229</v>
      </c>
      <c r="AM42" s="765" t="s">
        <v>1105</v>
      </c>
      <c r="AN42" s="766"/>
      <c r="AO42" s="766"/>
      <c r="AP42" s="766"/>
      <c r="AQ42" s="766"/>
      <c r="AR42" s="766"/>
      <c r="AS42" s="766"/>
      <c r="AT42" s="767"/>
    </row>
    <row r="43" spans="2:46" ht="18" customHeight="1">
      <c r="B43" s="357"/>
      <c r="C43" s="279"/>
      <c r="D43" s="1520"/>
      <c r="E43" s="1521"/>
      <c r="F43" s="263"/>
      <c r="G43" s="1369"/>
      <c r="H43" s="1371"/>
      <c r="I43" s="1371"/>
      <c r="J43" s="1371"/>
      <c r="K43" s="1371"/>
      <c r="L43" s="1371"/>
      <c r="M43" s="1370"/>
      <c r="N43" s="262"/>
      <c r="O43" s="285"/>
      <c r="P43" s="1369"/>
      <c r="Q43" s="1371"/>
      <c r="R43" s="1371"/>
      <c r="S43" s="1371"/>
      <c r="T43" s="1371"/>
      <c r="U43" s="1371"/>
      <c r="V43" s="1371"/>
      <c r="W43" s="1370"/>
      <c r="Y43" s="645"/>
      <c r="Z43" s="646"/>
      <c r="AA43" s="1532"/>
      <c r="AB43" s="1533"/>
      <c r="AC43" s="647"/>
      <c r="AD43" s="1544"/>
      <c r="AE43" s="1545"/>
      <c r="AF43" s="1545"/>
      <c r="AG43" s="1545"/>
      <c r="AH43" s="1545"/>
      <c r="AI43" s="1545"/>
      <c r="AJ43" s="1546"/>
      <c r="AK43" s="645" t="s">
        <v>950</v>
      </c>
      <c r="AL43" s="653" t="s">
        <v>951</v>
      </c>
      <c r="AM43" s="765" t="s">
        <v>1138</v>
      </c>
      <c r="AN43" s="766"/>
      <c r="AO43" s="766"/>
      <c r="AP43" s="766"/>
      <c r="AQ43" s="766"/>
      <c r="AR43" s="766"/>
      <c r="AS43" s="766"/>
      <c r="AT43" s="767"/>
    </row>
    <row r="44" spans="2:46" ht="18" customHeight="1">
      <c r="B44" s="357"/>
      <c r="C44" s="279"/>
      <c r="D44" s="1520"/>
      <c r="E44" s="1521"/>
      <c r="F44" s="263"/>
      <c r="G44" s="1369"/>
      <c r="H44" s="1371"/>
      <c r="I44" s="1371"/>
      <c r="J44" s="1371"/>
      <c r="K44" s="1371"/>
      <c r="L44" s="1371"/>
      <c r="M44" s="1370"/>
      <c r="N44" s="262"/>
      <c r="O44" s="285"/>
      <c r="P44" s="1369"/>
      <c r="Q44" s="1371"/>
      <c r="R44" s="1371"/>
      <c r="S44" s="1371"/>
      <c r="T44" s="1371"/>
      <c r="U44" s="1371"/>
      <c r="V44" s="1371"/>
      <c r="W44" s="1370"/>
      <c r="Y44" s="645"/>
      <c r="Z44" s="646"/>
      <c r="AA44" s="1532"/>
      <c r="AB44" s="1533"/>
      <c r="AC44" s="647"/>
      <c r="AD44" s="1544"/>
      <c r="AE44" s="1545"/>
      <c r="AF44" s="1545"/>
      <c r="AG44" s="1545"/>
      <c r="AH44" s="1545"/>
      <c r="AI44" s="1545"/>
      <c r="AJ44" s="1546"/>
      <c r="AK44" s="645" t="s">
        <v>950</v>
      </c>
      <c r="AL44" s="653" t="s">
        <v>1230</v>
      </c>
      <c r="AM44" s="765" t="s">
        <v>1106</v>
      </c>
      <c r="AN44" s="766"/>
      <c r="AO44" s="766"/>
      <c r="AP44" s="766"/>
      <c r="AQ44" s="766"/>
      <c r="AR44" s="766"/>
      <c r="AS44" s="766"/>
      <c r="AT44" s="767"/>
    </row>
    <row r="45" spans="2:46" ht="18" customHeight="1">
      <c r="B45" s="357"/>
      <c r="C45" s="279"/>
      <c r="D45" s="1520"/>
      <c r="E45" s="1521"/>
      <c r="F45" s="263"/>
      <c r="G45" s="1369"/>
      <c r="H45" s="1371"/>
      <c r="I45" s="1371"/>
      <c r="J45" s="1371"/>
      <c r="K45" s="1371"/>
      <c r="L45" s="1371"/>
      <c r="M45" s="1370"/>
      <c r="N45" s="262"/>
      <c r="O45" s="285"/>
      <c r="P45" s="1369"/>
      <c r="Q45" s="1371"/>
      <c r="R45" s="1371"/>
      <c r="S45" s="1371"/>
      <c r="T45" s="1371"/>
      <c r="U45" s="1371"/>
      <c r="V45" s="1371"/>
      <c r="W45" s="1370"/>
      <c r="Y45" s="645"/>
      <c r="Z45" s="646"/>
      <c r="AA45" s="1532"/>
      <c r="AB45" s="1533"/>
      <c r="AC45" s="647"/>
      <c r="AD45" s="1544"/>
      <c r="AE45" s="1545"/>
      <c r="AF45" s="1545"/>
      <c r="AG45" s="1545"/>
      <c r="AH45" s="1545"/>
      <c r="AI45" s="1545"/>
      <c r="AJ45" s="1546"/>
      <c r="AK45" s="645" t="s">
        <v>950</v>
      </c>
      <c r="AL45" s="653" t="s">
        <v>1231</v>
      </c>
      <c r="AM45" s="765" t="s">
        <v>1130</v>
      </c>
      <c r="AN45" s="766"/>
      <c r="AO45" s="766"/>
      <c r="AP45" s="766"/>
      <c r="AQ45" s="766"/>
      <c r="AR45" s="766"/>
      <c r="AS45" s="766"/>
      <c r="AT45" s="767"/>
    </row>
    <row r="46" spans="2:46" ht="18" customHeight="1">
      <c r="B46" s="357"/>
      <c r="C46" s="279"/>
      <c r="D46" s="1520"/>
      <c r="E46" s="1521"/>
      <c r="F46" s="263"/>
      <c r="G46" s="1369"/>
      <c r="H46" s="1371"/>
      <c r="I46" s="1371"/>
      <c r="J46" s="1371"/>
      <c r="K46" s="1371"/>
      <c r="L46" s="1371"/>
      <c r="M46" s="1370"/>
      <c r="N46" s="262"/>
      <c r="O46" s="285"/>
      <c r="P46" s="1369"/>
      <c r="Q46" s="1371"/>
      <c r="R46" s="1371"/>
      <c r="S46" s="1371"/>
      <c r="T46" s="1371"/>
      <c r="U46" s="1371"/>
      <c r="V46" s="1371"/>
      <c r="W46" s="1370"/>
      <c r="Y46" s="645"/>
      <c r="Z46" s="646"/>
      <c r="AA46" s="1532"/>
      <c r="AB46" s="1533"/>
      <c r="AC46" s="647"/>
      <c r="AD46" s="1550" t="s">
        <v>1158</v>
      </c>
      <c r="AE46" s="1551"/>
      <c r="AF46" s="1551"/>
      <c r="AG46" s="1551"/>
      <c r="AH46" s="1551"/>
      <c r="AI46" s="1551"/>
      <c r="AJ46" s="1552"/>
      <c r="AK46" s="645" t="s">
        <v>950</v>
      </c>
      <c r="AL46" s="653" t="s">
        <v>1103</v>
      </c>
      <c r="AM46" s="765" t="s">
        <v>1134</v>
      </c>
      <c r="AN46" s="766"/>
      <c r="AO46" s="766"/>
      <c r="AP46" s="766"/>
      <c r="AQ46" s="766"/>
      <c r="AR46" s="766"/>
      <c r="AS46" s="766"/>
      <c r="AT46" s="767"/>
    </row>
    <row r="47" spans="2:46" ht="18" customHeight="1">
      <c r="B47" s="357"/>
      <c r="C47" s="279"/>
      <c r="D47" s="1520"/>
      <c r="E47" s="1521"/>
      <c r="F47" s="263"/>
      <c r="G47" s="1369"/>
      <c r="H47" s="1371"/>
      <c r="I47" s="1371"/>
      <c r="J47" s="1371"/>
      <c r="K47" s="1371"/>
      <c r="L47" s="1371"/>
      <c r="M47" s="1370"/>
      <c r="N47" s="262"/>
      <c r="O47" s="285"/>
      <c r="P47" s="1369"/>
      <c r="Q47" s="1371"/>
      <c r="R47" s="1371"/>
      <c r="S47" s="1371"/>
      <c r="T47" s="1371"/>
      <c r="U47" s="1371"/>
      <c r="V47" s="1371"/>
      <c r="W47" s="1370"/>
      <c r="Y47" s="650"/>
      <c r="Z47" s="651"/>
      <c r="AA47" s="1553"/>
      <c r="AB47" s="1554"/>
      <c r="AC47" s="652"/>
      <c r="AD47" s="1550" t="s">
        <v>1159</v>
      </c>
      <c r="AE47" s="1551"/>
      <c r="AF47" s="1551"/>
      <c r="AG47" s="1551"/>
      <c r="AH47" s="1551"/>
      <c r="AI47" s="1551"/>
      <c r="AJ47" s="1552"/>
      <c r="AK47" s="648"/>
      <c r="AL47" s="649"/>
      <c r="AM47" s="1544"/>
      <c r="AN47" s="1545"/>
      <c r="AO47" s="1545"/>
      <c r="AP47" s="1545"/>
      <c r="AQ47" s="1545"/>
      <c r="AR47" s="1545"/>
      <c r="AS47" s="1545"/>
      <c r="AT47" s="1546"/>
    </row>
    <row r="48" spans="2:46" ht="18" customHeight="1">
      <c r="B48" s="357"/>
      <c r="C48" s="279"/>
      <c r="D48" s="1520"/>
      <c r="E48" s="1521"/>
      <c r="F48" s="263"/>
      <c r="G48" s="1369"/>
      <c r="H48" s="1371"/>
      <c r="I48" s="1371"/>
      <c r="J48" s="1371"/>
      <c r="K48" s="1371"/>
      <c r="L48" s="1371"/>
      <c r="M48" s="1370"/>
      <c r="N48" s="262"/>
      <c r="O48" s="285"/>
      <c r="P48" s="1369"/>
      <c r="Q48" s="1371"/>
      <c r="R48" s="1371"/>
      <c r="S48" s="1371"/>
      <c r="T48" s="1371"/>
      <c r="U48" s="1371"/>
      <c r="V48" s="1371"/>
      <c r="W48" s="1370"/>
      <c r="Y48" s="650"/>
      <c r="Z48" s="651"/>
      <c r="AA48" s="1553"/>
      <c r="AB48" s="1554"/>
      <c r="AC48" s="652"/>
      <c r="AD48" s="1544"/>
      <c r="AE48" s="1545"/>
      <c r="AF48" s="1545"/>
      <c r="AG48" s="1545"/>
      <c r="AH48" s="1545"/>
      <c r="AI48" s="1545"/>
      <c r="AJ48" s="1546"/>
      <c r="AK48" s="648"/>
      <c r="AL48" s="649"/>
      <c r="AM48" s="1544"/>
      <c r="AN48" s="1545"/>
      <c r="AO48" s="1545"/>
      <c r="AP48" s="1545"/>
      <c r="AQ48" s="1545"/>
      <c r="AR48" s="1545"/>
      <c r="AS48" s="1545"/>
      <c r="AT48" s="1546"/>
    </row>
    <row r="49" spans="2:46" ht="18" customHeight="1">
      <c r="B49" s="357"/>
      <c r="C49" s="279"/>
      <c r="D49" s="1520"/>
      <c r="E49" s="1521"/>
      <c r="F49" s="263"/>
      <c r="G49" s="1369"/>
      <c r="H49" s="1371"/>
      <c r="I49" s="1371"/>
      <c r="J49" s="1371"/>
      <c r="K49" s="1371"/>
      <c r="L49" s="1371"/>
      <c r="M49" s="1370"/>
      <c r="N49" s="262"/>
      <c r="O49" s="285"/>
      <c r="P49" s="1369"/>
      <c r="Q49" s="1371"/>
      <c r="R49" s="1371"/>
      <c r="S49" s="1371"/>
      <c r="T49" s="1371"/>
      <c r="U49" s="1371"/>
      <c r="V49" s="1371"/>
      <c r="W49" s="1370"/>
      <c r="Y49" s="650"/>
      <c r="Z49" s="651"/>
      <c r="AA49" s="1553"/>
      <c r="AB49" s="1554"/>
      <c r="AC49" s="652"/>
      <c r="AD49" s="1544"/>
      <c r="AE49" s="1545"/>
      <c r="AF49" s="1545"/>
      <c r="AG49" s="1545"/>
      <c r="AH49" s="1545"/>
      <c r="AI49" s="1545"/>
      <c r="AJ49" s="1546"/>
      <c r="AK49" s="648"/>
      <c r="AL49" s="649"/>
      <c r="AM49" s="1544"/>
      <c r="AN49" s="1545"/>
      <c r="AO49" s="1545"/>
      <c r="AP49" s="1545"/>
      <c r="AQ49" s="1545"/>
      <c r="AR49" s="1545"/>
      <c r="AS49" s="1545"/>
      <c r="AT49" s="1546"/>
    </row>
    <row r="50" spans="2:46" ht="18" customHeight="1">
      <c r="B50" s="357"/>
      <c r="C50" s="279"/>
      <c r="D50" s="1520"/>
      <c r="E50" s="1521"/>
      <c r="F50" s="263"/>
      <c r="G50" s="1369"/>
      <c r="H50" s="1371"/>
      <c r="I50" s="1371"/>
      <c r="J50" s="1371"/>
      <c r="K50" s="1371"/>
      <c r="L50" s="1371"/>
      <c r="M50" s="1370"/>
      <c r="N50" s="262"/>
      <c r="O50" s="285"/>
      <c r="P50" s="1369"/>
      <c r="Q50" s="1371"/>
      <c r="R50" s="1371"/>
      <c r="S50" s="1371"/>
      <c r="T50" s="1371"/>
      <c r="U50" s="1371"/>
      <c r="V50" s="1371"/>
      <c r="W50" s="1370"/>
      <c r="Y50" s="650"/>
      <c r="Z50" s="651"/>
      <c r="AA50" s="1553"/>
      <c r="AB50" s="1554"/>
      <c r="AC50" s="652"/>
      <c r="AD50" s="1544"/>
      <c r="AE50" s="1545"/>
      <c r="AF50" s="1545"/>
      <c r="AG50" s="1545"/>
      <c r="AH50" s="1545"/>
      <c r="AI50" s="1545"/>
      <c r="AJ50" s="1546"/>
      <c r="AK50" s="648"/>
      <c r="AL50" s="649"/>
      <c r="AM50" s="1550" t="s">
        <v>1160</v>
      </c>
      <c r="AN50" s="1551"/>
      <c r="AO50" s="1551"/>
      <c r="AP50" s="1551"/>
      <c r="AQ50" s="1551"/>
      <c r="AR50" s="1551"/>
      <c r="AS50" s="1551"/>
      <c r="AT50" s="1552"/>
    </row>
    <row r="51" spans="2:46" ht="18" customHeight="1">
      <c r="B51" s="357"/>
      <c r="C51" s="279"/>
      <c r="D51" s="1520"/>
      <c r="E51" s="1521"/>
      <c r="F51" s="263"/>
      <c r="G51" s="1369"/>
      <c r="H51" s="1371"/>
      <c r="I51" s="1371"/>
      <c r="J51" s="1371"/>
      <c r="K51" s="1371"/>
      <c r="L51" s="1371"/>
      <c r="M51" s="1370"/>
      <c r="N51" s="262"/>
      <c r="O51" s="285"/>
      <c r="P51" s="1369"/>
      <c r="Q51" s="1371"/>
      <c r="R51" s="1371"/>
      <c r="S51" s="1371"/>
      <c r="T51" s="1371"/>
      <c r="U51" s="1371"/>
      <c r="V51" s="1371"/>
      <c r="W51" s="1370"/>
      <c r="Y51" s="650"/>
      <c r="Z51" s="651"/>
      <c r="AA51" s="1553"/>
      <c r="AB51" s="1554"/>
      <c r="AC51" s="652"/>
      <c r="AD51" s="1544"/>
      <c r="AE51" s="1545"/>
      <c r="AF51" s="1545"/>
      <c r="AG51" s="1545"/>
      <c r="AH51" s="1545"/>
      <c r="AI51" s="1545"/>
      <c r="AJ51" s="1546"/>
      <c r="AK51" s="648"/>
      <c r="AL51" s="649"/>
      <c r="AM51" s="1550" t="s">
        <v>1161</v>
      </c>
      <c r="AN51" s="1551"/>
      <c r="AO51" s="1551"/>
      <c r="AP51" s="1551"/>
      <c r="AQ51" s="1551"/>
      <c r="AR51" s="1551"/>
      <c r="AS51" s="1551"/>
      <c r="AT51" s="1552"/>
    </row>
    <row r="52" spans="2:46" ht="18" customHeight="1">
      <c r="B52" s="357"/>
      <c r="C52" s="279"/>
      <c r="D52" s="1520"/>
      <c r="E52" s="1521"/>
      <c r="F52" s="263"/>
      <c r="G52" s="1369"/>
      <c r="H52" s="1371"/>
      <c r="I52" s="1371"/>
      <c r="J52" s="1371"/>
      <c r="K52" s="1371"/>
      <c r="L52" s="1371"/>
      <c r="M52" s="1370"/>
      <c r="N52" s="262"/>
      <c r="O52" s="285"/>
      <c r="P52" s="1369"/>
      <c r="Q52" s="1371"/>
      <c r="R52" s="1371"/>
      <c r="S52" s="1371"/>
      <c r="T52" s="1371"/>
      <c r="U52" s="1371"/>
      <c r="V52" s="1371"/>
      <c r="W52" s="1370"/>
      <c r="Y52" s="650"/>
      <c r="Z52" s="651"/>
      <c r="AA52" s="1553"/>
      <c r="AB52" s="1554"/>
      <c r="AC52" s="652"/>
      <c r="AD52" s="1544"/>
      <c r="AE52" s="1545"/>
      <c r="AF52" s="1545"/>
      <c r="AG52" s="1545"/>
      <c r="AH52" s="1545"/>
      <c r="AI52" s="1545"/>
      <c r="AJ52" s="1546"/>
      <c r="AK52" s="648"/>
      <c r="AL52" s="649"/>
      <c r="AM52" s="1544"/>
      <c r="AN52" s="1545"/>
      <c r="AO52" s="1545"/>
      <c r="AP52" s="1545"/>
      <c r="AQ52" s="1545"/>
      <c r="AR52" s="1545"/>
      <c r="AS52" s="1545"/>
      <c r="AT52" s="1546"/>
    </row>
    <row r="53" spans="2:46" ht="18" customHeight="1">
      <c r="B53" s="357"/>
      <c r="C53" s="279"/>
      <c r="D53" s="1520"/>
      <c r="E53" s="1521"/>
      <c r="F53" s="263"/>
      <c r="G53" s="1369"/>
      <c r="H53" s="1371"/>
      <c r="I53" s="1371"/>
      <c r="J53" s="1371"/>
      <c r="K53" s="1371"/>
      <c r="L53" s="1371"/>
      <c r="M53" s="1370"/>
      <c r="N53" s="262"/>
      <c r="O53" s="285"/>
      <c r="P53" s="1369"/>
      <c r="Q53" s="1371"/>
      <c r="R53" s="1371"/>
      <c r="S53" s="1371"/>
      <c r="T53" s="1371"/>
      <c r="U53" s="1371"/>
      <c r="V53" s="1371"/>
      <c r="W53" s="1370"/>
      <c r="Y53" s="650"/>
      <c r="Z53" s="651"/>
      <c r="AA53" s="1553"/>
      <c r="AB53" s="1554"/>
      <c r="AC53" s="652"/>
      <c r="AD53" s="1544"/>
      <c r="AE53" s="1545"/>
      <c r="AF53" s="1545"/>
      <c r="AG53" s="1545"/>
      <c r="AH53" s="1545"/>
      <c r="AI53" s="1545"/>
      <c r="AJ53" s="1546"/>
      <c r="AK53" s="648"/>
      <c r="AL53" s="649"/>
      <c r="AM53" s="1544"/>
      <c r="AN53" s="1545"/>
      <c r="AO53" s="1545"/>
      <c r="AP53" s="1545"/>
      <c r="AQ53" s="1545"/>
      <c r="AR53" s="1545"/>
      <c r="AS53" s="1545"/>
      <c r="AT53" s="1546"/>
    </row>
    <row r="54" spans="2:46" ht="18" customHeight="1">
      <c r="B54" s="357"/>
      <c r="C54" s="279"/>
      <c r="D54" s="1520"/>
      <c r="E54" s="1521"/>
      <c r="F54" s="263"/>
      <c r="G54" s="1369"/>
      <c r="H54" s="1371"/>
      <c r="I54" s="1371"/>
      <c r="J54" s="1371"/>
      <c r="K54" s="1371"/>
      <c r="L54" s="1371"/>
      <c r="M54" s="1370"/>
      <c r="N54" s="262"/>
      <c r="O54" s="285"/>
      <c r="P54" s="1369"/>
      <c r="Q54" s="1371"/>
      <c r="R54" s="1371"/>
      <c r="S54" s="1371"/>
      <c r="T54" s="1371"/>
      <c r="U54" s="1371"/>
      <c r="V54" s="1371"/>
      <c r="W54" s="1370"/>
      <c r="Y54" s="650"/>
      <c r="Z54" s="651"/>
      <c r="AA54" s="1553"/>
      <c r="AB54" s="1554"/>
      <c r="AC54" s="652"/>
      <c r="AD54" s="1544"/>
      <c r="AE54" s="1545"/>
      <c r="AF54" s="1545"/>
      <c r="AG54" s="1545"/>
      <c r="AH54" s="1545"/>
      <c r="AI54" s="1545"/>
      <c r="AJ54" s="1546"/>
      <c r="AK54" s="648"/>
      <c r="AL54" s="649"/>
      <c r="AM54" s="1544"/>
      <c r="AN54" s="1545"/>
      <c r="AO54" s="1545"/>
      <c r="AP54" s="1545"/>
      <c r="AQ54" s="1545"/>
      <c r="AR54" s="1545"/>
      <c r="AS54" s="1545"/>
      <c r="AT54" s="1546"/>
    </row>
    <row r="55" spans="2:46" ht="18" customHeight="1">
      <c r="B55" s="357"/>
      <c r="C55" s="279"/>
      <c r="D55" s="1520"/>
      <c r="E55" s="1521"/>
      <c r="F55" s="263"/>
      <c r="G55" s="1369"/>
      <c r="H55" s="1371"/>
      <c r="I55" s="1371"/>
      <c r="J55" s="1371"/>
      <c r="K55" s="1371"/>
      <c r="L55" s="1371"/>
      <c r="M55" s="1370"/>
      <c r="N55" s="262"/>
      <c r="O55" s="285"/>
      <c r="P55" s="1369"/>
      <c r="Q55" s="1371"/>
      <c r="R55" s="1371"/>
      <c r="S55" s="1371"/>
      <c r="T55" s="1371"/>
      <c r="U55" s="1371"/>
      <c r="V55" s="1371"/>
      <c r="W55" s="1370"/>
      <c r="Y55" s="650"/>
      <c r="Z55" s="651"/>
      <c r="AA55" s="1553"/>
      <c r="AB55" s="1554"/>
      <c r="AC55" s="652"/>
      <c r="AD55" s="1544"/>
      <c r="AE55" s="1545"/>
      <c r="AF55" s="1545"/>
      <c r="AG55" s="1545"/>
      <c r="AH55" s="1545"/>
      <c r="AI55" s="1545"/>
      <c r="AJ55" s="1546"/>
      <c r="AK55" s="648"/>
      <c r="AL55" s="649"/>
      <c r="AM55" s="1544"/>
      <c r="AN55" s="1545"/>
      <c r="AO55" s="1545"/>
      <c r="AP55" s="1545"/>
      <c r="AQ55" s="1545"/>
      <c r="AR55" s="1545"/>
      <c r="AS55" s="1545"/>
      <c r="AT55" s="1546"/>
    </row>
    <row r="56" spans="2:46" ht="18" customHeight="1">
      <c r="B56" s="357"/>
      <c r="C56" s="279"/>
      <c r="D56" s="1520"/>
      <c r="E56" s="1521"/>
      <c r="F56" s="263"/>
      <c r="G56" s="1369"/>
      <c r="H56" s="1371"/>
      <c r="I56" s="1371"/>
      <c r="J56" s="1371"/>
      <c r="K56" s="1371"/>
      <c r="L56" s="1371"/>
      <c r="M56" s="1370"/>
      <c r="N56" s="262"/>
      <c r="O56" s="285"/>
      <c r="P56" s="1369"/>
      <c r="Q56" s="1371"/>
      <c r="R56" s="1371"/>
      <c r="S56" s="1371"/>
      <c r="T56" s="1371"/>
      <c r="U56" s="1371"/>
      <c r="V56" s="1371"/>
      <c r="W56" s="1370"/>
      <c r="Y56" s="650"/>
      <c r="Z56" s="651"/>
      <c r="AA56" s="1553"/>
      <c r="AB56" s="1554"/>
      <c r="AC56" s="652"/>
      <c r="AD56" s="1544"/>
      <c r="AE56" s="1545"/>
      <c r="AF56" s="1545"/>
      <c r="AG56" s="1545"/>
      <c r="AH56" s="1545"/>
      <c r="AI56" s="1545"/>
      <c r="AJ56" s="1546"/>
      <c r="AK56" s="648"/>
      <c r="AL56" s="649"/>
      <c r="AM56" s="1544"/>
      <c r="AN56" s="1545"/>
      <c r="AO56" s="1545"/>
      <c r="AP56" s="1545"/>
      <c r="AQ56" s="1545"/>
      <c r="AR56" s="1545"/>
      <c r="AS56" s="1545"/>
      <c r="AT56" s="1546"/>
    </row>
    <row r="57" spans="2:46">
      <c r="B57" s="76"/>
      <c r="C57" s="76"/>
      <c r="D57" s="76"/>
      <c r="E57" s="76"/>
      <c r="F57" s="76"/>
      <c r="G57" s="76"/>
      <c r="H57" s="76"/>
      <c r="I57" s="76"/>
      <c r="J57" s="76"/>
      <c r="K57" s="76"/>
      <c r="L57" s="76"/>
      <c r="M57" s="76"/>
      <c r="N57" s="76"/>
      <c r="O57" s="76"/>
      <c r="P57" s="76"/>
      <c r="Q57" s="76"/>
      <c r="R57" s="76"/>
      <c r="S57" s="76"/>
      <c r="T57" s="76"/>
      <c r="U57" s="76"/>
      <c r="V57" s="76"/>
      <c r="W57" s="76"/>
      <c r="Y57" s="76"/>
      <c r="Z57" s="76"/>
      <c r="AA57" s="76"/>
      <c r="AB57" s="76"/>
      <c r="AC57" s="76"/>
      <c r="AD57" s="76"/>
      <c r="AE57" s="76"/>
      <c r="AF57" s="76"/>
      <c r="AG57" s="76"/>
      <c r="AH57" s="76"/>
      <c r="AI57" s="76"/>
      <c r="AJ57" s="76"/>
      <c r="AK57" s="76"/>
      <c r="AL57" s="76"/>
      <c r="AM57" s="76"/>
      <c r="AN57" s="76"/>
      <c r="AO57" s="76"/>
      <c r="AP57" s="76"/>
      <c r="AQ57" s="76"/>
      <c r="AR57" s="76"/>
      <c r="AS57" s="76"/>
      <c r="AT57" s="76"/>
    </row>
    <row r="58" spans="2:46">
      <c r="B58" s="76"/>
      <c r="C58" s="76"/>
      <c r="D58" s="76"/>
      <c r="E58" s="76"/>
      <c r="F58" s="76"/>
      <c r="G58" s="76"/>
      <c r="H58" s="76"/>
      <c r="I58" s="76"/>
      <c r="J58" s="76"/>
      <c r="K58" s="76"/>
      <c r="L58" s="76"/>
      <c r="M58" s="76"/>
      <c r="N58" s="76"/>
      <c r="O58" s="76"/>
      <c r="P58" s="76"/>
      <c r="Q58" s="76"/>
      <c r="R58" s="76"/>
      <c r="S58" s="76"/>
      <c r="T58" s="1358" t="s">
        <v>939</v>
      </c>
      <c r="U58" s="1358"/>
      <c r="V58" s="1358"/>
      <c r="W58" s="1358"/>
      <c r="Y58" s="76"/>
      <c r="Z58" s="76"/>
      <c r="AA58" s="76"/>
      <c r="AB58" s="76"/>
      <c r="AC58" s="76"/>
      <c r="AD58" s="76"/>
      <c r="AE58" s="76"/>
      <c r="AF58" s="76"/>
      <c r="AG58" s="76"/>
      <c r="AH58" s="76"/>
      <c r="AI58" s="76"/>
      <c r="AJ58" s="76"/>
      <c r="AK58" s="76"/>
      <c r="AL58" s="76"/>
      <c r="AM58" s="76"/>
      <c r="AN58" s="76"/>
      <c r="AO58" s="76"/>
      <c r="AP58" s="76"/>
      <c r="AQ58" s="1358" t="s">
        <v>939</v>
      </c>
      <c r="AR58" s="1358"/>
      <c r="AS58" s="1358"/>
      <c r="AT58" s="1358"/>
    </row>
    <row r="59" spans="2:46" ht="5.25" customHeight="1" thickBot="1">
      <c r="B59" s="76"/>
      <c r="C59" s="76"/>
      <c r="D59" s="76"/>
      <c r="E59" s="76"/>
      <c r="F59" s="76"/>
      <c r="G59" s="76"/>
      <c r="H59" s="76"/>
      <c r="I59" s="76"/>
      <c r="J59" s="76"/>
      <c r="K59" s="76"/>
      <c r="L59" s="76"/>
      <c r="M59" s="76"/>
      <c r="N59" s="76"/>
      <c r="O59" s="76"/>
      <c r="P59" s="76"/>
      <c r="Q59" s="76"/>
      <c r="R59" s="76"/>
      <c r="S59" s="76"/>
      <c r="T59" s="76"/>
      <c r="U59" s="76"/>
      <c r="V59" s="76"/>
      <c r="W59" s="76"/>
      <c r="Y59" s="76"/>
      <c r="Z59" s="76"/>
      <c r="AA59" s="76"/>
      <c r="AB59" s="76"/>
      <c r="AC59" s="76"/>
      <c r="AD59" s="76"/>
      <c r="AE59" s="76"/>
      <c r="AF59" s="76"/>
      <c r="AG59" s="76"/>
      <c r="AH59" s="76"/>
      <c r="AI59" s="76"/>
      <c r="AJ59" s="76"/>
      <c r="AK59" s="76"/>
      <c r="AL59" s="76"/>
      <c r="AM59" s="76"/>
      <c r="AN59" s="76"/>
      <c r="AO59" s="76"/>
      <c r="AP59" s="76"/>
      <c r="AQ59" s="76"/>
      <c r="AR59" s="76"/>
      <c r="AS59" s="76"/>
      <c r="AT59" s="76"/>
    </row>
    <row r="60" spans="2:46" ht="8.25" customHeight="1">
      <c r="B60" s="358"/>
      <c r="C60" s="347"/>
      <c r="D60" s="347"/>
      <c r="E60" s="347"/>
      <c r="F60" s="347"/>
      <c r="G60" s="347"/>
      <c r="H60" s="347"/>
      <c r="I60" s="347"/>
      <c r="J60" s="347"/>
      <c r="K60" s="347"/>
      <c r="L60" s="347"/>
      <c r="M60" s="347"/>
      <c r="N60" s="347"/>
      <c r="O60" s="347"/>
      <c r="P60" s="347"/>
      <c r="Q60" s="347"/>
      <c r="R60" s="347"/>
      <c r="S60" s="347"/>
      <c r="T60" s="347"/>
      <c r="U60" s="347"/>
      <c r="V60" s="347"/>
      <c r="W60" s="348"/>
      <c r="Y60" s="358"/>
      <c r="Z60" s="347"/>
      <c r="AA60" s="347"/>
      <c r="AB60" s="347"/>
      <c r="AC60" s="347"/>
      <c r="AD60" s="347"/>
      <c r="AE60" s="347"/>
      <c r="AF60" s="347"/>
      <c r="AG60" s="347"/>
      <c r="AH60" s="347"/>
      <c r="AI60" s="347"/>
      <c r="AJ60" s="347"/>
      <c r="AK60" s="347"/>
      <c r="AL60" s="347"/>
      <c r="AM60" s="347"/>
      <c r="AN60" s="347"/>
      <c r="AO60" s="347"/>
      <c r="AP60" s="347"/>
      <c r="AQ60" s="347"/>
      <c r="AR60" s="347"/>
      <c r="AS60" s="347"/>
      <c r="AT60" s="348"/>
    </row>
    <row r="61" spans="2:46" ht="16.5">
      <c r="B61" s="1522" t="s">
        <v>562</v>
      </c>
      <c r="C61" s="1281"/>
      <c r="D61" s="1281"/>
      <c r="E61" s="1281"/>
      <c r="F61" s="1281"/>
      <c r="G61" s="1281"/>
      <c r="H61" s="1281"/>
      <c r="I61" s="1281"/>
      <c r="J61" s="1281"/>
      <c r="K61" s="1281"/>
      <c r="L61" s="1281"/>
      <c r="M61" s="1281"/>
      <c r="N61" s="1281"/>
      <c r="O61" s="1281"/>
      <c r="P61" s="1281"/>
      <c r="Q61" s="1281"/>
      <c r="R61" s="1281"/>
      <c r="S61" s="1281"/>
      <c r="T61" s="1281"/>
      <c r="U61" s="1281"/>
      <c r="V61" s="1281"/>
      <c r="W61" s="1523"/>
      <c r="Y61" s="1522" t="s">
        <v>1124</v>
      </c>
      <c r="Z61" s="1281"/>
      <c r="AA61" s="1281"/>
      <c r="AB61" s="1281"/>
      <c r="AC61" s="1281"/>
      <c r="AD61" s="1281"/>
      <c r="AE61" s="1281"/>
      <c r="AF61" s="1281"/>
      <c r="AG61" s="1281"/>
      <c r="AH61" s="1281"/>
      <c r="AI61" s="1281"/>
      <c r="AJ61" s="1281"/>
      <c r="AK61" s="1281"/>
      <c r="AL61" s="1281"/>
      <c r="AM61" s="1281"/>
      <c r="AN61" s="1281"/>
      <c r="AO61" s="1281"/>
      <c r="AP61" s="1281"/>
      <c r="AQ61" s="1281"/>
      <c r="AR61" s="1281"/>
      <c r="AS61" s="1281"/>
      <c r="AT61" s="1523"/>
    </row>
    <row r="62" spans="2:46" ht="6" customHeight="1" thickBot="1">
      <c r="B62" s="350"/>
      <c r="C62" s="76"/>
      <c r="D62" s="76"/>
      <c r="E62" s="76"/>
      <c r="F62" s="76"/>
      <c r="G62" s="76"/>
      <c r="H62" s="76"/>
      <c r="I62" s="76"/>
      <c r="J62" s="76"/>
      <c r="K62" s="76"/>
      <c r="L62" s="76"/>
      <c r="M62" s="76"/>
      <c r="N62" s="76"/>
      <c r="O62" s="76"/>
      <c r="P62" s="76"/>
      <c r="Q62" s="76"/>
      <c r="R62" s="76"/>
      <c r="S62" s="76"/>
      <c r="T62" s="76"/>
      <c r="U62" s="76"/>
      <c r="V62" s="76"/>
      <c r="W62" s="349"/>
      <c r="Y62" s="350"/>
      <c r="Z62" s="76"/>
      <c r="AA62" s="76"/>
      <c r="AB62" s="76"/>
      <c r="AC62" s="76"/>
      <c r="AD62" s="76"/>
      <c r="AE62" s="76"/>
      <c r="AF62" s="76"/>
      <c r="AG62" s="76"/>
      <c r="AH62" s="76"/>
      <c r="AI62" s="76"/>
      <c r="AJ62" s="76"/>
      <c r="AK62" s="76"/>
      <c r="AL62" s="76"/>
      <c r="AM62" s="76"/>
      <c r="AN62" s="76"/>
      <c r="AO62" s="76"/>
      <c r="AP62" s="76"/>
      <c r="AQ62" s="76"/>
      <c r="AR62" s="76"/>
      <c r="AS62" s="76"/>
      <c r="AT62" s="349"/>
    </row>
    <row r="63" spans="2:46" ht="13.5" thickBot="1">
      <c r="B63" s="359" t="s">
        <v>183</v>
      </c>
      <c r="C63" s="470" t="s">
        <v>563</v>
      </c>
      <c r="D63" s="1524" t="s">
        <v>564</v>
      </c>
      <c r="E63" s="1499"/>
      <c r="F63" s="1524" t="s">
        <v>565</v>
      </c>
      <c r="G63" s="1497"/>
      <c r="H63" s="1497"/>
      <c r="I63" s="1497"/>
      <c r="J63" s="1497"/>
      <c r="K63" s="1497"/>
      <c r="L63" s="1498"/>
      <c r="M63" s="469" t="s">
        <v>183</v>
      </c>
      <c r="N63" s="470" t="s">
        <v>563</v>
      </c>
      <c r="O63" s="1525" t="s">
        <v>564</v>
      </c>
      <c r="P63" s="1525"/>
      <c r="Q63" s="1497" t="s">
        <v>565</v>
      </c>
      <c r="R63" s="1497"/>
      <c r="S63" s="1497"/>
      <c r="T63" s="1497"/>
      <c r="U63" s="1497"/>
      <c r="V63" s="1497"/>
      <c r="W63" s="1498"/>
      <c r="Y63" s="359" t="s">
        <v>183</v>
      </c>
      <c r="Z63" s="470" t="s">
        <v>563</v>
      </c>
      <c r="AA63" s="1524" t="s">
        <v>564</v>
      </c>
      <c r="AB63" s="1499"/>
      <c r="AC63" s="1524" t="s">
        <v>565</v>
      </c>
      <c r="AD63" s="1497"/>
      <c r="AE63" s="1497"/>
      <c r="AF63" s="1497"/>
      <c r="AG63" s="1497"/>
      <c r="AH63" s="1497"/>
      <c r="AI63" s="1498"/>
      <c r="AJ63" s="469" t="s">
        <v>183</v>
      </c>
      <c r="AK63" s="470" t="s">
        <v>563</v>
      </c>
      <c r="AL63" s="1525" t="s">
        <v>564</v>
      </c>
      <c r="AM63" s="1525"/>
      <c r="AN63" s="1497" t="s">
        <v>565</v>
      </c>
      <c r="AO63" s="1497"/>
      <c r="AP63" s="1497"/>
      <c r="AQ63" s="1497"/>
      <c r="AR63" s="1497"/>
      <c r="AS63" s="1497"/>
      <c r="AT63" s="1498"/>
    </row>
    <row r="64" spans="2:46">
      <c r="B64" s="502"/>
      <c r="C64" s="498"/>
      <c r="D64" s="1540"/>
      <c r="E64" s="1541"/>
      <c r="F64" s="487"/>
      <c r="G64" s="488"/>
      <c r="H64" s="488"/>
      <c r="I64" s="488"/>
      <c r="J64" s="488"/>
      <c r="K64" s="488"/>
      <c r="L64" s="489"/>
      <c r="M64" s="358"/>
      <c r="N64" s="498"/>
      <c r="O64" s="1540"/>
      <c r="P64" s="1541"/>
      <c r="Q64" s="500"/>
      <c r="R64" s="500"/>
      <c r="S64" s="500"/>
      <c r="T64" s="500"/>
      <c r="U64" s="500"/>
      <c r="V64" s="500"/>
      <c r="W64" s="501"/>
      <c r="Y64" s="502"/>
      <c r="Z64" s="513"/>
      <c r="AA64" s="1516"/>
      <c r="AB64" s="1517"/>
      <c r="AC64" s="511"/>
      <c r="AD64" s="494"/>
      <c r="AE64" s="494"/>
      <c r="AF64" s="494"/>
      <c r="AG64" s="488"/>
      <c r="AH64" s="488"/>
      <c r="AI64" s="489"/>
      <c r="AJ64" s="358"/>
      <c r="AK64" s="513"/>
      <c r="AL64" s="1512"/>
      <c r="AM64" s="1513"/>
      <c r="AN64" s="511"/>
      <c r="AO64" s="494"/>
      <c r="AP64" s="494"/>
      <c r="AQ64" s="494"/>
      <c r="AR64" s="500"/>
      <c r="AS64" s="500"/>
      <c r="AT64" s="501"/>
    </row>
    <row r="65" spans="2:46">
      <c r="B65" s="360">
        <v>1</v>
      </c>
      <c r="C65" s="288"/>
      <c r="D65" s="1503"/>
      <c r="E65" s="1504"/>
      <c r="F65" s="490"/>
      <c r="G65" s="491"/>
      <c r="H65" s="491"/>
      <c r="I65" s="491"/>
      <c r="J65" s="491"/>
      <c r="K65" s="491"/>
      <c r="L65" s="492"/>
      <c r="M65" s="350">
        <v>19</v>
      </c>
      <c r="N65" s="288"/>
      <c r="O65" s="1503"/>
      <c r="P65" s="1504"/>
      <c r="Q65" s="490"/>
      <c r="R65" s="491"/>
      <c r="S65" s="491"/>
      <c r="T65" s="491"/>
      <c r="U65" s="491"/>
      <c r="V65" s="491"/>
      <c r="W65" s="492"/>
      <c r="Y65" s="360">
        <v>1</v>
      </c>
      <c r="Z65" s="773" t="s">
        <v>967</v>
      </c>
      <c r="AA65" s="1518"/>
      <c r="AB65" s="1519"/>
      <c r="AC65" s="774" t="s">
        <v>959</v>
      </c>
      <c r="AD65" s="775"/>
      <c r="AE65" s="775"/>
      <c r="AF65" s="775"/>
      <c r="AG65" s="776" t="s">
        <v>1107</v>
      </c>
      <c r="AH65" s="775"/>
      <c r="AI65" s="492"/>
      <c r="AJ65" s="350">
        <v>19</v>
      </c>
      <c r="AK65" s="773" t="s">
        <v>964</v>
      </c>
      <c r="AL65" s="1514"/>
      <c r="AM65" s="1515"/>
      <c r="AN65" s="774" t="s">
        <v>1140</v>
      </c>
      <c r="AO65" s="775"/>
      <c r="AP65" s="775"/>
      <c r="AQ65" s="775"/>
      <c r="AR65" s="776" t="s">
        <v>1116</v>
      </c>
      <c r="AS65" s="491"/>
      <c r="AT65" s="492"/>
    </row>
    <row r="66" spans="2:46">
      <c r="B66" s="363"/>
      <c r="C66" s="315"/>
      <c r="D66" s="1478"/>
      <c r="E66" s="1479"/>
      <c r="F66" s="493"/>
      <c r="G66" s="493"/>
      <c r="H66" s="493"/>
      <c r="I66" s="493"/>
      <c r="J66" s="493"/>
      <c r="K66" s="493"/>
      <c r="L66" s="497"/>
      <c r="M66" s="354"/>
      <c r="N66" s="315"/>
      <c r="O66" s="1478"/>
      <c r="P66" s="1479"/>
      <c r="Q66" s="493"/>
      <c r="R66" s="493"/>
      <c r="S66" s="493"/>
      <c r="T66" s="493"/>
      <c r="U66" s="493"/>
      <c r="V66" s="493"/>
      <c r="W66" s="497"/>
      <c r="Y66" s="363"/>
      <c r="Z66" s="777"/>
      <c r="AA66" s="1510" t="s">
        <v>970</v>
      </c>
      <c r="AB66" s="1511"/>
      <c r="AC66" s="778"/>
      <c r="AD66" s="778"/>
      <c r="AE66" s="778"/>
      <c r="AF66" s="778"/>
      <c r="AG66" s="779"/>
      <c r="AH66" s="778"/>
      <c r="AI66" s="497"/>
      <c r="AJ66" s="354"/>
      <c r="AK66" s="515"/>
      <c r="AL66" s="1510" t="s">
        <v>971</v>
      </c>
      <c r="AM66" s="1511"/>
      <c r="AN66" s="778"/>
      <c r="AO66" s="778"/>
      <c r="AP66" s="778"/>
      <c r="AQ66" s="778"/>
      <c r="AR66" s="779"/>
      <c r="AS66" s="493"/>
      <c r="AT66" s="497"/>
    </row>
    <row r="67" spans="2:46">
      <c r="B67" s="360"/>
      <c r="C67" s="288"/>
      <c r="D67" s="1501"/>
      <c r="E67" s="1502"/>
      <c r="F67" s="494"/>
      <c r="G67" s="494"/>
      <c r="H67" s="494"/>
      <c r="I67" s="494"/>
      <c r="J67" s="494"/>
      <c r="K67" s="494"/>
      <c r="L67" s="496"/>
      <c r="M67" s="350"/>
      <c r="N67" s="288"/>
      <c r="O67" s="1501"/>
      <c r="P67" s="1502"/>
      <c r="Q67" s="494"/>
      <c r="R67" s="494"/>
      <c r="S67" s="494"/>
      <c r="T67" s="494"/>
      <c r="U67" s="494"/>
      <c r="V67" s="494"/>
      <c r="W67" s="496"/>
      <c r="Y67" s="360"/>
      <c r="Z67" s="773"/>
      <c r="AA67" s="1512"/>
      <c r="AB67" s="1513"/>
      <c r="AC67" s="780"/>
      <c r="AD67" s="780"/>
      <c r="AE67" s="780"/>
      <c r="AF67" s="780"/>
      <c r="AG67" s="781"/>
      <c r="AH67" s="780"/>
      <c r="AI67" s="496"/>
      <c r="AJ67" s="350"/>
      <c r="AK67" s="773"/>
      <c r="AL67" s="1514"/>
      <c r="AM67" s="1515"/>
      <c r="AN67" s="780"/>
      <c r="AO67" s="780"/>
      <c r="AP67" s="780"/>
      <c r="AQ67" s="780"/>
      <c r="AR67" s="781"/>
      <c r="AS67" s="494"/>
      <c r="AT67" s="496"/>
    </row>
    <row r="68" spans="2:46">
      <c r="B68" s="360">
        <v>2</v>
      </c>
      <c r="C68" s="288"/>
      <c r="D68" s="1503"/>
      <c r="E68" s="1504"/>
      <c r="F68" s="490"/>
      <c r="G68" s="491"/>
      <c r="H68" s="491"/>
      <c r="I68" s="491"/>
      <c r="J68" s="491"/>
      <c r="K68" s="491"/>
      <c r="L68" s="492"/>
      <c r="M68" s="350">
        <v>20</v>
      </c>
      <c r="N68" s="288"/>
      <c r="O68" s="1503"/>
      <c r="P68" s="1504"/>
      <c r="Q68" s="490"/>
      <c r="R68" s="491"/>
      <c r="S68" s="491"/>
      <c r="T68" s="491"/>
      <c r="U68" s="491"/>
      <c r="V68" s="491"/>
      <c r="W68" s="492"/>
      <c r="Y68" s="360">
        <v>2</v>
      </c>
      <c r="Z68" s="773" t="s">
        <v>961</v>
      </c>
      <c r="AA68" s="1514"/>
      <c r="AB68" s="1515"/>
      <c r="AC68" s="774" t="s">
        <v>959</v>
      </c>
      <c r="AD68" s="775"/>
      <c r="AE68" s="775"/>
      <c r="AF68" s="775"/>
      <c r="AG68" s="776" t="s">
        <v>1108</v>
      </c>
      <c r="AH68" s="775"/>
      <c r="AI68" s="492"/>
      <c r="AJ68" s="350">
        <v>20</v>
      </c>
      <c r="AK68" s="773" t="s">
        <v>965</v>
      </c>
      <c r="AL68" s="1514"/>
      <c r="AM68" s="1515"/>
      <c r="AN68" s="774" t="s">
        <v>1140</v>
      </c>
      <c r="AO68" s="775"/>
      <c r="AP68" s="775"/>
      <c r="AQ68" s="775"/>
      <c r="AR68" s="776" t="s">
        <v>1117</v>
      </c>
      <c r="AS68" s="491"/>
      <c r="AT68" s="492"/>
    </row>
    <row r="69" spans="2:46">
      <c r="B69" s="363"/>
      <c r="C69" s="315"/>
      <c r="D69" s="1478"/>
      <c r="E69" s="1479"/>
      <c r="F69" s="493"/>
      <c r="G69" s="493"/>
      <c r="H69" s="493"/>
      <c r="I69" s="493"/>
      <c r="J69" s="493"/>
      <c r="K69" s="493"/>
      <c r="L69" s="497"/>
      <c r="M69" s="354"/>
      <c r="N69" s="315"/>
      <c r="O69" s="1478"/>
      <c r="P69" s="1479"/>
      <c r="Q69" s="493"/>
      <c r="R69" s="493"/>
      <c r="S69" s="493"/>
      <c r="T69" s="493"/>
      <c r="U69" s="493"/>
      <c r="V69" s="493"/>
      <c r="W69" s="497"/>
      <c r="Y69" s="363"/>
      <c r="Z69" s="777"/>
      <c r="AA69" s="1510" t="s">
        <v>970</v>
      </c>
      <c r="AB69" s="1511"/>
      <c r="AC69" s="510"/>
      <c r="AD69" s="493"/>
      <c r="AE69" s="493"/>
      <c r="AF69" s="493"/>
      <c r="AG69" s="779"/>
      <c r="AH69" s="493"/>
      <c r="AI69" s="497"/>
      <c r="AJ69" s="354"/>
      <c r="AK69" s="777"/>
      <c r="AL69" s="1510" t="s">
        <v>971</v>
      </c>
      <c r="AM69" s="1511"/>
      <c r="AN69" s="778"/>
      <c r="AO69" s="778"/>
      <c r="AP69" s="778"/>
      <c r="AQ69" s="778"/>
      <c r="AR69" s="779"/>
      <c r="AS69" s="493"/>
      <c r="AT69" s="497"/>
    </row>
    <row r="70" spans="2:46">
      <c r="B70" s="360"/>
      <c r="C70" s="288"/>
      <c r="D70" s="1501"/>
      <c r="E70" s="1502"/>
      <c r="F70" s="494"/>
      <c r="G70" s="494"/>
      <c r="H70" s="494"/>
      <c r="I70" s="494"/>
      <c r="J70" s="494"/>
      <c r="K70" s="494"/>
      <c r="L70" s="496"/>
      <c r="M70" s="350"/>
      <c r="N70" s="288"/>
      <c r="O70" s="1501"/>
      <c r="P70" s="1502"/>
      <c r="Q70" s="494"/>
      <c r="R70" s="494"/>
      <c r="S70" s="494"/>
      <c r="T70" s="494"/>
      <c r="U70" s="494"/>
      <c r="V70" s="494"/>
      <c r="W70" s="496"/>
      <c r="Y70" s="360"/>
      <c r="Z70" s="514"/>
      <c r="AA70" s="1512"/>
      <c r="AB70" s="1513"/>
      <c r="AC70" s="511"/>
      <c r="AD70" s="494"/>
      <c r="AE70" s="494"/>
      <c r="AF70" s="494"/>
      <c r="AG70" s="781" t="s">
        <v>1232</v>
      </c>
      <c r="AH70" s="494"/>
      <c r="AI70" s="496"/>
      <c r="AJ70" s="350"/>
      <c r="AK70" s="773"/>
      <c r="AL70" s="1514"/>
      <c r="AM70" s="1515"/>
      <c r="AN70" s="780"/>
      <c r="AO70" s="780"/>
      <c r="AP70" s="780"/>
      <c r="AQ70" s="780"/>
      <c r="AR70" s="781"/>
      <c r="AS70" s="494"/>
      <c r="AT70" s="496"/>
    </row>
    <row r="71" spans="2:46">
      <c r="B71" s="360">
        <v>3</v>
      </c>
      <c r="C71" s="288"/>
      <c r="D71" s="1503"/>
      <c r="E71" s="1504"/>
      <c r="F71" s="490"/>
      <c r="G71" s="491"/>
      <c r="H71" s="491"/>
      <c r="I71" s="491"/>
      <c r="J71" s="491"/>
      <c r="K71" s="491"/>
      <c r="L71" s="492"/>
      <c r="M71" s="350">
        <v>21</v>
      </c>
      <c r="N71" s="288"/>
      <c r="O71" s="1503"/>
      <c r="P71" s="1504"/>
      <c r="Q71" s="490"/>
      <c r="R71" s="491"/>
      <c r="S71" s="491"/>
      <c r="T71" s="491"/>
      <c r="U71" s="491"/>
      <c r="V71" s="491"/>
      <c r="W71" s="492"/>
      <c r="Y71" s="360">
        <v>3</v>
      </c>
      <c r="Z71" s="514" t="s">
        <v>962</v>
      </c>
      <c r="AA71" s="1514"/>
      <c r="AB71" s="1515"/>
      <c r="AC71" s="509" t="s">
        <v>974</v>
      </c>
      <c r="AD71" s="491"/>
      <c r="AE71" s="491"/>
      <c r="AF71" s="491"/>
      <c r="AG71" s="776" t="s">
        <v>1233</v>
      </c>
      <c r="AH71" s="491"/>
      <c r="AI71" s="492"/>
      <c r="AJ71" s="350">
        <v>21</v>
      </c>
      <c r="AK71" s="773" t="s">
        <v>966</v>
      </c>
      <c r="AL71" s="1514"/>
      <c r="AM71" s="1515"/>
      <c r="AN71" s="774" t="s">
        <v>1140</v>
      </c>
      <c r="AO71" s="775"/>
      <c r="AP71" s="775"/>
      <c r="AQ71" s="775"/>
      <c r="AR71" s="776" t="s">
        <v>1118</v>
      </c>
      <c r="AS71" s="491"/>
      <c r="AT71" s="492"/>
    </row>
    <row r="72" spans="2:46">
      <c r="B72" s="363"/>
      <c r="C72" s="315"/>
      <c r="D72" s="1478"/>
      <c r="E72" s="1479"/>
      <c r="F72" s="493"/>
      <c r="G72" s="493"/>
      <c r="H72" s="493"/>
      <c r="I72" s="493"/>
      <c r="J72" s="493"/>
      <c r="K72" s="493"/>
      <c r="L72" s="497"/>
      <c r="M72" s="354"/>
      <c r="N72" s="315"/>
      <c r="O72" s="1478"/>
      <c r="P72" s="1479"/>
      <c r="Q72" s="493"/>
      <c r="R72" s="493"/>
      <c r="S72" s="493"/>
      <c r="T72" s="493"/>
      <c r="U72" s="493"/>
      <c r="V72" s="493"/>
      <c r="W72" s="497"/>
      <c r="Y72" s="363"/>
      <c r="Z72" s="515"/>
      <c r="AA72" s="1510"/>
      <c r="AB72" s="1511"/>
      <c r="AC72" s="510"/>
      <c r="AD72" s="493"/>
      <c r="AE72" s="493"/>
      <c r="AF72" s="493"/>
      <c r="AG72" s="779"/>
      <c r="AH72" s="493"/>
      <c r="AI72" s="497"/>
      <c r="AJ72" s="354"/>
      <c r="AK72" s="777"/>
      <c r="AL72" s="1510" t="s">
        <v>970</v>
      </c>
      <c r="AM72" s="1511"/>
      <c r="AN72" s="778" t="s">
        <v>1142</v>
      </c>
      <c r="AO72" s="778"/>
      <c r="AP72" s="778"/>
      <c r="AQ72" s="778"/>
      <c r="AR72" s="779"/>
      <c r="AS72" s="493"/>
      <c r="AT72" s="497"/>
    </row>
    <row r="73" spans="2:46">
      <c r="B73" s="360"/>
      <c r="C73" s="288"/>
      <c r="D73" s="1501"/>
      <c r="E73" s="1502"/>
      <c r="F73" s="494"/>
      <c r="G73" s="494"/>
      <c r="H73" s="494"/>
      <c r="I73" s="494"/>
      <c r="J73" s="494"/>
      <c r="K73" s="494"/>
      <c r="L73" s="496"/>
      <c r="M73" s="350"/>
      <c r="N73" s="288"/>
      <c r="O73" s="1501"/>
      <c r="P73" s="1502"/>
      <c r="Q73" s="494"/>
      <c r="R73" s="494"/>
      <c r="S73" s="494"/>
      <c r="T73" s="494"/>
      <c r="U73" s="494"/>
      <c r="V73" s="494"/>
      <c r="W73" s="496"/>
      <c r="Y73" s="360"/>
      <c r="Z73" s="514"/>
      <c r="AA73" s="1512"/>
      <c r="AB73" s="1513"/>
      <c r="AC73" s="511"/>
      <c r="AD73" s="494"/>
      <c r="AE73" s="494"/>
      <c r="AF73" s="494"/>
      <c r="AG73" s="781" t="s">
        <v>1234</v>
      </c>
      <c r="AH73" s="494"/>
      <c r="AI73" s="496"/>
      <c r="AJ73" s="350"/>
      <c r="AK73" s="773"/>
      <c r="AL73" s="1514"/>
      <c r="AM73" s="1515"/>
      <c r="AN73" s="511"/>
      <c r="AO73" s="494"/>
      <c r="AP73" s="494"/>
      <c r="AQ73" s="494"/>
      <c r="AR73" s="781"/>
      <c r="AS73" s="494"/>
      <c r="AT73" s="496"/>
    </row>
    <row r="74" spans="2:46">
      <c r="B74" s="360">
        <v>4</v>
      </c>
      <c r="C74" s="288"/>
      <c r="D74" s="1503"/>
      <c r="E74" s="1504"/>
      <c r="F74" s="490"/>
      <c r="G74" s="491"/>
      <c r="H74" s="491"/>
      <c r="I74" s="491"/>
      <c r="J74" s="491"/>
      <c r="K74" s="491"/>
      <c r="L74" s="492"/>
      <c r="M74" s="350">
        <v>22</v>
      </c>
      <c r="N74" s="288"/>
      <c r="O74" s="1503"/>
      <c r="P74" s="1504"/>
      <c r="Q74" s="490"/>
      <c r="R74" s="491"/>
      <c r="S74" s="491"/>
      <c r="T74" s="491"/>
      <c r="U74" s="491"/>
      <c r="V74" s="491"/>
      <c r="W74" s="492"/>
      <c r="Y74" s="360">
        <v>4</v>
      </c>
      <c r="Z74" s="514" t="s">
        <v>963</v>
      </c>
      <c r="AA74" s="1514"/>
      <c r="AB74" s="1515"/>
      <c r="AC74" s="509" t="s">
        <v>1235</v>
      </c>
      <c r="AD74" s="491"/>
      <c r="AE74" s="491"/>
      <c r="AF74" s="491"/>
      <c r="AG74" s="776" t="s">
        <v>1236</v>
      </c>
      <c r="AH74" s="491"/>
      <c r="AI74" s="492"/>
      <c r="AJ74" s="350">
        <v>22</v>
      </c>
      <c r="AK74" s="773" t="s">
        <v>967</v>
      </c>
      <c r="AL74" s="1514"/>
      <c r="AM74" s="1515"/>
      <c r="AN74" s="509" t="s">
        <v>1143</v>
      </c>
      <c r="AO74" s="491"/>
      <c r="AP74" s="491"/>
      <c r="AQ74" s="491"/>
      <c r="AR74" s="776" t="s">
        <v>1237</v>
      </c>
      <c r="AS74" s="491"/>
      <c r="AT74" s="492"/>
    </row>
    <row r="75" spans="2:46">
      <c r="B75" s="363"/>
      <c r="C75" s="315"/>
      <c r="D75" s="1478"/>
      <c r="E75" s="1479"/>
      <c r="F75" s="493"/>
      <c r="G75" s="493"/>
      <c r="H75" s="493"/>
      <c r="I75" s="493"/>
      <c r="J75" s="493"/>
      <c r="K75" s="493"/>
      <c r="L75" s="497"/>
      <c r="M75" s="354"/>
      <c r="N75" s="315"/>
      <c r="O75" s="1478"/>
      <c r="P75" s="1479"/>
      <c r="Q75" s="493"/>
      <c r="R75" s="493"/>
      <c r="S75" s="493"/>
      <c r="T75" s="493"/>
      <c r="U75" s="493"/>
      <c r="V75" s="493"/>
      <c r="W75" s="497"/>
      <c r="Y75" s="363"/>
      <c r="Z75" s="515"/>
      <c r="AA75" s="1510"/>
      <c r="AB75" s="1511"/>
      <c r="AC75" s="510"/>
      <c r="AD75" s="493"/>
      <c r="AE75" s="493"/>
      <c r="AF75" s="493"/>
      <c r="AG75" s="779"/>
      <c r="AH75" s="493"/>
      <c r="AI75" s="497"/>
      <c r="AJ75" s="354"/>
      <c r="AK75" s="777"/>
      <c r="AL75" s="1510" t="s">
        <v>972</v>
      </c>
      <c r="AM75" s="1511"/>
      <c r="AN75" s="510"/>
      <c r="AO75" s="493"/>
      <c r="AP75" s="493"/>
      <c r="AQ75" s="493"/>
      <c r="AR75" s="779"/>
      <c r="AS75" s="493"/>
      <c r="AT75" s="497"/>
    </row>
    <row r="76" spans="2:46">
      <c r="B76" s="360"/>
      <c r="C76" s="288"/>
      <c r="D76" s="1501"/>
      <c r="E76" s="1502"/>
      <c r="F76" s="494"/>
      <c r="G76" s="494"/>
      <c r="H76" s="494"/>
      <c r="I76" s="494"/>
      <c r="J76" s="494"/>
      <c r="K76" s="494"/>
      <c r="L76" s="496"/>
      <c r="M76" s="350"/>
      <c r="N76" s="288"/>
      <c r="O76" s="1501"/>
      <c r="P76" s="1502"/>
      <c r="Q76" s="494"/>
      <c r="R76" s="494"/>
      <c r="S76" s="494"/>
      <c r="T76" s="494"/>
      <c r="U76" s="494"/>
      <c r="V76" s="494"/>
      <c r="W76" s="496"/>
      <c r="Y76" s="360"/>
      <c r="Z76" s="773"/>
      <c r="AA76" s="1512"/>
      <c r="AB76" s="1513"/>
      <c r="AC76" s="780" t="s">
        <v>1135</v>
      </c>
      <c r="AD76" s="780"/>
      <c r="AE76" s="780"/>
      <c r="AF76" s="494"/>
      <c r="AG76" s="781"/>
      <c r="AH76" s="494"/>
      <c r="AI76" s="496"/>
      <c r="AJ76" s="350"/>
      <c r="AK76" s="773"/>
      <c r="AL76" s="1558"/>
      <c r="AM76" s="1559"/>
      <c r="AN76" s="518"/>
      <c r="AO76" s="505"/>
      <c r="AP76" s="505"/>
      <c r="AQ76" s="505"/>
      <c r="AR76" s="781"/>
      <c r="AS76" s="494"/>
      <c r="AT76" s="496"/>
    </row>
    <row r="77" spans="2:46">
      <c r="B77" s="360">
        <v>5</v>
      </c>
      <c r="C77" s="288"/>
      <c r="D77" s="1503"/>
      <c r="E77" s="1504"/>
      <c r="F77" s="490"/>
      <c r="G77" s="491"/>
      <c r="H77" s="491"/>
      <c r="I77" s="491"/>
      <c r="J77" s="491"/>
      <c r="K77" s="491"/>
      <c r="L77" s="492"/>
      <c r="M77" s="350">
        <v>23</v>
      </c>
      <c r="N77" s="288"/>
      <c r="O77" s="1503"/>
      <c r="P77" s="1504"/>
      <c r="Q77" s="490"/>
      <c r="R77" s="491"/>
      <c r="S77" s="491"/>
      <c r="T77" s="491"/>
      <c r="U77" s="491"/>
      <c r="V77" s="491"/>
      <c r="W77" s="492"/>
      <c r="Y77" s="360">
        <v>5</v>
      </c>
      <c r="Z77" s="773" t="s">
        <v>964</v>
      </c>
      <c r="AA77" s="1514"/>
      <c r="AB77" s="1515"/>
      <c r="AC77" s="774" t="s">
        <v>1136</v>
      </c>
      <c r="AD77" s="775"/>
      <c r="AE77" s="775"/>
      <c r="AF77" s="491"/>
      <c r="AG77" s="776" t="s">
        <v>1109</v>
      </c>
      <c r="AH77" s="491"/>
      <c r="AI77" s="492"/>
      <c r="AJ77" s="350">
        <v>23</v>
      </c>
      <c r="AK77" s="773" t="s">
        <v>961</v>
      </c>
      <c r="AL77" s="1512"/>
      <c r="AM77" s="1513"/>
      <c r="AN77" s="509" t="s">
        <v>1143</v>
      </c>
      <c r="AO77" s="491"/>
      <c r="AP77" s="491"/>
      <c r="AQ77" s="491"/>
      <c r="AR77" s="776" t="s">
        <v>1238</v>
      </c>
      <c r="AS77" s="491"/>
      <c r="AT77" s="492"/>
    </row>
    <row r="78" spans="2:46">
      <c r="B78" s="363"/>
      <c r="C78" s="315"/>
      <c r="D78" s="1478"/>
      <c r="E78" s="1479"/>
      <c r="F78" s="493"/>
      <c r="G78" s="493"/>
      <c r="H78" s="493"/>
      <c r="I78" s="493"/>
      <c r="J78" s="493"/>
      <c r="K78" s="493"/>
      <c r="L78" s="497"/>
      <c r="M78" s="354"/>
      <c r="N78" s="315"/>
      <c r="O78" s="1478"/>
      <c r="P78" s="1479"/>
      <c r="Q78" s="493"/>
      <c r="R78" s="493"/>
      <c r="S78" s="493"/>
      <c r="T78" s="493"/>
      <c r="U78" s="493"/>
      <c r="V78" s="493"/>
      <c r="W78" s="497"/>
      <c r="Y78" s="363"/>
      <c r="Z78" s="777"/>
      <c r="AA78" s="1510" t="s">
        <v>970</v>
      </c>
      <c r="AB78" s="1511"/>
      <c r="AC78" s="778" t="s">
        <v>976</v>
      </c>
      <c r="AD78" s="778"/>
      <c r="AE78" s="778"/>
      <c r="AF78" s="493"/>
      <c r="AG78" s="779"/>
      <c r="AH78" s="493"/>
      <c r="AI78" s="497"/>
      <c r="AJ78" s="354"/>
      <c r="AK78" s="777"/>
      <c r="AL78" s="1510" t="s">
        <v>972</v>
      </c>
      <c r="AM78" s="1511"/>
      <c r="AN78" s="510"/>
      <c r="AO78" s="493"/>
      <c r="AP78" s="493"/>
      <c r="AQ78" s="493"/>
      <c r="AR78" s="779"/>
      <c r="AS78" s="493"/>
      <c r="AT78" s="497"/>
    </row>
    <row r="79" spans="2:46">
      <c r="B79" s="360"/>
      <c r="C79" s="288"/>
      <c r="D79" s="1501"/>
      <c r="E79" s="1502"/>
      <c r="F79" s="494"/>
      <c r="G79" s="494"/>
      <c r="H79" s="494"/>
      <c r="I79" s="494"/>
      <c r="J79" s="494"/>
      <c r="K79" s="494"/>
      <c r="L79" s="496"/>
      <c r="M79" s="350"/>
      <c r="N79" s="288"/>
      <c r="O79" s="1501"/>
      <c r="P79" s="1502"/>
      <c r="Q79" s="494"/>
      <c r="R79" s="494"/>
      <c r="S79" s="494"/>
      <c r="T79" s="494"/>
      <c r="U79" s="494"/>
      <c r="V79" s="494"/>
      <c r="W79" s="496"/>
      <c r="Y79" s="360"/>
      <c r="Z79" s="773"/>
      <c r="AA79" s="1512"/>
      <c r="AB79" s="1513"/>
      <c r="AC79" s="780"/>
      <c r="AD79" s="780"/>
      <c r="AE79" s="780"/>
      <c r="AF79" s="494"/>
      <c r="AG79" s="781"/>
      <c r="AH79" s="494"/>
      <c r="AI79" s="496"/>
      <c r="AJ79" s="350"/>
      <c r="AK79" s="514"/>
      <c r="AL79" s="1516"/>
      <c r="AM79" s="1517"/>
      <c r="AN79" s="511"/>
      <c r="AO79" s="494"/>
      <c r="AP79" s="494"/>
      <c r="AQ79" s="494"/>
      <c r="AR79" s="781" t="s">
        <v>1239</v>
      </c>
      <c r="AS79" s="494"/>
      <c r="AT79" s="496"/>
    </row>
    <row r="80" spans="2:46">
      <c r="B80" s="360">
        <v>6</v>
      </c>
      <c r="C80" s="288"/>
      <c r="D80" s="1503"/>
      <c r="E80" s="1504"/>
      <c r="F80" s="490"/>
      <c r="G80" s="491"/>
      <c r="H80" s="491"/>
      <c r="I80" s="491"/>
      <c r="J80" s="491"/>
      <c r="K80" s="491"/>
      <c r="L80" s="492"/>
      <c r="M80" s="350">
        <v>24</v>
      </c>
      <c r="N80" s="288"/>
      <c r="O80" s="1503"/>
      <c r="P80" s="1504"/>
      <c r="Q80" s="490"/>
      <c r="R80" s="491"/>
      <c r="S80" s="491"/>
      <c r="T80" s="491"/>
      <c r="U80" s="491"/>
      <c r="V80" s="491"/>
      <c r="W80" s="492"/>
      <c r="Y80" s="360">
        <v>6</v>
      </c>
      <c r="Z80" s="773" t="s">
        <v>965</v>
      </c>
      <c r="AA80" s="1514"/>
      <c r="AB80" s="1515"/>
      <c r="AC80" s="774" t="s">
        <v>1139</v>
      </c>
      <c r="AD80" s="775"/>
      <c r="AE80" s="775"/>
      <c r="AF80" s="491"/>
      <c r="AG80" s="776" t="s">
        <v>1110</v>
      </c>
      <c r="AH80" s="491"/>
      <c r="AI80" s="492"/>
      <c r="AJ80" s="350">
        <v>24</v>
      </c>
      <c r="AK80" s="514" t="s">
        <v>962</v>
      </c>
      <c r="AL80" s="1518"/>
      <c r="AM80" s="1519"/>
      <c r="AN80" s="509" t="s">
        <v>1235</v>
      </c>
      <c r="AO80" s="491"/>
      <c r="AP80" s="491"/>
      <c r="AQ80" s="491"/>
      <c r="AR80" s="776" t="s">
        <v>1240</v>
      </c>
      <c r="AS80" s="491"/>
      <c r="AT80" s="492"/>
    </row>
    <row r="81" spans="2:46">
      <c r="B81" s="363"/>
      <c r="C81" s="315"/>
      <c r="D81" s="1478"/>
      <c r="E81" s="1479"/>
      <c r="F81" s="493"/>
      <c r="G81" s="493"/>
      <c r="H81" s="493"/>
      <c r="I81" s="493"/>
      <c r="J81" s="493"/>
      <c r="K81" s="493"/>
      <c r="L81" s="497"/>
      <c r="M81" s="354"/>
      <c r="N81" s="315"/>
      <c r="O81" s="1478"/>
      <c r="P81" s="1479"/>
      <c r="Q81" s="493"/>
      <c r="R81" s="493"/>
      <c r="S81" s="493"/>
      <c r="T81" s="493"/>
      <c r="U81" s="493"/>
      <c r="V81" s="493"/>
      <c r="W81" s="497"/>
      <c r="Y81" s="363"/>
      <c r="Z81" s="777"/>
      <c r="AA81" s="1510" t="s">
        <v>969</v>
      </c>
      <c r="AB81" s="1511"/>
      <c r="AC81" s="778"/>
      <c r="AD81" s="778"/>
      <c r="AE81" s="778"/>
      <c r="AF81" s="493"/>
      <c r="AG81" s="779"/>
      <c r="AH81" s="493"/>
      <c r="AI81" s="497"/>
      <c r="AJ81" s="354"/>
      <c r="AK81" s="515"/>
      <c r="AL81" s="1508"/>
      <c r="AM81" s="1509"/>
      <c r="AN81" s="517"/>
      <c r="AO81" s="503"/>
      <c r="AP81" s="503"/>
      <c r="AQ81" s="503"/>
      <c r="AR81" s="782"/>
      <c r="AS81" s="503"/>
      <c r="AT81" s="504"/>
    </row>
    <row r="82" spans="2:46">
      <c r="B82" s="360"/>
      <c r="C82" s="288"/>
      <c r="D82" s="1501"/>
      <c r="E82" s="1502"/>
      <c r="F82" s="494"/>
      <c r="G82" s="494"/>
      <c r="H82" s="494"/>
      <c r="I82" s="494"/>
      <c r="J82" s="494"/>
      <c r="K82" s="494"/>
      <c r="L82" s="496"/>
      <c r="M82" s="350"/>
      <c r="N82" s="288"/>
      <c r="O82" s="1501"/>
      <c r="P82" s="1502"/>
      <c r="Q82" s="494"/>
      <c r="R82" s="494"/>
      <c r="S82" s="494"/>
      <c r="T82" s="494"/>
      <c r="U82" s="494"/>
      <c r="V82" s="494"/>
      <c r="W82" s="496"/>
      <c r="Y82" s="360"/>
      <c r="Z82" s="773"/>
      <c r="AA82" s="1512"/>
      <c r="AB82" s="1513"/>
      <c r="AC82" s="780"/>
      <c r="AD82" s="780"/>
      <c r="AE82" s="780"/>
      <c r="AF82" s="494"/>
      <c r="AG82" s="781"/>
      <c r="AH82" s="494"/>
      <c r="AI82" s="496"/>
      <c r="AJ82" s="350"/>
      <c r="AK82" s="514"/>
      <c r="AL82" s="1555"/>
      <c r="AM82" s="1556"/>
      <c r="AN82" s="511"/>
      <c r="AO82" s="494"/>
      <c r="AP82" s="494"/>
      <c r="AQ82" s="494"/>
      <c r="AR82" s="781" t="s">
        <v>1241</v>
      </c>
      <c r="AS82" s="494"/>
      <c r="AT82" s="496"/>
    </row>
    <row r="83" spans="2:46">
      <c r="B83" s="360">
        <v>7</v>
      </c>
      <c r="C83" s="288"/>
      <c r="D83" s="1503"/>
      <c r="E83" s="1504"/>
      <c r="F83" s="490"/>
      <c r="G83" s="491"/>
      <c r="H83" s="491"/>
      <c r="I83" s="491"/>
      <c r="J83" s="491"/>
      <c r="K83" s="491"/>
      <c r="L83" s="492"/>
      <c r="M83" s="350">
        <v>25</v>
      </c>
      <c r="N83" s="288"/>
      <c r="O83" s="1503"/>
      <c r="P83" s="1504"/>
      <c r="Q83" s="490"/>
      <c r="R83" s="491"/>
      <c r="S83" s="491"/>
      <c r="T83" s="491"/>
      <c r="U83" s="491"/>
      <c r="V83" s="491"/>
      <c r="W83" s="492"/>
      <c r="Y83" s="360">
        <v>7</v>
      </c>
      <c r="Z83" s="773" t="s">
        <v>966</v>
      </c>
      <c r="AA83" s="1514"/>
      <c r="AB83" s="1515"/>
      <c r="AC83" s="774" t="s">
        <v>1139</v>
      </c>
      <c r="AD83" s="775"/>
      <c r="AE83" s="775"/>
      <c r="AF83" s="491"/>
      <c r="AG83" s="776" t="s">
        <v>1111</v>
      </c>
      <c r="AH83" s="491"/>
      <c r="AI83" s="492"/>
      <c r="AJ83" s="350">
        <v>25</v>
      </c>
      <c r="AK83" s="514" t="s">
        <v>963</v>
      </c>
      <c r="AL83" s="1516"/>
      <c r="AM83" s="1517"/>
      <c r="AN83" s="509" t="s">
        <v>974</v>
      </c>
      <c r="AO83" s="491"/>
      <c r="AP83" s="491"/>
      <c r="AQ83" s="491"/>
      <c r="AR83" s="776" t="s">
        <v>1242</v>
      </c>
      <c r="AS83" s="491"/>
      <c r="AT83" s="492"/>
    </row>
    <row r="84" spans="2:46">
      <c r="B84" s="363"/>
      <c r="C84" s="315"/>
      <c r="D84" s="1478"/>
      <c r="E84" s="1479"/>
      <c r="F84" s="493"/>
      <c r="G84" s="493"/>
      <c r="H84" s="493"/>
      <c r="I84" s="493"/>
      <c r="J84" s="493"/>
      <c r="K84" s="493"/>
      <c r="L84" s="497"/>
      <c r="M84" s="354"/>
      <c r="N84" s="315"/>
      <c r="O84" s="1478"/>
      <c r="P84" s="1479"/>
      <c r="Q84" s="493"/>
      <c r="R84" s="493"/>
      <c r="S84" s="493"/>
      <c r="T84" s="493"/>
      <c r="U84" s="493"/>
      <c r="V84" s="493"/>
      <c r="W84" s="497"/>
      <c r="Y84" s="363"/>
      <c r="Z84" s="777"/>
      <c r="AA84" s="1510" t="s">
        <v>969</v>
      </c>
      <c r="AB84" s="1511"/>
      <c r="AC84" s="778"/>
      <c r="AD84" s="778"/>
      <c r="AE84" s="778"/>
      <c r="AF84" s="493"/>
      <c r="AG84" s="779"/>
      <c r="AH84" s="493"/>
      <c r="AI84" s="497"/>
      <c r="AJ84" s="354"/>
      <c r="AK84" s="515"/>
      <c r="AL84" s="1508"/>
      <c r="AM84" s="1509"/>
      <c r="AN84" s="517"/>
      <c r="AO84" s="503"/>
      <c r="AP84" s="503"/>
      <c r="AQ84" s="503"/>
      <c r="AR84" s="782"/>
      <c r="AS84" s="503"/>
      <c r="AT84" s="504"/>
    </row>
    <row r="85" spans="2:46">
      <c r="B85" s="360"/>
      <c r="C85" s="288"/>
      <c r="D85" s="1501"/>
      <c r="E85" s="1502"/>
      <c r="F85" s="494"/>
      <c r="G85" s="494"/>
      <c r="H85" s="494"/>
      <c r="I85" s="494"/>
      <c r="J85" s="494"/>
      <c r="K85" s="494"/>
      <c r="L85" s="496"/>
      <c r="M85" s="350"/>
      <c r="N85" s="288"/>
      <c r="O85" s="1501"/>
      <c r="P85" s="1502"/>
      <c r="Q85" s="494"/>
      <c r="R85" s="494"/>
      <c r="S85" s="494"/>
      <c r="T85" s="494"/>
      <c r="U85" s="494"/>
      <c r="V85" s="494"/>
      <c r="W85" s="496"/>
      <c r="Y85" s="360"/>
      <c r="Z85" s="773"/>
      <c r="AA85" s="1512"/>
      <c r="AB85" s="1513"/>
      <c r="AC85" s="780"/>
      <c r="AD85" s="780"/>
      <c r="AE85" s="780"/>
      <c r="AF85" s="494"/>
      <c r="AG85" s="781"/>
      <c r="AH85" s="494"/>
      <c r="AI85" s="496"/>
      <c r="AJ85" s="350"/>
      <c r="AK85" s="514"/>
      <c r="AL85" s="1518"/>
      <c r="AM85" s="1519"/>
      <c r="AN85" s="780"/>
      <c r="AO85" s="780"/>
      <c r="AP85" s="780"/>
      <c r="AQ85" s="780"/>
      <c r="AR85" s="781"/>
      <c r="AS85" s="494"/>
      <c r="AT85" s="496"/>
    </row>
    <row r="86" spans="2:46">
      <c r="B86" s="360">
        <v>8</v>
      </c>
      <c r="C86" s="288"/>
      <c r="D86" s="1503"/>
      <c r="E86" s="1504"/>
      <c r="F86" s="490"/>
      <c r="G86" s="491"/>
      <c r="H86" s="491"/>
      <c r="I86" s="491"/>
      <c r="J86" s="491"/>
      <c r="K86" s="491"/>
      <c r="L86" s="492"/>
      <c r="M86" s="350">
        <v>26</v>
      </c>
      <c r="N86" s="288"/>
      <c r="O86" s="1503"/>
      <c r="P86" s="1504"/>
      <c r="Q86" s="490"/>
      <c r="R86" s="491"/>
      <c r="S86" s="491"/>
      <c r="T86" s="491"/>
      <c r="U86" s="491"/>
      <c r="V86" s="491"/>
      <c r="W86" s="492"/>
      <c r="Y86" s="360">
        <v>8</v>
      </c>
      <c r="Z86" s="773" t="s">
        <v>967</v>
      </c>
      <c r="AA86" s="1514"/>
      <c r="AB86" s="1515"/>
      <c r="AC86" s="774" t="s">
        <v>1139</v>
      </c>
      <c r="AD86" s="775"/>
      <c r="AE86" s="775"/>
      <c r="AF86" s="491"/>
      <c r="AG86" s="776" t="s">
        <v>1112</v>
      </c>
      <c r="AH86" s="491"/>
      <c r="AI86" s="492"/>
      <c r="AJ86" s="350">
        <v>26</v>
      </c>
      <c r="AK86" s="773" t="s">
        <v>964</v>
      </c>
      <c r="AL86" s="1518"/>
      <c r="AM86" s="1519"/>
      <c r="AN86" s="774" t="s">
        <v>1144</v>
      </c>
      <c r="AO86" s="775"/>
      <c r="AP86" s="775"/>
      <c r="AQ86" s="775"/>
      <c r="AR86" s="776" t="s">
        <v>1119</v>
      </c>
      <c r="AS86" s="491"/>
      <c r="AT86" s="492"/>
    </row>
    <row r="87" spans="2:46">
      <c r="B87" s="363"/>
      <c r="C87" s="315"/>
      <c r="D87" s="1478"/>
      <c r="E87" s="1479"/>
      <c r="F87" s="493"/>
      <c r="G87" s="493"/>
      <c r="H87" s="493"/>
      <c r="I87" s="493"/>
      <c r="J87" s="493"/>
      <c r="K87" s="493"/>
      <c r="L87" s="497"/>
      <c r="M87" s="354"/>
      <c r="N87" s="315"/>
      <c r="O87" s="1478"/>
      <c r="P87" s="1479"/>
      <c r="Q87" s="493"/>
      <c r="R87" s="493"/>
      <c r="S87" s="493"/>
      <c r="T87" s="493"/>
      <c r="U87" s="493"/>
      <c r="V87" s="493"/>
      <c r="W87" s="497"/>
      <c r="Y87" s="363"/>
      <c r="Z87" s="777"/>
      <c r="AA87" s="1510" t="s">
        <v>969</v>
      </c>
      <c r="AB87" s="1511"/>
      <c r="AC87" s="778"/>
      <c r="AD87" s="778"/>
      <c r="AE87" s="778"/>
      <c r="AF87" s="493"/>
      <c r="AG87" s="779"/>
      <c r="AH87" s="493"/>
      <c r="AI87" s="497"/>
      <c r="AJ87" s="354"/>
      <c r="AK87" s="777"/>
      <c r="AL87" s="1510" t="s">
        <v>969</v>
      </c>
      <c r="AM87" s="1511"/>
      <c r="AN87" s="778"/>
      <c r="AO87" s="778"/>
      <c r="AP87" s="778"/>
      <c r="AQ87" s="778"/>
      <c r="AR87" s="779"/>
      <c r="AS87" s="493"/>
      <c r="AT87" s="497"/>
    </row>
    <row r="88" spans="2:46">
      <c r="B88" s="360"/>
      <c r="C88" s="288"/>
      <c r="D88" s="1501"/>
      <c r="E88" s="1502"/>
      <c r="F88" s="494"/>
      <c r="G88" s="494"/>
      <c r="H88" s="494"/>
      <c r="I88" s="494"/>
      <c r="J88" s="494"/>
      <c r="K88" s="494"/>
      <c r="L88" s="496"/>
      <c r="M88" s="350"/>
      <c r="N88" s="288"/>
      <c r="O88" s="1501"/>
      <c r="P88" s="1502"/>
      <c r="Q88" s="494"/>
      <c r="R88" s="494"/>
      <c r="S88" s="494"/>
      <c r="T88" s="494"/>
      <c r="U88" s="494"/>
      <c r="V88" s="494"/>
      <c r="W88" s="496"/>
      <c r="Y88" s="360"/>
      <c r="Z88" s="773"/>
      <c r="AA88" s="1512"/>
      <c r="AB88" s="1513"/>
      <c r="AC88" s="780"/>
      <c r="AD88" s="780"/>
      <c r="AE88" s="780"/>
      <c r="AF88" s="494"/>
      <c r="AG88" s="781"/>
      <c r="AH88" s="494"/>
      <c r="AI88" s="496"/>
      <c r="AJ88" s="350"/>
      <c r="AK88" s="773"/>
      <c r="AL88" s="1514"/>
      <c r="AM88" s="1515"/>
      <c r="AN88" s="780"/>
      <c r="AO88" s="780"/>
      <c r="AP88" s="780"/>
      <c r="AQ88" s="780"/>
      <c r="AR88" s="781"/>
      <c r="AS88" s="494"/>
      <c r="AT88" s="496"/>
    </row>
    <row r="89" spans="2:46">
      <c r="B89" s="360">
        <v>9</v>
      </c>
      <c r="C89" s="288"/>
      <c r="D89" s="1503"/>
      <c r="E89" s="1504"/>
      <c r="F89" s="490"/>
      <c r="G89" s="491"/>
      <c r="H89" s="491"/>
      <c r="I89" s="491"/>
      <c r="J89" s="491"/>
      <c r="K89" s="491"/>
      <c r="L89" s="492"/>
      <c r="M89" s="350">
        <v>27</v>
      </c>
      <c r="N89" s="288"/>
      <c r="O89" s="1503"/>
      <c r="P89" s="1504"/>
      <c r="Q89" s="490"/>
      <c r="R89" s="491"/>
      <c r="S89" s="491"/>
      <c r="T89" s="491"/>
      <c r="U89" s="491"/>
      <c r="V89" s="491"/>
      <c r="W89" s="492"/>
      <c r="Y89" s="360">
        <v>9</v>
      </c>
      <c r="Z89" s="773" t="s">
        <v>961</v>
      </c>
      <c r="AA89" s="1514"/>
      <c r="AB89" s="1515"/>
      <c r="AC89" s="774" t="s">
        <v>1141</v>
      </c>
      <c r="AD89" s="775"/>
      <c r="AE89" s="775"/>
      <c r="AF89" s="491"/>
      <c r="AG89" s="776" t="s">
        <v>1113</v>
      </c>
      <c r="AH89" s="491"/>
      <c r="AI89" s="492"/>
      <c r="AJ89" s="350">
        <v>27</v>
      </c>
      <c r="AK89" s="773" t="s">
        <v>965</v>
      </c>
      <c r="AL89" s="1514"/>
      <c r="AM89" s="1515"/>
      <c r="AN89" s="774" t="s">
        <v>1144</v>
      </c>
      <c r="AO89" s="775"/>
      <c r="AP89" s="775"/>
      <c r="AQ89" s="775"/>
      <c r="AR89" s="776" t="s">
        <v>1120</v>
      </c>
      <c r="AS89" s="491"/>
      <c r="AT89" s="492"/>
    </row>
    <row r="90" spans="2:46">
      <c r="B90" s="363"/>
      <c r="C90" s="315"/>
      <c r="D90" s="1478"/>
      <c r="E90" s="1479"/>
      <c r="F90" s="493"/>
      <c r="G90" s="493"/>
      <c r="H90" s="493"/>
      <c r="I90" s="493"/>
      <c r="J90" s="493"/>
      <c r="K90" s="493"/>
      <c r="L90" s="497"/>
      <c r="M90" s="354"/>
      <c r="N90" s="315"/>
      <c r="O90" s="1478"/>
      <c r="P90" s="1479"/>
      <c r="Q90" s="493"/>
      <c r="R90" s="493"/>
      <c r="S90" s="493"/>
      <c r="T90" s="493"/>
      <c r="U90" s="493"/>
      <c r="V90" s="493"/>
      <c r="W90" s="497"/>
      <c r="Y90" s="363"/>
      <c r="Z90" s="777"/>
      <c r="AA90" s="1510" t="s">
        <v>971</v>
      </c>
      <c r="AB90" s="1511"/>
      <c r="AC90" s="778" t="s">
        <v>968</v>
      </c>
      <c r="AD90" s="778"/>
      <c r="AE90" s="778"/>
      <c r="AF90" s="493"/>
      <c r="AG90" s="779"/>
      <c r="AH90" s="493"/>
      <c r="AI90" s="497"/>
      <c r="AJ90" s="354"/>
      <c r="AK90" s="777"/>
      <c r="AL90" s="1510" t="s">
        <v>971</v>
      </c>
      <c r="AM90" s="1511"/>
      <c r="AN90" s="778"/>
      <c r="AO90" s="778"/>
      <c r="AP90" s="778"/>
      <c r="AQ90" s="778"/>
      <c r="AR90" s="779"/>
      <c r="AS90" s="493"/>
      <c r="AT90" s="497"/>
    </row>
    <row r="91" spans="2:46">
      <c r="B91" s="360"/>
      <c r="C91" s="288"/>
      <c r="D91" s="1501"/>
      <c r="E91" s="1502"/>
      <c r="F91" s="494"/>
      <c r="G91" s="494"/>
      <c r="H91" s="494"/>
      <c r="I91" s="494"/>
      <c r="J91" s="494"/>
      <c r="K91" s="494"/>
      <c r="L91" s="496"/>
      <c r="M91" s="350"/>
      <c r="N91" s="288"/>
      <c r="O91" s="1501"/>
      <c r="P91" s="1502"/>
      <c r="Q91" s="494"/>
      <c r="R91" s="494"/>
      <c r="S91" s="494"/>
      <c r="T91" s="494"/>
      <c r="U91" s="494"/>
      <c r="V91" s="494"/>
      <c r="W91" s="496"/>
      <c r="Y91" s="360"/>
      <c r="Z91" s="514"/>
      <c r="AA91" s="1516"/>
      <c r="AB91" s="1517"/>
      <c r="AC91" s="511"/>
      <c r="AD91" s="494"/>
      <c r="AE91" s="494"/>
      <c r="AF91" s="494"/>
      <c r="AG91" s="781" t="s">
        <v>1243</v>
      </c>
      <c r="AH91" s="494"/>
      <c r="AI91" s="496"/>
      <c r="AJ91" s="350"/>
      <c r="AK91" s="773"/>
      <c r="AL91" s="1514"/>
      <c r="AM91" s="1515"/>
      <c r="AN91" s="780"/>
      <c r="AO91" s="780"/>
      <c r="AP91" s="780"/>
      <c r="AQ91" s="780"/>
      <c r="AR91" s="781"/>
      <c r="AS91" s="494"/>
      <c r="AT91" s="496"/>
    </row>
    <row r="92" spans="2:46">
      <c r="B92" s="360">
        <v>10</v>
      </c>
      <c r="C92" s="288"/>
      <c r="D92" s="1503"/>
      <c r="E92" s="1504"/>
      <c r="F92" s="490"/>
      <c r="G92" s="491"/>
      <c r="H92" s="491"/>
      <c r="I92" s="491"/>
      <c r="J92" s="491"/>
      <c r="K92" s="491"/>
      <c r="L92" s="492"/>
      <c r="M92" s="350">
        <v>28</v>
      </c>
      <c r="N92" s="288"/>
      <c r="O92" s="1503"/>
      <c r="P92" s="1504"/>
      <c r="Q92" s="490"/>
      <c r="R92" s="491"/>
      <c r="S92" s="491"/>
      <c r="T92" s="491"/>
      <c r="U92" s="491"/>
      <c r="V92" s="491"/>
      <c r="W92" s="492"/>
      <c r="Y92" s="360">
        <v>10</v>
      </c>
      <c r="Z92" s="514" t="s">
        <v>962</v>
      </c>
      <c r="AA92" s="1518"/>
      <c r="AB92" s="1519"/>
      <c r="AC92" s="509" t="s">
        <v>974</v>
      </c>
      <c r="AD92" s="491"/>
      <c r="AE92" s="491"/>
      <c r="AF92" s="491"/>
      <c r="AG92" s="776" t="s">
        <v>1244</v>
      </c>
      <c r="AH92" s="491"/>
      <c r="AI92" s="492"/>
      <c r="AJ92" s="350">
        <v>28</v>
      </c>
      <c r="AK92" s="773" t="s">
        <v>966</v>
      </c>
      <c r="AL92" s="1514"/>
      <c r="AM92" s="1515"/>
      <c r="AN92" s="774" t="s">
        <v>1144</v>
      </c>
      <c r="AO92" s="775"/>
      <c r="AP92" s="775"/>
      <c r="AQ92" s="775"/>
      <c r="AR92" s="776" t="s">
        <v>1121</v>
      </c>
      <c r="AS92" s="491"/>
      <c r="AT92" s="492"/>
    </row>
    <row r="93" spans="2:46">
      <c r="B93" s="363"/>
      <c r="C93" s="315"/>
      <c r="D93" s="1478"/>
      <c r="E93" s="1479"/>
      <c r="F93" s="493"/>
      <c r="G93" s="493"/>
      <c r="H93" s="493"/>
      <c r="I93" s="493"/>
      <c r="J93" s="493"/>
      <c r="K93" s="493"/>
      <c r="L93" s="497"/>
      <c r="M93" s="354"/>
      <c r="N93" s="315"/>
      <c r="O93" s="1478"/>
      <c r="P93" s="1479"/>
      <c r="Q93" s="493"/>
      <c r="R93" s="493"/>
      <c r="S93" s="493"/>
      <c r="T93" s="493"/>
      <c r="U93" s="493"/>
      <c r="V93" s="493"/>
      <c r="W93" s="497"/>
      <c r="Y93" s="363"/>
      <c r="Z93" s="515"/>
      <c r="AA93" s="1508"/>
      <c r="AB93" s="1509"/>
      <c r="AC93" s="510"/>
      <c r="AD93" s="493"/>
      <c r="AE93" s="493"/>
      <c r="AF93" s="493"/>
      <c r="AG93" s="779"/>
      <c r="AH93" s="493"/>
      <c r="AI93" s="497"/>
      <c r="AJ93" s="354"/>
      <c r="AK93" s="777"/>
      <c r="AL93" s="1510" t="s">
        <v>970</v>
      </c>
      <c r="AM93" s="1511"/>
      <c r="AN93" s="778"/>
      <c r="AO93" s="778"/>
      <c r="AP93" s="778"/>
      <c r="AQ93" s="778"/>
      <c r="AR93" s="779"/>
      <c r="AS93" s="493"/>
      <c r="AT93" s="497"/>
    </row>
    <row r="94" spans="2:46">
      <c r="B94" s="360"/>
      <c r="C94" s="288"/>
      <c r="D94" s="1501"/>
      <c r="E94" s="1502"/>
      <c r="F94" s="494"/>
      <c r="G94" s="494"/>
      <c r="H94" s="494"/>
      <c r="I94" s="494"/>
      <c r="J94" s="494"/>
      <c r="K94" s="494"/>
      <c r="L94" s="496"/>
      <c r="M94" s="350"/>
      <c r="N94" s="288"/>
      <c r="O94" s="1501"/>
      <c r="P94" s="1502"/>
      <c r="Q94" s="494"/>
      <c r="R94" s="494"/>
      <c r="S94" s="494"/>
      <c r="T94" s="494"/>
      <c r="U94" s="494"/>
      <c r="V94" s="494"/>
      <c r="W94" s="496"/>
      <c r="Y94" s="360"/>
      <c r="Z94" s="514"/>
      <c r="AA94" s="1516"/>
      <c r="AB94" s="1517"/>
      <c r="AC94" s="511"/>
      <c r="AD94" s="494"/>
      <c r="AE94" s="494"/>
      <c r="AF94" s="494"/>
      <c r="AG94" s="781" t="s">
        <v>1245</v>
      </c>
      <c r="AH94" s="494"/>
      <c r="AI94" s="496"/>
      <c r="AJ94" s="350"/>
      <c r="AK94" s="773"/>
      <c r="AL94" s="1514"/>
      <c r="AM94" s="1515"/>
      <c r="AN94" s="780"/>
      <c r="AO94" s="780"/>
      <c r="AP94" s="780"/>
      <c r="AQ94" s="780"/>
      <c r="AR94" s="781"/>
      <c r="AS94" s="494"/>
      <c r="AT94" s="496"/>
    </row>
    <row r="95" spans="2:46">
      <c r="B95" s="360">
        <v>11</v>
      </c>
      <c r="C95" s="288"/>
      <c r="D95" s="1503"/>
      <c r="E95" s="1504"/>
      <c r="F95" s="490"/>
      <c r="G95" s="491"/>
      <c r="H95" s="491"/>
      <c r="I95" s="491"/>
      <c r="J95" s="491"/>
      <c r="K95" s="491"/>
      <c r="L95" s="492"/>
      <c r="M95" s="350">
        <v>29</v>
      </c>
      <c r="N95" s="288"/>
      <c r="O95" s="1503"/>
      <c r="P95" s="1504"/>
      <c r="Q95" s="490"/>
      <c r="R95" s="491"/>
      <c r="S95" s="491"/>
      <c r="T95" s="491"/>
      <c r="U95" s="491"/>
      <c r="V95" s="491"/>
      <c r="W95" s="492"/>
      <c r="Y95" s="360">
        <v>11</v>
      </c>
      <c r="Z95" s="514" t="s">
        <v>963</v>
      </c>
      <c r="AA95" s="1518"/>
      <c r="AB95" s="1519"/>
      <c r="AC95" s="509" t="s">
        <v>974</v>
      </c>
      <c r="AD95" s="491"/>
      <c r="AE95" s="491"/>
      <c r="AF95" s="491"/>
      <c r="AG95" s="776" t="s">
        <v>1246</v>
      </c>
      <c r="AH95" s="491"/>
      <c r="AI95" s="492"/>
      <c r="AJ95" s="350">
        <v>29</v>
      </c>
      <c r="AK95" s="773" t="s">
        <v>967</v>
      </c>
      <c r="AL95" s="1514"/>
      <c r="AM95" s="1515"/>
      <c r="AN95" s="774" t="s">
        <v>1145</v>
      </c>
      <c r="AO95" s="775"/>
      <c r="AP95" s="775"/>
      <c r="AQ95" s="775"/>
      <c r="AR95" s="776" t="s">
        <v>1122</v>
      </c>
      <c r="AS95" s="491"/>
      <c r="AT95" s="492"/>
    </row>
    <row r="96" spans="2:46">
      <c r="B96" s="363"/>
      <c r="C96" s="315"/>
      <c r="D96" s="1478"/>
      <c r="E96" s="1479"/>
      <c r="F96" s="493"/>
      <c r="G96" s="493"/>
      <c r="H96" s="493"/>
      <c r="I96" s="493"/>
      <c r="J96" s="493"/>
      <c r="K96" s="493"/>
      <c r="L96" s="497"/>
      <c r="M96" s="354"/>
      <c r="N96" s="315"/>
      <c r="O96" s="1478"/>
      <c r="P96" s="1479"/>
      <c r="Q96" s="493"/>
      <c r="R96" s="493"/>
      <c r="S96" s="493"/>
      <c r="T96" s="493"/>
      <c r="U96" s="493"/>
      <c r="V96" s="493"/>
      <c r="W96" s="497"/>
      <c r="Y96" s="363"/>
      <c r="Z96" s="515"/>
      <c r="AA96" s="1508"/>
      <c r="AB96" s="1509"/>
      <c r="AC96" s="510"/>
      <c r="AD96" s="493"/>
      <c r="AE96" s="493"/>
      <c r="AF96" s="493"/>
      <c r="AG96" s="779"/>
      <c r="AH96" s="493"/>
      <c r="AI96" s="497"/>
      <c r="AJ96" s="354"/>
      <c r="AK96" s="777"/>
      <c r="AL96" s="1510" t="s">
        <v>970</v>
      </c>
      <c r="AM96" s="1511"/>
      <c r="AN96" s="778"/>
      <c r="AO96" s="778"/>
      <c r="AP96" s="778"/>
      <c r="AQ96" s="778"/>
      <c r="AR96" s="779"/>
      <c r="AS96" s="493"/>
      <c r="AT96" s="497"/>
    </row>
    <row r="97" spans="2:50">
      <c r="B97" s="360"/>
      <c r="C97" s="288"/>
      <c r="D97" s="1501"/>
      <c r="E97" s="1502"/>
      <c r="F97" s="494"/>
      <c r="G97" s="494"/>
      <c r="H97" s="494"/>
      <c r="I97" s="494"/>
      <c r="J97" s="494"/>
      <c r="K97" s="494"/>
      <c r="L97" s="496"/>
      <c r="M97" s="350"/>
      <c r="N97" s="288"/>
      <c r="O97" s="1501"/>
      <c r="P97" s="1502"/>
      <c r="Q97" s="494"/>
      <c r="R97" s="494"/>
      <c r="S97" s="494"/>
      <c r="T97" s="494"/>
      <c r="U97" s="494"/>
      <c r="V97" s="494"/>
      <c r="W97" s="496"/>
      <c r="Y97" s="360"/>
      <c r="Z97" s="514"/>
      <c r="AA97" s="1516"/>
      <c r="AB97" s="1517"/>
      <c r="AC97" s="511"/>
      <c r="AD97" s="494"/>
      <c r="AE97" s="494"/>
      <c r="AF97" s="494"/>
      <c r="AG97" s="781"/>
      <c r="AH97" s="494"/>
      <c r="AI97" s="496"/>
      <c r="AJ97" s="350"/>
      <c r="AK97" s="773"/>
      <c r="AL97" s="1518"/>
      <c r="AM97" s="1519"/>
      <c r="AN97" s="511"/>
      <c r="AO97" s="494"/>
      <c r="AP97" s="494"/>
      <c r="AQ97" s="494"/>
      <c r="AR97" s="781"/>
      <c r="AS97" s="494"/>
      <c r="AT97" s="496"/>
    </row>
    <row r="98" spans="2:50">
      <c r="B98" s="360">
        <v>12</v>
      </c>
      <c r="C98" s="288"/>
      <c r="D98" s="1503"/>
      <c r="E98" s="1504"/>
      <c r="F98" s="490"/>
      <c r="G98" s="491"/>
      <c r="H98" s="491"/>
      <c r="I98" s="491"/>
      <c r="J98" s="491"/>
      <c r="K98" s="491"/>
      <c r="L98" s="492"/>
      <c r="M98" s="350">
        <v>30</v>
      </c>
      <c r="N98" s="288"/>
      <c r="O98" s="1503"/>
      <c r="P98" s="1504"/>
      <c r="Q98" s="490"/>
      <c r="R98" s="491"/>
      <c r="S98" s="491"/>
      <c r="T98" s="491"/>
      <c r="U98" s="491"/>
      <c r="V98" s="491"/>
      <c r="W98" s="492"/>
      <c r="Y98" s="360">
        <v>12</v>
      </c>
      <c r="Z98" s="514" t="s">
        <v>964</v>
      </c>
      <c r="AA98" s="1518"/>
      <c r="AB98" s="1519"/>
      <c r="AC98" s="774" t="s">
        <v>1140</v>
      </c>
      <c r="AD98" s="775"/>
      <c r="AE98" s="775"/>
      <c r="AF98" s="775"/>
      <c r="AG98" s="776" t="s">
        <v>1114</v>
      </c>
      <c r="AH98" s="491"/>
      <c r="AI98" s="492"/>
      <c r="AJ98" s="350">
        <v>30</v>
      </c>
      <c r="AK98" s="773" t="s">
        <v>961</v>
      </c>
      <c r="AL98" s="1518"/>
      <c r="AM98" s="1519"/>
      <c r="AN98" s="509" t="s">
        <v>974</v>
      </c>
      <c r="AO98" s="491"/>
      <c r="AP98" s="491"/>
      <c r="AQ98" s="491"/>
      <c r="AR98" s="776" t="s">
        <v>1247</v>
      </c>
      <c r="AS98" s="491"/>
      <c r="AT98" s="492"/>
    </row>
    <row r="99" spans="2:50">
      <c r="B99" s="363"/>
      <c r="C99" s="315"/>
      <c r="D99" s="1478"/>
      <c r="E99" s="1479"/>
      <c r="F99" s="493"/>
      <c r="G99" s="493"/>
      <c r="H99" s="493"/>
      <c r="I99" s="493"/>
      <c r="J99" s="493"/>
      <c r="K99" s="493"/>
      <c r="L99" s="497"/>
      <c r="M99" s="354"/>
      <c r="N99" s="315"/>
      <c r="O99" s="1478"/>
      <c r="P99" s="1479"/>
      <c r="Q99" s="493"/>
      <c r="R99" s="493"/>
      <c r="S99" s="493"/>
      <c r="T99" s="493"/>
      <c r="U99" s="493"/>
      <c r="V99" s="493"/>
      <c r="W99" s="497"/>
      <c r="Y99" s="363"/>
      <c r="Z99" s="515"/>
      <c r="AA99" s="1510" t="s">
        <v>970</v>
      </c>
      <c r="AB99" s="1511"/>
      <c r="AC99" s="778"/>
      <c r="AD99" s="778"/>
      <c r="AE99" s="778"/>
      <c r="AF99" s="778"/>
      <c r="AG99" s="779"/>
      <c r="AH99" s="493"/>
      <c r="AI99" s="497"/>
      <c r="AJ99" s="354"/>
      <c r="AK99" s="777"/>
      <c r="AL99" s="1508"/>
      <c r="AM99" s="1509"/>
      <c r="AN99" s="510"/>
      <c r="AO99" s="493"/>
      <c r="AP99" s="493"/>
      <c r="AQ99" s="493"/>
      <c r="AR99" s="779"/>
      <c r="AS99" s="493"/>
      <c r="AT99" s="497"/>
    </row>
    <row r="100" spans="2:50">
      <c r="B100" s="360"/>
      <c r="C100" s="288"/>
      <c r="D100" s="1501"/>
      <c r="E100" s="1502"/>
      <c r="F100" s="494"/>
      <c r="G100" s="494"/>
      <c r="H100" s="494"/>
      <c r="I100" s="494"/>
      <c r="J100" s="494"/>
      <c r="K100" s="494"/>
      <c r="L100" s="496"/>
      <c r="M100" s="350"/>
      <c r="N100" s="288"/>
      <c r="O100" s="1501"/>
      <c r="P100" s="1502"/>
      <c r="Q100" s="494"/>
      <c r="R100" s="494"/>
      <c r="S100" s="494"/>
      <c r="T100" s="494"/>
      <c r="U100" s="494"/>
      <c r="V100" s="494"/>
      <c r="W100" s="496"/>
      <c r="Y100" s="360"/>
      <c r="Z100" s="773"/>
      <c r="AA100" s="1512"/>
      <c r="AB100" s="1513"/>
      <c r="AC100" s="780"/>
      <c r="AD100" s="780"/>
      <c r="AE100" s="780"/>
      <c r="AF100" s="780"/>
      <c r="AG100" s="781"/>
      <c r="AH100" s="494"/>
      <c r="AI100" s="496"/>
      <c r="AJ100" s="350"/>
      <c r="AK100" s="514"/>
      <c r="AL100" s="1516"/>
      <c r="AM100" s="1517"/>
      <c r="AN100" s="511"/>
      <c r="AO100" s="494"/>
      <c r="AP100" s="494"/>
      <c r="AQ100" s="494"/>
      <c r="AR100" s="781" t="s">
        <v>1248</v>
      </c>
      <c r="AS100" s="494"/>
      <c r="AT100" s="496"/>
    </row>
    <row r="101" spans="2:50">
      <c r="B101" s="360">
        <v>13</v>
      </c>
      <c r="C101" s="288"/>
      <c r="D101" s="1503"/>
      <c r="E101" s="1504"/>
      <c r="F101" s="490"/>
      <c r="G101" s="491"/>
      <c r="H101" s="491"/>
      <c r="I101" s="491"/>
      <c r="J101" s="491"/>
      <c r="K101" s="491"/>
      <c r="L101" s="492"/>
      <c r="M101" s="350">
        <v>31</v>
      </c>
      <c r="N101" s="288"/>
      <c r="O101" s="1503"/>
      <c r="P101" s="1504"/>
      <c r="Q101" s="490"/>
      <c r="R101" s="491"/>
      <c r="S101" s="491"/>
      <c r="T101" s="491"/>
      <c r="U101" s="491"/>
      <c r="V101" s="491"/>
      <c r="W101" s="492"/>
      <c r="Y101" s="360">
        <v>13</v>
      </c>
      <c r="Z101" s="773" t="s">
        <v>965</v>
      </c>
      <c r="AA101" s="1514"/>
      <c r="AB101" s="1515"/>
      <c r="AC101" s="774" t="s">
        <v>1140</v>
      </c>
      <c r="AD101" s="775"/>
      <c r="AE101" s="775"/>
      <c r="AF101" s="775"/>
      <c r="AG101" s="776" t="s">
        <v>1115</v>
      </c>
      <c r="AH101" s="491"/>
      <c r="AI101" s="492"/>
      <c r="AJ101" s="350">
        <v>31</v>
      </c>
      <c r="AK101" s="514" t="s">
        <v>962</v>
      </c>
      <c r="AL101" s="1518"/>
      <c r="AM101" s="1519"/>
      <c r="AN101" s="509" t="s">
        <v>974</v>
      </c>
      <c r="AO101" s="491"/>
      <c r="AP101" s="491"/>
      <c r="AQ101" s="491"/>
      <c r="AR101" s="776" t="s">
        <v>1249</v>
      </c>
      <c r="AS101" s="491"/>
      <c r="AT101" s="492"/>
    </row>
    <row r="102" spans="2:50" ht="13.5" thickBot="1">
      <c r="B102" s="363"/>
      <c r="C102" s="315"/>
      <c r="D102" s="1478"/>
      <c r="E102" s="1479"/>
      <c r="F102" s="493"/>
      <c r="G102" s="493"/>
      <c r="H102" s="493"/>
      <c r="I102" s="493"/>
      <c r="J102" s="493"/>
      <c r="K102" s="493"/>
      <c r="L102" s="497"/>
      <c r="M102" s="350"/>
      <c r="N102" s="288"/>
      <c r="O102" s="1478"/>
      <c r="P102" s="1479"/>
      <c r="Q102" s="494"/>
      <c r="R102" s="494"/>
      <c r="S102" s="494"/>
      <c r="T102" s="494"/>
      <c r="U102" s="494"/>
      <c r="V102" s="494"/>
      <c r="W102" s="496"/>
      <c r="Y102" s="363"/>
      <c r="Z102" s="777"/>
      <c r="AA102" s="1510" t="s">
        <v>971</v>
      </c>
      <c r="AB102" s="1511"/>
      <c r="AC102" s="510"/>
      <c r="AD102" s="493"/>
      <c r="AE102" s="493"/>
      <c r="AF102" s="493"/>
      <c r="AG102" s="779"/>
      <c r="AH102" s="493"/>
      <c r="AI102" s="497"/>
      <c r="AJ102" s="351"/>
      <c r="AK102" s="515"/>
      <c r="AL102" s="1506"/>
      <c r="AM102" s="1507"/>
      <c r="AN102" s="512"/>
      <c r="AO102" s="495"/>
      <c r="AP102" s="495"/>
      <c r="AQ102" s="495"/>
      <c r="AR102" s="495"/>
      <c r="AS102" s="495"/>
      <c r="AT102" s="499"/>
    </row>
    <row r="103" spans="2:50">
      <c r="B103" s="360"/>
      <c r="C103" s="288"/>
      <c r="D103" s="1501"/>
      <c r="E103" s="1502"/>
      <c r="F103" s="494"/>
      <c r="G103" s="494"/>
      <c r="H103" s="494"/>
      <c r="I103" s="494"/>
      <c r="J103" s="494"/>
      <c r="K103" s="494"/>
      <c r="L103" s="496"/>
      <c r="M103" s="1486" t="s">
        <v>566</v>
      </c>
      <c r="N103" s="1487"/>
      <c r="O103" s="1487"/>
      <c r="P103" s="1487"/>
      <c r="Q103" s="1487"/>
      <c r="R103" s="1487"/>
      <c r="S103" s="1487"/>
      <c r="T103" s="1488"/>
      <c r="U103" s="1526" t="s">
        <v>242</v>
      </c>
      <c r="V103" s="1487"/>
      <c r="W103" s="1505"/>
      <c r="Y103" s="360"/>
      <c r="Z103" s="773"/>
      <c r="AA103" s="1518"/>
      <c r="AB103" s="1519"/>
      <c r="AC103" s="511"/>
      <c r="AD103" s="494"/>
      <c r="AE103" s="494"/>
      <c r="AF103" s="494"/>
      <c r="AG103" s="781"/>
      <c r="AH103" s="494"/>
      <c r="AI103" s="496"/>
      <c r="AJ103" s="1486" t="s">
        <v>566</v>
      </c>
      <c r="AK103" s="1487"/>
      <c r="AL103" s="1487"/>
      <c r="AM103" s="1487"/>
      <c r="AN103" s="1487"/>
      <c r="AO103" s="1487"/>
      <c r="AP103" s="1487"/>
      <c r="AQ103" s="1488"/>
      <c r="AR103" s="1526" t="s">
        <v>242</v>
      </c>
      <c r="AS103" s="1487"/>
      <c r="AT103" s="1505"/>
    </row>
    <row r="104" spans="2:50">
      <c r="B104" s="360">
        <v>14</v>
      </c>
      <c r="C104" s="288"/>
      <c r="D104" s="1503"/>
      <c r="E104" s="1504"/>
      <c r="F104" s="490"/>
      <c r="G104" s="491"/>
      <c r="H104" s="491"/>
      <c r="I104" s="491"/>
      <c r="J104" s="491"/>
      <c r="K104" s="491"/>
      <c r="L104" s="492"/>
      <c r="M104" s="480" t="s">
        <v>1216</v>
      </c>
      <c r="N104" s="279"/>
      <c r="O104" s="279"/>
      <c r="P104" s="279"/>
      <c r="Q104" s="279"/>
      <c r="R104" s="285"/>
      <c r="S104" s="262"/>
      <c r="T104" s="285" t="s">
        <v>183</v>
      </c>
      <c r="U104" s="76"/>
      <c r="V104" s="76"/>
      <c r="W104" s="349"/>
      <c r="Y104" s="360">
        <v>14</v>
      </c>
      <c r="Z104" s="773" t="s">
        <v>966</v>
      </c>
      <c r="AA104" s="1518"/>
      <c r="AB104" s="1519"/>
      <c r="AC104" s="783" t="s">
        <v>1250</v>
      </c>
      <c r="AD104" s="491"/>
      <c r="AE104" s="491"/>
      <c r="AF104" s="491"/>
      <c r="AG104" s="776" t="s">
        <v>1251</v>
      </c>
      <c r="AH104" s="491"/>
      <c r="AI104" s="492"/>
      <c r="AJ104" s="784" t="s">
        <v>1252</v>
      </c>
      <c r="AK104" s="785"/>
      <c r="AL104" s="785"/>
      <c r="AM104" s="785"/>
      <c r="AN104" s="785"/>
      <c r="AO104" s="786"/>
      <c r="AP104" s="787">
        <v>9</v>
      </c>
      <c r="AQ104" s="786" t="s">
        <v>183</v>
      </c>
      <c r="AR104" s="507" t="s">
        <v>973</v>
      </c>
      <c r="AS104" s="76"/>
      <c r="AT104" s="349"/>
    </row>
    <row r="105" spans="2:50">
      <c r="B105" s="363"/>
      <c r="C105" s="315"/>
      <c r="D105" s="1478"/>
      <c r="E105" s="1479"/>
      <c r="F105" s="493"/>
      <c r="G105" s="493"/>
      <c r="H105" s="493"/>
      <c r="I105" s="493"/>
      <c r="J105" s="493"/>
      <c r="K105" s="493"/>
      <c r="L105" s="497"/>
      <c r="M105" s="480" t="s">
        <v>1217</v>
      </c>
      <c r="N105" s="279"/>
      <c r="O105" s="279"/>
      <c r="P105" s="279"/>
      <c r="Q105" s="279"/>
      <c r="R105" s="285"/>
      <c r="S105" s="262"/>
      <c r="T105" s="285" t="s">
        <v>183</v>
      </c>
      <c r="U105" s="76"/>
      <c r="V105" s="76"/>
      <c r="W105" s="349"/>
      <c r="Y105" s="363"/>
      <c r="Z105" s="777"/>
      <c r="AA105" s="1508"/>
      <c r="AB105" s="1509"/>
      <c r="AC105" s="788"/>
      <c r="AD105" s="493"/>
      <c r="AE105" s="493"/>
      <c r="AF105" s="493"/>
      <c r="AG105" s="779"/>
      <c r="AH105" s="493"/>
      <c r="AI105" s="497"/>
      <c r="AJ105" s="789" t="s">
        <v>1253</v>
      </c>
      <c r="AK105" s="790"/>
      <c r="AL105" s="790"/>
      <c r="AM105" s="790"/>
      <c r="AN105" s="790"/>
      <c r="AO105" s="791"/>
      <c r="AP105" s="792">
        <v>10</v>
      </c>
      <c r="AQ105" s="791" t="s">
        <v>183</v>
      </c>
      <c r="AR105" s="507" t="s">
        <v>1254</v>
      </c>
      <c r="AS105" s="1557"/>
      <c r="AT105" s="349"/>
      <c r="AV105" s="793" t="s">
        <v>1255</v>
      </c>
      <c r="AW105" s="794">
        <v>31</v>
      </c>
    </row>
    <row r="106" spans="2:50">
      <c r="B106" s="360"/>
      <c r="C106" s="288"/>
      <c r="D106" s="1501"/>
      <c r="E106" s="1502"/>
      <c r="F106" s="494"/>
      <c r="G106" s="494"/>
      <c r="H106" s="494"/>
      <c r="I106" s="494"/>
      <c r="J106" s="494"/>
      <c r="K106" s="494"/>
      <c r="L106" s="496"/>
      <c r="M106" s="480" t="s">
        <v>1218</v>
      </c>
      <c r="N106" s="279"/>
      <c r="O106" s="279"/>
      <c r="P106" s="279"/>
      <c r="Q106" s="279"/>
      <c r="R106" s="285"/>
      <c r="S106" s="262"/>
      <c r="T106" s="285" t="s">
        <v>183</v>
      </c>
      <c r="U106" s="76"/>
      <c r="V106" s="76"/>
      <c r="W106" s="349"/>
      <c r="Y106" s="360"/>
      <c r="Z106" s="773"/>
      <c r="AA106" s="1516"/>
      <c r="AB106" s="1517"/>
      <c r="AC106" s="795"/>
      <c r="AD106" s="494"/>
      <c r="AE106" s="494"/>
      <c r="AF106" s="494"/>
      <c r="AG106" s="781"/>
      <c r="AH106" s="494"/>
      <c r="AI106" s="496"/>
      <c r="AJ106" s="796" t="s">
        <v>1256</v>
      </c>
      <c r="AK106" s="797"/>
      <c r="AL106" s="797"/>
      <c r="AM106" s="797"/>
      <c r="AN106" s="797"/>
      <c r="AO106" s="798"/>
      <c r="AP106" s="799">
        <v>2</v>
      </c>
      <c r="AQ106" s="798" t="s">
        <v>183</v>
      </c>
      <c r="AR106" s="507" t="s">
        <v>1257</v>
      </c>
      <c r="AS106" s="1557"/>
      <c r="AT106" s="349"/>
      <c r="AV106" s="793" t="s">
        <v>1258</v>
      </c>
      <c r="AW106" s="800">
        <f>AP104/AW105</f>
        <v>0.29032258064516131</v>
      </c>
      <c r="AX106" s="801" t="s">
        <v>1259</v>
      </c>
    </row>
    <row r="107" spans="2:50">
      <c r="B107" s="360">
        <v>15</v>
      </c>
      <c r="C107" s="288"/>
      <c r="D107" s="1503"/>
      <c r="E107" s="1504"/>
      <c r="F107" s="490"/>
      <c r="G107" s="491"/>
      <c r="H107" s="491"/>
      <c r="I107" s="491"/>
      <c r="J107" s="491"/>
      <c r="K107" s="491"/>
      <c r="L107" s="492"/>
      <c r="M107" s="480" t="s">
        <v>1219</v>
      </c>
      <c r="N107" s="279"/>
      <c r="O107" s="279"/>
      <c r="P107" s="279"/>
      <c r="Q107" s="279"/>
      <c r="R107" s="285"/>
      <c r="S107" s="262"/>
      <c r="T107" s="285" t="s">
        <v>183</v>
      </c>
      <c r="U107" s="76"/>
      <c r="V107" s="76"/>
      <c r="W107" s="349"/>
      <c r="Y107" s="360">
        <v>15</v>
      </c>
      <c r="Z107" s="773" t="s">
        <v>967</v>
      </c>
      <c r="AA107" s="1518"/>
      <c r="AB107" s="1519"/>
      <c r="AC107" s="783" t="s">
        <v>1250</v>
      </c>
      <c r="AD107" s="491"/>
      <c r="AE107" s="491"/>
      <c r="AF107" s="491"/>
      <c r="AG107" s="776" t="s">
        <v>1260</v>
      </c>
      <c r="AH107" s="491"/>
      <c r="AI107" s="492"/>
      <c r="AJ107" s="802" t="s">
        <v>1261</v>
      </c>
      <c r="AK107" s="803"/>
      <c r="AL107" s="803"/>
      <c r="AM107" s="803"/>
      <c r="AN107" s="803"/>
      <c r="AO107" s="804"/>
      <c r="AP107" s="805">
        <v>16</v>
      </c>
      <c r="AQ107" s="804" t="s">
        <v>183</v>
      </c>
      <c r="AR107" s="507" t="s">
        <v>1262</v>
      </c>
      <c r="AS107" s="76"/>
      <c r="AT107" s="349"/>
      <c r="AV107" s="793" t="s">
        <v>1263</v>
      </c>
      <c r="AW107" s="800">
        <f>(AP105+AP106)/(31-AP108)</f>
        <v>0.42857142857142855</v>
      </c>
      <c r="AX107" s="806" t="s">
        <v>1264</v>
      </c>
    </row>
    <row r="108" spans="2:50" ht="13.5" thickBot="1">
      <c r="B108" s="363"/>
      <c r="C108" s="315"/>
      <c r="D108" s="1478"/>
      <c r="E108" s="1479"/>
      <c r="F108" s="493"/>
      <c r="G108" s="493"/>
      <c r="H108" s="493"/>
      <c r="I108" s="493"/>
      <c r="J108" s="493"/>
      <c r="K108" s="493"/>
      <c r="L108" s="497"/>
      <c r="M108" s="481" t="s">
        <v>1220</v>
      </c>
      <c r="N108" s="272"/>
      <c r="O108" s="272"/>
      <c r="P108" s="272"/>
      <c r="Q108" s="272"/>
      <c r="R108" s="364"/>
      <c r="S108" s="271"/>
      <c r="T108" s="364" t="s">
        <v>183</v>
      </c>
      <c r="U108" s="272"/>
      <c r="V108" s="272"/>
      <c r="W108" s="273"/>
      <c r="Y108" s="363"/>
      <c r="Z108" s="777"/>
      <c r="AA108" s="1508"/>
      <c r="AB108" s="1509"/>
      <c r="AC108" s="788"/>
      <c r="AD108" s="493"/>
      <c r="AE108" s="493"/>
      <c r="AF108" s="493"/>
      <c r="AG108" s="779"/>
      <c r="AH108" s="493"/>
      <c r="AI108" s="497"/>
      <c r="AJ108" s="807" t="s">
        <v>1265</v>
      </c>
      <c r="AK108" s="808"/>
      <c r="AL108" s="808"/>
      <c r="AM108" s="808"/>
      <c r="AN108" s="808"/>
      <c r="AO108" s="809"/>
      <c r="AP108" s="810">
        <v>3</v>
      </c>
      <c r="AQ108" s="809" t="s">
        <v>183</v>
      </c>
      <c r="AR108" s="508" t="s">
        <v>1266</v>
      </c>
      <c r="AS108" s="272"/>
      <c r="AT108" s="273"/>
      <c r="AV108" s="793" t="s">
        <v>1267</v>
      </c>
      <c r="AW108" s="794">
        <f>SUM(AP105:AP107)+AP108</f>
        <v>31</v>
      </c>
      <c r="AX108" s="806" t="s">
        <v>1268</v>
      </c>
    </row>
    <row r="109" spans="2:50">
      <c r="B109" s="360"/>
      <c r="C109" s="288"/>
      <c r="D109" s="1501"/>
      <c r="E109" s="1502"/>
      <c r="F109" s="494"/>
      <c r="G109" s="494"/>
      <c r="H109" s="494"/>
      <c r="I109" s="494"/>
      <c r="J109" s="494"/>
      <c r="K109" s="494"/>
      <c r="L109" s="496"/>
      <c r="M109" s="1486" t="s">
        <v>567</v>
      </c>
      <c r="N109" s="1487"/>
      <c r="O109" s="1487"/>
      <c r="P109" s="1487"/>
      <c r="Q109" s="1487"/>
      <c r="R109" s="1487"/>
      <c r="S109" s="1487"/>
      <c r="T109" s="1487"/>
      <c r="U109" s="1487"/>
      <c r="V109" s="1487"/>
      <c r="W109" s="1505"/>
      <c r="Y109" s="360"/>
      <c r="Z109" s="773"/>
      <c r="AA109" s="1516"/>
      <c r="AB109" s="1517"/>
      <c r="AC109" s="795"/>
      <c r="AD109" s="494"/>
      <c r="AE109" s="494"/>
      <c r="AF109" s="494"/>
      <c r="AG109" s="781"/>
      <c r="AH109" s="494"/>
      <c r="AI109" s="496"/>
      <c r="AJ109" s="1486" t="s">
        <v>567</v>
      </c>
      <c r="AK109" s="1487"/>
      <c r="AL109" s="1487"/>
      <c r="AM109" s="1487"/>
      <c r="AN109" s="1487"/>
      <c r="AO109" s="1487"/>
      <c r="AP109" s="1487"/>
      <c r="AQ109" s="1487"/>
      <c r="AR109" s="1487"/>
      <c r="AS109" s="1487"/>
      <c r="AT109" s="1505"/>
    </row>
    <row r="110" spans="2:50">
      <c r="B110" s="360">
        <v>16</v>
      </c>
      <c r="C110" s="288"/>
      <c r="D110" s="1503"/>
      <c r="E110" s="1504"/>
      <c r="F110" s="490"/>
      <c r="G110" s="491"/>
      <c r="H110" s="491"/>
      <c r="I110" s="491"/>
      <c r="J110" s="491"/>
      <c r="K110" s="491"/>
      <c r="L110" s="492"/>
      <c r="M110" s="365"/>
      <c r="N110" s="265"/>
      <c r="O110" s="265"/>
      <c r="P110" s="265"/>
      <c r="Q110" s="265"/>
      <c r="R110" s="265"/>
      <c r="S110" s="265"/>
      <c r="T110" s="265"/>
      <c r="U110" s="265"/>
      <c r="V110" s="265"/>
      <c r="W110" s="366"/>
      <c r="Y110" s="360">
        <v>16</v>
      </c>
      <c r="Z110" s="773" t="s">
        <v>961</v>
      </c>
      <c r="AA110" s="1518"/>
      <c r="AB110" s="1519"/>
      <c r="AC110" s="783" t="s">
        <v>1250</v>
      </c>
      <c r="AD110" s="491"/>
      <c r="AE110" s="491"/>
      <c r="AF110" s="491"/>
      <c r="AG110" s="776" t="s">
        <v>1269</v>
      </c>
      <c r="AH110" s="491"/>
      <c r="AI110" s="492"/>
      <c r="AJ110" s="654" t="s">
        <v>1270</v>
      </c>
      <c r="AK110" s="506"/>
      <c r="AL110" s="265"/>
      <c r="AM110" s="265"/>
      <c r="AN110" s="265"/>
      <c r="AO110" s="265"/>
      <c r="AP110" s="265"/>
      <c r="AQ110" s="265"/>
      <c r="AR110" s="265"/>
      <c r="AS110" s="265"/>
      <c r="AT110" s="366"/>
    </row>
    <row r="111" spans="2:50">
      <c r="B111" s="363"/>
      <c r="C111" s="315"/>
      <c r="D111" s="1478"/>
      <c r="E111" s="1479"/>
      <c r="F111" s="493"/>
      <c r="G111" s="493"/>
      <c r="H111" s="493"/>
      <c r="I111" s="493"/>
      <c r="J111" s="493"/>
      <c r="K111" s="493"/>
      <c r="L111" s="497"/>
      <c r="M111" s="367"/>
      <c r="N111" s="361"/>
      <c r="O111" s="361"/>
      <c r="P111" s="361"/>
      <c r="Q111" s="361"/>
      <c r="R111" s="361"/>
      <c r="S111" s="361"/>
      <c r="T111" s="361"/>
      <c r="U111" s="361"/>
      <c r="V111" s="361"/>
      <c r="W111" s="362"/>
      <c r="Y111" s="363"/>
      <c r="Z111" s="777"/>
      <c r="AA111" s="1508"/>
      <c r="AB111" s="1509"/>
      <c r="AC111" s="510"/>
      <c r="AD111" s="493"/>
      <c r="AE111" s="493"/>
      <c r="AF111" s="493"/>
      <c r="AG111" s="779"/>
      <c r="AH111" s="493"/>
      <c r="AI111" s="497"/>
      <c r="AJ111" s="654" t="s">
        <v>1271</v>
      </c>
      <c r="AK111" s="519"/>
      <c r="AL111" s="361"/>
      <c r="AM111" s="361"/>
      <c r="AN111" s="361"/>
      <c r="AO111" s="361"/>
      <c r="AP111" s="361"/>
      <c r="AQ111" s="361"/>
      <c r="AR111" s="361"/>
      <c r="AS111" s="361"/>
      <c r="AT111" s="362"/>
    </row>
    <row r="112" spans="2:50">
      <c r="B112" s="360"/>
      <c r="C112" s="288"/>
      <c r="D112" s="1501"/>
      <c r="E112" s="1502"/>
      <c r="F112" s="494"/>
      <c r="G112" s="494"/>
      <c r="H112" s="494"/>
      <c r="I112" s="494"/>
      <c r="J112" s="494"/>
      <c r="K112" s="494"/>
      <c r="L112" s="496"/>
      <c r="M112" s="367"/>
      <c r="N112" s="361"/>
      <c r="O112" s="361"/>
      <c r="P112" s="361"/>
      <c r="Q112" s="361"/>
      <c r="R112" s="361"/>
      <c r="S112" s="361"/>
      <c r="T112" s="361"/>
      <c r="U112" s="361"/>
      <c r="V112" s="361"/>
      <c r="W112" s="362"/>
      <c r="Y112" s="360"/>
      <c r="Z112" s="514"/>
      <c r="AA112" s="1516"/>
      <c r="AB112" s="1517"/>
      <c r="AC112" s="511"/>
      <c r="AD112" s="494"/>
      <c r="AE112" s="494"/>
      <c r="AF112" s="494"/>
      <c r="AG112" s="781" t="s">
        <v>1272</v>
      </c>
      <c r="AH112" s="494"/>
      <c r="AI112" s="496"/>
      <c r="AJ112" s="654" t="s">
        <v>1273</v>
      </c>
      <c r="AK112" s="361"/>
      <c r="AL112" s="361"/>
      <c r="AM112" s="361"/>
      <c r="AN112" s="361"/>
      <c r="AO112" s="361"/>
      <c r="AP112" s="361"/>
      <c r="AQ112" s="361"/>
      <c r="AR112" s="361"/>
      <c r="AS112" s="361"/>
      <c r="AT112" s="362"/>
    </row>
    <row r="113" spans="2:49">
      <c r="B113" s="360">
        <v>17</v>
      </c>
      <c r="C113" s="288"/>
      <c r="D113" s="1503"/>
      <c r="E113" s="1504"/>
      <c r="F113" s="490"/>
      <c r="G113" s="491"/>
      <c r="H113" s="491"/>
      <c r="I113" s="491"/>
      <c r="J113" s="491"/>
      <c r="K113" s="491"/>
      <c r="L113" s="492"/>
      <c r="M113" s="367"/>
      <c r="N113" s="361"/>
      <c r="O113" s="361"/>
      <c r="P113" s="361"/>
      <c r="Q113" s="361"/>
      <c r="R113" s="361"/>
      <c r="S113" s="361"/>
      <c r="T113" s="361"/>
      <c r="U113" s="361"/>
      <c r="V113" s="361"/>
      <c r="W113" s="362"/>
      <c r="Y113" s="360">
        <v>17</v>
      </c>
      <c r="Z113" s="514" t="s">
        <v>962</v>
      </c>
      <c r="AA113" s="1518"/>
      <c r="AB113" s="1519"/>
      <c r="AC113" s="509" t="s">
        <v>974</v>
      </c>
      <c r="AD113" s="491"/>
      <c r="AE113" s="491"/>
      <c r="AF113" s="491"/>
      <c r="AG113" s="776" t="s">
        <v>1274</v>
      </c>
      <c r="AH113" s="491"/>
      <c r="AI113" s="492"/>
      <c r="AJ113" s="654" t="s">
        <v>1123</v>
      </c>
      <c r="AK113" s="519"/>
      <c r="AL113" s="361"/>
      <c r="AM113" s="361"/>
      <c r="AN113" s="361"/>
      <c r="AO113" s="361"/>
      <c r="AP113" s="361"/>
      <c r="AQ113" s="361"/>
      <c r="AR113" s="361"/>
      <c r="AS113" s="361"/>
      <c r="AT113" s="362"/>
    </row>
    <row r="114" spans="2:49">
      <c r="B114" s="363"/>
      <c r="C114" s="315"/>
      <c r="D114" s="1478"/>
      <c r="E114" s="1479"/>
      <c r="F114" s="493"/>
      <c r="G114" s="493"/>
      <c r="H114" s="493"/>
      <c r="I114" s="493"/>
      <c r="J114" s="493"/>
      <c r="K114" s="493"/>
      <c r="L114" s="497"/>
      <c r="M114" s="367"/>
      <c r="N114" s="361"/>
      <c r="O114" s="361"/>
      <c r="P114" s="361"/>
      <c r="Q114" s="361"/>
      <c r="R114" s="361"/>
      <c r="S114" s="361"/>
      <c r="T114" s="361"/>
      <c r="U114" s="361"/>
      <c r="V114" s="361"/>
      <c r="W114" s="362"/>
      <c r="Y114" s="363"/>
      <c r="Z114" s="515"/>
      <c r="AA114" s="1508"/>
      <c r="AB114" s="1509"/>
      <c r="AC114" s="510"/>
      <c r="AD114" s="493"/>
      <c r="AE114" s="493"/>
      <c r="AF114" s="493"/>
      <c r="AG114" s="779"/>
      <c r="AH114" s="493"/>
      <c r="AI114" s="497"/>
      <c r="AJ114" s="654" t="s">
        <v>1275</v>
      </c>
      <c r="AK114" s="361"/>
      <c r="AL114" s="361"/>
      <c r="AM114" s="361"/>
      <c r="AN114" s="361"/>
      <c r="AO114" s="361"/>
      <c r="AP114" s="361"/>
      <c r="AQ114" s="361"/>
      <c r="AR114" s="361"/>
      <c r="AS114" s="361"/>
      <c r="AT114" s="362"/>
    </row>
    <row r="115" spans="2:49">
      <c r="B115" s="360"/>
      <c r="C115" s="288"/>
      <c r="D115" s="1501"/>
      <c r="E115" s="1502"/>
      <c r="F115" s="494"/>
      <c r="G115" s="494"/>
      <c r="H115" s="494"/>
      <c r="I115" s="494"/>
      <c r="J115" s="494"/>
      <c r="K115" s="494"/>
      <c r="L115" s="496"/>
      <c r="M115" s="367"/>
      <c r="N115" s="361"/>
      <c r="O115" s="361"/>
      <c r="P115" s="361"/>
      <c r="Q115" s="361"/>
      <c r="R115" s="361"/>
      <c r="S115" s="361"/>
      <c r="T115" s="361"/>
      <c r="U115" s="361"/>
      <c r="V115" s="361"/>
      <c r="W115" s="362"/>
      <c r="Y115" s="360"/>
      <c r="Z115" s="514"/>
      <c r="AA115" s="1516"/>
      <c r="AB115" s="1517"/>
      <c r="AC115" s="511"/>
      <c r="AD115" s="494"/>
      <c r="AE115" s="494"/>
      <c r="AF115" s="494"/>
      <c r="AG115" s="781" t="s">
        <v>1276</v>
      </c>
      <c r="AH115" s="494"/>
      <c r="AI115" s="496"/>
      <c r="AJ115" s="654"/>
      <c r="AK115" s="361"/>
      <c r="AL115" s="361"/>
      <c r="AM115" s="361"/>
      <c r="AN115" s="361"/>
      <c r="AO115" s="361"/>
      <c r="AP115" s="361"/>
      <c r="AQ115" s="361"/>
      <c r="AR115" s="361"/>
      <c r="AS115" s="361"/>
      <c r="AT115" s="362"/>
    </row>
    <row r="116" spans="2:49">
      <c r="B116" s="360">
        <v>18</v>
      </c>
      <c r="C116" s="288"/>
      <c r="D116" s="1503"/>
      <c r="E116" s="1504"/>
      <c r="F116" s="490"/>
      <c r="G116" s="491"/>
      <c r="H116" s="491"/>
      <c r="I116" s="491"/>
      <c r="J116" s="491"/>
      <c r="K116" s="491"/>
      <c r="L116" s="492"/>
      <c r="M116" s="367"/>
      <c r="N116" s="361"/>
      <c r="O116" s="361"/>
      <c r="P116" s="361"/>
      <c r="Q116" s="361"/>
      <c r="R116" s="361"/>
      <c r="S116" s="361"/>
      <c r="T116" s="361"/>
      <c r="U116" s="361"/>
      <c r="V116" s="361"/>
      <c r="W116" s="362"/>
      <c r="Y116" s="360">
        <v>18</v>
      </c>
      <c r="Z116" s="514" t="s">
        <v>963</v>
      </c>
      <c r="AA116" s="1518"/>
      <c r="AB116" s="1519"/>
      <c r="AC116" s="509" t="s">
        <v>974</v>
      </c>
      <c r="AD116" s="491"/>
      <c r="AE116" s="491"/>
      <c r="AF116" s="491"/>
      <c r="AG116" s="776" t="s">
        <v>1277</v>
      </c>
      <c r="AH116" s="491"/>
      <c r="AI116" s="492"/>
      <c r="AJ116" s="654" t="s">
        <v>1278</v>
      </c>
      <c r="AK116" s="361"/>
      <c r="AL116" s="361"/>
      <c r="AM116" s="361"/>
      <c r="AN116" s="361"/>
      <c r="AO116" s="361"/>
      <c r="AP116" s="361"/>
      <c r="AQ116" s="361"/>
      <c r="AR116" s="361"/>
      <c r="AS116" s="361"/>
      <c r="AT116" s="362"/>
    </row>
    <row r="117" spans="2:49" ht="13.5" thickBot="1">
      <c r="B117" s="368"/>
      <c r="C117" s="485"/>
      <c r="D117" s="1527"/>
      <c r="E117" s="1528"/>
      <c r="F117" s="495"/>
      <c r="G117" s="495"/>
      <c r="H117" s="495"/>
      <c r="I117" s="495"/>
      <c r="J117" s="495"/>
      <c r="K117" s="495"/>
      <c r="L117" s="499"/>
      <c r="M117" s="369"/>
      <c r="N117" s="370"/>
      <c r="O117" s="370"/>
      <c r="P117" s="370"/>
      <c r="Q117" s="370"/>
      <c r="R117" s="370"/>
      <c r="S117" s="370"/>
      <c r="T117" s="370"/>
      <c r="U117" s="370"/>
      <c r="V117" s="370"/>
      <c r="W117" s="371"/>
      <c r="Y117" s="368"/>
      <c r="Z117" s="516"/>
      <c r="AA117" s="1506"/>
      <c r="AB117" s="1507"/>
      <c r="AC117" s="512"/>
      <c r="AD117" s="495"/>
      <c r="AE117" s="495"/>
      <c r="AF117" s="495"/>
      <c r="AG117" s="495"/>
      <c r="AH117" s="495"/>
      <c r="AI117" s="499"/>
      <c r="AJ117" s="811" t="s">
        <v>1279</v>
      </c>
      <c r="AK117" s="370"/>
      <c r="AL117" s="370"/>
      <c r="AM117" s="370"/>
      <c r="AN117" s="370"/>
      <c r="AO117" s="370"/>
      <c r="AP117" s="370"/>
      <c r="AQ117" s="370"/>
      <c r="AR117" s="370"/>
      <c r="AS117" s="370"/>
      <c r="AT117" s="371"/>
      <c r="AW117" s="813" t="s">
        <v>1280</v>
      </c>
    </row>
    <row r="118" spans="2:49">
      <c r="B118" s="76" t="s">
        <v>1221</v>
      </c>
      <c r="C118" s="76"/>
      <c r="D118" s="76"/>
      <c r="E118" s="76"/>
      <c r="F118" s="76"/>
      <c r="G118" s="76"/>
      <c r="H118" s="76"/>
      <c r="I118" s="76"/>
      <c r="J118" s="76"/>
      <c r="K118" s="76"/>
      <c r="L118" s="76"/>
      <c r="M118" s="76"/>
      <c r="N118" s="76"/>
      <c r="O118" s="76"/>
      <c r="P118" s="76"/>
      <c r="Q118" s="76"/>
      <c r="R118" s="76"/>
      <c r="S118" s="76"/>
      <c r="T118" s="76"/>
      <c r="U118" s="76"/>
      <c r="V118" s="76"/>
      <c r="W118" s="76"/>
      <c r="Y118" s="76" t="s">
        <v>1225</v>
      </c>
      <c r="Z118" s="76"/>
      <c r="AA118" s="76"/>
      <c r="AB118" s="76"/>
      <c r="AC118" s="76"/>
      <c r="AD118" s="76"/>
      <c r="AE118" s="76"/>
      <c r="AF118" s="76"/>
      <c r="AG118" s="76"/>
      <c r="AH118" s="76"/>
      <c r="AI118" s="76"/>
      <c r="AJ118" s="76"/>
      <c r="AK118" s="655" t="s">
        <v>977</v>
      </c>
      <c r="AL118" s="76"/>
      <c r="AM118" s="76"/>
      <c r="AN118" s="76"/>
      <c r="AO118" s="76"/>
      <c r="AP118" s="76"/>
      <c r="AQ118" s="76"/>
      <c r="AR118" s="76"/>
      <c r="AS118" s="76"/>
      <c r="AT118" s="76"/>
    </row>
    <row r="119" spans="2:49">
      <c r="B119" s="482" t="s">
        <v>1222</v>
      </c>
      <c r="C119" s="482"/>
      <c r="D119" s="76"/>
      <c r="E119" s="76"/>
      <c r="F119" s="76"/>
      <c r="G119" s="76"/>
      <c r="H119" s="76"/>
      <c r="I119" s="76"/>
      <c r="J119" s="76"/>
      <c r="K119" s="76"/>
      <c r="L119" s="76"/>
      <c r="M119" s="76"/>
      <c r="N119" s="76"/>
      <c r="O119" s="76"/>
      <c r="P119" s="76"/>
      <c r="Q119" s="76"/>
      <c r="R119" s="76"/>
      <c r="S119" s="76"/>
      <c r="T119" s="76"/>
      <c r="U119" s="76"/>
      <c r="V119" s="76"/>
      <c r="W119" s="76"/>
      <c r="Y119" s="482" t="s">
        <v>1222</v>
      </c>
      <c r="Z119" s="482"/>
      <c r="AA119" s="482"/>
      <c r="AB119" s="482"/>
      <c r="AC119" s="76"/>
      <c r="AD119" s="76"/>
      <c r="AE119" s="76"/>
      <c r="AF119" s="76"/>
      <c r="AG119" s="76"/>
      <c r="AH119" s="76"/>
      <c r="AI119" s="76"/>
      <c r="AJ119" s="76"/>
      <c r="AK119" s="655"/>
      <c r="AL119" s="76"/>
      <c r="AM119" s="76"/>
      <c r="AN119" s="76"/>
      <c r="AO119" s="76"/>
      <c r="AP119" s="76"/>
      <c r="AQ119" s="76"/>
      <c r="AR119" s="76"/>
      <c r="AS119" s="76"/>
      <c r="AT119" s="76"/>
    </row>
    <row r="120" spans="2:49">
      <c r="B120" s="769" t="s">
        <v>1223</v>
      </c>
      <c r="C120" s="769"/>
      <c r="D120" s="768"/>
      <c r="E120" s="768"/>
      <c r="F120" s="768"/>
      <c r="G120" s="768"/>
      <c r="H120" s="768"/>
      <c r="I120" s="768"/>
      <c r="J120" s="768"/>
      <c r="K120" s="768"/>
      <c r="L120" s="768"/>
      <c r="M120" s="768"/>
      <c r="N120" s="768"/>
      <c r="O120" s="768"/>
      <c r="P120" s="768"/>
      <c r="Q120" s="768"/>
      <c r="R120" s="768"/>
      <c r="S120" s="768"/>
      <c r="T120" s="76"/>
      <c r="U120" s="76"/>
      <c r="V120" s="76"/>
      <c r="W120" s="76"/>
      <c r="Y120" s="482" t="s">
        <v>1226</v>
      </c>
      <c r="Z120" s="482"/>
      <c r="AA120" s="482"/>
      <c r="AB120" s="482"/>
      <c r="AC120" s="76"/>
      <c r="AD120" s="76"/>
      <c r="AE120" s="76"/>
      <c r="AF120" s="76"/>
      <c r="AG120" s="76"/>
      <c r="AH120" s="76"/>
      <c r="AI120" s="76"/>
      <c r="AJ120" s="76"/>
      <c r="AK120" s="655"/>
      <c r="AL120" s="76"/>
      <c r="AM120" s="76"/>
      <c r="AN120" s="76"/>
      <c r="AO120" s="76"/>
      <c r="AP120" s="76"/>
      <c r="AQ120" s="76"/>
      <c r="AR120" s="76"/>
      <c r="AS120" s="76"/>
      <c r="AT120" s="76"/>
    </row>
    <row r="121" spans="2:49">
      <c r="B121" s="769"/>
      <c r="C121" s="769" t="s">
        <v>1224</v>
      </c>
      <c r="D121" s="768"/>
      <c r="E121" s="768"/>
      <c r="F121" s="768"/>
      <c r="G121" s="768"/>
      <c r="H121" s="768"/>
      <c r="I121" s="768"/>
      <c r="J121" s="768"/>
      <c r="K121" s="768"/>
      <c r="L121" s="768"/>
      <c r="M121" s="768"/>
      <c r="N121" s="768"/>
      <c r="O121" s="768"/>
      <c r="P121" s="768"/>
      <c r="Q121" s="768"/>
      <c r="R121" s="768"/>
      <c r="S121" s="768"/>
      <c r="T121" s="1358" t="s">
        <v>940</v>
      </c>
      <c r="U121" s="1358"/>
      <c r="V121" s="1358"/>
      <c r="W121" s="1358"/>
      <c r="Y121" s="482"/>
      <c r="Z121" s="482" t="s">
        <v>1227</v>
      </c>
      <c r="AA121" s="482"/>
      <c r="AB121" s="482"/>
      <c r="AC121" s="76"/>
      <c r="AD121" s="76"/>
      <c r="AE121" s="76"/>
      <c r="AF121" s="76"/>
      <c r="AG121" s="76"/>
      <c r="AH121" s="76"/>
      <c r="AI121" s="76"/>
      <c r="AJ121" s="76"/>
      <c r="AK121" s="76"/>
      <c r="AL121" s="76"/>
      <c r="AM121" s="76"/>
      <c r="AN121" s="76"/>
      <c r="AO121" s="76"/>
      <c r="AP121" s="76"/>
      <c r="AQ121" s="1358" t="s">
        <v>940</v>
      </c>
      <c r="AR121" s="1358"/>
      <c r="AS121" s="1358"/>
      <c r="AT121" s="1358"/>
    </row>
  </sheetData>
  <mergeCells count="281">
    <mergeCell ref="AL82:AM83"/>
    <mergeCell ref="AL85:AM86"/>
    <mergeCell ref="AJ103:AQ103"/>
    <mergeCell ref="AR103:AT103"/>
    <mergeCell ref="AS105:AS106"/>
    <mergeCell ref="AJ109:AT109"/>
    <mergeCell ref="AA111:AB111"/>
    <mergeCell ref="AQ121:AT121"/>
    <mergeCell ref="AA64:AB65"/>
    <mergeCell ref="AL64:AM65"/>
    <mergeCell ref="AA67:AB68"/>
    <mergeCell ref="AL67:AM68"/>
    <mergeCell ref="AA70:AB71"/>
    <mergeCell ref="AL70:AM71"/>
    <mergeCell ref="AL73:AM74"/>
    <mergeCell ref="AL76:AM77"/>
    <mergeCell ref="AL79:AM80"/>
    <mergeCell ref="AL88:AM89"/>
    <mergeCell ref="AL91:AM92"/>
    <mergeCell ref="AL94:AM95"/>
    <mergeCell ref="AL97:AM98"/>
    <mergeCell ref="AL100:AM101"/>
    <mergeCell ref="AA109:AB110"/>
    <mergeCell ref="AA97:AB98"/>
    <mergeCell ref="AA56:AB56"/>
    <mergeCell ref="AD56:AJ56"/>
    <mergeCell ref="AM56:AT56"/>
    <mergeCell ref="AQ58:AT58"/>
    <mergeCell ref="Y61:AT61"/>
    <mergeCell ref="AA63:AB63"/>
    <mergeCell ref="AC63:AI63"/>
    <mergeCell ref="AL63:AM63"/>
    <mergeCell ref="AN63:AT63"/>
    <mergeCell ref="AA53:AB53"/>
    <mergeCell ref="AD53:AJ53"/>
    <mergeCell ref="AM53:AT53"/>
    <mergeCell ref="AA54:AB54"/>
    <mergeCell ref="AD54:AJ54"/>
    <mergeCell ref="AM54:AT54"/>
    <mergeCell ref="AA55:AB55"/>
    <mergeCell ref="AD55:AJ55"/>
    <mergeCell ref="AM55:AT55"/>
    <mergeCell ref="AA50:AB50"/>
    <mergeCell ref="AD50:AJ50"/>
    <mergeCell ref="AM50:AT50"/>
    <mergeCell ref="AA51:AB51"/>
    <mergeCell ref="AD51:AJ51"/>
    <mergeCell ref="AM51:AT51"/>
    <mergeCell ref="AA52:AB52"/>
    <mergeCell ref="AD52:AJ52"/>
    <mergeCell ref="AM52:AT52"/>
    <mergeCell ref="AA47:AB47"/>
    <mergeCell ref="AD47:AJ47"/>
    <mergeCell ref="AM47:AT47"/>
    <mergeCell ref="AA48:AB48"/>
    <mergeCell ref="AD48:AJ48"/>
    <mergeCell ref="AM48:AT48"/>
    <mergeCell ref="AA49:AB49"/>
    <mergeCell ref="AD49:AJ49"/>
    <mergeCell ref="AM49:AT49"/>
    <mergeCell ref="AA43:AB43"/>
    <mergeCell ref="AD43:AJ43"/>
    <mergeCell ref="AA44:AB44"/>
    <mergeCell ref="AD44:AJ44"/>
    <mergeCell ref="AA45:AB45"/>
    <mergeCell ref="AD45:AJ45"/>
    <mergeCell ref="AD39:AJ39"/>
    <mergeCell ref="AD40:AJ40"/>
    <mergeCell ref="AA46:AB46"/>
    <mergeCell ref="AD46:AJ46"/>
    <mergeCell ref="AD41:AJ41"/>
    <mergeCell ref="AD42:AJ42"/>
    <mergeCell ref="AR2:AS2"/>
    <mergeCell ref="AN6:AT7"/>
    <mergeCell ref="AN8:AT9"/>
    <mergeCell ref="AN10:AR10"/>
    <mergeCell ref="Y13:AT13"/>
    <mergeCell ref="Y18:AC18"/>
    <mergeCell ref="Y19:AC19"/>
    <mergeCell ref="Y22:AC22"/>
    <mergeCell ref="AD38:AJ38"/>
    <mergeCell ref="AK38:AL38"/>
    <mergeCell ref="AM38:AT38"/>
    <mergeCell ref="Y33:AC37"/>
    <mergeCell ref="Y38:Z38"/>
    <mergeCell ref="AA38:AC38"/>
    <mergeCell ref="D108:E108"/>
    <mergeCell ref="D64:E65"/>
    <mergeCell ref="D67:E68"/>
    <mergeCell ref="AA100:AB101"/>
    <mergeCell ref="AA103:AB104"/>
    <mergeCell ref="AA106:AB107"/>
    <mergeCell ref="AA91:AB92"/>
    <mergeCell ref="AA94:AB95"/>
    <mergeCell ref="AA105:AB105"/>
    <mergeCell ref="AA108:AB108"/>
    <mergeCell ref="AA102:AB102"/>
    <mergeCell ref="O82:P83"/>
    <mergeCell ref="O85:P86"/>
    <mergeCell ref="O88:P89"/>
    <mergeCell ref="O91:P92"/>
    <mergeCell ref="O94:P95"/>
    <mergeCell ref="D82:E83"/>
    <mergeCell ref="D85:E86"/>
    <mergeCell ref="D88:E89"/>
    <mergeCell ref="D91:E92"/>
    <mergeCell ref="D94:E95"/>
    <mergeCell ref="D97:E98"/>
    <mergeCell ref="D84:E84"/>
    <mergeCell ref="D87:E87"/>
    <mergeCell ref="D105:E105"/>
    <mergeCell ref="D56:E56"/>
    <mergeCell ref="D90:E90"/>
    <mergeCell ref="D93:E93"/>
    <mergeCell ref="D96:E96"/>
    <mergeCell ref="AA115:AB116"/>
    <mergeCell ref="AA73:AB74"/>
    <mergeCell ref="AA76:AB77"/>
    <mergeCell ref="AA79:AB80"/>
    <mergeCell ref="AA82:AB83"/>
    <mergeCell ref="AA85:AB86"/>
    <mergeCell ref="AA66:AB66"/>
    <mergeCell ref="AA69:AB69"/>
    <mergeCell ref="AA72:AB72"/>
    <mergeCell ref="AA75:AB75"/>
    <mergeCell ref="AA114:AB114"/>
    <mergeCell ref="D115:E116"/>
    <mergeCell ref="O64:P65"/>
    <mergeCell ref="O67:P68"/>
    <mergeCell ref="O70:P71"/>
    <mergeCell ref="O73:P74"/>
    <mergeCell ref="O76:P77"/>
    <mergeCell ref="O79:P80"/>
    <mergeCell ref="G56:M56"/>
    <mergeCell ref="P56:W56"/>
    <mergeCell ref="Q8:W9"/>
    <mergeCell ref="Q10:U10"/>
    <mergeCell ref="Q11:U11"/>
    <mergeCell ref="U2:V2"/>
    <mergeCell ref="Q6:W7"/>
    <mergeCell ref="B13:W13"/>
    <mergeCell ref="Y25:AC25"/>
    <mergeCell ref="Y28:AC28"/>
    <mergeCell ref="Y31:AC31"/>
    <mergeCell ref="B31:F31"/>
    <mergeCell ref="B22:F22"/>
    <mergeCell ref="B25:F25"/>
    <mergeCell ref="B28:F28"/>
    <mergeCell ref="B18:F18"/>
    <mergeCell ref="B19:F19"/>
    <mergeCell ref="Z2:AA2"/>
    <mergeCell ref="D40:E40"/>
    <mergeCell ref="G40:M40"/>
    <mergeCell ref="P40:W40"/>
    <mergeCell ref="D39:E39"/>
    <mergeCell ref="G39:M39"/>
    <mergeCell ref="P39:W39"/>
    <mergeCell ref="AA39:AB39"/>
    <mergeCell ref="B33:F37"/>
    <mergeCell ref="B38:C38"/>
    <mergeCell ref="G38:M38"/>
    <mergeCell ref="N38:O38"/>
    <mergeCell ref="P38:W38"/>
    <mergeCell ref="AA40:AB40"/>
    <mergeCell ref="D38:F38"/>
    <mergeCell ref="G42:M42"/>
    <mergeCell ref="P42:W42"/>
    <mergeCell ref="D41:E41"/>
    <mergeCell ref="G41:M41"/>
    <mergeCell ref="P41:W41"/>
    <mergeCell ref="AA41:AB41"/>
    <mergeCell ref="AA42:AB42"/>
    <mergeCell ref="D42:E42"/>
    <mergeCell ref="G44:M44"/>
    <mergeCell ref="P44:W44"/>
    <mergeCell ref="D43:E43"/>
    <mergeCell ref="G43:M43"/>
    <mergeCell ref="P43:W43"/>
    <mergeCell ref="D46:E46"/>
    <mergeCell ref="G46:M46"/>
    <mergeCell ref="P46:W46"/>
    <mergeCell ref="D45:E45"/>
    <mergeCell ref="G45:M45"/>
    <mergeCell ref="P45:W45"/>
    <mergeCell ref="D44:E44"/>
    <mergeCell ref="G48:M48"/>
    <mergeCell ref="P48:W48"/>
    <mergeCell ref="D47:E47"/>
    <mergeCell ref="G47:M47"/>
    <mergeCell ref="P47:W47"/>
    <mergeCell ref="D50:E50"/>
    <mergeCell ref="G50:M50"/>
    <mergeCell ref="P50:W50"/>
    <mergeCell ref="D49:E49"/>
    <mergeCell ref="G49:M49"/>
    <mergeCell ref="P49:W49"/>
    <mergeCell ref="D48:E48"/>
    <mergeCell ref="G52:M52"/>
    <mergeCell ref="P52:W52"/>
    <mergeCell ref="D51:E51"/>
    <mergeCell ref="G51:M51"/>
    <mergeCell ref="P51:W51"/>
    <mergeCell ref="D54:E54"/>
    <mergeCell ref="G54:M54"/>
    <mergeCell ref="P54:W54"/>
    <mergeCell ref="D53:E53"/>
    <mergeCell ref="G53:M53"/>
    <mergeCell ref="P53:W53"/>
    <mergeCell ref="D52:E52"/>
    <mergeCell ref="D55:E55"/>
    <mergeCell ref="G55:M55"/>
    <mergeCell ref="P55:W55"/>
    <mergeCell ref="D66:E66"/>
    <mergeCell ref="T121:W121"/>
    <mergeCell ref="T58:W58"/>
    <mergeCell ref="B61:W61"/>
    <mergeCell ref="D63:E63"/>
    <mergeCell ref="F63:L63"/>
    <mergeCell ref="O63:P63"/>
    <mergeCell ref="Q63:W63"/>
    <mergeCell ref="M103:T103"/>
    <mergeCell ref="U103:W103"/>
    <mergeCell ref="D103:E104"/>
    <mergeCell ref="D106:E107"/>
    <mergeCell ref="D109:E110"/>
    <mergeCell ref="D112:E113"/>
    <mergeCell ref="D117:E117"/>
    <mergeCell ref="O93:P93"/>
    <mergeCell ref="O96:P96"/>
    <mergeCell ref="O99:P99"/>
    <mergeCell ref="O102:P102"/>
    <mergeCell ref="D99:E99"/>
    <mergeCell ref="D102:E102"/>
    <mergeCell ref="AA117:AB117"/>
    <mergeCell ref="AL99:AM99"/>
    <mergeCell ref="AL102:AM102"/>
    <mergeCell ref="AL66:AM66"/>
    <mergeCell ref="AL69:AM69"/>
    <mergeCell ref="AL72:AM72"/>
    <mergeCell ref="AL75:AM75"/>
    <mergeCell ref="AL78:AM78"/>
    <mergeCell ref="AL81:AM81"/>
    <mergeCell ref="AL84:AM84"/>
    <mergeCell ref="AL87:AM87"/>
    <mergeCell ref="AL90:AM90"/>
    <mergeCell ref="AL93:AM93"/>
    <mergeCell ref="AL96:AM96"/>
    <mergeCell ref="AA78:AB78"/>
    <mergeCell ref="AA81:AB81"/>
    <mergeCell ref="AA84:AB84"/>
    <mergeCell ref="AA87:AB87"/>
    <mergeCell ref="AA90:AB90"/>
    <mergeCell ref="AA93:AB93"/>
    <mergeCell ref="AA96:AB96"/>
    <mergeCell ref="AA99:AB99"/>
    <mergeCell ref="AA88:AB89"/>
    <mergeCell ref="AA112:AB113"/>
    <mergeCell ref="D111:E111"/>
    <mergeCell ref="D114:E114"/>
    <mergeCell ref="D69:E69"/>
    <mergeCell ref="O66:P66"/>
    <mergeCell ref="O69:P69"/>
    <mergeCell ref="O72:P72"/>
    <mergeCell ref="O75:P75"/>
    <mergeCell ref="O78:P78"/>
    <mergeCell ref="O81:P81"/>
    <mergeCell ref="O84:P84"/>
    <mergeCell ref="O87:P87"/>
    <mergeCell ref="O90:P90"/>
    <mergeCell ref="D70:E71"/>
    <mergeCell ref="D73:E74"/>
    <mergeCell ref="D76:E77"/>
    <mergeCell ref="D100:E101"/>
    <mergeCell ref="D72:E72"/>
    <mergeCell ref="D75:E75"/>
    <mergeCell ref="D78:E78"/>
    <mergeCell ref="D81:E81"/>
    <mergeCell ref="M109:W109"/>
    <mergeCell ref="O97:P98"/>
    <mergeCell ref="O100:P101"/>
    <mergeCell ref="D79:E80"/>
  </mergeCells>
  <phoneticPr fontId="3"/>
  <printOptions horizontalCentered="1"/>
  <pageMargins left="0.78740157480314965" right="0.78740157480314965" top="0.78740157480314965" bottom="0.59055118110236227" header="0.51181102362204722" footer="0.51181102362204722"/>
  <pageSetup paperSize="9" scale="97" orientation="portrait" r:id="rId1"/>
  <headerFooter alignWithMargins="0"/>
  <rowBreaks count="1" manualBreakCount="1">
    <brk id="58" min="1" max="22" man="1"/>
  </rowBreaks>
  <colBreaks count="1" manualBreakCount="1">
    <brk id="23" min="1" max="118"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F3F99D-9AC9-48C8-B88E-41136E84DEA0}">
  <sheetPr>
    <tabColor rgb="FFFFFF00"/>
    <pageSetUpPr fitToPage="1"/>
  </sheetPr>
  <dimension ref="B2:E26"/>
  <sheetViews>
    <sheetView zoomScaleNormal="100" workbookViewId="0"/>
  </sheetViews>
  <sheetFormatPr defaultRowHeight="13"/>
  <cols>
    <col min="1" max="1" width="4.7265625" customWidth="1"/>
    <col min="2" max="2" width="11" bestFit="1" customWidth="1"/>
    <col min="3" max="3" width="25.7265625" bestFit="1" customWidth="1"/>
    <col min="4" max="5" width="28.6328125" bestFit="1" customWidth="1"/>
  </cols>
  <sheetData>
    <row r="2" spans="2:5">
      <c r="B2" s="831"/>
      <c r="C2" s="836" t="s">
        <v>1309</v>
      </c>
      <c r="D2" s="836" t="s">
        <v>1310</v>
      </c>
      <c r="E2" s="836" t="s">
        <v>1286</v>
      </c>
    </row>
    <row r="3" spans="2:5">
      <c r="B3" s="832" t="s">
        <v>1287</v>
      </c>
      <c r="C3" s="834" t="s">
        <v>1288</v>
      </c>
      <c r="D3" s="835" t="s">
        <v>1323</v>
      </c>
      <c r="E3" s="834" t="s">
        <v>1289</v>
      </c>
    </row>
    <row r="4" spans="2:5">
      <c r="B4" s="832"/>
      <c r="C4" s="834" t="s">
        <v>1290</v>
      </c>
      <c r="D4" s="835" t="s">
        <v>1291</v>
      </c>
      <c r="E4" s="834" t="s">
        <v>1291</v>
      </c>
    </row>
    <row r="5" spans="2:5">
      <c r="B5" s="832"/>
      <c r="C5" s="834" t="s">
        <v>1430</v>
      </c>
      <c r="D5" s="835" t="s">
        <v>1431</v>
      </c>
      <c r="E5" s="834" t="s">
        <v>1431</v>
      </c>
    </row>
    <row r="6" spans="2:5">
      <c r="B6" s="832"/>
      <c r="C6" s="834" t="s">
        <v>1292</v>
      </c>
      <c r="D6" s="835" t="s">
        <v>1293</v>
      </c>
      <c r="E6" s="834" t="s">
        <v>1293</v>
      </c>
    </row>
    <row r="7" spans="2:5">
      <c r="B7" s="832"/>
      <c r="C7" s="834" t="s">
        <v>1294</v>
      </c>
      <c r="D7" s="835" t="s">
        <v>1295</v>
      </c>
      <c r="E7" s="834" t="s">
        <v>1295</v>
      </c>
    </row>
    <row r="8" spans="2:5">
      <c r="B8" s="832"/>
      <c r="C8" s="834" t="s">
        <v>1296</v>
      </c>
      <c r="D8" s="835" t="s">
        <v>1326</v>
      </c>
      <c r="E8" s="834" t="s">
        <v>1326</v>
      </c>
    </row>
    <row r="9" spans="2:5">
      <c r="B9" s="832"/>
      <c r="C9" s="834" t="s">
        <v>1297</v>
      </c>
      <c r="D9" s="835" t="s">
        <v>1327</v>
      </c>
      <c r="E9" s="834" t="s">
        <v>1327</v>
      </c>
    </row>
    <row r="10" spans="2:5">
      <c r="B10" s="832"/>
      <c r="C10" s="834" t="s">
        <v>1298</v>
      </c>
      <c r="D10" s="835" t="s">
        <v>1312</v>
      </c>
      <c r="E10" s="834" t="s">
        <v>1312</v>
      </c>
    </row>
    <row r="11" spans="2:5">
      <c r="B11" s="832"/>
      <c r="C11" s="834" t="s">
        <v>1300</v>
      </c>
      <c r="D11" s="835" t="s">
        <v>1301</v>
      </c>
      <c r="E11" s="834" t="s">
        <v>1301</v>
      </c>
    </row>
    <row r="12" spans="2:5">
      <c r="B12" s="832"/>
      <c r="C12" s="834" t="s">
        <v>1319</v>
      </c>
      <c r="D12" s="835" t="s">
        <v>1302</v>
      </c>
      <c r="E12" s="834" t="s">
        <v>1302</v>
      </c>
    </row>
    <row r="13" spans="2:5">
      <c r="B13" s="832"/>
      <c r="C13" s="834" t="s">
        <v>1320</v>
      </c>
      <c r="D13" s="835"/>
      <c r="E13" s="834"/>
    </row>
    <row r="14" spans="2:5">
      <c r="B14" s="832"/>
      <c r="C14" s="834" t="s">
        <v>1303</v>
      </c>
      <c r="D14" s="835" t="s">
        <v>1299</v>
      </c>
      <c r="E14" s="834" t="s">
        <v>1299</v>
      </c>
    </row>
    <row r="15" spans="2:5">
      <c r="B15" s="832"/>
      <c r="C15" s="834" t="s">
        <v>1304</v>
      </c>
      <c r="D15" s="845" t="s">
        <v>1337</v>
      </c>
      <c r="E15" s="844" t="s">
        <v>1337</v>
      </c>
    </row>
    <row r="16" spans="2:5">
      <c r="B16" s="832"/>
      <c r="C16" s="834" t="s">
        <v>1304</v>
      </c>
      <c r="D16" s="835" t="s">
        <v>1330</v>
      </c>
      <c r="E16" s="834" t="s">
        <v>1330</v>
      </c>
    </row>
    <row r="17" spans="2:5">
      <c r="B17" s="832"/>
      <c r="C17" s="834" t="s">
        <v>1448</v>
      </c>
      <c r="D17" s="835" t="s">
        <v>1334</v>
      </c>
      <c r="E17" s="834" t="s">
        <v>1334</v>
      </c>
    </row>
    <row r="18" spans="2:5">
      <c r="B18" s="832"/>
      <c r="C18" s="834" t="s">
        <v>1449</v>
      </c>
      <c r="D18" s="835" t="s">
        <v>1331</v>
      </c>
      <c r="E18" s="834" t="s">
        <v>1331</v>
      </c>
    </row>
    <row r="19" spans="2:5">
      <c r="B19" s="832"/>
      <c r="C19" s="834" t="s">
        <v>1450</v>
      </c>
      <c r="D19" s="835" t="s">
        <v>1335</v>
      </c>
      <c r="E19" s="834" t="s">
        <v>1335</v>
      </c>
    </row>
    <row r="20" spans="2:5">
      <c r="B20" s="832"/>
      <c r="C20" s="834" t="s">
        <v>1450</v>
      </c>
      <c r="D20" s="835" t="s">
        <v>1332</v>
      </c>
      <c r="E20" s="834" t="s">
        <v>1332</v>
      </c>
    </row>
    <row r="21" spans="2:5">
      <c r="B21" s="832"/>
      <c r="C21" s="834" t="s">
        <v>1305</v>
      </c>
      <c r="D21" s="835" t="s">
        <v>1336</v>
      </c>
      <c r="E21" s="834" t="s">
        <v>1336</v>
      </c>
    </row>
    <row r="22" spans="2:5">
      <c r="B22" s="832"/>
      <c r="C22" s="834" t="s">
        <v>1305</v>
      </c>
      <c r="D22" s="835" t="s">
        <v>1333</v>
      </c>
      <c r="E22" s="834" t="s">
        <v>1333</v>
      </c>
    </row>
    <row r="23" spans="2:5">
      <c r="B23" s="832"/>
      <c r="C23" s="834" t="s">
        <v>1459</v>
      </c>
      <c r="D23" s="835" t="s">
        <v>1306</v>
      </c>
      <c r="E23" s="834" t="s">
        <v>1306</v>
      </c>
    </row>
    <row r="24" spans="2:5">
      <c r="B24" s="832"/>
      <c r="C24" s="834" t="s">
        <v>1460</v>
      </c>
      <c r="D24" s="835" t="s">
        <v>1301</v>
      </c>
      <c r="E24" s="834" t="s">
        <v>1301</v>
      </c>
    </row>
    <row r="25" spans="2:5">
      <c r="B25" s="832"/>
      <c r="C25" s="834" t="s">
        <v>1461</v>
      </c>
      <c r="D25" s="835" t="s">
        <v>1429</v>
      </c>
      <c r="E25" s="834" t="s">
        <v>1301</v>
      </c>
    </row>
    <row r="26" spans="2:5">
      <c r="B26" s="833"/>
      <c r="C26" s="834" t="s">
        <v>1307</v>
      </c>
      <c r="D26" s="835" t="s">
        <v>1308</v>
      </c>
      <c r="E26" s="834" t="s">
        <v>1308</v>
      </c>
    </row>
  </sheetData>
  <phoneticPr fontId="3"/>
  <pageMargins left="0.7" right="0.7" top="0.75" bottom="0.75" header="0.3" footer="0.3"/>
  <pageSetup paperSize="9" scale="83" fitToHeight="0"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18"/>
  <dimension ref="B1:AT197"/>
  <sheetViews>
    <sheetView zoomScaleNormal="100" zoomScaleSheetLayoutView="115" workbookViewId="0"/>
  </sheetViews>
  <sheetFormatPr defaultRowHeight="13"/>
  <cols>
    <col min="1" max="1" width="1.90625" style="57" customWidth="1"/>
    <col min="2" max="2" width="1.36328125" style="57" customWidth="1"/>
    <col min="3" max="3" width="3.6328125" style="57" customWidth="1"/>
    <col min="4" max="4" width="6.08984375" style="57" customWidth="1"/>
    <col min="5" max="5" width="3.6328125" style="57" customWidth="1"/>
    <col min="6" max="6" width="4.7265625" style="57" customWidth="1"/>
    <col min="7" max="11" width="3.6328125" style="57" customWidth="1"/>
    <col min="12" max="12" width="3.08984375" style="57" customWidth="1"/>
    <col min="13" max="13" width="4.26953125" style="57" customWidth="1"/>
    <col min="14" max="38" width="3.08984375" style="57" customWidth="1"/>
    <col min="39" max="42" width="3.6328125" style="57" customWidth="1"/>
    <col min="43" max="256" width="9" style="57"/>
    <col min="257" max="257" width="1.26953125" style="57" customWidth="1"/>
    <col min="258" max="258" width="1.36328125" style="57" customWidth="1"/>
    <col min="259" max="259" width="3.6328125" style="57" customWidth="1"/>
    <col min="260" max="260" width="6.08984375" style="57" customWidth="1"/>
    <col min="261" max="261" width="3.6328125" style="57" customWidth="1"/>
    <col min="262" max="262" width="4.7265625" style="57" customWidth="1"/>
    <col min="263" max="267" width="3.6328125" style="57" customWidth="1"/>
    <col min="268" max="268" width="3.08984375" style="57" customWidth="1"/>
    <col min="269" max="269" width="4.26953125" style="57" customWidth="1"/>
    <col min="270" max="294" width="3.08984375" style="57" customWidth="1"/>
    <col min="295" max="298" width="3.6328125" style="57" customWidth="1"/>
    <col min="299" max="512" width="9" style="57"/>
    <col min="513" max="513" width="1.26953125" style="57" customWidth="1"/>
    <col min="514" max="514" width="1.36328125" style="57" customWidth="1"/>
    <col min="515" max="515" width="3.6328125" style="57" customWidth="1"/>
    <col min="516" max="516" width="6.08984375" style="57" customWidth="1"/>
    <col min="517" max="517" width="3.6328125" style="57" customWidth="1"/>
    <col min="518" max="518" width="4.7265625" style="57" customWidth="1"/>
    <col min="519" max="523" width="3.6328125" style="57" customWidth="1"/>
    <col min="524" max="524" width="3.08984375" style="57" customWidth="1"/>
    <col min="525" max="525" width="4.26953125" style="57" customWidth="1"/>
    <col min="526" max="550" width="3.08984375" style="57" customWidth="1"/>
    <col min="551" max="554" width="3.6328125" style="57" customWidth="1"/>
    <col min="555" max="768" width="9" style="57"/>
    <col min="769" max="769" width="1.26953125" style="57" customWidth="1"/>
    <col min="770" max="770" width="1.36328125" style="57" customWidth="1"/>
    <col min="771" max="771" width="3.6328125" style="57" customWidth="1"/>
    <col min="772" max="772" width="6.08984375" style="57" customWidth="1"/>
    <col min="773" max="773" width="3.6328125" style="57" customWidth="1"/>
    <col min="774" max="774" width="4.7265625" style="57" customWidth="1"/>
    <col min="775" max="779" width="3.6328125" style="57" customWidth="1"/>
    <col min="780" max="780" width="3.08984375" style="57" customWidth="1"/>
    <col min="781" max="781" width="4.26953125" style="57" customWidth="1"/>
    <col min="782" max="806" width="3.08984375" style="57" customWidth="1"/>
    <col min="807" max="810" width="3.6328125" style="57" customWidth="1"/>
    <col min="811" max="1024" width="9" style="57"/>
    <col min="1025" max="1025" width="1.26953125" style="57" customWidth="1"/>
    <col min="1026" max="1026" width="1.36328125" style="57" customWidth="1"/>
    <col min="1027" max="1027" width="3.6328125" style="57" customWidth="1"/>
    <col min="1028" max="1028" width="6.08984375" style="57" customWidth="1"/>
    <col min="1029" max="1029" width="3.6328125" style="57" customWidth="1"/>
    <col min="1030" max="1030" width="4.7265625" style="57" customWidth="1"/>
    <col min="1031" max="1035" width="3.6328125" style="57" customWidth="1"/>
    <col min="1036" max="1036" width="3.08984375" style="57" customWidth="1"/>
    <col min="1037" max="1037" width="4.26953125" style="57" customWidth="1"/>
    <col min="1038" max="1062" width="3.08984375" style="57" customWidth="1"/>
    <col min="1063" max="1066" width="3.6328125" style="57" customWidth="1"/>
    <col min="1067" max="1280" width="9" style="57"/>
    <col min="1281" max="1281" width="1.26953125" style="57" customWidth="1"/>
    <col min="1282" max="1282" width="1.36328125" style="57" customWidth="1"/>
    <col min="1283" max="1283" width="3.6328125" style="57" customWidth="1"/>
    <col min="1284" max="1284" width="6.08984375" style="57" customWidth="1"/>
    <col min="1285" max="1285" width="3.6328125" style="57" customWidth="1"/>
    <col min="1286" max="1286" width="4.7265625" style="57" customWidth="1"/>
    <col min="1287" max="1291" width="3.6328125" style="57" customWidth="1"/>
    <col min="1292" max="1292" width="3.08984375" style="57" customWidth="1"/>
    <col min="1293" max="1293" width="4.26953125" style="57" customWidth="1"/>
    <col min="1294" max="1318" width="3.08984375" style="57" customWidth="1"/>
    <col min="1319" max="1322" width="3.6328125" style="57" customWidth="1"/>
    <col min="1323" max="1536" width="9" style="57"/>
    <col min="1537" max="1537" width="1.26953125" style="57" customWidth="1"/>
    <col min="1538" max="1538" width="1.36328125" style="57" customWidth="1"/>
    <col min="1539" max="1539" width="3.6328125" style="57" customWidth="1"/>
    <col min="1540" max="1540" width="6.08984375" style="57" customWidth="1"/>
    <col min="1541" max="1541" width="3.6328125" style="57" customWidth="1"/>
    <col min="1542" max="1542" width="4.7265625" style="57" customWidth="1"/>
    <col min="1543" max="1547" width="3.6328125" style="57" customWidth="1"/>
    <col min="1548" max="1548" width="3.08984375" style="57" customWidth="1"/>
    <col min="1549" max="1549" width="4.26953125" style="57" customWidth="1"/>
    <col min="1550" max="1574" width="3.08984375" style="57" customWidth="1"/>
    <col min="1575" max="1578" width="3.6328125" style="57" customWidth="1"/>
    <col min="1579" max="1792" width="9" style="57"/>
    <col min="1793" max="1793" width="1.26953125" style="57" customWidth="1"/>
    <col min="1794" max="1794" width="1.36328125" style="57" customWidth="1"/>
    <col min="1795" max="1795" width="3.6328125" style="57" customWidth="1"/>
    <col min="1796" max="1796" width="6.08984375" style="57" customWidth="1"/>
    <col min="1797" max="1797" width="3.6328125" style="57" customWidth="1"/>
    <col min="1798" max="1798" width="4.7265625" style="57" customWidth="1"/>
    <col min="1799" max="1803" width="3.6328125" style="57" customWidth="1"/>
    <col min="1804" max="1804" width="3.08984375" style="57" customWidth="1"/>
    <col min="1805" max="1805" width="4.26953125" style="57" customWidth="1"/>
    <col min="1806" max="1830" width="3.08984375" style="57" customWidth="1"/>
    <col min="1831" max="1834" width="3.6328125" style="57" customWidth="1"/>
    <col min="1835" max="2048" width="9" style="57"/>
    <col min="2049" max="2049" width="1.26953125" style="57" customWidth="1"/>
    <col min="2050" max="2050" width="1.36328125" style="57" customWidth="1"/>
    <col min="2051" max="2051" width="3.6328125" style="57" customWidth="1"/>
    <col min="2052" max="2052" width="6.08984375" style="57" customWidth="1"/>
    <col min="2053" max="2053" width="3.6328125" style="57" customWidth="1"/>
    <col min="2054" max="2054" width="4.7265625" style="57" customWidth="1"/>
    <col min="2055" max="2059" width="3.6328125" style="57" customWidth="1"/>
    <col min="2060" max="2060" width="3.08984375" style="57" customWidth="1"/>
    <col min="2061" max="2061" width="4.26953125" style="57" customWidth="1"/>
    <col min="2062" max="2086" width="3.08984375" style="57" customWidth="1"/>
    <col min="2087" max="2090" width="3.6328125" style="57" customWidth="1"/>
    <col min="2091" max="2304" width="9" style="57"/>
    <col min="2305" max="2305" width="1.26953125" style="57" customWidth="1"/>
    <col min="2306" max="2306" width="1.36328125" style="57" customWidth="1"/>
    <col min="2307" max="2307" width="3.6328125" style="57" customWidth="1"/>
    <col min="2308" max="2308" width="6.08984375" style="57" customWidth="1"/>
    <col min="2309" max="2309" width="3.6328125" style="57" customWidth="1"/>
    <col min="2310" max="2310" width="4.7265625" style="57" customWidth="1"/>
    <col min="2311" max="2315" width="3.6328125" style="57" customWidth="1"/>
    <col min="2316" max="2316" width="3.08984375" style="57" customWidth="1"/>
    <col min="2317" max="2317" width="4.26953125" style="57" customWidth="1"/>
    <col min="2318" max="2342" width="3.08984375" style="57" customWidth="1"/>
    <col min="2343" max="2346" width="3.6328125" style="57" customWidth="1"/>
    <col min="2347" max="2560" width="9" style="57"/>
    <col min="2561" max="2561" width="1.26953125" style="57" customWidth="1"/>
    <col min="2562" max="2562" width="1.36328125" style="57" customWidth="1"/>
    <col min="2563" max="2563" width="3.6328125" style="57" customWidth="1"/>
    <col min="2564" max="2564" width="6.08984375" style="57" customWidth="1"/>
    <col min="2565" max="2565" width="3.6328125" style="57" customWidth="1"/>
    <col min="2566" max="2566" width="4.7265625" style="57" customWidth="1"/>
    <col min="2567" max="2571" width="3.6328125" style="57" customWidth="1"/>
    <col min="2572" max="2572" width="3.08984375" style="57" customWidth="1"/>
    <col min="2573" max="2573" width="4.26953125" style="57" customWidth="1"/>
    <col min="2574" max="2598" width="3.08984375" style="57" customWidth="1"/>
    <col min="2599" max="2602" width="3.6328125" style="57" customWidth="1"/>
    <col min="2603" max="2816" width="9" style="57"/>
    <col min="2817" max="2817" width="1.26953125" style="57" customWidth="1"/>
    <col min="2818" max="2818" width="1.36328125" style="57" customWidth="1"/>
    <col min="2819" max="2819" width="3.6328125" style="57" customWidth="1"/>
    <col min="2820" max="2820" width="6.08984375" style="57" customWidth="1"/>
    <col min="2821" max="2821" width="3.6328125" style="57" customWidth="1"/>
    <col min="2822" max="2822" width="4.7265625" style="57" customWidth="1"/>
    <col min="2823" max="2827" width="3.6328125" style="57" customWidth="1"/>
    <col min="2828" max="2828" width="3.08984375" style="57" customWidth="1"/>
    <col min="2829" max="2829" width="4.26953125" style="57" customWidth="1"/>
    <col min="2830" max="2854" width="3.08984375" style="57" customWidth="1"/>
    <col min="2855" max="2858" width="3.6328125" style="57" customWidth="1"/>
    <col min="2859" max="3072" width="9" style="57"/>
    <col min="3073" max="3073" width="1.26953125" style="57" customWidth="1"/>
    <col min="3074" max="3074" width="1.36328125" style="57" customWidth="1"/>
    <col min="3075" max="3075" width="3.6328125" style="57" customWidth="1"/>
    <col min="3076" max="3076" width="6.08984375" style="57" customWidth="1"/>
    <col min="3077" max="3077" width="3.6328125" style="57" customWidth="1"/>
    <col min="3078" max="3078" width="4.7265625" style="57" customWidth="1"/>
    <col min="3079" max="3083" width="3.6328125" style="57" customWidth="1"/>
    <col min="3084" max="3084" width="3.08984375" style="57" customWidth="1"/>
    <col min="3085" max="3085" width="4.26953125" style="57" customWidth="1"/>
    <col min="3086" max="3110" width="3.08984375" style="57" customWidth="1"/>
    <col min="3111" max="3114" width="3.6328125" style="57" customWidth="1"/>
    <col min="3115" max="3328" width="9" style="57"/>
    <col min="3329" max="3329" width="1.26953125" style="57" customWidth="1"/>
    <col min="3330" max="3330" width="1.36328125" style="57" customWidth="1"/>
    <col min="3331" max="3331" width="3.6328125" style="57" customWidth="1"/>
    <col min="3332" max="3332" width="6.08984375" style="57" customWidth="1"/>
    <col min="3333" max="3333" width="3.6328125" style="57" customWidth="1"/>
    <col min="3334" max="3334" width="4.7265625" style="57" customWidth="1"/>
    <col min="3335" max="3339" width="3.6328125" style="57" customWidth="1"/>
    <col min="3340" max="3340" width="3.08984375" style="57" customWidth="1"/>
    <col min="3341" max="3341" width="4.26953125" style="57" customWidth="1"/>
    <col min="3342" max="3366" width="3.08984375" style="57" customWidth="1"/>
    <col min="3367" max="3370" width="3.6328125" style="57" customWidth="1"/>
    <col min="3371" max="3584" width="9" style="57"/>
    <col min="3585" max="3585" width="1.26953125" style="57" customWidth="1"/>
    <col min="3586" max="3586" width="1.36328125" style="57" customWidth="1"/>
    <col min="3587" max="3587" width="3.6328125" style="57" customWidth="1"/>
    <col min="3588" max="3588" width="6.08984375" style="57" customWidth="1"/>
    <col min="3589" max="3589" width="3.6328125" style="57" customWidth="1"/>
    <col min="3590" max="3590" width="4.7265625" style="57" customWidth="1"/>
    <col min="3591" max="3595" width="3.6328125" style="57" customWidth="1"/>
    <col min="3596" max="3596" width="3.08984375" style="57" customWidth="1"/>
    <col min="3597" max="3597" width="4.26953125" style="57" customWidth="1"/>
    <col min="3598" max="3622" width="3.08984375" style="57" customWidth="1"/>
    <col min="3623" max="3626" width="3.6328125" style="57" customWidth="1"/>
    <col min="3627" max="3840" width="9" style="57"/>
    <col min="3841" max="3841" width="1.26953125" style="57" customWidth="1"/>
    <col min="3842" max="3842" width="1.36328125" style="57" customWidth="1"/>
    <col min="3843" max="3843" width="3.6328125" style="57" customWidth="1"/>
    <col min="3844" max="3844" width="6.08984375" style="57" customWidth="1"/>
    <col min="3845" max="3845" width="3.6328125" style="57" customWidth="1"/>
    <col min="3846" max="3846" width="4.7265625" style="57" customWidth="1"/>
    <col min="3847" max="3851" width="3.6328125" style="57" customWidth="1"/>
    <col min="3852" max="3852" width="3.08984375" style="57" customWidth="1"/>
    <col min="3853" max="3853" width="4.26953125" style="57" customWidth="1"/>
    <col min="3854" max="3878" width="3.08984375" style="57" customWidth="1"/>
    <col min="3879" max="3882" width="3.6328125" style="57" customWidth="1"/>
    <col min="3883" max="4096" width="9" style="57"/>
    <col min="4097" max="4097" width="1.26953125" style="57" customWidth="1"/>
    <col min="4098" max="4098" width="1.36328125" style="57" customWidth="1"/>
    <col min="4099" max="4099" width="3.6328125" style="57" customWidth="1"/>
    <col min="4100" max="4100" width="6.08984375" style="57" customWidth="1"/>
    <col min="4101" max="4101" width="3.6328125" style="57" customWidth="1"/>
    <col min="4102" max="4102" width="4.7265625" style="57" customWidth="1"/>
    <col min="4103" max="4107" width="3.6328125" style="57" customWidth="1"/>
    <col min="4108" max="4108" width="3.08984375" style="57" customWidth="1"/>
    <col min="4109" max="4109" width="4.26953125" style="57" customWidth="1"/>
    <col min="4110" max="4134" width="3.08984375" style="57" customWidth="1"/>
    <col min="4135" max="4138" width="3.6328125" style="57" customWidth="1"/>
    <col min="4139" max="4352" width="9" style="57"/>
    <col min="4353" max="4353" width="1.26953125" style="57" customWidth="1"/>
    <col min="4354" max="4354" width="1.36328125" style="57" customWidth="1"/>
    <col min="4355" max="4355" width="3.6328125" style="57" customWidth="1"/>
    <col min="4356" max="4356" width="6.08984375" style="57" customWidth="1"/>
    <col min="4357" max="4357" width="3.6328125" style="57" customWidth="1"/>
    <col min="4358" max="4358" width="4.7265625" style="57" customWidth="1"/>
    <col min="4359" max="4363" width="3.6328125" style="57" customWidth="1"/>
    <col min="4364" max="4364" width="3.08984375" style="57" customWidth="1"/>
    <col min="4365" max="4365" width="4.26953125" style="57" customWidth="1"/>
    <col min="4366" max="4390" width="3.08984375" style="57" customWidth="1"/>
    <col min="4391" max="4394" width="3.6328125" style="57" customWidth="1"/>
    <col min="4395" max="4608" width="9" style="57"/>
    <col min="4609" max="4609" width="1.26953125" style="57" customWidth="1"/>
    <col min="4610" max="4610" width="1.36328125" style="57" customWidth="1"/>
    <col min="4611" max="4611" width="3.6328125" style="57" customWidth="1"/>
    <col min="4612" max="4612" width="6.08984375" style="57" customWidth="1"/>
    <col min="4613" max="4613" width="3.6328125" style="57" customWidth="1"/>
    <col min="4614" max="4614" width="4.7265625" style="57" customWidth="1"/>
    <col min="4615" max="4619" width="3.6328125" style="57" customWidth="1"/>
    <col min="4620" max="4620" width="3.08984375" style="57" customWidth="1"/>
    <col min="4621" max="4621" width="4.26953125" style="57" customWidth="1"/>
    <col min="4622" max="4646" width="3.08984375" style="57" customWidth="1"/>
    <col min="4647" max="4650" width="3.6328125" style="57" customWidth="1"/>
    <col min="4651" max="4864" width="9" style="57"/>
    <col min="4865" max="4865" width="1.26953125" style="57" customWidth="1"/>
    <col min="4866" max="4866" width="1.36328125" style="57" customWidth="1"/>
    <col min="4867" max="4867" width="3.6328125" style="57" customWidth="1"/>
    <col min="4868" max="4868" width="6.08984375" style="57" customWidth="1"/>
    <col min="4869" max="4869" width="3.6328125" style="57" customWidth="1"/>
    <col min="4870" max="4870" width="4.7265625" style="57" customWidth="1"/>
    <col min="4871" max="4875" width="3.6328125" style="57" customWidth="1"/>
    <col min="4876" max="4876" width="3.08984375" style="57" customWidth="1"/>
    <col min="4877" max="4877" width="4.26953125" style="57" customWidth="1"/>
    <col min="4878" max="4902" width="3.08984375" style="57" customWidth="1"/>
    <col min="4903" max="4906" width="3.6328125" style="57" customWidth="1"/>
    <col min="4907" max="5120" width="9" style="57"/>
    <col min="5121" max="5121" width="1.26953125" style="57" customWidth="1"/>
    <col min="5122" max="5122" width="1.36328125" style="57" customWidth="1"/>
    <col min="5123" max="5123" width="3.6328125" style="57" customWidth="1"/>
    <col min="5124" max="5124" width="6.08984375" style="57" customWidth="1"/>
    <col min="5125" max="5125" width="3.6328125" style="57" customWidth="1"/>
    <col min="5126" max="5126" width="4.7265625" style="57" customWidth="1"/>
    <col min="5127" max="5131" width="3.6328125" style="57" customWidth="1"/>
    <col min="5132" max="5132" width="3.08984375" style="57" customWidth="1"/>
    <col min="5133" max="5133" width="4.26953125" style="57" customWidth="1"/>
    <col min="5134" max="5158" width="3.08984375" style="57" customWidth="1"/>
    <col min="5159" max="5162" width="3.6328125" style="57" customWidth="1"/>
    <col min="5163" max="5376" width="9" style="57"/>
    <col min="5377" max="5377" width="1.26953125" style="57" customWidth="1"/>
    <col min="5378" max="5378" width="1.36328125" style="57" customWidth="1"/>
    <col min="5379" max="5379" width="3.6328125" style="57" customWidth="1"/>
    <col min="5380" max="5380" width="6.08984375" style="57" customWidth="1"/>
    <col min="5381" max="5381" width="3.6328125" style="57" customWidth="1"/>
    <col min="5382" max="5382" width="4.7265625" style="57" customWidth="1"/>
    <col min="5383" max="5387" width="3.6328125" style="57" customWidth="1"/>
    <col min="5388" max="5388" width="3.08984375" style="57" customWidth="1"/>
    <col min="5389" max="5389" width="4.26953125" style="57" customWidth="1"/>
    <col min="5390" max="5414" width="3.08984375" style="57" customWidth="1"/>
    <col min="5415" max="5418" width="3.6328125" style="57" customWidth="1"/>
    <col min="5419" max="5632" width="9" style="57"/>
    <col min="5633" max="5633" width="1.26953125" style="57" customWidth="1"/>
    <col min="5634" max="5634" width="1.36328125" style="57" customWidth="1"/>
    <col min="5635" max="5635" width="3.6328125" style="57" customWidth="1"/>
    <col min="5636" max="5636" width="6.08984375" style="57" customWidth="1"/>
    <col min="5637" max="5637" width="3.6328125" style="57" customWidth="1"/>
    <col min="5638" max="5638" width="4.7265625" style="57" customWidth="1"/>
    <col min="5639" max="5643" width="3.6328125" style="57" customWidth="1"/>
    <col min="5644" max="5644" width="3.08984375" style="57" customWidth="1"/>
    <col min="5645" max="5645" width="4.26953125" style="57" customWidth="1"/>
    <col min="5646" max="5670" width="3.08984375" style="57" customWidth="1"/>
    <col min="5671" max="5674" width="3.6328125" style="57" customWidth="1"/>
    <col min="5675" max="5888" width="9" style="57"/>
    <col min="5889" max="5889" width="1.26953125" style="57" customWidth="1"/>
    <col min="5890" max="5890" width="1.36328125" style="57" customWidth="1"/>
    <col min="5891" max="5891" width="3.6328125" style="57" customWidth="1"/>
    <col min="5892" max="5892" width="6.08984375" style="57" customWidth="1"/>
    <col min="5893" max="5893" width="3.6328125" style="57" customWidth="1"/>
    <col min="5894" max="5894" width="4.7265625" style="57" customWidth="1"/>
    <col min="5895" max="5899" width="3.6328125" style="57" customWidth="1"/>
    <col min="5900" max="5900" width="3.08984375" style="57" customWidth="1"/>
    <col min="5901" max="5901" width="4.26953125" style="57" customWidth="1"/>
    <col min="5902" max="5926" width="3.08984375" style="57" customWidth="1"/>
    <col min="5927" max="5930" width="3.6328125" style="57" customWidth="1"/>
    <col min="5931" max="6144" width="9" style="57"/>
    <col min="6145" max="6145" width="1.26953125" style="57" customWidth="1"/>
    <col min="6146" max="6146" width="1.36328125" style="57" customWidth="1"/>
    <col min="6147" max="6147" width="3.6328125" style="57" customWidth="1"/>
    <col min="6148" max="6148" width="6.08984375" style="57" customWidth="1"/>
    <col min="6149" max="6149" width="3.6328125" style="57" customWidth="1"/>
    <col min="6150" max="6150" width="4.7265625" style="57" customWidth="1"/>
    <col min="6151" max="6155" width="3.6328125" style="57" customWidth="1"/>
    <col min="6156" max="6156" width="3.08984375" style="57" customWidth="1"/>
    <col min="6157" max="6157" width="4.26953125" style="57" customWidth="1"/>
    <col min="6158" max="6182" width="3.08984375" style="57" customWidth="1"/>
    <col min="6183" max="6186" width="3.6328125" style="57" customWidth="1"/>
    <col min="6187" max="6400" width="9" style="57"/>
    <col min="6401" max="6401" width="1.26953125" style="57" customWidth="1"/>
    <col min="6402" max="6402" width="1.36328125" style="57" customWidth="1"/>
    <col min="6403" max="6403" width="3.6328125" style="57" customWidth="1"/>
    <col min="6404" max="6404" width="6.08984375" style="57" customWidth="1"/>
    <col min="6405" max="6405" width="3.6328125" style="57" customWidth="1"/>
    <col min="6406" max="6406" width="4.7265625" style="57" customWidth="1"/>
    <col min="6407" max="6411" width="3.6328125" style="57" customWidth="1"/>
    <col min="6412" max="6412" width="3.08984375" style="57" customWidth="1"/>
    <col min="6413" max="6413" width="4.26953125" style="57" customWidth="1"/>
    <col min="6414" max="6438" width="3.08984375" style="57" customWidth="1"/>
    <col min="6439" max="6442" width="3.6328125" style="57" customWidth="1"/>
    <col min="6443" max="6656" width="9" style="57"/>
    <col min="6657" max="6657" width="1.26953125" style="57" customWidth="1"/>
    <col min="6658" max="6658" width="1.36328125" style="57" customWidth="1"/>
    <col min="6659" max="6659" width="3.6328125" style="57" customWidth="1"/>
    <col min="6660" max="6660" width="6.08984375" style="57" customWidth="1"/>
    <col min="6661" max="6661" width="3.6328125" style="57" customWidth="1"/>
    <col min="6662" max="6662" width="4.7265625" style="57" customWidth="1"/>
    <col min="6663" max="6667" width="3.6328125" style="57" customWidth="1"/>
    <col min="6668" max="6668" width="3.08984375" style="57" customWidth="1"/>
    <col min="6669" max="6669" width="4.26953125" style="57" customWidth="1"/>
    <col min="6670" max="6694" width="3.08984375" style="57" customWidth="1"/>
    <col min="6695" max="6698" width="3.6328125" style="57" customWidth="1"/>
    <col min="6699" max="6912" width="9" style="57"/>
    <col min="6913" max="6913" width="1.26953125" style="57" customWidth="1"/>
    <col min="6914" max="6914" width="1.36328125" style="57" customWidth="1"/>
    <col min="6915" max="6915" width="3.6328125" style="57" customWidth="1"/>
    <col min="6916" max="6916" width="6.08984375" style="57" customWidth="1"/>
    <col min="6917" max="6917" width="3.6328125" style="57" customWidth="1"/>
    <col min="6918" max="6918" width="4.7265625" style="57" customWidth="1"/>
    <col min="6919" max="6923" width="3.6328125" style="57" customWidth="1"/>
    <col min="6924" max="6924" width="3.08984375" style="57" customWidth="1"/>
    <col min="6925" max="6925" width="4.26953125" style="57" customWidth="1"/>
    <col min="6926" max="6950" width="3.08984375" style="57" customWidth="1"/>
    <col min="6951" max="6954" width="3.6328125" style="57" customWidth="1"/>
    <col min="6955" max="7168" width="9" style="57"/>
    <col min="7169" max="7169" width="1.26953125" style="57" customWidth="1"/>
    <col min="7170" max="7170" width="1.36328125" style="57" customWidth="1"/>
    <col min="7171" max="7171" width="3.6328125" style="57" customWidth="1"/>
    <col min="7172" max="7172" width="6.08984375" style="57" customWidth="1"/>
    <col min="7173" max="7173" width="3.6328125" style="57" customWidth="1"/>
    <col min="7174" max="7174" width="4.7265625" style="57" customWidth="1"/>
    <col min="7175" max="7179" width="3.6328125" style="57" customWidth="1"/>
    <col min="7180" max="7180" width="3.08984375" style="57" customWidth="1"/>
    <col min="7181" max="7181" width="4.26953125" style="57" customWidth="1"/>
    <col min="7182" max="7206" width="3.08984375" style="57" customWidth="1"/>
    <col min="7207" max="7210" width="3.6328125" style="57" customWidth="1"/>
    <col min="7211" max="7424" width="9" style="57"/>
    <col min="7425" max="7425" width="1.26953125" style="57" customWidth="1"/>
    <col min="7426" max="7426" width="1.36328125" style="57" customWidth="1"/>
    <col min="7427" max="7427" width="3.6328125" style="57" customWidth="1"/>
    <col min="7428" max="7428" width="6.08984375" style="57" customWidth="1"/>
    <col min="7429" max="7429" width="3.6328125" style="57" customWidth="1"/>
    <col min="7430" max="7430" width="4.7265625" style="57" customWidth="1"/>
    <col min="7431" max="7435" width="3.6328125" style="57" customWidth="1"/>
    <col min="7436" max="7436" width="3.08984375" style="57" customWidth="1"/>
    <col min="7437" max="7437" width="4.26953125" style="57" customWidth="1"/>
    <col min="7438" max="7462" width="3.08984375" style="57" customWidth="1"/>
    <col min="7463" max="7466" width="3.6328125" style="57" customWidth="1"/>
    <col min="7467" max="7680" width="9" style="57"/>
    <col min="7681" max="7681" width="1.26953125" style="57" customWidth="1"/>
    <col min="7682" max="7682" width="1.36328125" style="57" customWidth="1"/>
    <col min="7683" max="7683" width="3.6328125" style="57" customWidth="1"/>
    <col min="7684" max="7684" width="6.08984375" style="57" customWidth="1"/>
    <col min="7685" max="7685" width="3.6328125" style="57" customWidth="1"/>
    <col min="7686" max="7686" width="4.7265625" style="57" customWidth="1"/>
    <col min="7687" max="7691" width="3.6328125" style="57" customWidth="1"/>
    <col min="7692" max="7692" width="3.08984375" style="57" customWidth="1"/>
    <col min="7693" max="7693" width="4.26953125" style="57" customWidth="1"/>
    <col min="7694" max="7718" width="3.08984375" style="57" customWidth="1"/>
    <col min="7719" max="7722" width="3.6328125" style="57" customWidth="1"/>
    <col min="7723" max="7936" width="9" style="57"/>
    <col min="7937" max="7937" width="1.26953125" style="57" customWidth="1"/>
    <col min="7938" max="7938" width="1.36328125" style="57" customWidth="1"/>
    <col min="7939" max="7939" width="3.6328125" style="57" customWidth="1"/>
    <col min="7940" max="7940" width="6.08984375" style="57" customWidth="1"/>
    <col min="7941" max="7941" width="3.6328125" style="57" customWidth="1"/>
    <col min="7942" max="7942" width="4.7265625" style="57" customWidth="1"/>
    <col min="7943" max="7947" width="3.6328125" style="57" customWidth="1"/>
    <col min="7948" max="7948" width="3.08984375" style="57" customWidth="1"/>
    <col min="7949" max="7949" width="4.26953125" style="57" customWidth="1"/>
    <col min="7950" max="7974" width="3.08984375" style="57" customWidth="1"/>
    <col min="7975" max="7978" width="3.6328125" style="57" customWidth="1"/>
    <col min="7979" max="8192" width="9" style="57"/>
    <col min="8193" max="8193" width="1.26953125" style="57" customWidth="1"/>
    <col min="8194" max="8194" width="1.36328125" style="57" customWidth="1"/>
    <col min="8195" max="8195" width="3.6328125" style="57" customWidth="1"/>
    <col min="8196" max="8196" width="6.08984375" style="57" customWidth="1"/>
    <col min="8197" max="8197" width="3.6328125" style="57" customWidth="1"/>
    <col min="8198" max="8198" width="4.7265625" style="57" customWidth="1"/>
    <col min="8199" max="8203" width="3.6328125" style="57" customWidth="1"/>
    <col min="8204" max="8204" width="3.08984375" style="57" customWidth="1"/>
    <col min="8205" max="8205" width="4.26953125" style="57" customWidth="1"/>
    <col min="8206" max="8230" width="3.08984375" style="57" customWidth="1"/>
    <col min="8231" max="8234" width="3.6328125" style="57" customWidth="1"/>
    <col min="8235" max="8448" width="9" style="57"/>
    <col min="8449" max="8449" width="1.26953125" style="57" customWidth="1"/>
    <col min="8450" max="8450" width="1.36328125" style="57" customWidth="1"/>
    <col min="8451" max="8451" width="3.6328125" style="57" customWidth="1"/>
    <col min="8452" max="8452" width="6.08984375" style="57" customWidth="1"/>
    <col min="8453" max="8453" width="3.6328125" style="57" customWidth="1"/>
    <col min="8454" max="8454" width="4.7265625" style="57" customWidth="1"/>
    <col min="8455" max="8459" width="3.6328125" style="57" customWidth="1"/>
    <col min="8460" max="8460" width="3.08984375" style="57" customWidth="1"/>
    <col min="8461" max="8461" width="4.26953125" style="57" customWidth="1"/>
    <col min="8462" max="8486" width="3.08984375" style="57" customWidth="1"/>
    <col min="8487" max="8490" width="3.6328125" style="57" customWidth="1"/>
    <col min="8491" max="8704" width="9" style="57"/>
    <col min="8705" max="8705" width="1.26953125" style="57" customWidth="1"/>
    <col min="8706" max="8706" width="1.36328125" style="57" customWidth="1"/>
    <col min="8707" max="8707" width="3.6328125" style="57" customWidth="1"/>
    <col min="8708" max="8708" width="6.08984375" style="57" customWidth="1"/>
    <col min="8709" max="8709" width="3.6328125" style="57" customWidth="1"/>
    <col min="8710" max="8710" width="4.7265625" style="57" customWidth="1"/>
    <col min="8711" max="8715" width="3.6328125" style="57" customWidth="1"/>
    <col min="8716" max="8716" width="3.08984375" style="57" customWidth="1"/>
    <col min="8717" max="8717" width="4.26953125" style="57" customWidth="1"/>
    <col min="8718" max="8742" width="3.08984375" style="57" customWidth="1"/>
    <col min="8743" max="8746" width="3.6328125" style="57" customWidth="1"/>
    <col min="8747" max="8960" width="9" style="57"/>
    <col min="8961" max="8961" width="1.26953125" style="57" customWidth="1"/>
    <col min="8962" max="8962" width="1.36328125" style="57" customWidth="1"/>
    <col min="8963" max="8963" width="3.6328125" style="57" customWidth="1"/>
    <col min="8964" max="8964" width="6.08984375" style="57" customWidth="1"/>
    <col min="8965" max="8965" width="3.6328125" style="57" customWidth="1"/>
    <col min="8966" max="8966" width="4.7265625" style="57" customWidth="1"/>
    <col min="8967" max="8971" width="3.6328125" style="57" customWidth="1"/>
    <col min="8972" max="8972" width="3.08984375" style="57" customWidth="1"/>
    <col min="8973" max="8973" width="4.26953125" style="57" customWidth="1"/>
    <col min="8974" max="8998" width="3.08984375" style="57" customWidth="1"/>
    <col min="8999" max="9002" width="3.6328125" style="57" customWidth="1"/>
    <col min="9003" max="9216" width="9" style="57"/>
    <col min="9217" max="9217" width="1.26953125" style="57" customWidth="1"/>
    <col min="9218" max="9218" width="1.36328125" style="57" customWidth="1"/>
    <col min="9219" max="9219" width="3.6328125" style="57" customWidth="1"/>
    <col min="9220" max="9220" width="6.08984375" style="57" customWidth="1"/>
    <col min="9221" max="9221" width="3.6328125" style="57" customWidth="1"/>
    <col min="9222" max="9222" width="4.7265625" style="57" customWidth="1"/>
    <col min="9223" max="9227" width="3.6328125" style="57" customWidth="1"/>
    <col min="9228" max="9228" width="3.08984375" style="57" customWidth="1"/>
    <col min="9229" max="9229" width="4.26953125" style="57" customWidth="1"/>
    <col min="9230" max="9254" width="3.08984375" style="57" customWidth="1"/>
    <col min="9255" max="9258" width="3.6328125" style="57" customWidth="1"/>
    <col min="9259" max="9472" width="9" style="57"/>
    <col min="9473" max="9473" width="1.26953125" style="57" customWidth="1"/>
    <col min="9474" max="9474" width="1.36328125" style="57" customWidth="1"/>
    <col min="9475" max="9475" width="3.6328125" style="57" customWidth="1"/>
    <col min="9476" max="9476" width="6.08984375" style="57" customWidth="1"/>
    <col min="9477" max="9477" width="3.6328125" style="57" customWidth="1"/>
    <col min="9478" max="9478" width="4.7265625" style="57" customWidth="1"/>
    <col min="9479" max="9483" width="3.6328125" style="57" customWidth="1"/>
    <col min="9484" max="9484" width="3.08984375" style="57" customWidth="1"/>
    <col min="9485" max="9485" width="4.26953125" style="57" customWidth="1"/>
    <col min="9486" max="9510" width="3.08984375" style="57" customWidth="1"/>
    <col min="9511" max="9514" width="3.6328125" style="57" customWidth="1"/>
    <col min="9515" max="9728" width="9" style="57"/>
    <col min="9729" max="9729" width="1.26953125" style="57" customWidth="1"/>
    <col min="9730" max="9730" width="1.36328125" style="57" customWidth="1"/>
    <col min="9731" max="9731" width="3.6328125" style="57" customWidth="1"/>
    <col min="9732" max="9732" width="6.08984375" style="57" customWidth="1"/>
    <col min="9733" max="9733" width="3.6328125" style="57" customWidth="1"/>
    <col min="9734" max="9734" width="4.7265625" style="57" customWidth="1"/>
    <col min="9735" max="9739" width="3.6328125" style="57" customWidth="1"/>
    <col min="9740" max="9740" width="3.08984375" style="57" customWidth="1"/>
    <col min="9741" max="9741" width="4.26953125" style="57" customWidth="1"/>
    <col min="9742" max="9766" width="3.08984375" style="57" customWidth="1"/>
    <col min="9767" max="9770" width="3.6328125" style="57" customWidth="1"/>
    <col min="9771" max="9984" width="9" style="57"/>
    <col min="9985" max="9985" width="1.26953125" style="57" customWidth="1"/>
    <col min="9986" max="9986" width="1.36328125" style="57" customWidth="1"/>
    <col min="9987" max="9987" width="3.6328125" style="57" customWidth="1"/>
    <col min="9988" max="9988" width="6.08984375" style="57" customWidth="1"/>
    <col min="9989" max="9989" width="3.6328125" style="57" customWidth="1"/>
    <col min="9990" max="9990" width="4.7265625" style="57" customWidth="1"/>
    <col min="9991" max="9995" width="3.6328125" style="57" customWidth="1"/>
    <col min="9996" max="9996" width="3.08984375" style="57" customWidth="1"/>
    <col min="9997" max="9997" width="4.26953125" style="57" customWidth="1"/>
    <col min="9998" max="10022" width="3.08984375" style="57" customWidth="1"/>
    <col min="10023" max="10026" width="3.6328125" style="57" customWidth="1"/>
    <col min="10027" max="10240" width="9" style="57"/>
    <col min="10241" max="10241" width="1.26953125" style="57" customWidth="1"/>
    <col min="10242" max="10242" width="1.36328125" style="57" customWidth="1"/>
    <col min="10243" max="10243" width="3.6328125" style="57" customWidth="1"/>
    <col min="10244" max="10244" width="6.08984375" style="57" customWidth="1"/>
    <col min="10245" max="10245" width="3.6328125" style="57" customWidth="1"/>
    <col min="10246" max="10246" width="4.7265625" style="57" customWidth="1"/>
    <col min="10247" max="10251" width="3.6328125" style="57" customWidth="1"/>
    <col min="10252" max="10252" width="3.08984375" style="57" customWidth="1"/>
    <col min="10253" max="10253" width="4.26953125" style="57" customWidth="1"/>
    <col min="10254" max="10278" width="3.08984375" style="57" customWidth="1"/>
    <col min="10279" max="10282" width="3.6328125" style="57" customWidth="1"/>
    <col min="10283" max="10496" width="9" style="57"/>
    <col min="10497" max="10497" width="1.26953125" style="57" customWidth="1"/>
    <col min="10498" max="10498" width="1.36328125" style="57" customWidth="1"/>
    <col min="10499" max="10499" width="3.6328125" style="57" customWidth="1"/>
    <col min="10500" max="10500" width="6.08984375" style="57" customWidth="1"/>
    <col min="10501" max="10501" width="3.6328125" style="57" customWidth="1"/>
    <col min="10502" max="10502" width="4.7265625" style="57" customWidth="1"/>
    <col min="10503" max="10507" width="3.6328125" style="57" customWidth="1"/>
    <col min="10508" max="10508" width="3.08984375" style="57" customWidth="1"/>
    <col min="10509" max="10509" width="4.26953125" style="57" customWidth="1"/>
    <col min="10510" max="10534" width="3.08984375" style="57" customWidth="1"/>
    <col min="10535" max="10538" width="3.6328125" style="57" customWidth="1"/>
    <col min="10539" max="10752" width="9" style="57"/>
    <col min="10753" max="10753" width="1.26953125" style="57" customWidth="1"/>
    <col min="10754" max="10754" width="1.36328125" style="57" customWidth="1"/>
    <col min="10755" max="10755" width="3.6328125" style="57" customWidth="1"/>
    <col min="10756" max="10756" width="6.08984375" style="57" customWidth="1"/>
    <col min="10757" max="10757" width="3.6328125" style="57" customWidth="1"/>
    <col min="10758" max="10758" width="4.7265625" style="57" customWidth="1"/>
    <col min="10759" max="10763" width="3.6328125" style="57" customWidth="1"/>
    <col min="10764" max="10764" width="3.08984375" style="57" customWidth="1"/>
    <col min="10765" max="10765" width="4.26953125" style="57" customWidth="1"/>
    <col min="10766" max="10790" width="3.08984375" style="57" customWidth="1"/>
    <col min="10791" max="10794" width="3.6328125" style="57" customWidth="1"/>
    <col min="10795" max="11008" width="9" style="57"/>
    <col min="11009" max="11009" width="1.26953125" style="57" customWidth="1"/>
    <col min="11010" max="11010" width="1.36328125" style="57" customWidth="1"/>
    <col min="11011" max="11011" width="3.6328125" style="57" customWidth="1"/>
    <col min="11012" max="11012" width="6.08984375" style="57" customWidth="1"/>
    <col min="11013" max="11013" width="3.6328125" style="57" customWidth="1"/>
    <col min="11014" max="11014" width="4.7265625" style="57" customWidth="1"/>
    <col min="11015" max="11019" width="3.6328125" style="57" customWidth="1"/>
    <col min="11020" max="11020" width="3.08984375" style="57" customWidth="1"/>
    <col min="11021" max="11021" width="4.26953125" style="57" customWidth="1"/>
    <col min="11022" max="11046" width="3.08984375" style="57" customWidth="1"/>
    <col min="11047" max="11050" width="3.6328125" style="57" customWidth="1"/>
    <col min="11051" max="11264" width="9" style="57"/>
    <col min="11265" max="11265" width="1.26953125" style="57" customWidth="1"/>
    <col min="11266" max="11266" width="1.36328125" style="57" customWidth="1"/>
    <col min="11267" max="11267" width="3.6328125" style="57" customWidth="1"/>
    <col min="11268" max="11268" width="6.08984375" style="57" customWidth="1"/>
    <col min="11269" max="11269" width="3.6328125" style="57" customWidth="1"/>
    <col min="11270" max="11270" width="4.7265625" style="57" customWidth="1"/>
    <col min="11271" max="11275" width="3.6328125" style="57" customWidth="1"/>
    <col min="11276" max="11276" width="3.08984375" style="57" customWidth="1"/>
    <col min="11277" max="11277" width="4.26953125" style="57" customWidth="1"/>
    <col min="11278" max="11302" width="3.08984375" style="57" customWidth="1"/>
    <col min="11303" max="11306" width="3.6328125" style="57" customWidth="1"/>
    <col min="11307" max="11520" width="9" style="57"/>
    <col min="11521" max="11521" width="1.26953125" style="57" customWidth="1"/>
    <col min="11522" max="11522" width="1.36328125" style="57" customWidth="1"/>
    <col min="11523" max="11523" width="3.6328125" style="57" customWidth="1"/>
    <col min="11524" max="11524" width="6.08984375" style="57" customWidth="1"/>
    <col min="11525" max="11525" width="3.6328125" style="57" customWidth="1"/>
    <col min="11526" max="11526" width="4.7265625" style="57" customWidth="1"/>
    <col min="11527" max="11531" width="3.6328125" style="57" customWidth="1"/>
    <col min="11532" max="11532" width="3.08984375" style="57" customWidth="1"/>
    <col min="11533" max="11533" width="4.26953125" style="57" customWidth="1"/>
    <col min="11534" max="11558" width="3.08984375" style="57" customWidth="1"/>
    <col min="11559" max="11562" width="3.6328125" style="57" customWidth="1"/>
    <col min="11563" max="11776" width="9" style="57"/>
    <col min="11777" max="11777" width="1.26953125" style="57" customWidth="1"/>
    <col min="11778" max="11778" width="1.36328125" style="57" customWidth="1"/>
    <col min="11779" max="11779" width="3.6328125" style="57" customWidth="1"/>
    <col min="11780" max="11780" width="6.08984375" style="57" customWidth="1"/>
    <col min="11781" max="11781" width="3.6328125" style="57" customWidth="1"/>
    <col min="11782" max="11782" width="4.7265625" style="57" customWidth="1"/>
    <col min="11783" max="11787" width="3.6328125" style="57" customWidth="1"/>
    <col min="11788" max="11788" width="3.08984375" style="57" customWidth="1"/>
    <col min="11789" max="11789" width="4.26953125" style="57" customWidth="1"/>
    <col min="11790" max="11814" width="3.08984375" style="57" customWidth="1"/>
    <col min="11815" max="11818" width="3.6328125" style="57" customWidth="1"/>
    <col min="11819" max="12032" width="9" style="57"/>
    <col min="12033" max="12033" width="1.26953125" style="57" customWidth="1"/>
    <col min="12034" max="12034" width="1.36328125" style="57" customWidth="1"/>
    <col min="12035" max="12035" width="3.6328125" style="57" customWidth="1"/>
    <col min="12036" max="12036" width="6.08984375" style="57" customWidth="1"/>
    <col min="12037" max="12037" width="3.6328125" style="57" customWidth="1"/>
    <col min="12038" max="12038" width="4.7265625" style="57" customWidth="1"/>
    <col min="12039" max="12043" width="3.6328125" style="57" customWidth="1"/>
    <col min="12044" max="12044" width="3.08984375" style="57" customWidth="1"/>
    <col min="12045" max="12045" width="4.26953125" style="57" customWidth="1"/>
    <col min="12046" max="12070" width="3.08984375" style="57" customWidth="1"/>
    <col min="12071" max="12074" width="3.6328125" style="57" customWidth="1"/>
    <col min="12075" max="12288" width="9" style="57"/>
    <col min="12289" max="12289" width="1.26953125" style="57" customWidth="1"/>
    <col min="12290" max="12290" width="1.36328125" style="57" customWidth="1"/>
    <col min="12291" max="12291" width="3.6328125" style="57" customWidth="1"/>
    <col min="12292" max="12292" width="6.08984375" style="57" customWidth="1"/>
    <col min="12293" max="12293" width="3.6328125" style="57" customWidth="1"/>
    <col min="12294" max="12294" width="4.7265625" style="57" customWidth="1"/>
    <col min="12295" max="12299" width="3.6328125" style="57" customWidth="1"/>
    <col min="12300" max="12300" width="3.08984375" style="57" customWidth="1"/>
    <col min="12301" max="12301" width="4.26953125" style="57" customWidth="1"/>
    <col min="12302" max="12326" width="3.08984375" style="57" customWidth="1"/>
    <col min="12327" max="12330" width="3.6328125" style="57" customWidth="1"/>
    <col min="12331" max="12544" width="9" style="57"/>
    <col min="12545" max="12545" width="1.26953125" style="57" customWidth="1"/>
    <col min="12546" max="12546" width="1.36328125" style="57" customWidth="1"/>
    <col min="12547" max="12547" width="3.6328125" style="57" customWidth="1"/>
    <col min="12548" max="12548" width="6.08984375" style="57" customWidth="1"/>
    <col min="12549" max="12549" width="3.6328125" style="57" customWidth="1"/>
    <col min="12550" max="12550" width="4.7265625" style="57" customWidth="1"/>
    <col min="12551" max="12555" width="3.6328125" style="57" customWidth="1"/>
    <col min="12556" max="12556" width="3.08984375" style="57" customWidth="1"/>
    <col min="12557" max="12557" width="4.26953125" style="57" customWidth="1"/>
    <col min="12558" max="12582" width="3.08984375" style="57" customWidth="1"/>
    <col min="12583" max="12586" width="3.6328125" style="57" customWidth="1"/>
    <col min="12587" max="12800" width="9" style="57"/>
    <col min="12801" max="12801" width="1.26953125" style="57" customWidth="1"/>
    <col min="12802" max="12802" width="1.36328125" style="57" customWidth="1"/>
    <col min="12803" max="12803" width="3.6328125" style="57" customWidth="1"/>
    <col min="12804" max="12804" width="6.08984375" style="57" customWidth="1"/>
    <col min="12805" max="12805" width="3.6328125" style="57" customWidth="1"/>
    <col min="12806" max="12806" width="4.7265625" style="57" customWidth="1"/>
    <col min="12807" max="12811" width="3.6328125" style="57" customWidth="1"/>
    <col min="12812" max="12812" width="3.08984375" style="57" customWidth="1"/>
    <col min="12813" max="12813" width="4.26953125" style="57" customWidth="1"/>
    <col min="12814" max="12838" width="3.08984375" style="57" customWidth="1"/>
    <col min="12839" max="12842" width="3.6328125" style="57" customWidth="1"/>
    <col min="12843" max="13056" width="9" style="57"/>
    <col min="13057" max="13057" width="1.26953125" style="57" customWidth="1"/>
    <col min="13058" max="13058" width="1.36328125" style="57" customWidth="1"/>
    <col min="13059" max="13059" width="3.6328125" style="57" customWidth="1"/>
    <col min="13060" max="13060" width="6.08984375" style="57" customWidth="1"/>
    <col min="13061" max="13061" width="3.6328125" style="57" customWidth="1"/>
    <col min="13062" max="13062" width="4.7265625" style="57" customWidth="1"/>
    <col min="13063" max="13067" width="3.6328125" style="57" customWidth="1"/>
    <col min="13068" max="13068" width="3.08984375" style="57" customWidth="1"/>
    <col min="13069" max="13069" width="4.26953125" style="57" customWidth="1"/>
    <col min="13070" max="13094" width="3.08984375" style="57" customWidth="1"/>
    <col min="13095" max="13098" width="3.6328125" style="57" customWidth="1"/>
    <col min="13099" max="13312" width="9" style="57"/>
    <col min="13313" max="13313" width="1.26953125" style="57" customWidth="1"/>
    <col min="13314" max="13314" width="1.36328125" style="57" customWidth="1"/>
    <col min="13315" max="13315" width="3.6328125" style="57" customWidth="1"/>
    <col min="13316" max="13316" width="6.08984375" style="57" customWidth="1"/>
    <col min="13317" max="13317" width="3.6328125" style="57" customWidth="1"/>
    <col min="13318" max="13318" width="4.7265625" style="57" customWidth="1"/>
    <col min="13319" max="13323" width="3.6328125" style="57" customWidth="1"/>
    <col min="13324" max="13324" width="3.08984375" style="57" customWidth="1"/>
    <col min="13325" max="13325" width="4.26953125" style="57" customWidth="1"/>
    <col min="13326" max="13350" width="3.08984375" style="57" customWidth="1"/>
    <col min="13351" max="13354" width="3.6328125" style="57" customWidth="1"/>
    <col min="13355" max="13568" width="9" style="57"/>
    <col min="13569" max="13569" width="1.26953125" style="57" customWidth="1"/>
    <col min="13570" max="13570" width="1.36328125" style="57" customWidth="1"/>
    <col min="13571" max="13571" width="3.6328125" style="57" customWidth="1"/>
    <col min="13572" max="13572" width="6.08984375" style="57" customWidth="1"/>
    <col min="13573" max="13573" width="3.6328125" style="57" customWidth="1"/>
    <col min="13574" max="13574" width="4.7265625" style="57" customWidth="1"/>
    <col min="13575" max="13579" width="3.6328125" style="57" customWidth="1"/>
    <col min="13580" max="13580" width="3.08984375" style="57" customWidth="1"/>
    <col min="13581" max="13581" width="4.26953125" style="57" customWidth="1"/>
    <col min="13582" max="13606" width="3.08984375" style="57" customWidth="1"/>
    <col min="13607" max="13610" width="3.6328125" style="57" customWidth="1"/>
    <col min="13611" max="13824" width="9" style="57"/>
    <col min="13825" max="13825" width="1.26953125" style="57" customWidth="1"/>
    <col min="13826" max="13826" width="1.36328125" style="57" customWidth="1"/>
    <col min="13827" max="13827" width="3.6328125" style="57" customWidth="1"/>
    <col min="13828" max="13828" width="6.08984375" style="57" customWidth="1"/>
    <col min="13829" max="13829" width="3.6328125" style="57" customWidth="1"/>
    <col min="13830" max="13830" width="4.7265625" style="57" customWidth="1"/>
    <col min="13831" max="13835" width="3.6328125" style="57" customWidth="1"/>
    <col min="13836" max="13836" width="3.08984375" style="57" customWidth="1"/>
    <col min="13837" max="13837" width="4.26953125" style="57" customWidth="1"/>
    <col min="13838" max="13862" width="3.08984375" style="57" customWidth="1"/>
    <col min="13863" max="13866" width="3.6328125" style="57" customWidth="1"/>
    <col min="13867" max="14080" width="9" style="57"/>
    <col min="14081" max="14081" width="1.26953125" style="57" customWidth="1"/>
    <col min="14082" max="14082" width="1.36328125" style="57" customWidth="1"/>
    <col min="14083" max="14083" width="3.6328125" style="57" customWidth="1"/>
    <col min="14084" max="14084" width="6.08984375" style="57" customWidth="1"/>
    <col min="14085" max="14085" width="3.6328125" style="57" customWidth="1"/>
    <col min="14086" max="14086" width="4.7265625" style="57" customWidth="1"/>
    <col min="14087" max="14091" width="3.6328125" style="57" customWidth="1"/>
    <col min="14092" max="14092" width="3.08984375" style="57" customWidth="1"/>
    <col min="14093" max="14093" width="4.26953125" style="57" customWidth="1"/>
    <col min="14094" max="14118" width="3.08984375" style="57" customWidth="1"/>
    <col min="14119" max="14122" width="3.6328125" style="57" customWidth="1"/>
    <col min="14123" max="14336" width="9" style="57"/>
    <col min="14337" max="14337" width="1.26953125" style="57" customWidth="1"/>
    <col min="14338" max="14338" width="1.36328125" style="57" customWidth="1"/>
    <col min="14339" max="14339" width="3.6328125" style="57" customWidth="1"/>
    <col min="14340" max="14340" width="6.08984375" style="57" customWidth="1"/>
    <col min="14341" max="14341" width="3.6328125" style="57" customWidth="1"/>
    <col min="14342" max="14342" width="4.7265625" style="57" customWidth="1"/>
    <col min="14343" max="14347" width="3.6328125" style="57" customWidth="1"/>
    <col min="14348" max="14348" width="3.08984375" style="57" customWidth="1"/>
    <col min="14349" max="14349" width="4.26953125" style="57" customWidth="1"/>
    <col min="14350" max="14374" width="3.08984375" style="57" customWidth="1"/>
    <col min="14375" max="14378" width="3.6328125" style="57" customWidth="1"/>
    <col min="14379" max="14592" width="9" style="57"/>
    <col min="14593" max="14593" width="1.26953125" style="57" customWidth="1"/>
    <col min="14594" max="14594" width="1.36328125" style="57" customWidth="1"/>
    <col min="14595" max="14595" width="3.6328125" style="57" customWidth="1"/>
    <col min="14596" max="14596" width="6.08984375" style="57" customWidth="1"/>
    <col min="14597" max="14597" width="3.6328125" style="57" customWidth="1"/>
    <col min="14598" max="14598" width="4.7265625" style="57" customWidth="1"/>
    <col min="14599" max="14603" width="3.6328125" style="57" customWidth="1"/>
    <col min="14604" max="14604" width="3.08984375" style="57" customWidth="1"/>
    <col min="14605" max="14605" width="4.26953125" style="57" customWidth="1"/>
    <col min="14606" max="14630" width="3.08984375" style="57" customWidth="1"/>
    <col min="14631" max="14634" width="3.6328125" style="57" customWidth="1"/>
    <col min="14635" max="14848" width="9" style="57"/>
    <col min="14849" max="14849" width="1.26953125" style="57" customWidth="1"/>
    <col min="14850" max="14850" width="1.36328125" style="57" customWidth="1"/>
    <col min="14851" max="14851" width="3.6328125" style="57" customWidth="1"/>
    <col min="14852" max="14852" width="6.08984375" style="57" customWidth="1"/>
    <col min="14853" max="14853" width="3.6328125" style="57" customWidth="1"/>
    <col min="14854" max="14854" width="4.7265625" style="57" customWidth="1"/>
    <col min="14855" max="14859" width="3.6328125" style="57" customWidth="1"/>
    <col min="14860" max="14860" width="3.08984375" style="57" customWidth="1"/>
    <col min="14861" max="14861" width="4.26953125" style="57" customWidth="1"/>
    <col min="14862" max="14886" width="3.08984375" style="57" customWidth="1"/>
    <col min="14887" max="14890" width="3.6328125" style="57" customWidth="1"/>
    <col min="14891" max="15104" width="9" style="57"/>
    <col min="15105" max="15105" width="1.26953125" style="57" customWidth="1"/>
    <col min="15106" max="15106" width="1.36328125" style="57" customWidth="1"/>
    <col min="15107" max="15107" width="3.6328125" style="57" customWidth="1"/>
    <col min="15108" max="15108" width="6.08984375" style="57" customWidth="1"/>
    <col min="15109" max="15109" width="3.6328125" style="57" customWidth="1"/>
    <col min="15110" max="15110" width="4.7265625" style="57" customWidth="1"/>
    <col min="15111" max="15115" width="3.6328125" style="57" customWidth="1"/>
    <col min="15116" max="15116" width="3.08984375" style="57" customWidth="1"/>
    <col min="15117" max="15117" width="4.26953125" style="57" customWidth="1"/>
    <col min="15118" max="15142" width="3.08984375" style="57" customWidth="1"/>
    <col min="15143" max="15146" width="3.6328125" style="57" customWidth="1"/>
    <col min="15147" max="15360" width="9" style="57"/>
    <col min="15361" max="15361" width="1.26953125" style="57" customWidth="1"/>
    <col min="15362" max="15362" width="1.36328125" style="57" customWidth="1"/>
    <col min="15363" max="15363" width="3.6328125" style="57" customWidth="1"/>
    <col min="15364" max="15364" width="6.08984375" style="57" customWidth="1"/>
    <col min="15365" max="15365" width="3.6328125" style="57" customWidth="1"/>
    <col min="15366" max="15366" width="4.7265625" style="57" customWidth="1"/>
    <col min="15367" max="15371" width="3.6328125" style="57" customWidth="1"/>
    <col min="15372" max="15372" width="3.08984375" style="57" customWidth="1"/>
    <col min="15373" max="15373" width="4.26953125" style="57" customWidth="1"/>
    <col min="15374" max="15398" width="3.08984375" style="57" customWidth="1"/>
    <col min="15399" max="15402" width="3.6328125" style="57" customWidth="1"/>
    <col min="15403" max="15616" width="9" style="57"/>
    <col min="15617" max="15617" width="1.26953125" style="57" customWidth="1"/>
    <col min="15618" max="15618" width="1.36328125" style="57" customWidth="1"/>
    <col min="15619" max="15619" width="3.6328125" style="57" customWidth="1"/>
    <col min="15620" max="15620" width="6.08984375" style="57" customWidth="1"/>
    <col min="15621" max="15621" width="3.6328125" style="57" customWidth="1"/>
    <col min="15622" max="15622" width="4.7265625" style="57" customWidth="1"/>
    <col min="15623" max="15627" width="3.6328125" style="57" customWidth="1"/>
    <col min="15628" max="15628" width="3.08984375" style="57" customWidth="1"/>
    <col min="15629" max="15629" width="4.26953125" style="57" customWidth="1"/>
    <col min="15630" max="15654" width="3.08984375" style="57" customWidth="1"/>
    <col min="15655" max="15658" width="3.6328125" style="57" customWidth="1"/>
    <col min="15659" max="15872" width="9" style="57"/>
    <col min="15873" max="15873" width="1.26953125" style="57" customWidth="1"/>
    <col min="15874" max="15874" width="1.36328125" style="57" customWidth="1"/>
    <col min="15875" max="15875" width="3.6328125" style="57" customWidth="1"/>
    <col min="15876" max="15876" width="6.08984375" style="57" customWidth="1"/>
    <col min="15877" max="15877" width="3.6328125" style="57" customWidth="1"/>
    <col min="15878" max="15878" width="4.7265625" style="57" customWidth="1"/>
    <col min="15879" max="15883" width="3.6328125" style="57" customWidth="1"/>
    <col min="15884" max="15884" width="3.08984375" style="57" customWidth="1"/>
    <col min="15885" max="15885" width="4.26953125" style="57" customWidth="1"/>
    <col min="15886" max="15910" width="3.08984375" style="57" customWidth="1"/>
    <col min="15911" max="15914" width="3.6328125" style="57" customWidth="1"/>
    <col min="15915" max="16128" width="9" style="57"/>
    <col min="16129" max="16129" width="1.26953125" style="57" customWidth="1"/>
    <col min="16130" max="16130" width="1.36328125" style="57" customWidth="1"/>
    <col min="16131" max="16131" width="3.6328125" style="57" customWidth="1"/>
    <col min="16132" max="16132" width="6.08984375" style="57" customWidth="1"/>
    <col min="16133" max="16133" width="3.6328125" style="57" customWidth="1"/>
    <col min="16134" max="16134" width="4.7265625" style="57" customWidth="1"/>
    <col min="16135" max="16139" width="3.6328125" style="57" customWidth="1"/>
    <col min="16140" max="16140" width="3.08984375" style="57" customWidth="1"/>
    <col min="16141" max="16141" width="4.26953125" style="57" customWidth="1"/>
    <col min="16142" max="16166" width="3.08984375" style="57" customWidth="1"/>
    <col min="16167" max="16170" width="3.6328125" style="57" customWidth="1"/>
    <col min="16171" max="16384" width="9" style="57"/>
  </cols>
  <sheetData>
    <row r="1" spans="2:40" ht="11.25" customHeight="1"/>
    <row r="2" spans="2:40" ht="11.25" customHeight="1">
      <c r="B2" s="1751" t="s">
        <v>568</v>
      </c>
      <c r="C2" s="1752"/>
      <c r="D2" s="1752"/>
      <c r="E2" s="58"/>
      <c r="F2" s="58"/>
      <c r="G2" s="58"/>
      <c r="H2" s="58"/>
      <c r="I2" s="58"/>
      <c r="J2" s="58"/>
      <c r="K2" s="58"/>
      <c r="L2" s="58"/>
      <c r="M2" s="58"/>
      <c r="N2" s="58"/>
      <c r="O2" s="58"/>
      <c r="P2" s="58"/>
      <c r="Q2" s="58"/>
      <c r="R2" s="58"/>
      <c r="S2" s="58"/>
      <c r="T2" s="127"/>
      <c r="U2" s="108" t="s">
        <v>569</v>
      </c>
      <c r="V2" s="108" t="s">
        <v>570</v>
      </c>
      <c r="W2" s="108" t="s">
        <v>571</v>
      </c>
      <c r="X2" s="88"/>
      <c r="Y2" s="58"/>
      <c r="Z2" s="127"/>
      <c r="AA2" s="127"/>
      <c r="AB2" s="127"/>
      <c r="AC2" s="58"/>
      <c r="AD2" s="58"/>
      <c r="AE2" s="58"/>
      <c r="AF2" s="58"/>
      <c r="AG2" s="58"/>
      <c r="AH2" s="108" t="s">
        <v>572</v>
      </c>
      <c r="AI2" s="88"/>
      <c r="AJ2" s="108" t="s">
        <v>570</v>
      </c>
      <c r="AK2" s="108" t="s">
        <v>571</v>
      </c>
      <c r="AL2" s="58"/>
      <c r="AM2" s="58"/>
      <c r="AN2" s="58"/>
    </row>
    <row r="3" spans="2:40" ht="13.5" customHeight="1">
      <c r="B3" s="1752"/>
      <c r="C3" s="1752"/>
      <c r="D3" s="1752"/>
      <c r="E3" s="58"/>
      <c r="F3" s="58"/>
      <c r="G3" s="58"/>
      <c r="H3" s="58"/>
      <c r="I3" s="58"/>
      <c r="J3" s="58"/>
      <c r="K3" s="58"/>
      <c r="L3" s="58"/>
      <c r="M3" s="58"/>
      <c r="N3" s="58"/>
      <c r="O3" s="58"/>
      <c r="P3" s="58"/>
      <c r="Q3" s="58"/>
      <c r="R3" s="58"/>
      <c r="S3" s="58"/>
      <c r="T3" s="128" t="s">
        <v>291</v>
      </c>
      <c r="U3" s="108" t="s">
        <v>573</v>
      </c>
      <c r="V3" s="108" t="s">
        <v>574</v>
      </c>
      <c r="W3" s="108" t="s">
        <v>575</v>
      </c>
      <c r="X3" s="88"/>
      <c r="Y3" s="58"/>
      <c r="Z3" s="127"/>
      <c r="AA3" s="127"/>
      <c r="AB3" s="127"/>
      <c r="AC3" s="58"/>
      <c r="AD3" s="58"/>
      <c r="AE3" s="58"/>
      <c r="AF3" s="58"/>
      <c r="AG3" s="58"/>
      <c r="AH3" s="108" t="s">
        <v>576</v>
      </c>
      <c r="AI3" s="88"/>
      <c r="AJ3" s="108" t="s">
        <v>574</v>
      </c>
      <c r="AK3" s="108" t="s">
        <v>575</v>
      </c>
      <c r="AL3" s="58"/>
      <c r="AM3" s="58"/>
      <c r="AN3" s="58"/>
    </row>
    <row r="4" spans="2:40" ht="12" customHeight="1" thickBot="1">
      <c r="B4" s="1752"/>
      <c r="C4" s="1752"/>
      <c r="D4" s="1752"/>
      <c r="E4" s="58"/>
      <c r="F4" s="58"/>
      <c r="G4" s="58"/>
      <c r="H4" s="58"/>
      <c r="I4" s="58"/>
      <c r="J4" s="58"/>
      <c r="K4" s="58"/>
      <c r="L4" s="58"/>
      <c r="M4" s="58"/>
      <c r="N4" s="58"/>
      <c r="O4" s="58"/>
      <c r="P4" s="58"/>
      <c r="Q4" s="58"/>
      <c r="R4" s="58"/>
      <c r="S4" s="58"/>
      <c r="T4" s="127"/>
      <c r="U4" s="108" t="s">
        <v>577</v>
      </c>
      <c r="V4" s="108" t="s">
        <v>574</v>
      </c>
      <c r="W4" s="108" t="s">
        <v>578</v>
      </c>
      <c r="X4" s="88"/>
      <c r="Y4" s="58"/>
      <c r="Z4" s="127"/>
      <c r="AA4" s="127"/>
      <c r="AB4" s="127"/>
      <c r="AC4" s="58"/>
      <c r="AD4" s="58"/>
      <c r="AE4" s="58"/>
      <c r="AF4" s="58"/>
      <c r="AG4" s="58"/>
      <c r="AH4" s="108" t="s">
        <v>579</v>
      </c>
      <c r="AI4" s="88"/>
      <c r="AJ4" s="108" t="s">
        <v>574</v>
      </c>
      <c r="AK4" s="108" t="s">
        <v>578</v>
      </c>
      <c r="AL4" s="58"/>
      <c r="AM4" s="58"/>
      <c r="AN4" s="58"/>
    </row>
    <row r="5" spans="2:40" ht="21.75" customHeight="1">
      <c r="B5" s="58"/>
      <c r="C5" s="1753" t="s">
        <v>580</v>
      </c>
      <c r="D5" s="1754"/>
      <c r="E5" s="1757" t="s">
        <v>581</v>
      </c>
      <c r="F5" s="1758"/>
      <c r="G5" s="1690" t="s">
        <v>582</v>
      </c>
      <c r="H5" s="1691"/>
      <c r="I5" s="1690" t="s">
        <v>583</v>
      </c>
      <c r="J5" s="1759"/>
      <c r="K5" s="1690" t="s">
        <v>584</v>
      </c>
      <c r="L5" s="1691"/>
      <c r="M5" s="129" t="s">
        <v>149</v>
      </c>
      <c r="N5" s="130"/>
      <c r="O5" s="131"/>
      <c r="P5" s="131"/>
      <c r="Q5" s="131"/>
      <c r="R5" s="131"/>
      <c r="S5" s="131"/>
      <c r="T5" s="131"/>
      <c r="U5" s="131"/>
      <c r="V5" s="131"/>
      <c r="W5" s="131"/>
      <c r="X5" s="131"/>
      <c r="Y5" s="131"/>
      <c r="Z5" s="131"/>
      <c r="AA5" s="131"/>
      <c r="AB5" s="131"/>
      <c r="AC5" s="131"/>
      <c r="AD5" s="131"/>
      <c r="AE5" s="131"/>
      <c r="AF5" s="131"/>
      <c r="AG5" s="131"/>
      <c r="AH5" s="131"/>
      <c r="AI5" s="131"/>
      <c r="AJ5" s="131"/>
      <c r="AK5" s="131"/>
      <c r="AL5" s="131"/>
      <c r="AM5" s="131"/>
      <c r="AN5" s="132"/>
    </row>
    <row r="6" spans="2:40" ht="23.25" customHeight="1">
      <c r="B6" s="58"/>
      <c r="C6" s="1755"/>
      <c r="D6" s="1756"/>
      <c r="E6" s="1692"/>
      <c r="F6" s="1693"/>
      <c r="G6" s="1692"/>
      <c r="H6" s="1693"/>
      <c r="I6" s="1692"/>
      <c r="J6" s="1760"/>
      <c r="K6" s="1692"/>
      <c r="L6" s="1693"/>
      <c r="M6" s="133" t="s">
        <v>152</v>
      </c>
      <c r="N6" s="134"/>
      <c r="O6" s="135"/>
      <c r="P6" s="135" t="s">
        <v>258</v>
      </c>
      <c r="Q6" s="134"/>
      <c r="R6" s="135"/>
      <c r="S6" s="135" t="s">
        <v>258</v>
      </c>
      <c r="T6" s="134"/>
      <c r="U6" s="135"/>
      <c r="V6" s="135" t="s">
        <v>258</v>
      </c>
      <c r="W6" s="134"/>
      <c r="X6" s="135"/>
      <c r="Y6" s="135" t="s">
        <v>258</v>
      </c>
      <c r="Z6" s="134"/>
      <c r="AA6" s="135"/>
      <c r="AB6" s="135" t="s">
        <v>258</v>
      </c>
      <c r="AC6" s="134"/>
      <c r="AD6" s="135"/>
      <c r="AE6" s="135" t="s">
        <v>258</v>
      </c>
      <c r="AF6" s="134"/>
      <c r="AG6" s="135"/>
      <c r="AH6" s="135" t="s">
        <v>258</v>
      </c>
      <c r="AI6" s="134"/>
      <c r="AJ6" s="135"/>
      <c r="AK6" s="135" t="s">
        <v>258</v>
      </c>
      <c r="AL6" s="134"/>
      <c r="AM6" s="135"/>
      <c r="AN6" s="136" t="s">
        <v>258</v>
      </c>
    </row>
    <row r="7" spans="2:40" ht="4.5" customHeight="1">
      <c r="B7" s="58"/>
      <c r="C7" s="137"/>
      <c r="D7" s="135"/>
      <c r="E7" s="135"/>
      <c r="F7" s="135"/>
      <c r="G7" s="134"/>
      <c r="H7" s="135"/>
      <c r="I7" s="134"/>
      <c r="J7" s="135"/>
      <c r="K7" s="135"/>
      <c r="L7" s="135"/>
      <c r="M7" s="138"/>
      <c r="N7" s="139"/>
      <c r="O7" s="140"/>
      <c r="P7" s="140"/>
      <c r="Q7" s="140"/>
      <c r="R7" s="140"/>
      <c r="S7" s="140"/>
      <c r="T7" s="140"/>
      <c r="U7" s="140"/>
      <c r="V7" s="140"/>
      <c r="W7" s="140"/>
      <c r="X7" s="140"/>
      <c r="Y7" s="140"/>
      <c r="Z7" s="140"/>
      <c r="AA7" s="140"/>
      <c r="AB7" s="140"/>
      <c r="AC7" s="140"/>
      <c r="AD7" s="140"/>
      <c r="AE7" s="140"/>
      <c r="AF7" s="140"/>
      <c r="AG7" s="140"/>
      <c r="AH7" s="140"/>
      <c r="AI7" s="140"/>
      <c r="AJ7" s="140"/>
      <c r="AK7" s="140"/>
      <c r="AL7" s="140"/>
      <c r="AM7" s="140"/>
      <c r="AN7" s="141"/>
    </row>
    <row r="8" spans="2:40" ht="11.15" customHeight="1">
      <c r="B8" s="58"/>
      <c r="C8" s="1746"/>
      <c r="D8" s="1747"/>
      <c r="E8" s="1740">
        <v>0</v>
      </c>
      <c r="F8" s="1741"/>
      <c r="G8" s="1664" t="e">
        <f>E8/$E$43</f>
        <v>#DIV/0!</v>
      </c>
      <c r="H8" s="1665"/>
      <c r="I8" s="1748"/>
      <c r="J8" s="1750"/>
      <c r="K8" s="1664" t="e">
        <f>G8*I8</f>
        <v>#DIV/0!</v>
      </c>
      <c r="L8" s="1665"/>
      <c r="M8" s="142">
        <v>100</v>
      </c>
      <c r="N8" s="143"/>
      <c r="O8" s="144"/>
      <c r="P8" s="145"/>
      <c r="Q8" s="146"/>
      <c r="R8" s="144"/>
      <c r="S8" s="147"/>
      <c r="T8" s="146"/>
      <c r="U8" s="144"/>
      <c r="V8" s="147"/>
      <c r="W8" s="146"/>
      <c r="X8" s="144"/>
      <c r="Y8" s="147"/>
      <c r="Z8" s="146"/>
      <c r="AA8" s="144"/>
      <c r="AB8" s="147"/>
      <c r="AC8" s="146"/>
      <c r="AD8" s="144"/>
      <c r="AE8" s="147"/>
      <c r="AF8" s="146"/>
      <c r="AG8" s="144"/>
      <c r="AH8" s="147"/>
      <c r="AI8" s="146"/>
      <c r="AJ8" s="144"/>
      <c r="AK8" s="147"/>
      <c r="AL8" s="146"/>
      <c r="AM8" s="144"/>
      <c r="AN8" s="148"/>
    </row>
    <row r="9" spans="2:40" ht="11.15" customHeight="1">
      <c r="B9" s="58"/>
      <c r="C9" s="149"/>
      <c r="D9" s="150"/>
      <c r="E9" s="1740"/>
      <c r="F9" s="1741"/>
      <c r="G9" s="1664" t="e">
        <f t="shared" ref="G9:G41" si="0">E9/$E$43</f>
        <v>#DIV/0!</v>
      </c>
      <c r="H9" s="1665"/>
      <c r="I9" s="151"/>
      <c r="J9" s="615"/>
      <c r="K9" s="1664" t="e">
        <f t="shared" ref="K9:K41" si="1">G9*I9</f>
        <v>#DIV/0!</v>
      </c>
      <c r="L9" s="1665"/>
      <c r="M9" s="153"/>
      <c r="N9" s="154"/>
      <c r="O9" s="155"/>
      <c r="P9" s="156"/>
      <c r="Q9" s="157"/>
      <c r="R9" s="155"/>
      <c r="S9" s="158"/>
      <c r="T9" s="157"/>
      <c r="U9" s="155"/>
      <c r="V9" s="158"/>
      <c r="W9" s="157"/>
      <c r="X9" s="155"/>
      <c r="Y9" s="158"/>
      <c r="Z9" s="157"/>
      <c r="AA9" s="155"/>
      <c r="AB9" s="158"/>
      <c r="AC9" s="157"/>
      <c r="AD9" s="155"/>
      <c r="AE9" s="158"/>
      <c r="AF9" s="157"/>
      <c r="AG9" s="155"/>
      <c r="AH9" s="158"/>
      <c r="AI9" s="157"/>
      <c r="AJ9" s="155"/>
      <c r="AK9" s="158"/>
      <c r="AL9" s="157"/>
      <c r="AM9" s="155"/>
      <c r="AN9" s="159"/>
    </row>
    <row r="10" spans="2:40" ht="11.15" customHeight="1">
      <c r="B10" s="58"/>
      <c r="C10" s="149"/>
      <c r="D10" s="150"/>
      <c r="E10" s="1740"/>
      <c r="F10" s="1741"/>
      <c r="G10" s="1664" t="e">
        <f t="shared" si="0"/>
        <v>#DIV/0!</v>
      </c>
      <c r="H10" s="1665"/>
      <c r="I10" s="151"/>
      <c r="J10" s="615"/>
      <c r="K10" s="1664" t="e">
        <f t="shared" si="1"/>
        <v>#DIV/0!</v>
      </c>
      <c r="L10" s="1665"/>
      <c r="M10" s="153"/>
      <c r="N10" s="154"/>
      <c r="O10" s="155"/>
      <c r="P10" s="156"/>
      <c r="Q10" s="157"/>
      <c r="R10" s="155"/>
      <c r="S10" s="158"/>
      <c r="T10" s="157"/>
      <c r="U10" s="155"/>
      <c r="V10" s="158"/>
      <c r="W10" s="157"/>
      <c r="X10" s="155"/>
      <c r="Y10" s="158"/>
      <c r="Z10" s="157"/>
      <c r="AA10" s="155"/>
      <c r="AB10" s="158"/>
      <c r="AC10" s="157"/>
      <c r="AD10" s="155"/>
      <c r="AE10" s="158"/>
      <c r="AF10" s="157"/>
      <c r="AG10" s="155"/>
      <c r="AH10" s="158"/>
      <c r="AI10" s="157"/>
      <c r="AJ10" s="155"/>
      <c r="AK10" s="158"/>
      <c r="AL10" s="157"/>
      <c r="AM10" s="155"/>
      <c r="AN10" s="159"/>
    </row>
    <row r="11" spans="2:40" ht="11.15" customHeight="1">
      <c r="B11" s="58"/>
      <c r="C11" s="1746"/>
      <c r="D11" s="1747"/>
      <c r="E11" s="1740"/>
      <c r="F11" s="1741"/>
      <c r="G11" s="1664" t="e">
        <f t="shared" si="0"/>
        <v>#DIV/0!</v>
      </c>
      <c r="H11" s="1665"/>
      <c r="I11" s="1748"/>
      <c r="J11" s="1750"/>
      <c r="K11" s="1664" t="e">
        <f t="shared" si="1"/>
        <v>#DIV/0!</v>
      </c>
      <c r="L11" s="1665"/>
      <c r="M11" s="1631">
        <v>90</v>
      </c>
      <c r="N11" s="160"/>
      <c r="O11" s="161"/>
      <c r="P11" s="162"/>
      <c r="Q11" s="163"/>
      <c r="R11" s="161"/>
      <c r="S11" s="164"/>
      <c r="T11" s="163"/>
      <c r="U11" s="161"/>
      <c r="V11" s="164"/>
      <c r="W11" s="163"/>
      <c r="X11" s="161"/>
      <c r="Y11" s="164"/>
      <c r="Z11" s="163"/>
      <c r="AA11" s="161"/>
      <c r="AB11" s="164"/>
      <c r="AC11" s="163"/>
      <c r="AD11" s="161"/>
      <c r="AE11" s="164"/>
      <c r="AF11" s="163"/>
      <c r="AG11" s="161"/>
      <c r="AH11" s="164"/>
      <c r="AI11" s="163"/>
      <c r="AJ11" s="161"/>
      <c r="AK11" s="164"/>
      <c r="AL11" s="163"/>
      <c r="AM11" s="161"/>
      <c r="AN11" s="165"/>
    </row>
    <row r="12" spans="2:40" ht="11.15" customHeight="1">
      <c r="B12" s="58"/>
      <c r="C12" s="1746"/>
      <c r="D12" s="1747"/>
      <c r="E12" s="1740"/>
      <c r="F12" s="1741"/>
      <c r="G12" s="1664" t="e">
        <f t="shared" si="0"/>
        <v>#DIV/0!</v>
      </c>
      <c r="H12" s="1665"/>
      <c r="I12" s="1748"/>
      <c r="J12" s="1750"/>
      <c r="K12" s="1664" t="e">
        <f t="shared" si="1"/>
        <v>#DIV/0!</v>
      </c>
      <c r="L12" s="1665"/>
      <c r="M12" s="1631"/>
      <c r="N12" s="143"/>
      <c r="O12" s="144"/>
      <c r="P12" s="145"/>
      <c r="Q12" s="146"/>
      <c r="R12" s="144"/>
      <c r="S12" s="147"/>
      <c r="T12" s="146"/>
      <c r="U12" s="144"/>
      <c r="V12" s="147"/>
      <c r="W12" s="146"/>
      <c r="X12" s="144"/>
      <c r="Y12" s="147"/>
      <c r="Z12" s="146"/>
      <c r="AA12" s="144"/>
      <c r="AB12" s="147"/>
      <c r="AC12" s="146"/>
      <c r="AD12" s="144"/>
      <c r="AE12" s="147"/>
      <c r="AF12" s="146"/>
      <c r="AG12" s="144"/>
      <c r="AH12" s="147"/>
      <c r="AI12" s="146"/>
      <c r="AJ12" s="144"/>
      <c r="AK12" s="147"/>
      <c r="AL12" s="146"/>
      <c r="AM12" s="144"/>
      <c r="AN12" s="148"/>
    </row>
    <row r="13" spans="2:40" ht="11.15" customHeight="1">
      <c r="B13" s="58"/>
      <c r="C13" s="149"/>
      <c r="D13" s="150"/>
      <c r="E13" s="1740"/>
      <c r="F13" s="1741"/>
      <c r="G13" s="1664" t="e">
        <f t="shared" si="0"/>
        <v>#DIV/0!</v>
      </c>
      <c r="H13" s="1665"/>
      <c r="I13" s="151"/>
      <c r="J13" s="615"/>
      <c r="K13" s="1664" t="e">
        <f t="shared" si="1"/>
        <v>#DIV/0!</v>
      </c>
      <c r="L13" s="1665"/>
      <c r="M13" s="166"/>
      <c r="N13" s="154"/>
      <c r="O13" s="155"/>
      <c r="P13" s="156"/>
      <c r="Q13" s="157"/>
      <c r="R13" s="155"/>
      <c r="S13" s="158"/>
      <c r="T13" s="157"/>
      <c r="U13" s="155"/>
      <c r="V13" s="158"/>
      <c r="W13" s="157"/>
      <c r="X13" s="155"/>
      <c r="Y13" s="158"/>
      <c r="Z13" s="157"/>
      <c r="AA13" s="155"/>
      <c r="AB13" s="158"/>
      <c r="AC13" s="157"/>
      <c r="AD13" s="155"/>
      <c r="AE13" s="158"/>
      <c r="AF13" s="157"/>
      <c r="AG13" s="155"/>
      <c r="AH13" s="158"/>
      <c r="AI13" s="157"/>
      <c r="AJ13" s="155"/>
      <c r="AK13" s="158"/>
      <c r="AL13" s="157"/>
      <c r="AM13" s="155"/>
      <c r="AN13" s="159"/>
    </row>
    <row r="14" spans="2:40" ht="11.15" customHeight="1">
      <c r="B14" s="58"/>
      <c r="C14" s="149"/>
      <c r="D14" s="150"/>
      <c r="E14" s="1740"/>
      <c r="F14" s="1741"/>
      <c r="G14" s="1664" t="e">
        <f t="shared" si="0"/>
        <v>#DIV/0!</v>
      </c>
      <c r="H14" s="1665"/>
      <c r="I14" s="151"/>
      <c r="J14" s="615"/>
      <c r="K14" s="1664" t="e">
        <f t="shared" si="1"/>
        <v>#DIV/0!</v>
      </c>
      <c r="L14" s="1665"/>
      <c r="M14" s="166"/>
      <c r="N14" s="154"/>
      <c r="O14" s="155"/>
      <c r="P14" s="156"/>
      <c r="Q14" s="157"/>
      <c r="R14" s="155"/>
      <c r="S14" s="158"/>
      <c r="T14" s="157"/>
      <c r="U14" s="155"/>
      <c r="V14" s="158"/>
      <c r="W14" s="157"/>
      <c r="X14" s="155"/>
      <c r="Y14" s="158"/>
      <c r="Z14" s="157"/>
      <c r="AA14" s="155"/>
      <c r="AB14" s="158"/>
      <c r="AC14" s="157"/>
      <c r="AD14" s="155"/>
      <c r="AE14" s="158"/>
      <c r="AF14" s="157"/>
      <c r="AG14" s="155"/>
      <c r="AH14" s="158"/>
      <c r="AI14" s="157"/>
      <c r="AJ14" s="155"/>
      <c r="AK14" s="158"/>
      <c r="AL14" s="157"/>
      <c r="AM14" s="155"/>
      <c r="AN14" s="159"/>
    </row>
    <row r="15" spans="2:40" ht="11.15" customHeight="1">
      <c r="B15" s="58"/>
      <c r="C15" s="1746"/>
      <c r="D15" s="1747"/>
      <c r="E15" s="1740"/>
      <c r="F15" s="1741"/>
      <c r="G15" s="1664" t="e">
        <f t="shared" si="0"/>
        <v>#DIV/0!</v>
      </c>
      <c r="H15" s="1665"/>
      <c r="I15" s="1748"/>
      <c r="J15" s="1750"/>
      <c r="K15" s="1664" t="e">
        <f t="shared" si="1"/>
        <v>#DIV/0!</v>
      </c>
      <c r="L15" s="1665"/>
      <c r="M15" s="1631">
        <v>80</v>
      </c>
      <c r="N15" s="160"/>
      <c r="O15" s="161"/>
      <c r="P15" s="162"/>
      <c r="Q15" s="163"/>
      <c r="R15" s="161"/>
      <c r="S15" s="164"/>
      <c r="T15" s="163"/>
      <c r="U15" s="161"/>
      <c r="V15" s="164"/>
      <c r="W15" s="163"/>
      <c r="X15" s="161"/>
      <c r="Y15" s="164"/>
      <c r="Z15" s="163"/>
      <c r="AA15" s="161"/>
      <c r="AB15" s="164"/>
      <c r="AC15" s="163"/>
      <c r="AD15" s="161"/>
      <c r="AE15" s="164"/>
      <c r="AF15" s="163"/>
      <c r="AG15" s="161"/>
      <c r="AH15" s="164"/>
      <c r="AI15" s="163"/>
      <c r="AJ15" s="161"/>
      <c r="AK15" s="164"/>
      <c r="AL15" s="163"/>
      <c r="AM15" s="161"/>
      <c r="AN15" s="165"/>
    </row>
    <row r="16" spans="2:40" ht="11.15" customHeight="1">
      <c r="B16" s="58"/>
      <c r="C16" s="1746"/>
      <c r="D16" s="1747"/>
      <c r="E16" s="1740"/>
      <c r="F16" s="1741"/>
      <c r="G16" s="1664" t="e">
        <f t="shared" si="0"/>
        <v>#DIV/0!</v>
      </c>
      <c r="H16" s="1665"/>
      <c r="I16" s="1748"/>
      <c r="J16" s="1750"/>
      <c r="K16" s="1664" t="e">
        <f t="shared" si="1"/>
        <v>#DIV/0!</v>
      </c>
      <c r="L16" s="1665"/>
      <c r="M16" s="1631"/>
      <c r="N16" s="143"/>
      <c r="O16" s="144"/>
      <c r="P16" s="145"/>
      <c r="Q16" s="146"/>
      <c r="R16" s="144"/>
      <c r="S16" s="147"/>
      <c r="T16" s="146"/>
      <c r="U16" s="144"/>
      <c r="V16" s="147"/>
      <c r="W16" s="146"/>
      <c r="X16" s="144"/>
      <c r="Y16" s="147"/>
      <c r="Z16" s="146"/>
      <c r="AA16" s="144"/>
      <c r="AB16" s="147"/>
      <c r="AC16" s="146"/>
      <c r="AD16" s="144"/>
      <c r="AE16" s="147"/>
      <c r="AF16" s="146"/>
      <c r="AG16" s="144"/>
      <c r="AH16" s="147"/>
      <c r="AI16" s="146"/>
      <c r="AJ16" s="144"/>
      <c r="AK16" s="147"/>
      <c r="AL16" s="146"/>
      <c r="AM16" s="144"/>
      <c r="AN16" s="148"/>
    </row>
    <row r="17" spans="2:40" ht="11.15" customHeight="1">
      <c r="B17" s="58"/>
      <c r="C17" s="149"/>
      <c r="D17" s="150"/>
      <c r="E17" s="1740"/>
      <c r="F17" s="1741"/>
      <c r="G17" s="1664" t="e">
        <f t="shared" si="0"/>
        <v>#DIV/0!</v>
      </c>
      <c r="H17" s="1665"/>
      <c r="I17" s="151"/>
      <c r="J17" s="615"/>
      <c r="K17" s="1664" t="e">
        <f t="shared" si="1"/>
        <v>#DIV/0!</v>
      </c>
      <c r="L17" s="1665"/>
      <c r="M17" s="166"/>
      <c r="N17" s="154"/>
      <c r="O17" s="155"/>
      <c r="P17" s="156"/>
      <c r="Q17" s="157"/>
      <c r="R17" s="155"/>
      <c r="S17" s="158"/>
      <c r="T17" s="157"/>
      <c r="U17" s="155"/>
      <c r="V17" s="158"/>
      <c r="W17" s="157"/>
      <c r="X17" s="155"/>
      <c r="Y17" s="158"/>
      <c r="Z17" s="157"/>
      <c r="AA17" s="155"/>
      <c r="AB17" s="158"/>
      <c r="AC17" s="157"/>
      <c r="AD17" s="155"/>
      <c r="AE17" s="158"/>
      <c r="AF17" s="157"/>
      <c r="AG17" s="155"/>
      <c r="AH17" s="158"/>
      <c r="AI17" s="157"/>
      <c r="AJ17" s="155"/>
      <c r="AK17" s="158"/>
      <c r="AL17" s="157"/>
      <c r="AM17" s="155"/>
      <c r="AN17" s="159"/>
    </row>
    <row r="18" spans="2:40" ht="11.15" customHeight="1">
      <c r="B18" s="58"/>
      <c r="C18" s="149"/>
      <c r="D18" s="150"/>
      <c r="E18" s="1740"/>
      <c r="F18" s="1741"/>
      <c r="G18" s="1664" t="e">
        <f t="shared" si="0"/>
        <v>#DIV/0!</v>
      </c>
      <c r="H18" s="1665"/>
      <c r="I18" s="151"/>
      <c r="J18" s="615"/>
      <c r="K18" s="1664" t="e">
        <f t="shared" si="1"/>
        <v>#DIV/0!</v>
      </c>
      <c r="L18" s="1665"/>
      <c r="M18" s="166"/>
      <c r="N18" s="154"/>
      <c r="O18" s="155"/>
      <c r="P18" s="156"/>
      <c r="Q18" s="157"/>
      <c r="R18" s="155"/>
      <c r="S18" s="158"/>
      <c r="T18" s="157"/>
      <c r="U18" s="155"/>
      <c r="V18" s="158"/>
      <c r="W18" s="157"/>
      <c r="X18" s="155"/>
      <c r="Y18" s="158"/>
      <c r="Z18" s="157"/>
      <c r="AA18" s="155"/>
      <c r="AB18" s="158"/>
      <c r="AC18" s="157"/>
      <c r="AD18" s="155"/>
      <c r="AE18" s="158"/>
      <c r="AF18" s="157"/>
      <c r="AG18" s="155"/>
      <c r="AH18" s="158"/>
      <c r="AI18" s="157"/>
      <c r="AJ18" s="155"/>
      <c r="AK18" s="158"/>
      <c r="AL18" s="157"/>
      <c r="AM18" s="155"/>
      <c r="AN18" s="159"/>
    </row>
    <row r="19" spans="2:40" ht="11.15" customHeight="1">
      <c r="B19" s="58"/>
      <c r="C19" s="1746"/>
      <c r="D19" s="1747"/>
      <c r="E19" s="1740"/>
      <c r="F19" s="1741"/>
      <c r="G19" s="1664" t="e">
        <f t="shared" si="0"/>
        <v>#DIV/0!</v>
      </c>
      <c r="H19" s="1665"/>
      <c r="I19" s="1748"/>
      <c r="J19" s="1750"/>
      <c r="K19" s="1664" t="e">
        <f t="shared" si="1"/>
        <v>#DIV/0!</v>
      </c>
      <c r="L19" s="1665"/>
      <c r="M19" s="1631">
        <v>70</v>
      </c>
      <c r="N19" s="160"/>
      <c r="O19" s="161"/>
      <c r="P19" s="162"/>
      <c r="Q19" s="163"/>
      <c r="R19" s="161"/>
      <c r="S19" s="164"/>
      <c r="T19" s="163"/>
      <c r="U19" s="161"/>
      <c r="V19" s="164"/>
      <c r="W19" s="163"/>
      <c r="X19" s="161"/>
      <c r="Y19" s="164"/>
      <c r="Z19" s="163"/>
      <c r="AA19" s="161"/>
      <c r="AB19" s="164"/>
      <c r="AC19" s="163"/>
      <c r="AD19" s="161"/>
      <c r="AE19" s="164"/>
      <c r="AF19" s="163"/>
      <c r="AG19" s="161"/>
      <c r="AH19" s="164"/>
      <c r="AI19" s="163"/>
      <c r="AJ19" s="161"/>
      <c r="AK19" s="164"/>
      <c r="AL19" s="163"/>
      <c r="AM19" s="161"/>
      <c r="AN19" s="165"/>
    </row>
    <row r="20" spans="2:40" ht="11.15" customHeight="1">
      <c r="B20" s="58"/>
      <c r="C20" s="1746"/>
      <c r="D20" s="1747"/>
      <c r="E20" s="1740"/>
      <c r="F20" s="1741"/>
      <c r="G20" s="1664" t="e">
        <f t="shared" si="0"/>
        <v>#DIV/0!</v>
      </c>
      <c r="H20" s="1665"/>
      <c r="I20" s="1748"/>
      <c r="J20" s="1750"/>
      <c r="K20" s="1664" t="e">
        <f t="shared" si="1"/>
        <v>#DIV/0!</v>
      </c>
      <c r="L20" s="1665"/>
      <c r="M20" s="1631"/>
      <c r="N20" s="143"/>
      <c r="O20" s="144"/>
      <c r="P20" s="145"/>
      <c r="Q20" s="146"/>
      <c r="R20" s="144"/>
      <c r="S20" s="147"/>
      <c r="T20" s="146"/>
      <c r="U20" s="144"/>
      <c r="V20" s="147"/>
      <c r="W20" s="146"/>
      <c r="X20" s="144"/>
      <c r="Y20" s="147"/>
      <c r="Z20" s="146"/>
      <c r="AA20" s="144"/>
      <c r="AB20" s="147"/>
      <c r="AC20" s="146"/>
      <c r="AD20" s="144"/>
      <c r="AE20" s="147"/>
      <c r="AF20" s="146"/>
      <c r="AG20" s="144"/>
      <c r="AH20" s="147"/>
      <c r="AI20" s="146"/>
      <c r="AJ20" s="144"/>
      <c r="AK20" s="147"/>
      <c r="AL20" s="146"/>
      <c r="AM20" s="144"/>
      <c r="AN20" s="148"/>
    </row>
    <row r="21" spans="2:40" ht="11.15" customHeight="1">
      <c r="B21" s="58"/>
      <c r="C21" s="149"/>
      <c r="D21" s="150"/>
      <c r="E21" s="1740"/>
      <c r="F21" s="1741"/>
      <c r="G21" s="1664" t="e">
        <f t="shared" si="0"/>
        <v>#DIV/0!</v>
      </c>
      <c r="H21" s="1665"/>
      <c r="I21" s="1748"/>
      <c r="J21" s="1750"/>
      <c r="K21" s="1664" t="e">
        <f>G21*I21</f>
        <v>#DIV/0!</v>
      </c>
      <c r="L21" s="1665"/>
      <c r="M21" s="166"/>
      <c r="N21" s="154"/>
      <c r="O21" s="155"/>
      <c r="P21" s="156"/>
      <c r="Q21" s="157"/>
      <c r="R21" s="155"/>
      <c r="S21" s="158"/>
      <c r="T21" s="157"/>
      <c r="U21" s="155"/>
      <c r="V21" s="158"/>
      <c r="W21" s="157"/>
      <c r="X21" s="155"/>
      <c r="Y21" s="158"/>
      <c r="Z21" s="157"/>
      <c r="AA21" s="155"/>
      <c r="AB21" s="158"/>
      <c r="AC21" s="157"/>
      <c r="AD21" s="155"/>
      <c r="AE21" s="158"/>
      <c r="AF21" s="157"/>
      <c r="AG21" s="155"/>
      <c r="AH21" s="158"/>
      <c r="AI21" s="157"/>
      <c r="AJ21" s="155"/>
      <c r="AK21" s="158"/>
      <c r="AL21" s="157"/>
      <c r="AM21" s="155"/>
      <c r="AN21" s="159"/>
    </row>
    <row r="22" spans="2:40" ht="11.15" customHeight="1">
      <c r="B22" s="58"/>
      <c r="C22" s="149"/>
      <c r="D22" s="150"/>
      <c r="E22" s="1740"/>
      <c r="F22" s="1741"/>
      <c r="G22" s="1664" t="e">
        <f t="shared" si="0"/>
        <v>#DIV/0!</v>
      </c>
      <c r="H22" s="1665"/>
      <c r="I22" s="1748"/>
      <c r="J22" s="1750"/>
      <c r="K22" s="1664" t="e">
        <f>G22*I22</f>
        <v>#DIV/0!</v>
      </c>
      <c r="L22" s="1665"/>
      <c r="M22" s="166"/>
      <c r="N22" s="154"/>
      <c r="O22" s="155"/>
      <c r="P22" s="156"/>
      <c r="Q22" s="157"/>
      <c r="R22" s="155"/>
      <c r="S22" s="158"/>
      <c r="T22" s="157"/>
      <c r="U22" s="155"/>
      <c r="V22" s="158"/>
      <c r="W22" s="157"/>
      <c r="X22" s="155"/>
      <c r="Y22" s="158"/>
      <c r="Z22" s="157"/>
      <c r="AA22" s="155"/>
      <c r="AB22" s="158"/>
      <c r="AC22" s="157"/>
      <c r="AD22" s="155"/>
      <c r="AE22" s="158"/>
      <c r="AF22" s="157"/>
      <c r="AG22" s="155"/>
      <c r="AH22" s="158"/>
      <c r="AI22" s="157"/>
      <c r="AJ22" s="155"/>
      <c r="AK22" s="158"/>
      <c r="AL22" s="157"/>
      <c r="AM22" s="155"/>
      <c r="AN22" s="159"/>
    </row>
    <row r="23" spans="2:40" ht="11.15" customHeight="1">
      <c r="B23" s="58"/>
      <c r="C23" s="1746"/>
      <c r="D23" s="1747"/>
      <c r="E23" s="1740"/>
      <c r="F23" s="1741"/>
      <c r="G23" s="1664" t="e">
        <f t="shared" si="0"/>
        <v>#DIV/0!</v>
      </c>
      <c r="H23" s="1665"/>
      <c r="I23" s="1748"/>
      <c r="J23" s="1750"/>
      <c r="K23" s="1664" t="e">
        <f t="shared" si="1"/>
        <v>#DIV/0!</v>
      </c>
      <c r="L23" s="1665"/>
      <c r="M23" s="1631">
        <v>60</v>
      </c>
      <c r="N23" s="160"/>
      <c r="O23" s="161"/>
      <c r="P23" s="162"/>
      <c r="Q23" s="163"/>
      <c r="R23" s="161"/>
      <c r="S23" s="164"/>
      <c r="T23" s="163"/>
      <c r="U23" s="161"/>
      <c r="V23" s="164"/>
      <c r="W23" s="163"/>
      <c r="X23" s="161"/>
      <c r="Y23" s="164"/>
      <c r="Z23" s="163"/>
      <c r="AA23" s="161"/>
      <c r="AB23" s="164"/>
      <c r="AC23" s="163"/>
      <c r="AD23" s="161"/>
      <c r="AE23" s="164"/>
      <c r="AF23" s="163"/>
      <c r="AG23" s="161"/>
      <c r="AH23" s="164"/>
      <c r="AI23" s="163"/>
      <c r="AJ23" s="161"/>
      <c r="AK23" s="164"/>
      <c r="AL23" s="163"/>
      <c r="AM23" s="161"/>
      <c r="AN23" s="165"/>
    </row>
    <row r="24" spans="2:40" ht="11.15" customHeight="1">
      <c r="B24" s="58"/>
      <c r="C24" s="1746"/>
      <c r="D24" s="1747"/>
      <c r="E24" s="1740"/>
      <c r="F24" s="1741"/>
      <c r="G24" s="1664" t="e">
        <f t="shared" si="0"/>
        <v>#DIV/0!</v>
      </c>
      <c r="H24" s="1665"/>
      <c r="I24" s="1748"/>
      <c r="J24" s="1750"/>
      <c r="K24" s="1664" t="e">
        <f t="shared" si="1"/>
        <v>#DIV/0!</v>
      </c>
      <c r="L24" s="1665"/>
      <c r="M24" s="1631"/>
      <c r="N24" s="143"/>
      <c r="O24" s="144"/>
      <c r="P24" s="145"/>
      <c r="Q24" s="146"/>
      <c r="R24" s="144"/>
      <c r="S24" s="147"/>
      <c r="T24" s="146"/>
      <c r="U24" s="144"/>
      <c r="V24" s="147"/>
      <c r="W24" s="146"/>
      <c r="X24" s="144"/>
      <c r="Y24" s="147"/>
      <c r="Z24" s="146"/>
      <c r="AA24" s="144"/>
      <c r="AB24" s="147"/>
      <c r="AC24" s="146"/>
      <c r="AD24" s="144"/>
      <c r="AE24" s="147"/>
      <c r="AF24" s="146"/>
      <c r="AG24" s="144"/>
      <c r="AH24" s="147"/>
      <c r="AI24" s="146"/>
      <c r="AJ24" s="144"/>
      <c r="AK24" s="147"/>
      <c r="AL24" s="146"/>
      <c r="AM24" s="144"/>
      <c r="AN24" s="148"/>
    </row>
    <row r="25" spans="2:40" ht="11.15" customHeight="1">
      <c r="B25" s="58"/>
      <c r="C25" s="149"/>
      <c r="D25" s="150"/>
      <c r="E25" s="1740"/>
      <c r="F25" s="1741"/>
      <c r="G25" s="1664" t="e">
        <f t="shared" si="0"/>
        <v>#DIV/0!</v>
      </c>
      <c r="H25" s="1665"/>
      <c r="I25" s="151"/>
      <c r="J25" s="615"/>
      <c r="K25" s="1664" t="e">
        <f t="shared" si="1"/>
        <v>#DIV/0!</v>
      </c>
      <c r="L25" s="1665"/>
      <c r="M25" s="166"/>
      <c r="N25" s="154"/>
      <c r="O25" s="155"/>
      <c r="P25" s="156"/>
      <c r="Q25" s="157"/>
      <c r="R25" s="155"/>
      <c r="S25" s="158"/>
      <c r="T25" s="157"/>
      <c r="U25" s="155"/>
      <c r="V25" s="158"/>
      <c r="W25" s="157"/>
      <c r="X25" s="155"/>
      <c r="Y25" s="158"/>
      <c r="Z25" s="157"/>
      <c r="AA25" s="155"/>
      <c r="AB25" s="158"/>
      <c r="AC25" s="157"/>
      <c r="AD25" s="155"/>
      <c r="AE25" s="158"/>
      <c r="AF25" s="157"/>
      <c r="AG25" s="155"/>
      <c r="AH25" s="158"/>
      <c r="AI25" s="157"/>
      <c r="AJ25" s="155"/>
      <c r="AK25" s="158"/>
      <c r="AL25" s="157"/>
      <c r="AM25" s="155"/>
      <c r="AN25" s="159"/>
    </row>
    <row r="26" spans="2:40" ht="11.15" customHeight="1">
      <c r="B26" s="58"/>
      <c r="C26" s="149"/>
      <c r="D26" s="150"/>
      <c r="E26" s="1740"/>
      <c r="F26" s="1741"/>
      <c r="G26" s="1664" t="e">
        <f t="shared" si="0"/>
        <v>#DIV/0!</v>
      </c>
      <c r="H26" s="1665"/>
      <c r="I26" s="151"/>
      <c r="J26" s="152"/>
      <c r="K26" s="1664" t="e">
        <f t="shared" si="1"/>
        <v>#DIV/0!</v>
      </c>
      <c r="L26" s="1665"/>
      <c r="M26" s="166"/>
      <c r="N26" s="154"/>
      <c r="O26" s="155"/>
      <c r="P26" s="156"/>
      <c r="Q26" s="157"/>
      <c r="R26" s="155"/>
      <c r="S26" s="158"/>
      <c r="T26" s="157"/>
      <c r="U26" s="155"/>
      <c r="V26" s="158"/>
      <c r="W26" s="157"/>
      <c r="X26" s="155"/>
      <c r="Y26" s="158"/>
      <c r="Z26" s="157"/>
      <c r="AA26" s="155"/>
      <c r="AB26" s="158"/>
      <c r="AC26" s="157"/>
      <c r="AD26" s="155"/>
      <c r="AE26" s="158"/>
      <c r="AF26" s="157"/>
      <c r="AG26" s="155"/>
      <c r="AH26" s="158"/>
      <c r="AI26" s="157"/>
      <c r="AJ26" s="155"/>
      <c r="AK26" s="158"/>
      <c r="AL26" s="157"/>
      <c r="AM26" s="155"/>
      <c r="AN26" s="159"/>
    </row>
    <row r="27" spans="2:40" ht="11.15" customHeight="1">
      <c r="B27" s="58"/>
      <c r="C27" s="1746"/>
      <c r="D27" s="1747"/>
      <c r="E27" s="1740"/>
      <c r="F27" s="1741"/>
      <c r="G27" s="1664" t="e">
        <f t="shared" si="0"/>
        <v>#DIV/0!</v>
      </c>
      <c r="H27" s="1665"/>
      <c r="I27" s="1748"/>
      <c r="J27" s="1749"/>
      <c r="K27" s="1664" t="e">
        <f t="shared" si="1"/>
        <v>#DIV/0!</v>
      </c>
      <c r="L27" s="1665"/>
      <c r="M27" s="1631">
        <v>50</v>
      </c>
      <c r="N27" s="167"/>
      <c r="O27" s="168"/>
      <c r="P27" s="169"/>
      <c r="Q27" s="170"/>
      <c r="R27" s="168"/>
      <c r="S27" s="171"/>
      <c r="T27" s="170"/>
      <c r="U27" s="168"/>
      <c r="V27" s="171"/>
      <c r="W27" s="170"/>
      <c r="X27" s="168"/>
      <c r="Y27" s="171"/>
      <c r="Z27" s="170"/>
      <c r="AA27" s="168"/>
      <c r="AB27" s="171"/>
      <c r="AC27" s="170"/>
      <c r="AD27" s="168"/>
      <c r="AE27" s="171"/>
      <c r="AF27" s="170"/>
      <c r="AG27" s="168"/>
      <c r="AH27" s="171"/>
      <c r="AI27" s="170"/>
      <c r="AJ27" s="168"/>
      <c r="AK27" s="171"/>
      <c r="AL27" s="170"/>
      <c r="AM27" s="168"/>
      <c r="AN27" s="172"/>
    </row>
    <row r="28" spans="2:40" ht="11.15" customHeight="1">
      <c r="B28" s="58"/>
      <c r="C28" s="1746"/>
      <c r="D28" s="1747"/>
      <c r="E28" s="1740"/>
      <c r="F28" s="1741"/>
      <c r="G28" s="1664" t="e">
        <f t="shared" si="0"/>
        <v>#DIV/0!</v>
      </c>
      <c r="H28" s="1665"/>
      <c r="I28" s="1748"/>
      <c r="J28" s="1749"/>
      <c r="K28" s="1664" t="e">
        <f t="shared" si="1"/>
        <v>#DIV/0!</v>
      </c>
      <c r="L28" s="1665"/>
      <c r="M28" s="1631"/>
      <c r="N28" s="143"/>
      <c r="O28" s="144"/>
      <c r="P28" s="145"/>
      <c r="Q28" s="146"/>
      <c r="R28" s="144"/>
      <c r="S28" s="147"/>
      <c r="T28" s="146"/>
      <c r="U28" s="144"/>
      <c r="V28" s="147"/>
      <c r="W28" s="146"/>
      <c r="X28" s="144"/>
      <c r="Y28" s="147"/>
      <c r="Z28" s="146"/>
      <c r="AA28" s="144"/>
      <c r="AB28" s="147"/>
      <c r="AC28" s="146"/>
      <c r="AD28" s="144"/>
      <c r="AE28" s="147"/>
      <c r="AF28" s="146"/>
      <c r="AG28" s="144"/>
      <c r="AH28" s="147"/>
      <c r="AI28" s="146"/>
      <c r="AJ28" s="144"/>
      <c r="AK28" s="147"/>
      <c r="AL28" s="146"/>
      <c r="AM28" s="144"/>
      <c r="AN28" s="148"/>
    </row>
    <row r="29" spans="2:40" ht="11.15" customHeight="1">
      <c r="B29" s="58"/>
      <c r="C29" s="149"/>
      <c r="D29" s="150"/>
      <c r="E29" s="1740"/>
      <c r="F29" s="1741"/>
      <c r="G29" s="1664" t="e">
        <f t="shared" si="0"/>
        <v>#DIV/0!</v>
      </c>
      <c r="H29" s="1665"/>
      <c r="I29" s="151"/>
      <c r="J29" s="152"/>
      <c r="K29" s="1664" t="e">
        <f t="shared" si="1"/>
        <v>#DIV/0!</v>
      </c>
      <c r="L29" s="1665"/>
      <c r="M29" s="166"/>
      <c r="N29" s="154"/>
      <c r="O29" s="155"/>
      <c r="P29" s="156"/>
      <c r="Q29" s="157"/>
      <c r="R29" s="155"/>
      <c r="S29" s="158"/>
      <c r="T29" s="157"/>
      <c r="U29" s="155"/>
      <c r="V29" s="158"/>
      <c r="W29" s="157"/>
      <c r="X29" s="155"/>
      <c r="Y29" s="158"/>
      <c r="Z29" s="157"/>
      <c r="AA29" s="155"/>
      <c r="AB29" s="158"/>
      <c r="AC29" s="157"/>
      <c r="AD29" s="155"/>
      <c r="AE29" s="158"/>
      <c r="AF29" s="157"/>
      <c r="AG29" s="155"/>
      <c r="AH29" s="158"/>
      <c r="AI29" s="157"/>
      <c r="AJ29" s="155"/>
      <c r="AK29" s="158"/>
      <c r="AL29" s="157"/>
      <c r="AM29" s="155"/>
      <c r="AN29" s="159"/>
    </row>
    <row r="30" spans="2:40" ht="11.15" customHeight="1">
      <c r="B30" s="58"/>
      <c r="C30" s="149"/>
      <c r="D30" s="150"/>
      <c r="E30" s="1740"/>
      <c r="F30" s="1741"/>
      <c r="G30" s="1664" t="e">
        <f t="shared" si="0"/>
        <v>#DIV/0!</v>
      </c>
      <c r="H30" s="1665"/>
      <c r="I30" s="151"/>
      <c r="J30" s="152"/>
      <c r="K30" s="1664" t="e">
        <f t="shared" si="1"/>
        <v>#DIV/0!</v>
      </c>
      <c r="L30" s="1665"/>
      <c r="M30" s="166"/>
      <c r="N30" s="154"/>
      <c r="O30" s="155"/>
      <c r="P30" s="156"/>
      <c r="Q30" s="157"/>
      <c r="R30" s="155"/>
      <c r="S30" s="158"/>
      <c r="T30" s="157"/>
      <c r="U30" s="155"/>
      <c r="V30" s="158"/>
      <c r="W30" s="157"/>
      <c r="X30" s="155"/>
      <c r="Y30" s="158"/>
      <c r="Z30" s="157"/>
      <c r="AA30" s="155"/>
      <c r="AB30" s="158"/>
      <c r="AC30" s="157"/>
      <c r="AD30" s="155"/>
      <c r="AE30" s="158"/>
      <c r="AF30" s="157"/>
      <c r="AG30" s="155"/>
      <c r="AH30" s="158"/>
      <c r="AI30" s="157"/>
      <c r="AJ30" s="155"/>
      <c r="AK30" s="158"/>
      <c r="AL30" s="157"/>
      <c r="AM30" s="155"/>
      <c r="AN30" s="159"/>
    </row>
    <row r="31" spans="2:40" ht="11.15" customHeight="1">
      <c r="B31" s="58"/>
      <c r="C31" s="1746"/>
      <c r="D31" s="1747"/>
      <c r="E31" s="1740"/>
      <c r="F31" s="1741"/>
      <c r="G31" s="1664" t="e">
        <f t="shared" si="0"/>
        <v>#DIV/0!</v>
      </c>
      <c r="H31" s="1665"/>
      <c r="I31" s="1748"/>
      <c r="J31" s="1749"/>
      <c r="K31" s="1664" t="e">
        <f t="shared" si="1"/>
        <v>#DIV/0!</v>
      </c>
      <c r="L31" s="1665"/>
      <c r="M31" s="1631">
        <v>40</v>
      </c>
      <c r="N31" s="167"/>
      <c r="O31" s="168"/>
      <c r="P31" s="169"/>
      <c r="Q31" s="170"/>
      <c r="R31" s="168"/>
      <c r="S31" s="171"/>
      <c r="T31" s="170"/>
      <c r="U31" s="168"/>
      <c r="V31" s="171"/>
      <c r="W31" s="170"/>
      <c r="X31" s="168"/>
      <c r="Y31" s="171"/>
      <c r="Z31" s="170"/>
      <c r="AA31" s="168"/>
      <c r="AB31" s="171"/>
      <c r="AC31" s="170"/>
      <c r="AD31" s="168"/>
      <c r="AE31" s="171"/>
      <c r="AF31" s="170"/>
      <c r="AG31" s="168"/>
      <c r="AH31" s="171"/>
      <c r="AI31" s="170"/>
      <c r="AJ31" s="168"/>
      <c r="AK31" s="171"/>
      <c r="AL31" s="170"/>
      <c r="AM31" s="168"/>
      <c r="AN31" s="172"/>
    </row>
    <row r="32" spans="2:40" ht="11.15" customHeight="1">
      <c r="B32" s="58"/>
      <c r="C32" s="1746"/>
      <c r="D32" s="1747"/>
      <c r="E32" s="1740"/>
      <c r="F32" s="1741"/>
      <c r="G32" s="1664" t="e">
        <f t="shared" si="0"/>
        <v>#DIV/0!</v>
      </c>
      <c r="H32" s="1665"/>
      <c r="I32" s="1748"/>
      <c r="J32" s="1749"/>
      <c r="K32" s="1664" t="e">
        <f t="shared" si="1"/>
        <v>#DIV/0!</v>
      </c>
      <c r="L32" s="1665"/>
      <c r="M32" s="1631"/>
      <c r="N32" s="143"/>
      <c r="O32" s="144"/>
      <c r="P32" s="145"/>
      <c r="Q32" s="146"/>
      <c r="R32" s="144"/>
      <c r="S32" s="147"/>
      <c r="T32" s="146"/>
      <c r="U32" s="144"/>
      <c r="V32" s="147"/>
      <c r="W32" s="146"/>
      <c r="X32" s="144"/>
      <c r="Y32" s="147"/>
      <c r="Z32" s="146"/>
      <c r="AA32" s="144"/>
      <c r="AB32" s="147"/>
      <c r="AC32" s="146"/>
      <c r="AD32" s="144"/>
      <c r="AE32" s="147"/>
      <c r="AF32" s="146"/>
      <c r="AG32" s="144"/>
      <c r="AH32" s="147"/>
      <c r="AI32" s="146"/>
      <c r="AJ32" s="144"/>
      <c r="AK32" s="147"/>
      <c r="AL32" s="146"/>
      <c r="AM32" s="144"/>
      <c r="AN32" s="148"/>
    </row>
    <row r="33" spans="2:40" ht="11.15" customHeight="1">
      <c r="B33" s="58"/>
      <c r="C33" s="149"/>
      <c r="D33" s="150"/>
      <c r="E33" s="1740"/>
      <c r="F33" s="1741"/>
      <c r="G33" s="1664" t="e">
        <f t="shared" si="0"/>
        <v>#DIV/0!</v>
      </c>
      <c r="H33" s="1665"/>
      <c r="I33" s="151"/>
      <c r="J33" s="152"/>
      <c r="K33" s="1664" t="e">
        <f t="shared" si="1"/>
        <v>#DIV/0!</v>
      </c>
      <c r="L33" s="1665"/>
      <c r="M33" s="166"/>
      <c r="N33" s="154"/>
      <c r="O33" s="155"/>
      <c r="P33" s="156"/>
      <c r="Q33" s="157"/>
      <c r="R33" s="155"/>
      <c r="S33" s="158"/>
      <c r="T33" s="157"/>
      <c r="U33" s="155"/>
      <c r="V33" s="158"/>
      <c r="W33" s="157"/>
      <c r="X33" s="155"/>
      <c r="Y33" s="158"/>
      <c r="Z33" s="157"/>
      <c r="AA33" s="155"/>
      <c r="AB33" s="158"/>
      <c r="AC33" s="157"/>
      <c r="AD33" s="155"/>
      <c r="AE33" s="158"/>
      <c r="AF33" s="157"/>
      <c r="AG33" s="155"/>
      <c r="AH33" s="158"/>
      <c r="AI33" s="157"/>
      <c r="AJ33" s="155"/>
      <c r="AK33" s="158"/>
      <c r="AL33" s="157"/>
      <c r="AM33" s="155"/>
      <c r="AN33" s="159"/>
    </row>
    <row r="34" spans="2:40" ht="11.15" customHeight="1">
      <c r="B34" s="58"/>
      <c r="C34" s="149"/>
      <c r="D34" s="150"/>
      <c r="E34" s="1740"/>
      <c r="F34" s="1741"/>
      <c r="G34" s="1664" t="e">
        <f t="shared" si="0"/>
        <v>#DIV/0!</v>
      </c>
      <c r="H34" s="1665"/>
      <c r="I34" s="151"/>
      <c r="J34" s="152"/>
      <c r="K34" s="1664" t="e">
        <f t="shared" si="1"/>
        <v>#DIV/0!</v>
      </c>
      <c r="L34" s="1665"/>
      <c r="M34" s="166"/>
      <c r="N34" s="154"/>
      <c r="O34" s="155"/>
      <c r="P34" s="156"/>
      <c r="Q34" s="157"/>
      <c r="R34" s="155"/>
      <c r="S34" s="158"/>
      <c r="T34" s="157"/>
      <c r="U34" s="155"/>
      <c r="V34" s="158"/>
      <c r="W34" s="157"/>
      <c r="X34" s="155"/>
      <c r="Y34" s="158"/>
      <c r="Z34" s="157"/>
      <c r="AA34" s="155"/>
      <c r="AB34" s="158"/>
      <c r="AC34" s="157"/>
      <c r="AD34" s="155"/>
      <c r="AE34" s="158"/>
      <c r="AF34" s="157"/>
      <c r="AG34" s="155"/>
      <c r="AH34" s="158"/>
      <c r="AI34" s="157"/>
      <c r="AJ34" s="155"/>
      <c r="AK34" s="158"/>
      <c r="AL34" s="157"/>
      <c r="AM34" s="155"/>
      <c r="AN34" s="159"/>
    </row>
    <row r="35" spans="2:40" ht="11.15" customHeight="1">
      <c r="B35" s="58"/>
      <c r="C35" s="1746"/>
      <c r="D35" s="1747"/>
      <c r="E35" s="1740"/>
      <c r="F35" s="1741"/>
      <c r="G35" s="1664" t="e">
        <f t="shared" si="0"/>
        <v>#DIV/0!</v>
      </c>
      <c r="H35" s="1665"/>
      <c r="I35" s="1748"/>
      <c r="J35" s="1749"/>
      <c r="K35" s="1664" t="e">
        <f t="shared" si="1"/>
        <v>#DIV/0!</v>
      </c>
      <c r="L35" s="1665"/>
      <c r="M35" s="1631">
        <v>30</v>
      </c>
      <c r="N35" s="167"/>
      <c r="O35" s="168"/>
      <c r="P35" s="169"/>
      <c r="Q35" s="170"/>
      <c r="R35" s="168"/>
      <c r="S35" s="171"/>
      <c r="T35" s="170"/>
      <c r="U35" s="168"/>
      <c r="V35" s="171"/>
      <c r="W35" s="170"/>
      <c r="X35" s="168"/>
      <c r="Y35" s="171"/>
      <c r="Z35" s="170"/>
      <c r="AA35" s="168"/>
      <c r="AB35" s="171"/>
      <c r="AC35" s="170"/>
      <c r="AD35" s="168"/>
      <c r="AE35" s="171"/>
      <c r="AF35" s="170"/>
      <c r="AG35" s="168"/>
      <c r="AH35" s="171"/>
      <c r="AI35" s="170"/>
      <c r="AJ35" s="168"/>
      <c r="AK35" s="171"/>
      <c r="AL35" s="170"/>
      <c r="AM35" s="168"/>
      <c r="AN35" s="172"/>
    </row>
    <row r="36" spans="2:40" ht="11.15" customHeight="1">
      <c r="B36" s="58"/>
      <c r="C36" s="1746"/>
      <c r="D36" s="1747"/>
      <c r="E36" s="1740"/>
      <c r="F36" s="1741"/>
      <c r="G36" s="1664" t="e">
        <f t="shared" si="0"/>
        <v>#DIV/0!</v>
      </c>
      <c r="H36" s="1665"/>
      <c r="I36" s="1748"/>
      <c r="J36" s="1749"/>
      <c r="K36" s="1664" t="e">
        <f t="shared" si="1"/>
        <v>#DIV/0!</v>
      </c>
      <c r="L36" s="1665"/>
      <c r="M36" s="1631"/>
      <c r="N36" s="143"/>
      <c r="O36" s="144"/>
      <c r="P36" s="145"/>
      <c r="Q36" s="146"/>
      <c r="R36" s="144"/>
      <c r="S36" s="147"/>
      <c r="T36" s="146"/>
      <c r="U36" s="144"/>
      <c r="V36" s="147"/>
      <c r="W36" s="146"/>
      <c r="X36" s="144"/>
      <c r="Y36" s="147"/>
      <c r="Z36" s="146"/>
      <c r="AA36" s="144"/>
      <c r="AB36" s="147"/>
      <c r="AC36" s="146"/>
      <c r="AD36" s="144"/>
      <c r="AE36" s="147"/>
      <c r="AF36" s="146"/>
      <c r="AG36" s="144"/>
      <c r="AH36" s="147"/>
      <c r="AI36" s="146"/>
      <c r="AJ36" s="144"/>
      <c r="AK36" s="147"/>
      <c r="AL36" s="146"/>
      <c r="AM36" s="144"/>
      <c r="AN36" s="148"/>
    </row>
    <row r="37" spans="2:40" ht="11.15" customHeight="1">
      <c r="B37" s="58"/>
      <c r="C37" s="149"/>
      <c r="D37" s="150"/>
      <c r="E37" s="1740"/>
      <c r="F37" s="1741"/>
      <c r="G37" s="1664" t="e">
        <f t="shared" si="0"/>
        <v>#DIV/0!</v>
      </c>
      <c r="H37" s="1665"/>
      <c r="I37" s="151"/>
      <c r="J37" s="152"/>
      <c r="K37" s="1664" t="e">
        <f t="shared" si="1"/>
        <v>#DIV/0!</v>
      </c>
      <c r="L37" s="1665"/>
      <c r="M37" s="166"/>
      <c r="N37" s="154"/>
      <c r="O37" s="155"/>
      <c r="P37" s="156"/>
      <c r="Q37" s="157"/>
      <c r="R37" s="155"/>
      <c r="S37" s="158"/>
      <c r="T37" s="157"/>
      <c r="U37" s="155"/>
      <c r="V37" s="158"/>
      <c r="W37" s="157"/>
      <c r="X37" s="155"/>
      <c r="Y37" s="158"/>
      <c r="Z37" s="157"/>
      <c r="AA37" s="155"/>
      <c r="AB37" s="158"/>
      <c r="AC37" s="157"/>
      <c r="AD37" s="155"/>
      <c r="AE37" s="158"/>
      <c r="AF37" s="157"/>
      <c r="AG37" s="155"/>
      <c r="AH37" s="158"/>
      <c r="AI37" s="157"/>
      <c r="AJ37" s="155"/>
      <c r="AK37" s="158"/>
      <c r="AL37" s="157"/>
      <c r="AM37" s="155"/>
      <c r="AN37" s="159"/>
    </row>
    <row r="38" spans="2:40" ht="11.15" customHeight="1">
      <c r="B38" s="58"/>
      <c r="C38" s="149"/>
      <c r="D38" s="150"/>
      <c r="E38" s="1740"/>
      <c r="F38" s="1741"/>
      <c r="G38" s="1664" t="e">
        <f t="shared" si="0"/>
        <v>#DIV/0!</v>
      </c>
      <c r="H38" s="1665"/>
      <c r="I38" s="151"/>
      <c r="J38" s="152"/>
      <c r="K38" s="1664" t="e">
        <f t="shared" si="1"/>
        <v>#DIV/0!</v>
      </c>
      <c r="L38" s="1665"/>
      <c r="M38" s="166"/>
      <c r="N38" s="154"/>
      <c r="O38" s="155"/>
      <c r="P38" s="156"/>
      <c r="Q38" s="157"/>
      <c r="R38" s="155"/>
      <c r="S38" s="158"/>
      <c r="T38" s="157"/>
      <c r="U38" s="155"/>
      <c r="V38" s="158"/>
      <c r="W38" s="157"/>
      <c r="X38" s="155"/>
      <c r="Y38" s="158"/>
      <c r="Z38" s="157"/>
      <c r="AA38" s="155"/>
      <c r="AB38" s="158"/>
      <c r="AC38" s="157"/>
      <c r="AD38" s="155"/>
      <c r="AE38" s="158"/>
      <c r="AF38" s="157"/>
      <c r="AG38" s="155"/>
      <c r="AH38" s="158"/>
      <c r="AI38" s="157"/>
      <c r="AJ38" s="155"/>
      <c r="AK38" s="158"/>
      <c r="AL38" s="157"/>
      <c r="AM38" s="155"/>
      <c r="AN38" s="159"/>
    </row>
    <row r="39" spans="2:40" ht="11.15" customHeight="1">
      <c r="B39" s="58"/>
      <c r="C39" s="1746"/>
      <c r="D39" s="1747"/>
      <c r="E39" s="1740"/>
      <c r="F39" s="1741"/>
      <c r="G39" s="1664" t="e">
        <f t="shared" si="0"/>
        <v>#DIV/0!</v>
      </c>
      <c r="H39" s="1665"/>
      <c r="I39" s="1748"/>
      <c r="J39" s="1749"/>
      <c r="K39" s="1664" t="e">
        <f t="shared" si="1"/>
        <v>#DIV/0!</v>
      </c>
      <c r="L39" s="1665"/>
      <c r="M39" s="1631">
        <v>20</v>
      </c>
      <c r="N39" s="167"/>
      <c r="O39" s="168"/>
      <c r="P39" s="169"/>
      <c r="Q39" s="170"/>
      <c r="R39" s="168"/>
      <c r="S39" s="171"/>
      <c r="T39" s="170"/>
      <c r="U39" s="168"/>
      <c r="V39" s="171"/>
      <c r="W39" s="170"/>
      <c r="X39" s="168"/>
      <c r="Y39" s="171"/>
      <c r="Z39" s="170"/>
      <c r="AA39" s="168"/>
      <c r="AB39" s="171"/>
      <c r="AC39" s="170"/>
      <c r="AD39" s="168"/>
      <c r="AE39" s="171"/>
      <c r="AF39" s="170"/>
      <c r="AG39" s="168"/>
      <c r="AH39" s="171"/>
      <c r="AI39" s="170"/>
      <c r="AJ39" s="168"/>
      <c r="AK39" s="171"/>
      <c r="AL39" s="170"/>
      <c r="AM39" s="168"/>
      <c r="AN39" s="172"/>
    </row>
    <row r="40" spans="2:40" ht="11.15" customHeight="1">
      <c r="B40" s="58"/>
      <c r="C40" s="1746"/>
      <c r="D40" s="1747"/>
      <c r="E40" s="1740"/>
      <c r="F40" s="1741"/>
      <c r="G40" s="1664" t="e">
        <f t="shared" si="0"/>
        <v>#DIV/0!</v>
      </c>
      <c r="H40" s="1665"/>
      <c r="I40" s="1748"/>
      <c r="J40" s="1749"/>
      <c r="K40" s="1664" t="e">
        <f t="shared" si="1"/>
        <v>#DIV/0!</v>
      </c>
      <c r="L40" s="1665"/>
      <c r="M40" s="1631"/>
      <c r="N40" s="143"/>
      <c r="O40" s="144"/>
      <c r="P40" s="145"/>
      <c r="Q40" s="146"/>
      <c r="R40" s="144"/>
      <c r="S40" s="147"/>
      <c r="T40" s="146"/>
      <c r="U40" s="144"/>
      <c r="V40" s="147"/>
      <c r="W40" s="146"/>
      <c r="X40" s="144"/>
      <c r="Y40" s="147"/>
      <c r="Z40" s="146"/>
      <c r="AA40" s="144"/>
      <c r="AB40" s="147"/>
      <c r="AC40" s="146"/>
      <c r="AD40" s="144"/>
      <c r="AE40" s="147"/>
      <c r="AF40" s="146"/>
      <c r="AG40" s="144"/>
      <c r="AH40" s="147"/>
      <c r="AI40" s="146"/>
      <c r="AJ40" s="144"/>
      <c r="AK40" s="147"/>
      <c r="AL40" s="146"/>
      <c r="AM40" s="144"/>
      <c r="AN40" s="148"/>
    </row>
    <row r="41" spans="2:40" ht="11.15" customHeight="1">
      <c r="B41" s="58"/>
      <c r="C41" s="149"/>
      <c r="D41" s="150"/>
      <c r="E41" s="1740"/>
      <c r="F41" s="1741"/>
      <c r="G41" s="1664" t="e">
        <f t="shared" si="0"/>
        <v>#DIV/0!</v>
      </c>
      <c r="H41" s="1665"/>
      <c r="I41" s="151"/>
      <c r="J41" s="152"/>
      <c r="K41" s="1664" t="e">
        <f t="shared" si="1"/>
        <v>#DIV/0!</v>
      </c>
      <c r="L41" s="1665"/>
      <c r="M41" s="166"/>
      <c r="N41" s="154"/>
      <c r="O41" s="155"/>
      <c r="P41" s="156"/>
      <c r="Q41" s="157"/>
      <c r="R41" s="155"/>
      <c r="S41" s="158"/>
      <c r="T41" s="157"/>
      <c r="U41" s="155"/>
      <c r="V41" s="158"/>
      <c r="W41" s="157"/>
      <c r="X41" s="155"/>
      <c r="Y41" s="158"/>
      <c r="Z41" s="157"/>
      <c r="AA41" s="155"/>
      <c r="AB41" s="158"/>
      <c r="AC41" s="157"/>
      <c r="AD41" s="155"/>
      <c r="AE41" s="158"/>
      <c r="AF41" s="157"/>
      <c r="AG41" s="155"/>
      <c r="AH41" s="158"/>
      <c r="AI41" s="157"/>
      <c r="AJ41" s="155"/>
      <c r="AK41" s="158"/>
      <c r="AL41" s="157"/>
      <c r="AM41" s="155"/>
      <c r="AN41" s="159"/>
    </row>
    <row r="42" spans="2:40" ht="11.15" customHeight="1" thickBot="1">
      <c r="B42" s="58"/>
      <c r="C42" s="173"/>
      <c r="D42" s="174"/>
      <c r="E42" s="1742"/>
      <c r="F42" s="1743"/>
      <c r="G42" s="1664" t="e">
        <f>E42/$E$43</f>
        <v>#DIV/0!</v>
      </c>
      <c r="H42" s="1665"/>
      <c r="I42" s="175"/>
      <c r="J42" s="176"/>
      <c r="K42" s="1744">
        <v>0</v>
      </c>
      <c r="L42" s="1745"/>
      <c r="M42" s="166"/>
      <c r="N42" s="154"/>
      <c r="O42" s="155"/>
      <c r="P42" s="156"/>
      <c r="Q42" s="157"/>
      <c r="R42" s="155"/>
      <c r="S42" s="158"/>
      <c r="T42" s="157"/>
      <c r="U42" s="155"/>
      <c r="V42" s="158"/>
      <c r="W42" s="157"/>
      <c r="X42" s="155"/>
      <c r="Y42" s="158"/>
      <c r="Z42" s="157"/>
      <c r="AA42" s="155"/>
      <c r="AB42" s="158"/>
      <c r="AC42" s="157"/>
      <c r="AD42" s="155"/>
      <c r="AE42" s="158"/>
      <c r="AF42" s="157"/>
      <c r="AG42" s="155"/>
      <c r="AH42" s="158"/>
      <c r="AI42" s="157"/>
      <c r="AJ42" s="155"/>
      <c r="AK42" s="158"/>
      <c r="AL42" s="157"/>
      <c r="AM42" s="155"/>
      <c r="AN42" s="159"/>
    </row>
    <row r="43" spans="2:40" ht="11.15" customHeight="1" thickBot="1">
      <c r="B43" s="58"/>
      <c r="C43" s="1730" t="s">
        <v>585</v>
      </c>
      <c r="D43" s="1731"/>
      <c r="E43" s="1732">
        <f>SUM(E8:F42)</f>
        <v>0</v>
      </c>
      <c r="F43" s="1733"/>
      <c r="G43" s="1734" t="e">
        <f>SUM(G8:H42)</f>
        <v>#DIV/0!</v>
      </c>
      <c r="H43" s="1735"/>
      <c r="I43" s="1734" t="s">
        <v>649</v>
      </c>
      <c r="J43" s="1735"/>
      <c r="K43" s="1734" t="e">
        <f>SUM(K8:L42)</f>
        <v>#DIV/0!</v>
      </c>
      <c r="L43" s="1735"/>
      <c r="M43" s="1631">
        <v>10</v>
      </c>
      <c r="N43" s="167"/>
      <c r="O43" s="168"/>
      <c r="P43" s="169"/>
      <c r="Q43" s="170"/>
      <c r="R43" s="168"/>
      <c r="S43" s="171"/>
      <c r="T43" s="170"/>
      <c r="U43" s="168"/>
      <c r="V43" s="171"/>
      <c r="W43" s="170"/>
      <c r="X43" s="168"/>
      <c r="Y43" s="171"/>
      <c r="Z43" s="170"/>
      <c r="AA43" s="168"/>
      <c r="AB43" s="171"/>
      <c r="AC43" s="170"/>
      <c r="AD43" s="168"/>
      <c r="AE43" s="171"/>
      <c r="AF43" s="170"/>
      <c r="AG43" s="168"/>
      <c r="AH43" s="171"/>
      <c r="AI43" s="170"/>
      <c r="AJ43" s="168"/>
      <c r="AK43" s="171"/>
      <c r="AL43" s="170"/>
      <c r="AM43" s="168"/>
      <c r="AN43" s="172"/>
    </row>
    <row r="44" spans="2:40" ht="11.15" customHeight="1">
      <c r="B44" s="58"/>
      <c r="C44" s="1736" t="s">
        <v>587</v>
      </c>
      <c r="D44" s="1737"/>
      <c r="E44" s="1738"/>
      <c r="F44" s="1739"/>
      <c r="G44" s="1722" t="s">
        <v>649</v>
      </c>
      <c r="H44" s="1723"/>
      <c r="I44" s="1722" t="e">
        <f>K43</f>
        <v>#DIV/0!</v>
      </c>
      <c r="J44" s="1723"/>
      <c r="K44" s="1722" t="s">
        <v>586</v>
      </c>
      <c r="L44" s="1723"/>
      <c r="M44" s="1631"/>
      <c r="N44" s="177"/>
      <c r="O44" s="178"/>
      <c r="P44" s="179"/>
      <c r="Q44" s="180"/>
      <c r="R44" s="178"/>
      <c r="S44" s="181"/>
      <c r="T44" s="180"/>
      <c r="U44" s="178"/>
      <c r="V44" s="181"/>
      <c r="W44" s="180"/>
      <c r="X44" s="178"/>
      <c r="Y44" s="181"/>
      <c r="Z44" s="180"/>
      <c r="AA44" s="178"/>
      <c r="AB44" s="181"/>
      <c r="AC44" s="180"/>
      <c r="AD44" s="178"/>
      <c r="AE44" s="181"/>
      <c r="AF44" s="180"/>
      <c r="AG44" s="178"/>
      <c r="AH44" s="181"/>
      <c r="AI44" s="180"/>
      <c r="AJ44" s="178"/>
      <c r="AK44" s="181"/>
      <c r="AL44" s="180"/>
      <c r="AM44" s="178"/>
      <c r="AN44" s="182"/>
    </row>
    <row r="45" spans="2:40" ht="11.15" customHeight="1">
      <c r="B45" s="58"/>
      <c r="C45" s="1724" t="s">
        <v>588</v>
      </c>
      <c r="D45" s="1725"/>
      <c r="E45" s="1726"/>
      <c r="F45" s="1727"/>
      <c r="G45" s="1728" t="s">
        <v>586</v>
      </c>
      <c r="H45" s="1729"/>
      <c r="I45" s="1728" t="e">
        <f>K43</f>
        <v>#DIV/0!</v>
      </c>
      <c r="J45" s="1729"/>
      <c r="K45" s="1728" t="s">
        <v>586</v>
      </c>
      <c r="L45" s="1729"/>
      <c r="M45" s="166"/>
      <c r="N45" s="154"/>
      <c r="O45" s="155"/>
      <c r="P45" s="156"/>
      <c r="Q45" s="157"/>
      <c r="R45" s="155"/>
      <c r="S45" s="158"/>
      <c r="T45" s="157"/>
      <c r="U45" s="155"/>
      <c r="V45" s="158"/>
      <c r="W45" s="157"/>
      <c r="X45" s="155"/>
      <c r="Y45" s="158"/>
      <c r="Z45" s="157"/>
      <c r="AA45" s="155"/>
      <c r="AB45" s="158"/>
      <c r="AC45" s="157"/>
      <c r="AD45" s="155"/>
      <c r="AE45" s="158"/>
      <c r="AF45" s="157"/>
      <c r="AG45" s="155"/>
      <c r="AH45" s="158"/>
      <c r="AI45" s="157"/>
      <c r="AJ45" s="155"/>
      <c r="AK45" s="158"/>
      <c r="AL45" s="157"/>
      <c r="AM45" s="155"/>
      <c r="AN45" s="159"/>
    </row>
    <row r="46" spans="2:40" ht="11.15" customHeight="1" thickBot="1">
      <c r="B46" s="58"/>
      <c r="C46" s="1708" t="s">
        <v>589</v>
      </c>
      <c r="D46" s="1709"/>
      <c r="E46" s="1710"/>
      <c r="F46" s="1711"/>
      <c r="G46" s="1712" t="s">
        <v>586</v>
      </c>
      <c r="H46" s="1713"/>
      <c r="I46" s="1712" t="e">
        <f>K43</f>
        <v>#DIV/0!</v>
      </c>
      <c r="J46" s="1713"/>
      <c r="K46" s="1712" t="s">
        <v>586</v>
      </c>
      <c r="L46" s="1713"/>
      <c r="M46" s="166"/>
      <c r="N46" s="154"/>
      <c r="O46" s="155"/>
      <c r="P46" s="156"/>
      <c r="Q46" s="157"/>
      <c r="R46" s="155"/>
      <c r="S46" s="158"/>
      <c r="T46" s="157"/>
      <c r="U46" s="155"/>
      <c r="V46" s="158"/>
      <c r="W46" s="157"/>
      <c r="X46" s="155"/>
      <c r="Y46" s="158"/>
      <c r="Z46" s="157"/>
      <c r="AA46" s="155"/>
      <c r="AB46" s="158"/>
      <c r="AC46" s="157"/>
      <c r="AD46" s="155"/>
      <c r="AE46" s="158"/>
      <c r="AF46" s="157"/>
      <c r="AG46" s="155"/>
      <c r="AH46" s="158"/>
      <c r="AI46" s="157"/>
      <c r="AJ46" s="155"/>
      <c r="AK46" s="158"/>
      <c r="AL46" s="157"/>
      <c r="AM46" s="155"/>
      <c r="AN46" s="159"/>
    </row>
    <row r="47" spans="2:40" ht="11.15" customHeight="1" thickTop="1" thickBot="1">
      <c r="B47" s="58"/>
      <c r="C47" s="1714" t="s">
        <v>590</v>
      </c>
      <c r="D47" s="1715"/>
      <c r="E47" s="1716">
        <f>E43+E44+E45+E46</f>
        <v>0</v>
      </c>
      <c r="F47" s="1717"/>
      <c r="G47" s="1718" t="s">
        <v>650</v>
      </c>
      <c r="H47" s="1719"/>
      <c r="I47" s="1718" t="s">
        <v>650</v>
      </c>
      <c r="J47" s="1719"/>
      <c r="K47" s="1720" t="e">
        <f>K43</f>
        <v>#DIV/0!</v>
      </c>
      <c r="L47" s="1721"/>
      <c r="M47" s="183"/>
      <c r="N47" s="184"/>
      <c r="O47" s="185"/>
      <c r="P47" s="186"/>
      <c r="Q47" s="187"/>
      <c r="R47" s="185"/>
      <c r="S47" s="188"/>
      <c r="T47" s="187"/>
      <c r="U47" s="185"/>
      <c r="V47" s="188"/>
      <c r="W47" s="187"/>
      <c r="X47" s="185"/>
      <c r="Y47" s="188"/>
      <c r="Z47" s="187"/>
      <c r="AA47" s="185"/>
      <c r="AB47" s="188"/>
      <c r="AC47" s="187"/>
      <c r="AD47" s="185"/>
      <c r="AE47" s="188"/>
      <c r="AF47" s="187"/>
      <c r="AG47" s="185"/>
      <c r="AH47" s="188"/>
      <c r="AI47" s="187"/>
      <c r="AJ47" s="185"/>
      <c r="AK47" s="188"/>
      <c r="AL47" s="187"/>
      <c r="AM47" s="185"/>
      <c r="AN47" s="189"/>
    </row>
    <row r="48" spans="2:40" ht="11.15" customHeight="1">
      <c r="B48" s="58"/>
      <c r="C48" s="190" t="s">
        <v>591</v>
      </c>
      <c r="D48" s="191"/>
      <c r="E48" s="191"/>
      <c r="F48" s="191"/>
      <c r="G48" s="191"/>
      <c r="H48" s="191"/>
      <c r="I48" s="191"/>
      <c r="J48" s="191"/>
      <c r="K48" s="191"/>
      <c r="L48" s="191"/>
      <c r="M48" s="191"/>
      <c r="N48" s="1705"/>
      <c r="O48" s="1706"/>
      <c r="P48" s="1641"/>
      <c r="Q48" s="1696"/>
      <c r="R48" s="1697"/>
      <c r="S48" s="1698"/>
      <c r="T48" s="1696"/>
      <c r="U48" s="1697"/>
      <c r="V48" s="1698"/>
      <c r="W48" s="1696"/>
      <c r="X48" s="1697"/>
      <c r="Y48" s="1698"/>
      <c r="Z48" s="1696"/>
      <c r="AA48" s="1697"/>
      <c r="AB48" s="1698"/>
      <c r="AC48" s="1696"/>
      <c r="AD48" s="1697"/>
      <c r="AE48" s="1698"/>
      <c r="AF48" s="1696"/>
      <c r="AG48" s="1697"/>
      <c r="AH48" s="1698"/>
      <c r="AI48" s="1696"/>
      <c r="AJ48" s="1697"/>
      <c r="AK48" s="1698"/>
      <c r="AL48" s="1699"/>
      <c r="AM48" s="1700"/>
      <c r="AN48" s="1701"/>
    </row>
    <row r="49" spans="2:40" ht="11.15" customHeight="1" thickBot="1">
      <c r="B49" s="58"/>
      <c r="C49" s="192" t="s">
        <v>592</v>
      </c>
      <c r="D49" s="193"/>
      <c r="E49" s="193"/>
      <c r="F49" s="193"/>
      <c r="G49" s="193"/>
      <c r="H49" s="193"/>
      <c r="I49" s="193"/>
      <c r="J49" s="193"/>
      <c r="K49" s="193"/>
      <c r="L49" s="193"/>
      <c r="M49" s="193"/>
      <c r="N49" s="1702"/>
      <c r="O49" s="1703"/>
      <c r="P49" s="1704"/>
      <c r="Q49" s="1668"/>
      <c r="R49" s="1669"/>
      <c r="S49" s="1670"/>
      <c r="T49" s="1668"/>
      <c r="U49" s="1669"/>
      <c r="V49" s="1670"/>
      <c r="W49" s="1668"/>
      <c r="X49" s="1669"/>
      <c r="Y49" s="1670"/>
      <c r="Z49" s="1668"/>
      <c r="AA49" s="1669"/>
      <c r="AB49" s="1670"/>
      <c r="AC49" s="1668"/>
      <c r="AD49" s="1669"/>
      <c r="AE49" s="1670"/>
      <c r="AF49" s="1668"/>
      <c r="AG49" s="1669"/>
      <c r="AH49" s="1670"/>
      <c r="AI49" s="1668"/>
      <c r="AJ49" s="1669"/>
      <c r="AK49" s="1670"/>
      <c r="AL49" s="1668"/>
      <c r="AM49" s="1669"/>
      <c r="AN49" s="1675"/>
    </row>
    <row r="50" spans="2:40" ht="11.15" customHeight="1">
      <c r="B50" s="58"/>
      <c r="C50" s="814" t="s">
        <v>1281</v>
      </c>
      <c r="D50" s="191"/>
      <c r="E50" s="191"/>
      <c r="F50" s="191"/>
      <c r="G50" s="191"/>
      <c r="H50" s="191"/>
      <c r="I50" s="191"/>
      <c r="J50" s="191"/>
      <c r="K50" s="191"/>
      <c r="L50" s="191"/>
      <c r="M50" s="191"/>
      <c r="N50" s="822"/>
      <c r="O50" s="1599"/>
      <c r="P50" s="1600"/>
      <c r="Q50" s="823"/>
      <c r="R50" s="1601"/>
      <c r="S50" s="1707"/>
      <c r="T50" s="823"/>
      <c r="U50" s="1601"/>
      <c r="V50" s="1707"/>
      <c r="W50" s="823"/>
      <c r="X50" s="1601"/>
      <c r="Y50" s="1707"/>
      <c r="Z50" s="823"/>
      <c r="AA50" s="1601"/>
      <c r="AB50" s="1707"/>
      <c r="AC50" s="823"/>
      <c r="AD50" s="1601"/>
      <c r="AE50" s="1707"/>
      <c r="AF50" s="823"/>
      <c r="AG50" s="1601"/>
      <c r="AH50" s="1707"/>
      <c r="AI50" s="823"/>
      <c r="AJ50" s="1601"/>
      <c r="AK50" s="1707"/>
      <c r="AL50" s="823"/>
      <c r="AM50" s="1601"/>
      <c r="AN50" s="1602"/>
    </row>
    <row r="51" spans="2:40" ht="11.15" customHeight="1" thickBot="1">
      <c r="B51" s="58"/>
      <c r="C51" s="815" t="s">
        <v>1282</v>
      </c>
      <c r="D51" s="193"/>
      <c r="E51" s="193"/>
      <c r="F51" s="193"/>
      <c r="G51" s="193"/>
      <c r="H51" s="193"/>
      <c r="I51" s="193"/>
      <c r="J51" s="193"/>
      <c r="K51" s="193"/>
      <c r="L51" s="193"/>
      <c r="M51" s="193"/>
      <c r="N51" s="816"/>
      <c r="O51" s="1671"/>
      <c r="P51" s="1672"/>
      <c r="Q51" s="817"/>
      <c r="R51" s="1673"/>
      <c r="S51" s="1674"/>
      <c r="T51" s="817"/>
      <c r="U51" s="1673"/>
      <c r="V51" s="1674"/>
      <c r="W51" s="817"/>
      <c r="X51" s="1673"/>
      <c r="Y51" s="1674"/>
      <c r="Z51" s="817"/>
      <c r="AA51" s="1673"/>
      <c r="AB51" s="1674"/>
      <c r="AC51" s="817"/>
      <c r="AD51" s="1673"/>
      <c r="AE51" s="1674"/>
      <c r="AF51" s="817"/>
      <c r="AG51" s="1673"/>
      <c r="AH51" s="1674"/>
      <c r="AI51" s="817"/>
      <c r="AJ51" s="1673"/>
      <c r="AK51" s="1674"/>
      <c r="AL51" s="817"/>
      <c r="AM51" s="1673"/>
      <c r="AN51" s="1763"/>
    </row>
    <row r="52" spans="2:40">
      <c r="B52" s="58"/>
      <c r="C52" s="58"/>
      <c r="D52" s="58"/>
      <c r="E52" s="58"/>
      <c r="F52" s="58"/>
      <c r="G52" s="58"/>
      <c r="H52" s="58"/>
      <c r="I52" s="58"/>
      <c r="J52" s="58"/>
      <c r="K52" s="58"/>
      <c r="L52" s="58"/>
      <c r="M52" s="58"/>
      <c r="N52" s="58"/>
      <c r="O52" s="58"/>
      <c r="P52" s="58"/>
      <c r="Q52" s="58"/>
      <c r="R52" s="58"/>
      <c r="S52" s="58"/>
      <c r="T52" s="58"/>
      <c r="U52" s="58"/>
      <c r="V52" s="58"/>
      <c r="W52" s="58"/>
      <c r="X52" s="58"/>
      <c r="Y52" s="58"/>
      <c r="Z52" s="58"/>
      <c r="AA52" s="58"/>
      <c r="AB52" s="58"/>
      <c r="AC52" s="58"/>
      <c r="AD52" s="58"/>
      <c r="AE52" s="58"/>
      <c r="AF52" s="58"/>
      <c r="AG52" s="58"/>
      <c r="AH52" s="58"/>
      <c r="AI52" s="58"/>
      <c r="AJ52" s="58"/>
      <c r="AK52" s="58"/>
      <c r="AL52" s="58"/>
      <c r="AM52" s="58"/>
      <c r="AN52" s="58"/>
    </row>
    <row r="53" spans="2:40">
      <c r="B53" s="58"/>
      <c r="C53" s="58"/>
      <c r="D53" s="58"/>
      <c r="E53" s="58"/>
      <c r="F53" s="58"/>
      <c r="G53" s="58"/>
      <c r="H53" s="58"/>
      <c r="I53" s="58"/>
      <c r="J53" s="58"/>
      <c r="K53" s="58"/>
      <c r="L53" s="58"/>
      <c r="M53" s="58"/>
      <c r="N53" s="58"/>
      <c r="O53" s="58"/>
      <c r="P53" s="58"/>
      <c r="Q53" s="58"/>
      <c r="R53" s="58"/>
      <c r="S53" s="58"/>
      <c r="T53" s="58"/>
      <c r="U53" s="58"/>
      <c r="V53" s="58"/>
      <c r="W53" s="58"/>
      <c r="X53" s="58"/>
      <c r="Y53" s="58"/>
      <c r="Z53" s="58"/>
      <c r="AA53" s="58"/>
      <c r="AB53" s="58"/>
      <c r="AC53" s="58"/>
      <c r="AD53" s="58"/>
      <c r="AE53" s="58"/>
      <c r="AF53" s="58"/>
      <c r="AG53" s="58"/>
      <c r="AH53" s="58"/>
      <c r="AI53" s="58"/>
      <c r="AJ53" s="1568" t="s">
        <v>979</v>
      </c>
      <c r="AK53" s="1568"/>
      <c r="AL53" s="1568"/>
      <c r="AM53" s="1568"/>
      <c r="AN53" s="1568"/>
    </row>
    <row r="54" spans="2:40">
      <c r="B54" s="58"/>
      <c r="C54" s="58"/>
      <c r="D54" s="58"/>
      <c r="E54" s="58"/>
      <c r="F54" s="58"/>
      <c r="G54" s="58"/>
      <c r="H54" s="58"/>
      <c r="I54" s="58"/>
      <c r="J54" s="58"/>
      <c r="K54" s="58"/>
      <c r="L54" s="58"/>
      <c r="M54" s="58"/>
      <c r="N54" s="58"/>
      <c r="O54" s="58"/>
      <c r="P54" s="58"/>
      <c r="Q54" s="58"/>
      <c r="R54" s="58"/>
      <c r="S54" s="58"/>
      <c r="T54" s="58"/>
      <c r="U54" s="58"/>
      <c r="V54" s="58"/>
      <c r="W54" s="58"/>
      <c r="X54" s="58"/>
      <c r="Y54" s="58"/>
      <c r="Z54" s="58"/>
      <c r="AA54" s="58"/>
      <c r="AB54" s="58"/>
      <c r="AC54" s="58"/>
      <c r="AD54" s="58"/>
      <c r="AE54" s="58"/>
      <c r="AF54" s="58"/>
      <c r="AG54" s="58"/>
      <c r="AH54" s="58"/>
      <c r="AI54" s="58"/>
      <c r="AJ54" s="58"/>
      <c r="AK54" s="58"/>
      <c r="AL54" s="58"/>
      <c r="AM54" s="58"/>
      <c r="AN54" s="58"/>
    </row>
    <row r="55" spans="2:40" ht="13.5" thickBot="1">
      <c r="B55" s="58"/>
      <c r="C55" s="58"/>
      <c r="D55" s="58"/>
      <c r="E55" s="58"/>
      <c r="F55" s="58"/>
      <c r="G55" s="76"/>
      <c r="H55" s="58"/>
      <c r="I55" s="58"/>
      <c r="J55" s="194"/>
      <c r="K55" s="195" t="s">
        <v>593</v>
      </c>
      <c r="L55" s="58"/>
      <c r="M55" s="58"/>
      <c r="N55" s="58"/>
      <c r="O55" s="58"/>
      <c r="P55" s="58"/>
      <c r="Q55" s="58"/>
      <c r="R55" s="58"/>
      <c r="S55" s="58"/>
      <c r="T55" s="127"/>
      <c r="U55" s="108" t="s">
        <v>569</v>
      </c>
      <c r="V55" s="108" t="s">
        <v>570</v>
      </c>
      <c r="W55" s="108" t="s">
        <v>571</v>
      </c>
      <c r="X55" s="88"/>
      <c r="Y55" s="58"/>
      <c r="Z55" s="127"/>
      <c r="AA55" s="127"/>
      <c r="AB55" s="127"/>
      <c r="AC55" s="58"/>
      <c r="AD55" s="58"/>
      <c r="AE55" s="58"/>
      <c r="AF55" s="58"/>
      <c r="AG55" s="58"/>
      <c r="AH55" s="108" t="s">
        <v>572</v>
      </c>
      <c r="AI55" s="88"/>
      <c r="AJ55" s="108" t="s">
        <v>570</v>
      </c>
      <c r="AK55" s="108" t="s">
        <v>571</v>
      </c>
      <c r="AL55" s="58"/>
      <c r="AM55" s="58"/>
      <c r="AN55" s="58"/>
    </row>
    <row r="56" spans="2:40" ht="19.5" thickBot="1">
      <c r="B56" s="196" t="s">
        <v>568</v>
      </c>
      <c r="C56" s="58"/>
      <c r="D56" s="58"/>
      <c r="E56" s="1538" t="s">
        <v>547</v>
      </c>
      <c r="F56" s="1539"/>
      <c r="G56" s="58"/>
      <c r="H56" s="58"/>
      <c r="I56" s="58"/>
      <c r="J56" s="58"/>
      <c r="K56" s="58"/>
      <c r="L56" s="58"/>
      <c r="M56" s="58"/>
      <c r="N56" s="58"/>
      <c r="O56" s="58"/>
      <c r="P56" s="58"/>
      <c r="Q56" s="58"/>
      <c r="R56" s="58"/>
      <c r="S56" s="58"/>
      <c r="T56" s="128" t="s">
        <v>291</v>
      </c>
      <c r="U56" s="108" t="s">
        <v>573</v>
      </c>
      <c r="V56" s="108" t="s">
        <v>574</v>
      </c>
      <c r="W56" s="108" t="s">
        <v>575</v>
      </c>
      <c r="X56" s="88"/>
      <c r="Y56" s="58"/>
      <c r="Z56" s="127"/>
      <c r="AA56" s="127"/>
      <c r="AB56" s="127"/>
      <c r="AC56" s="58"/>
      <c r="AD56" s="58"/>
      <c r="AE56" s="58"/>
      <c r="AF56" s="58"/>
      <c r="AG56" s="58"/>
      <c r="AH56" s="108" t="s">
        <v>576</v>
      </c>
      <c r="AI56" s="88"/>
      <c r="AJ56" s="108" t="s">
        <v>574</v>
      </c>
      <c r="AK56" s="108" t="s">
        <v>575</v>
      </c>
      <c r="AL56" s="58"/>
      <c r="AM56" s="58"/>
      <c r="AN56" s="58"/>
    </row>
    <row r="57" spans="2:40" ht="13.5" thickBot="1">
      <c r="B57" s="58"/>
      <c r="C57" s="58"/>
      <c r="D57" s="58"/>
      <c r="E57" s="58"/>
      <c r="F57" s="58"/>
      <c r="G57" s="58"/>
      <c r="H57" s="58"/>
      <c r="I57" s="58"/>
      <c r="J57" s="58"/>
      <c r="K57" s="58"/>
      <c r="L57" s="58"/>
      <c r="M57" s="58"/>
      <c r="N57" s="58"/>
      <c r="O57" s="58"/>
      <c r="P57" s="58"/>
      <c r="Q57" s="58"/>
      <c r="R57" s="58"/>
      <c r="S57" s="58"/>
      <c r="T57" s="127"/>
      <c r="U57" s="108" t="s">
        <v>577</v>
      </c>
      <c r="V57" s="108" t="s">
        <v>574</v>
      </c>
      <c r="W57" s="108" t="s">
        <v>578</v>
      </c>
      <c r="X57" s="88"/>
      <c r="Y57" s="58"/>
      <c r="Z57" s="127"/>
      <c r="AA57" s="127"/>
      <c r="AB57" s="127"/>
      <c r="AC57" s="58"/>
      <c r="AD57" s="58"/>
      <c r="AE57" s="58"/>
      <c r="AF57" s="58"/>
      <c r="AG57" s="58"/>
      <c r="AH57" s="108" t="s">
        <v>579</v>
      </c>
      <c r="AI57" s="88"/>
      <c r="AJ57" s="108" t="s">
        <v>574</v>
      </c>
      <c r="AK57" s="108" t="s">
        <v>578</v>
      </c>
      <c r="AL57" s="58"/>
      <c r="AM57" s="58"/>
      <c r="AN57" s="58"/>
    </row>
    <row r="58" spans="2:40" ht="24" customHeight="1">
      <c r="B58" s="58"/>
      <c r="C58" s="1676" t="s">
        <v>580</v>
      </c>
      <c r="D58" s="1677"/>
      <c r="E58" s="1680" t="s">
        <v>581</v>
      </c>
      <c r="F58" s="1681"/>
      <c r="G58" s="1684" t="s">
        <v>594</v>
      </c>
      <c r="H58" s="1685"/>
      <c r="I58" s="1686" t="s">
        <v>583</v>
      </c>
      <c r="J58" s="1687"/>
      <c r="K58" s="1690" t="s">
        <v>584</v>
      </c>
      <c r="L58" s="1691"/>
      <c r="M58" s="197" t="s">
        <v>149</v>
      </c>
      <c r="N58" s="71"/>
      <c r="O58" s="72"/>
      <c r="P58" s="72"/>
      <c r="Q58" s="72"/>
      <c r="R58" s="72"/>
      <c r="S58" s="72"/>
      <c r="T58" s="72" t="s">
        <v>838</v>
      </c>
      <c r="U58" s="72"/>
      <c r="V58" s="72"/>
      <c r="W58" s="72"/>
      <c r="X58" s="72"/>
      <c r="Y58" s="72"/>
      <c r="Z58" s="72"/>
      <c r="AA58" s="72"/>
      <c r="AB58" s="72"/>
      <c r="AC58" s="72"/>
      <c r="AD58" s="72"/>
      <c r="AE58" s="72"/>
      <c r="AF58" s="71"/>
      <c r="AG58" s="72"/>
      <c r="AH58" s="72" t="s">
        <v>839</v>
      </c>
      <c r="AI58" s="72"/>
      <c r="AJ58" s="72"/>
      <c r="AK58" s="72"/>
      <c r="AL58" s="72"/>
      <c r="AM58" s="72"/>
      <c r="AN58" s="73"/>
    </row>
    <row r="59" spans="2:40" ht="21" customHeight="1">
      <c r="B59" s="58"/>
      <c r="C59" s="1678"/>
      <c r="D59" s="1679"/>
      <c r="E59" s="1682"/>
      <c r="F59" s="1683"/>
      <c r="G59" s="1694" t="s">
        <v>595</v>
      </c>
      <c r="H59" s="1695"/>
      <c r="I59" s="1688"/>
      <c r="J59" s="1689"/>
      <c r="K59" s="1692"/>
      <c r="L59" s="1693"/>
      <c r="M59" s="64" t="s">
        <v>152</v>
      </c>
      <c r="N59" s="66"/>
      <c r="O59" s="80">
        <v>7</v>
      </c>
      <c r="P59" s="80" t="s">
        <v>258</v>
      </c>
      <c r="Q59" s="66"/>
      <c r="R59" s="80">
        <v>8</v>
      </c>
      <c r="S59" s="82" t="s">
        <v>258</v>
      </c>
      <c r="T59" s="80"/>
      <c r="U59" s="80">
        <v>9</v>
      </c>
      <c r="V59" s="80" t="s">
        <v>258</v>
      </c>
      <c r="W59" s="66"/>
      <c r="X59" s="80">
        <v>10</v>
      </c>
      <c r="Y59" s="82" t="s">
        <v>258</v>
      </c>
      <c r="Z59" s="80"/>
      <c r="AA59" s="80">
        <v>11</v>
      </c>
      <c r="AB59" s="80" t="s">
        <v>258</v>
      </c>
      <c r="AC59" s="66"/>
      <c r="AD59" s="80">
        <v>12</v>
      </c>
      <c r="AE59" s="82" t="s">
        <v>258</v>
      </c>
      <c r="AF59" s="80"/>
      <c r="AG59" s="80">
        <v>1</v>
      </c>
      <c r="AH59" s="80" t="s">
        <v>258</v>
      </c>
      <c r="AI59" s="66"/>
      <c r="AJ59" s="80">
        <v>2</v>
      </c>
      <c r="AK59" s="82" t="s">
        <v>258</v>
      </c>
      <c r="AL59" s="80"/>
      <c r="AM59" s="80"/>
      <c r="AN59" s="81" t="s">
        <v>258</v>
      </c>
    </row>
    <row r="60" spans="2:40" ht="4.5" customHeight="1">
      <c r="B60" s="58"/>
      <c r="C60" s="125"/>
      <c r="D60" s="80"/>
      <c r="E60" s="80"/>
      <c r="F60" s="80"/>
      <c r="G60" s="66"/>
      <c r="H60" s="80"/>
      <c r="I60" s="66"/>
      <c r="J60" s="82"/>
      <c r="K60" s="80"/>
      <c r="L60" s="80"/>
      <c r="M60" s="82"/>
      <c r="N60" s="59"/>
      <c r="O60" s="60"/>
      <c r="P60" s="60"/>
      <c r="Q60" s="59"/>
      <c r="R60" s="60"/>
      <c r="S60" s="61"/>
      <c r="T60" s="60"/>
      <c r="U60" s="60"/>
      <c r="V60" s="60"/>
      <c r="W60" s="59"/>
      <c r="X60" s="60"/>
      <c r="Y60" s="61"/>
      <c r="Z60" s="60"/>
      <c r="AA60" s="60"/>
      <c r="AB60" s="60"/>
      <c r="AC60" s="59"/>
      <c r="AD60" s="60"/>
      <c r="AE60" s="61"/>
      <c r="AF60" s="60"/>
      <c r="AG60" s="60"/>
      <c r="AH60" s="60"/>
      <c r="AI60" s="66"/>
      <c r="AJ60" s="80"/>
      <c r="AK60" s="82"/>
      <c r="AL60" s="60"/>
      <c r="AM60" s="60"/>
      <c r="AN60" s="67"/>
    </row>
    <row r="61" spans="2:40" ht="12" customHeight="1">
      <c r="B61" s="58"/>
      <c r="C61" s="1621" t="s">
        <v>596</v>
      </c>
      <c r="D61" s="1622"/>
      <c r="E61" s="1623">
        <v>3000000</v>
      </c>
      <c r="F61" s="1624"/>
      <c r="G61" s="1664">
        <f>E61/$E$76</f>
        <v>0.12605042016806722</v>
      </c>
      <c r="H61" s="1665"/>
      <c r="I61" s="1666">
        <v>0.76</v>
      </c>
      <c r="J61" s="1667"/>
      <c r="K61" s="1664">
        <f>G61*I61</f>
        <v>9.5798319327731085E-2</v>
      </c>
      <c r="L61" s="1665"/>
      <c r="M61" s="142">
        <v>100</v>
      </c>
      <c r="N61" s="143"/>
      <c r="O61" s="144"/>
      <c r="P61" s="145"/>
      <c r="Q61" s="146"/>
      <c r="R61" s="144"/>
      <c r="S61" s="147"/>
      <c r="T61" s="146"/>
      <c r="U61" s="144"/>
      <c r="V61" s="147"/>
      <c r="W61" s="146"/>
      <c r="X61" s="144"/>
      <c r="Y61" s="147"/>
      <c r="Z61" s="146"/>
      <c r="AA61" s="144"/>
      <c r="AB61" s="147"/>
      <c r="AC61" s="146"/>
      <c r="AD61" s="144"/>
      <c r="AE61" s="147"/>
      <c r="AF61" s="146"/>
      <c r="AG61" s="144"/>
      <c r="AH61" s="147"/>
      <c r="AI61" s="146"/>
      <c r="AJ61" s="144"/>
      <c r="AK61" s="147"/>
      <c r="AL61" s="146"/>
      <c r="AM61" s="144"/>
      <c r="AN61" s="148"/>
    </row>
    <row r="62" spans="2:40" ht="12" customHeight="1">
      <c r="B62" s="58"/>
      <c r="C62" s="1621" t="s">
        <v>597</v>
      </c>
      <c r="D62" s="1622"/>
      <c r="E62" s="1623">
        <v>2000000</v>
      </c>
      <c r="F62" s="1624"/>
      <c r="G62" s="1664">
        <f t="shared" ref="G62:G68" si="2">E62/$E$76</f>
        <v>8.4033613445378158E-2</v>
      </c>
      <c r="H62" s="1665"/>
      <c r="I62" s="1666">
        <v>0.75</v>
      </c>
      <c r="J62" s="1667"/>
      <c r="K62" s="1664">
        <f t="shared" ref="K62:K68" si="3">G62*I62</f>
        <v>6.3025210084033612E-2</v>
      </c>
      <c r="L62" s="1665"/>
      <c r="M62" s="1631">
        <v>90</v>
      </c>
      <c r="N62" s="160"/>
      <c r="O62" s="161"/>
      <c r="P62" s="162"/>
      <c r="Q62" s="163"/>
      <c r="R62" s="161"/>
      <c r="S62" s="164"/>
      <c r="T62" s="163"/>
      <c r="U62" s="161"/>
      <c r="V62" s="164"/>
      <c r="W62" s="163"/>
      <c r="X62" s="161"/>
      <c r="Y62" s="164"/>
      <c r="Z62" s="163"/>
      <c r="AA62" s="161"/>
      <c r="AB62" s="164"/>
      <c r="AC62" s="163"/>
      <c r="AD62" s="161"/>
      <c r="AE62" s="164"/>
      <c r="AF62" s="163"/>
      <c r="AG62" s="161"/>
      <c r="AH62" s="164"/>
      <c r="AI62" s="163"/>
      <c r="AJ62" s="161"/>
      <c r="AK62" s="164"/>
      <c r="AL62" s="163"/>
      <c r="AM62" s="161"/>
      <c r="AN62" s="165"/>
    </row>
    <row r="63" spans="2:40" ht="12" customHeight="1">
      <c r="B63" s="58"/>
      <c r="C63" s="1621" t="s">
        <v>598</v>
      </c>
      <c r="D63" s="1622"/>
      <c r="E63" s="1623">
        <v>9500000</v>
      </c>
      <c r="F63" s="1624"/>
      <c r="G63" s="1664">
        <f t="shared" si="2"/>
        <v>0.39915966386554624</v>
      </c>
      <c r="H63" s="1665"/>
      <c r="I63" s="1666">
        <v>0.72199999999999998</v>
      </c>
      <c r="J63" s="1667"/>
      <c r="K63" s="1664">
        <f t="shared" si="3"/>
        <v>0.28819327731092437</v>
      </c>
      <c r="L63" s="1665"/>
      <c r="M63" s="1631"/>
      <c r="N63" s="143"/>
      <c r="O63" s="144"/>
      <c r="P63" s="145"/>
      <c r="Q63" s="146"/>
      <c r="R63" s="144"/>
      <c r="S63" s="147"/>
      <c r="T63" s="146"/>
      <c r="U63" s="144"/>
      <c r="V63" s="147"/>
      <c r="W63" s="146"/>
      <c r="X63" s="144"/>
      <c r="Y63" s="147"/>
      <c r="Z63" s="146"/>
      <c r="AA63" s="144"/>
      <c r="AB63" s="147"/>
      <c r="AC63" s="146"/>
      <c r="AD63" s="144"/>
      <c r="AE63" s="147"/>
      <c r="AF63" s="146"/>
      <c r="AG63" s="144"/>
      <c r="AH63" s="147"/>
      <c r="AI63" s="146"/>
      <c r="AJ63" s="144"/>
      <c r="AK63" s="147"/>
      <c r="AL63" s="146"/>
      <c r="AM63" s="144"/>
      <c r="AN63" s="148"/>
    </row>
    <row r="64" spans="2:40" ht="12" customHeight="1">
      <c r="B64" s="58"/>
      <c r="C64" s="1621" t="s">
        <v>599</v>
      </c>
      <c r="D64" s="1622"/>
      <c r="E64" s="1623">
        <v>1000000</v>
      </c>
      <c r="F64" s="1624"/>
      <c r="G64" s="1664">
        <f t="shared" si="2"/>
        <v>4.2016806722689079E-2</v>
      </c>
      <c r="H64" s="1665"/>
      <c r="I64" s="1666">
        <v>0.77900000000000003</v>
      </c>
      <c r="J64" s="1667"/>
      <c r="K64" s="1664">
        <f t="shared" si="3"/>
        <v>3.2731092436974793E-2</v>
      </c>
      <c r="L64" s="1665"/>
      <c r="M64" s="1631">
        <v>80</v>
      </c>
      <c r="N64" s="160"/>
      <c r="O64" s="161"/>
      <c r="P64" s="162"/>
      <c r="Q64" s="163"/>
      <c r="R64" s="161"/>
      <c r="S64" s="164"/>
      <c r="T64" s="163"/>
      <c r="U64" s="161"/>
      <c r="V64" s="164"/>
      <c r="W64" s="163"/>
      <c r="X64" s="161"/>
      <c r="Y64" s="164"/>
      <c r="Z64" s="163"/>
      <c r="AA64" s="161"/>
      <c r="AB64" s="164"/>
      <c r="AC64" s="163"/>
      <c r="AD64" s="161"/>
      <c r="AE64" s="164"/>
      <c r="AF64" s="163"/>
      <c r="AG64" s="161"/>
      <c r="AH64" s="164"/>
      <c r="AI64" s="163"/>
      <c r="AJ64" s="161"/>
      <c r="AK64" s="164"/>
      <c r="AL64" s="163"/>
      <c r="AM64" s="161"/>
      <c r="AN64" s="165"/>
    </row>
    <row r="65" spans="2:46" ht="12" customHeight="1">
      <c r="B65" s="58"/>
      <c r="C65" s="1621" t="s">
        <v>600</v>
      </c>
      <c r="D65" s="1622"/>
      <c r="E65" s="1623">
        <v>2200000</v>
      </c>
      <c r="F65" s="1624"/>
      <c r="G65" s="1664">
        <f t="shared" si="2"/>
        <v>9.2436974789915971E-2</v>
      </c>
      <c r="H65" s="1665"/>
      <c r="I65" s="1666">
        <v>0.875</v>
      </c>
      <c r="J65" s="1667"/>
      <c r="K65" s="1664">
        <f t="shared" si="3"/>
        <v>8.0882352941176475E-2</v>
      </c>
      <c r="L65" s="1665"/>
      <c r="M65" s="1631"/>
      <c r="N65" s="143"/>
      <c r="O65" s="144"/>
      <c r="P65" s="145"/>
      <c r="Q65" s="146"/>
      <c r="R65" s="144"/>
      <c r="S65" s="147"/>
      <c r="T65" s="146"/>
      <c r="U65" s="144"/>
      <c r="V65" s="147"/>
      <c r="W65" s="146"/>
      <c r="X65" s="144"/>
      <c r="Y65" s="147"/>
      <c r="Z65" s="146"/>
      <c r="AA65" s="144"/>
      <c r="AB65" s="147"/>
      <c r="AC65" s="146"/>
      <c r="AD65" s="144"/>
      <c r="AE65" s="147"/>
      <c r="AF65" s="146"/>
      <c r="AG65" s="144"/>
      <c r="AH65" s="147"/>
      <c r="AI65" s="146"/>
      <c r="AJ65" s="144"/>
      <c r="AK65" s="147"/>
      <c r="AL65" s="146"/>
      <c r="AM65" s="144"/>
      <c r="AN65" s="148"/>
    </row>
    <row r="66" spans="2:46" ht="12" customHeight="1">
      <c r="B66" s="58"/>
      <c r="C66" s="1621" t="s">
        <v>601</v>
      </c>
      <c r="D66" s="1622"/>
      <c r="E66" s="1623">
        <v>2600000</v>
      </c>
      <c r="F66" s="1624"/>
      <c r="G66" s="1664">
        <f t="shared" si="2"/>
        <v>0.1092436974789916</v>
      </c>
      <c r="H66" s="1665"/>
      <c r="I66" s="1666">
        <v>0</v>
      </c>
      <c r="J66" s="1667"/>
      <c r="K66" s="1664">
        <f t="shared" si="3"/>
        <v>0</v>
      </c>
      <c r="L66" s="1665"/>
      <c r="M66" s="1631">
        <v>70</v>
      </c>
      <c r="N66" s="160"/>
      <c r="O66" s="161"/>
      <c r="P66" s="162"/>
      <c r="Q66" s="163"/>
      <c r="R66" s="161"/>
      <c r="S66" s="164"/>
      <c r="T66" s="163"/>
      <c r="U66" s="161"/>
      <c r="V66" s="164"/>
      <c r="W66" s="163"/>
      <c r="X66" s="161"/>
      <c r="Y66" s="164"/>
      <c r="Z66" s="163"/>
      <c r="AA66" s="161"/>
      <c r="AB66" s="164"/>
      <c r="AC66" s="163"/>
      <c r="AD66" s="161"/>
      <c r="AE66" s="164"/>
      <c r="AF66" s="163"/>
      <c r="AG66" s="161"/>
      <c r="AH66" s="164"/>
      <c r="AI66" s="163"/>
      <c r="AJ66" s="161"/>
      <c r="AK66" s="164"/>
      <c r="AL66" s="163"/>
      <c r="AM66" s="161"/>
      <c r="AN66" s="165"/>
    </row>
    <row r="67" spans="2:46" ht="12" customHeight="1">
      <c r="B67" s="58"/>
      <c r="C67" s="198" t="s">
        <v>602</v>
      </c>
      <c r="D67" s="199"/>
      <c r="E67" s="1623">
        <v>1500000</v>
      </c>
      <c r="F67" s="1624"/>
      <c r="G67" s="1664">
        <f t="shared" si="2"/>
        <v>6.3025210084033612E-2</v>
      </c>
      <c r="H67" s="1665"/>
      <c r="I67" s="1666">
        <v>0</v>
      </c>
      <c r="J67" s="1667"/>
      <c r="K67" s="1664">
        <f t="shared" si="3"/>
        <v>0</v>
      </c>
      <c r="L67" s="1665"/>
      <c r="M67" s="1631"/>
      <c r="N67" s="143"/>
      <c r="O67" s="144"/>
      <c r="P67" s="145"/>
      <c r="Q67" s="146"/>
      <c r="R67" s="144"/>
      <c r="S67" s="147"/>
      <c r="T67" s="146"/>
      <c r="U67" s="144"/>
      <c r="V67" s="147"/>
      <c r="W67" s="146"/>
      <c r="X67" s="144"/>
      <c r="Y67" s="147"/>
      <c r="Z67" s="146"/>
      <c r="AA67" s="144"/>
      <c r="AB67" s="147"/>
      <c r="AC67" s="146"/>
      <c r="AD67" s="144"/>
      <c r="AE67" s="147"/>
      <c r="AF67" s="146"/>
      <c r="AG67" s="144"/>
      <c r="AH67" s="147"/>
      <c r="AI67" s="146"/>
      <c r="AJ67" s="144"/>
      <c r="AK67" s="147"/>
      <c r="AL67" s="146"/>
      <c r="AM67" s="144"/>
      <c r="AN67" s="148"/>
    </row>
    <row r="68" spans="2:46" ht="12" customHeight="1">
      <c r="B68" s="58"/>
      <c r="C68" s="200" t="s">
        <v>603</v>
      </c>
      <c r="D68" s="201"/>
      <c r="E68" s="1650">
        <v>2000000</v>
      </c>
      <c r="F68" s="1651"/>
      <c r="G68" s="1652">
        <f t="shared" si="2"/>
        <v>8.4033613445378158E-2</v>
      </c>
      <c r="H68" s="1653"/>
      <c r="I68" s="1654">
        <v>0</v>
      </c>
      <c r="J68" s="1655"/>
      <c r="K68" s="1652">
        <f t="shared" si="3"/>
        <v>0</v>
      </c>
      <c r="L68" s="1653"/>
      <c r="M68" s="1631">
        <v>60</v>
      </c>
      <c r="N68" s="160"/>
      <c r="O68" s="161"/>
      <c r="P68" s="162"/>
      <c r="Q68" s="163"/>
      <c r="R68" s="161"/>
      <c r="S68" s="164"/>
      <c r="T68" s="163"/>
      <c r="U68" s="161"/>
      <c r="V68" s="164"/>
      <c r="W68" s="163"/>
      <c r="X68" s="161"/>
      <c r="Y68" s="164"/>
      <c r="Z68" s="163"/>
      <c r="AA68" s="161"/>
      <c r="AB68" s="164"/>
      <c r="AC68" s="163"/>
      <c r="AD68" s="161"/>
      <c r="AE68" s="164"/>
      <c r="AF68" s="163"/>
      <c r="AG68" s="161"/>
      <c r="AH68" s="164"/>
      <c r="AI68" s="163"/>
      <c r="AJ68" s="161"/>
      <c r="AK68" s="164"/>
      <c r="AL68" s="163"/>
      <c r="AM68" s="161"/>
      <c r="AN68" s="165"/>
    </row>
    <row r="69" spans="2:46" ht="12" customHeight="1">
      <c r="B69" s="58"/>
      <c r="C69" s="202"/>
      <c r="D69" s="203"/>
      <c r="E69" s="1623"/>
      <c r="F69" s="1624"/>
      <c r="G69" s="1664"/>
      <c r="H69" s="1665"/>
      <c r="I69" s="1666"/>
      <c r="J69" s="1667"/>
      <c r="K69" s="1652"/>
      <c r="L69" s="1653"/>
      <c r="M69" s="1631"/>
      <c r="N69" s="143"/>
      <c r="O69" s="144"/>
      <c r="P69" s="145"/>
      <c r="Q69" s="146"/>
      <c r="R69" s="144"/>
      <c r="S69" s="147"/>
      <c r="T69" s="146"/>
      <c r="U69" s="144"/>
      <c r="V69" s="147"/>
      <c r="W69" s="146"/>
      <c r="X69" s="144"/>
      <c r="Y69" s="147"/>
      <c r="Z69" s="146"/>
      <c r="AA69" s="144"/>
      <c r="AB69" s="147"/>
      <c r="AC69" s="146"/>
      <c r="AD69" s="144"/>
      <c r="AE69" s="147"/>
      <c r="AF69" s="146"/>
      <c r="AG69" s="144"/>
      <c r="AH69" s="147"/>
      <c r="AI69" s="146"/>
      <c r="AJ69" s="144"/>
      <c r="AK69" s="147"/>
      <c r="AL69" s="146"/>
      <c r="AM69" s="144"/>
      <c r="AN69" s="148"/>
    </row>
    <row r="70" spans="2:46" ht="12" customHeight="1">
      <c r="B70" s="58"/>
      <c r="C70" s="202"/>
      <c r="D70" s="203"/>
      <c r="E70" s="1623"/>
      <c r="F70" s="1624"/>
      <c r="G70" s="1664"/>
      <c r="H70" s="1665"/>
      <c r="I70" s="1666"/>
      <c r="J70" s="1667"/>
      <c r="K70" s="1652"/>
      <c r="L70" s="1653"/>
      <c r="M70" s="1631">
        <v>50</v>
      </c>
      <c r="N70" s="167"/>
      <c r="O70" s="168"/>
      <c r="P70" s="169"/>
      <c r="Q70" s="170"/>
      <c r="R70" s="168"/>
      <c r="S70" s="171"/>
      <c r="T70" s="170"/>
      <c r="U70" s="168"/>
      <c r="V70" s="171"/>
      <c r="W70" s="170"/>
      <c r="X70" s="168"/>
      <c r="Y70" s="171"/>
      <c r="Z70" s="170"/>
      <c r="AA70" s="168"/>
      <c r="AB70" s="171"/>
      <c r="AC70" s="170"/>
      <c r="AD70" s="168"/>
      <c r="AE70" s="171"/>
      <c r="AF70" s="170"/>
      <c r="AG70" s="168"/>
      <c r="AH70" s="171"/>
      <c r="AI70" s="170"/>
      <c r="AJ70" s="168"/>
      <c r="AK70" s="171"/>
      <c r="AL70" s="170"/>
      <c r="AM70" s="168"/>
      <c r="AN70" s="172"/>
    </row>
    <row r="71" spans="2:46" ht="12" customHeight="1">
      <c r="B71" s="58"/>
      <c r="C71" s="202"/>
      <c r="D71" s="203"/>
      <c r="E71" s="1623"/>
      <c r="F71" s="1624"/>
      <c r="G71" s="1664"/>
      <c r="H71" s="1665"/>
      <c r="I71" s="1666"/>
      <c r="J71" s="1667"/>
      <c r="K71" s="1652"/>
      <c r="L71" s="1653"/>
      <c r="M71" s="1631"/>
      <c r="N71" s="143"/>
      <c r="O71" s="144"/>
      <c r="P71" s="145"/>
      <c r="Q71" s="146"/>
      <c r="R71" s="144"/>
      <c r="S71" s="147"/>
      <c r="T71" s="146"/>
      <c r="U71" s="144"/>
      <c r="V71" s="147"/>
      <c r="W71" s="146"/>
      <c r="X71" s="144"/>
      <c r="Y71" s="147"/>
      <c r="Z71" s="146"/>
      <c r="AA71" s="144"/>
      <c r="AB71" s="147"/>
      <c r="AC71" s="146"/>
      <c r="AD71" s="144"/>
      <c r="AE71" s="147"/>
      <c r="AF71" s="146"/>
      <c r="AG71" s="144"/>
      <c r="AH71" s="147"/>
      <c r="AI71" s="146"/>
      <c r="AJ71" s="144"/>
      <c r="AK71" s="147"/>
      <c r="AL71" s="146"/>
      <c r="AM71" s="144"/>
      <c r="AN71" s="148"/>
    </row>
    <row r="72" spans="2:46" ht="12" customHeight="1">
      <c r="B72" s="58"/>
      <c r="C72" s="202"/>
      <c r="D72" s="203"/>
      <c r="E72" s="1623"/>
      <c r="F72" s="1624"/>
      <c r="G72" s="1664"/>
      <c r="H72" s="1665"/>
      <c r="I72" s="1666"/>
      <c r="J72" s="1667"/>
      <c r="K72" s="1652"/>
      <c r="L72" s="1653"/>
      <c r="M72" s="1631">
        <v>40</v>
      </c>
      <c r="N72" s="167"/>
      <c r="O72" s="168"/>
      <c r="P72" s="169"/>
      <c r="Q72" s="170"/>
      <c r="R72" s="168"/>
      <c r="S72" s="171"/>
      <c r="T72" s="170"/>
      <c r="U72" s="168"/>
      <c r="V72" s="171"/>
      <c r="W72" s="170"/>
      <c r="X72" s="168"/>
      <c r="Y72" s="171"/>
      <c r="Z72" s="170"/>
      <c r="AA72" s="168"/>
      <c r="AB72" s="171"/>
      <c r="AC72" s="170"/>
      <c r="AD72" s="168"/>
      <c r="AE72" s="171"/>
      <c r="AF72" s="170"/>
      <c r="AG72" s="168"/>
      <c r="AH72" s="171"/>
      <c r="AI72" s="170"/>
      <c r="AJ72" s="168"/>
      <c r="AK72" s="171"/>
      <c r="AL72" s="170"/>
      <c r="AM72" s="168"/>
      <c r="AN72" s="172"/>
    </row>
    <row r="73" spans="2:46" ht="12" customHeight="1">
      <c r="B73" s="58"/>
      <c r="C73" s="202"/>
      <c r="D73" s="203"/>
      <c r="E73" s="1623"/>
      <c r="F73" s="1624"/>
      <c r="G73" s="1664"/>
      <c r="H73" s="1665"/>
      <c r="I73" s="1666"/>
      <c r="J73" s="1667"/>
      <c r="K73" s="1652"/>
      <c r="L73" s="1653"/>
      <c r="M73" s="1631"/>
      <c r="N73" s="143"/>
      <c r="O73" s="144"/>
      <c r="P73" s="145"/>
      <c r="Q73" s="146"/>
      <c r="R73" s="144"/>
      <c r="S73" s="147"/>
      <c r="T73" s="146"/>
      <c r="U73" s="144"/>
      <c r="V73" s="147"/>
      <c r="W73" s="146"/>
      <c r="X73" s="144"/>
      <c r="Y73" s="147"/>
      <c r="Z73" s="146"/>
      <c r="AA73" s="144"/>
      <c r="AB73" s="147"/>
      <c r="AC73" s="146"/>
      <c r="AD73" s="144"/>
      <c r="AE73" s="147"/>
      <c r="AF73" s="146"/>
      <c r="AG73" s="144"/>
      <c r="AH73" s="147"/>
      <c r="AI73" s="146"/>
      <c r="AJ73" s="144"/>
      <c r="AK73" s="147"/>
      <c r="AL73" s="146"/>
      <c r="AM73" s="144"/>
      <c r="AN73" s="148"/>
    </row>
    <row r="74" spans="2:46" ht="12" customHeight="1">
      <c r="B74" s="58"/>
      <c r="C74" s="198"/>
      <c r="D74" s="199"/>
      <c r="E74" s="1623"/>
      <c r="F74" s="1624"/>
      <c r="G74" s="1664"/>
      <c r="H74" s="1665"/>
      <c r="I74" s="1666"/>
      <c r="J74" s="1667"/>
      <c r="K74" s="1664"/>
      <c r="L74" s="1665"/>
      <c r="M74" s="1631">
        <v>30</v>
      </c>
      <c r="N74" s="167"/>
      <c r="O74" s="168"/>
      <c r="P74" s="169"/>
      <c r="Q74" s="170"/>
      <c r="R74" s="168"/>
      <c r="S74" s="171"/>
      <c r="T74" s="170"/>
      <c r="U74" s="168"/>
      <c r="V74" s="171"/>
      <c r="W74" s="170"/>
      <c r="X74" s="168"/>
      <c r="Y74" s="171"/>
      <c r="Z74" s="170"/>
      <c r="AA74" s="168"/>
      <c r="AB74" s="171"/>
      <c r="AC74" s="170"/>
      <c r="AD74" s="168"/>
      <c r="AE74" s="171"/>
      <c r="AF74" s="170"/>
      <c r="AG74" s="168"/>
      <c r="AH74" s="171"/>
      <c r="AI74" s="170"/>
      <c r="AJ74" s="168"/>
      <c r="AK74" s="171"/>
      <c r="AL74" s="170"/>
      <c r="AM74" s="168"/>
      <c r="AN74" s="172"/>
    </row>
    <row r="75" spans="2:46" ht="12" customHeight="1" thickBot="1">
      <c r="B75" s="58"/>
      <c r="C75" s="200"/>
      <c r="D75" s="201"/>
      <c r="E75" s="1650"/>
      <c r="F75" s="1651"/>
      <c r="G75" s="1652"/>
      <c r="H75" s="1653"/>
      <c r="I75" s="1654"/>
      <c r="J75" s="1655"/>
      <c r="K75" s="1652"/>
      <c r="L75" s="1653"/>
      <c r="M75" s="1631"/>
      <c r="N75" s="143"/>
      <c r="O75" s="144"/>
      <c r="P75" s="145"/>
      <c r="Q75" s="146"/>
      <c r="R75" s="144"/>
      <c r="S75" s="147"/>
      <c r="T75" s="146"/>
      <c r="U75" s="144"/>
      <c r="V75" s="147"/>
      <c r="W75" s="146"/>
      <c r="X75" s="144"/>
      <c r="Y75" s="147"/>
      <c r="Z75" s="146"/>
      <c r="AA75" s="144"/>
      <c r="AB75" s="147"/>
      <c r="AC75" s="146"/>
      <c r="AD75" s="144"/>
      <c r="AE75" s="147"/>
      <c r="AF75" s="146"/>
      <c r="AG75" s="144"/>
      <c r="AH75" s="147"/>
      <c r="AI75" s="146"/>
      <c r="AJ75" s="144"/>
      <c r="AK75" s="147"/>
      <c r="AL75" s="146"/>
      <c r="AM75" s="144"/>
      <c r="AN75" s="148"/>
    </row>
    <row r="76" spans="2:46" ht="12" customHeight="1" thickBot="1">
      <c r="B76" s="58"/>
      <c r="C76" s="1656" t="s">
        <v>604</v>
      </c>
      <c r="D76" s="1657"/>
      <c r="E76" s="1658">
        <f>SUM(E61:F75)</f>
        <v>23800000</v>
      </c>
      <c r="F76" s="1659"/>
      <c r="G76" s="1660">
        <f>SUM(G61:H75)</f>
        <v>1</v>
      </c>
      <c r="H76" s="1661"/>
      <c r="I76" s="1662" t="s">
        <v>605</v>
      </c>
      <c r="J76" s="1663"/>
      <c r="K76" s="1660">
        <f>SUM(K61:L75)</f>
        <v>0.56063025210084039</v>
      </c>
      <c r="L76" s="1661"/>
      <c r="M76" s="1631">
        <v>20</v>
      </c>
      <c r="N76" s="167"/>
      <c r="O76" s="168"/>
      <c r="P76" s="169"/>
      <c r="Q76" s="170"/>
      <c r="R76" s="168"/>
      <c r="S76" s="171"/>
      <c r="T76" s="170"/>
      <c r="U76" s="168"/>
      <c r="V76" s="171"/>
      <c r="W76" s="170"/>
      <c r="X76" s="168"/>
      <c r="Y76" s="171"/>
      <c r="Z76" s="170"/>
      <c r="AA76" s="168"/>
      <c r="AB76" s="171"/>
      <c r="AC76" s="170"/>
      <c r="AD76" s="168"/>
      <c r="AE76" s="171"/>
      <c r="AF76" s="170"/>
      <c r="AG76" s="168"/>
      <c r="AH76" s="171"/>
      <c r="AI76" s="170"/>
      <c r="AJ76" s="168"/>
      <c r="AK76" s="171"/>
      <c r="AL76" s="170"/>
      <c r="AM76" s="168"/>
      <c r="AN76" s="172"/>
    </row>
    <row r="77" spans="2:46" ht="12" customHeight="1">
      <c r="B77" s="58"/>
      <c r="C77" s="1640" t="s">
        <v>587</v>
      </c>
      <c r="D77" s="1641"/>
      <c r="E77" s="1642">
        <v>2200000</v>
      </c>
      <c r="F77" s="1643"/>
      <c r="G77" s="1644" t="s">
        <v>606</v>
      </c>
      <c r="H77" s="1645"/>
      <c r="I77" s="1646">
        <f>K76</f>
        <v>0.56063025210084039</v>
      </c>
      <c r="J77" s="1647"/>
      <c r="K77" s="1648" t="s">
        <v>651</v>
      </c>
      <c r="L77" s="1649"/>
      <c r="M77" s="1631"/>
      <c r="N77" s="143"/>
      <c r="O77" s="144"/>
      <c r="P77" s="145"/>
      <c r="Q77" s="146"/>
      <c r="R77" s="144"/>
      <c r="S77" s="147"/>
      <c r="T77" s="146"/>
      <c r="U77" s="144"/>
      <c r="V77" s="147"/>
      <c r="W77" s="146"/>
      <c r="X77" s="144"/>
      <c r="Y77" s="147"/>
      <c r="Z77" s="146"/>
      <c r="AA77" s="144"/>
      <c r="AB77" s="147"/>
      <c r="AC77" s="146"/>
      <c r="AD77" s="144"/>
      <c r="AE77" s="147"/>
      <c r="AF77" s="146"/>
      <c r="AG77" s="144"/>
      <c r="AH77" s="147"/>
      <c r="AI77" s="146"/>
      <c r="AJ77" s="144"/>
      <c r="AK77" s="147"/>
      <c r="AL77" s="146"/>
      <c r="AM77" s="144"/>
      <c r="AN77" s="148"/>
      <c r="AQ77" s="821" t="s">
        <v>1283</v>
      </c>
      <c r="AR77" s="57">
        <v>31</v>
      </c>
      <c r="AS77" s="57">
        <v>30</v>
      </c>
      <c r="AT77" s="57">
        <v>28</v>
      </c>
    </row>
    <row r="78" spans="2:46" ht="12" customHeight="1">
      <c r="B78" s="58"/>
      <c r="C78" s="1621" t="s">
        <v>588</v>
      </c>
      <c r="D78" s="1622"/>
      <c r="E78" s="1623">
        <v>4600000</v>
      </c>
      <c r="F78" s="1624"/>
      <c r="G78" s="1625" t="s">
        <v>651</v>
      </c>
      <c r="H78" s="1626"/>
      <c r="I78" s="1627">
        <f>K76</f>
        <v>0.56063025210084039</v>
      </c>
      <c r="J78" s="1628"/>
      <c r="K78" s="1629" t="s">
        <v>651</v>
      </c>
      <c r="L78" s="1630"/>
      <c r="M78" s="1631">
        <v>10</v>
      </c>
      <c r="N78" s="167"/>
      <c r="O78" s="168"/>
      <c r="P78" s="169"/>
      <c r="Q78" s="170"/>
      <c r="R78" s="168"/>
      <c r="S78" s="171"/>
      <c r="T78" s="170"/>
      <c r="U78" s="168"/>
      <c r="V78" s="171"/>
      <c r="W78" s="170"/>
      <c r="X78" s="168"/>
      <c r="Y78" s="171"/>
      <c r="Z78" s="170"/>
      <c r="AA78" s="168"/>
      <c r="AB78" s="171"/>
      <c r="AC78" s="170"/>
      <c r="AD78" s="168"/>
      <c r="AE78" s="171"/>
      <c r="AF78" s="170"/>
      <c r="AG78" s="168"/>
      <c r="AH78" s="171"/>
      <c r="AI78" s="170"/>
      <c r="AJ78" s="168"/>
      <c r="AK78" s="171"/>
      <c r="AL78" s="170"/>
      <c r="AM78" s="168"/>
      <c r="AN78" s="172"/>
      <c r="AQ78" s="793" t="s">
        <v>1284</v>
      </c>
    </row>
    <row r="79" spans="2:46" ht="12" customHeight="1" thickBot="1">
      <c r="B79" s="58"/>
      <c r="C79" s="1632" t="s">
        <v>589</v>
      </c>
      <c r="D79" s="1633"/>
      <c r="E79" s="1634">
        <v>1500000</v>
      </c>
      <c r="F79" s="1635"/>
      <c r="G79" s="1636" t="s">
        <v>651</v>
      </c>
      <c r="H79" s="1637"/>
      <c r="I79" s="1638">
        <f>K76</f>
        <v>0.56063025210084039</v>
      </c>
      <c r="J79" s="1639"/>
      <c r="K79" s="1607" t="s">
        <v>651</v>
      </c>
      <c r="L79" s="1608"/>
      <c r="M79" s="1631"/>
      <c r="N79" s="177"/>
      <c r="O79" s="178"/>
      <c r="P79" s="179"/>
      <c r="Q79" s="180"/>
      <c r="R79" s="178"/>
      <c r="S79" s="181"/>
      <c r="T79" s="180"/>
      <c r="U79" s="178"/>
      <c r="V79" s="181"/>
      <c r="W79" s="180"/>
      <c r="X79" s="178"/>
      <c r="Y79" s="181"/>
      <c r="Z79" s="180"/>
      <c r="AA79" s="178"/>
      <c r="AB79" s="181"/>
      <c r="AC79" s="180"/>
      <c r="AD79" s="178"/>
      <c r="AE79" s="181"/>
      <c r="AF79" s="180"/>
      <c r="AG79" s="178"/>
      <c r="AH79" s="181"/>
      <c r="AI79" s="180"/>
      <c r="AJ79" s="178"/>
      <c r="AK79" s="181"/>
      <c r="AL79" s="180"/>
      <c r="AM79" s="178"/>
      <c r="AN79" s="182"/>
      <c r="AQ79" s="57">
        <v>8</v>
      </c>
      <c r="AR79" s="818">
        <f>ROUNDDOWN(AQ79/AR$77,3)</f>
        <v>0.25800000000000001</v>
      </c>
      <c r="AS79" s="818">
        <f>ROUNDDOWN(AQ79/AS$77,3)</f>
        <v>0.26600000000000001</v>
      </c>
      <c r="AT79" s="818">
        <f>ROUNDDOWN(AQ79/AT$77,3)</f>
        <v>0.28499999999999998</v>
      </c>
    </row>
    <row r="80" spans="2:46" ht="12" customHeight="1" thickTop="1" thickBot="1">
      <c r="B80" s="58"/>
      <c r="C80" s="1613" t="s">
        <v>590</v>
      </c>
      <c r="D80" s="1614"/>
      <c r="E80" s="1615">
        <f>E76+E77+E78+E79</f>
        <v>32100000</v>
      </c>
      <c r="F80" s="1616"/>
      <c r="G80" s="1617" t="s">
        <v>607</v>
      </c>
      <c r="H80" s="1618"/>
      <c r="I80" s="1617" t="s">
        <v>607</v>
      </c>
      <c r="J80" s="1618"/>
      <c r="K80" s="1619">
        <f>K76</f>
        <v>0.56063025210084039</v>
      </c>
      <c r="L80" s="1620"/>
      <c r="M80" s="183"/>
      <c r="N80" s="184"/>
      <c r="O80" s="185"/>
      <c r="P80" s="186"/>
      <c r="Q80" s="187"/>
      <c r="R80" s="185"/>
      <c r="S80" s="188"/>
      <c r="T80" s="187"/>
      <c r="U80" s="185"/>
      <c r="V80" s="188"/>
      <c r="W80" s="187"/>
      <c r="X80" s="185"/>
      <c r="Y80" s="188"/>
      <c r="Z80" s="187"/>
      <c r="AA80" s="185"/>
      <c r="AB80" s="188"/>
      <c r="AC80" s="187"/>
      <c r="AD80" s="185"/>
      <c r="AE80" s="188"/>
      <c r="AF80" s="187"/>
      <c r="AG80" s="185"/>
      <c r="AH80" s="188"/>
      <c r="AI80" s="187"/>
      <c r="AJ80" s="185"/>
      <c r="AK80" s="188"/>
      <c r="AL80" s="187"/>
      <c r="AM80" s="185"/>
      <c r="AN80" s="189"/>
      <c r="AQ80" s="57">
        <v>9</v>
      </c>
      <c r="AR80" s="818">
        <f>ROUNDDOWN(AQ80/AR$77,3)</f>
        <v>0.28999999999999998</v>
      </c>
      <c r="AS80" s="818">
        <f t="shared" ref="AS80:AS83" si="4">ROUNDDOWN(AQ80/AS$77,3)</f>
        <v>0.3</v>
      </c>
      <c r="AT80" s="818">
        <f t="shared" ref="AT80:AT82" si="5">ROUNDDOWN(AQ80/AT$77,3)</f>
        <v>0.32100000000000001</v>
      </c>
    </row>
    <row r="81" spans="2:46" ht="12" customHeight="1">
      <c r="B81" s="58"/>
      <c r="C81" s="190" t="s">
        <v>591</v>
      </c>
      <c r="D81" s="191"/>
      <c r="E81" s="191"/>
      <c r="F81" s="191"/>
      <c r="G81" s="191"/>
      <c r="H81" s="191"/>
      <c r="I81" s="191"/>
      <c r="J81" s="191"/>
      <c r="K81" s="191"/>
      <c r="L81" s="191"/>
      <c r="M81" s="191"/>
      <c r="N81" s="1605">
        <v>2.4</v>
      </c>
      <c r="O81" s="1605"/>
      <c r="P81" s="1605"/>
      <c r="Q81" s="1606">
        <v>9.8000000000000007</v>
      </c>
      <c r="R81" s="1606"/>
      <c r="S81" s="1606"/>
      <c r="T81" s="1606">
        <v>18.899999999999999</v>
      </c>
      <c r="U81" s="1606"/>
      <c r="V81" s="1606"/>
      <c r="W81" s="1606">
        <v>55</v>
      </c>
      <c r="X81" s="1606"/>
      <c r="Y81" s="1606"/>
      <c r="Z81" s="1606">
        <v>75</v>
      </c>
      <c r="AA81" s="1606"/>
      <c r="AB81" s="1606"/>
      <c r="AC81" s="1606">
        <v>87.8</v>
      </c>
      <c r="AD81" s="1606"/>
      <c r="AE81" s="1606"/>
      <c r="AF81" s="1606">
        <v>96.7</v>
      </c>
      <c r="AG81" s="1606"/>
      <c r="AH81" s="1606"/>
      <c r="AI81" s="1606">
        <v>100</v>
      </c>
      <c r="AJ81" s="1606"/>
      <c r="AK81" s="1606"/>
      <c r="AL81" s="1761"/>
      <c r="AM81" s="1761"/>
      <c r="AN81" s="1762"/>
      <c r="AQ81" s="57">
        <v>10</v>
      </c>
      <c r="AR81" s="818">
        <f>ROUNDDOWN(AQ81/AR$77,3)</f>
        <v>0.32200000000000001</v>
      </c>
      <c r="AS81" s="818">
        <f t="shared" si="4"/>
        <v>0.33300000000000002</v>
      </c>
      <c r="AT81" s="818">
        <f t="shared" si="5"/>
        <v>0.35699999999999998</v>
      </c>
    </row>
    <row r="82" spans="2:46" ht="12" customHeight="1" thickBot="1">
      <c r="B82" s="58"/>
      <c r="C82" s="192" t="s">
        <v>592</v>
      </c>
      <c r="D82" s="193"/>
      <c r="E82" s="193"/>
      <c r="F82" s="193"/>
      <c r="G82" s="193"/>
      <c r="H82" s="193"/>
      <c r="I82" s="193"/>
      <c r="J82" s="193"/>
      <c r="K82" s="193"/>
      <c r="L82" s="193"/>
      <c r="M82" s="193"/>
      <c r="N82" s="1612">
        <v>1.7</v>
      </c>
      <c r="O82" s="1612"/>
      <c r="P82" s="1612"/>
      <c r="Q82" s="1612">
        <v>8</v>
      </c>
      <c r="R82" s="1612"/>
      <c r="S82" s="1612"/>
      <c r="T82" s="1612">
        <v>17.399999999999999</v>
      </c>
      <c r="U82" s="1612"/>
      <c r="V82" s="1612"/>
      <c r="W82" s="1609">
        <v>56.1</v>
      </c>
      <c r="X82" s="1609"/>
      <c r="Y82" s="1609"/>
      <c r="Z82" s="1609"/>
      <c r="AA82" s="1609"/>
      <c r="AB82" s="1609"/>
      <c r="AC82" s="1609"/>
      <c r="AD82" s="1609"/>
      <c r="AE82" s="1609"/>
      <c r="AF82" s="1609"/>
      <c r="AG82" s="1609"/>
      <c r="AH82" s="1609"/>
      <c r="AI82" s="1609"/>
      <c r="AJ82" s="1609"/>
      <c r="AK82" s="1609"/>
      <c r="AL82" s="1610"/>
      <c r="AM82" s="1610"/>
      <c r="AN82" s="1611"/>
      <c r="AQ82" s="57">
        <v>11</v>
      </c>
      <c r="AR82" s="818">
        <f>ROUNDDOWN(AQ82/AR$77,3)</f>
        <v>0.35399999999999998</v>
      </c>
      <c r="AS82" s="818">
        <f t="shared" si="4"/>
        <v>0.36599999999999999</v>
      </c>
      <c r="AT82" s="818">
        <f t="shared" si="5"/>
        <v>0.39200000000000002</v>
      </c>
    </row>
    <row r="83" spans="2:46">
      <c r="B83" s="58"/>
      <c r="C83" s="814" t="s">
        <v>1281</v>
      </c>
      <c r="D83" s="191"/>
      <c r="E83" s="191"/>
      <c r="F83" s="191"/>
      <c r="G83" s="191"/>
      <c r="H83" s="191"/>
      <c r="I83" s="191"/>
      <c r="J83" s="191"/>
      <c r="K83" s="191"/>
      <c r="L83" s="191"/>
      <c r="M83" s="191"/>
      <c r="N83" s="822">
        <v>10</v>
      </c>
      <c r="O83" s="1599">
        <v>0.32200000000000001</v>
      </c>
      <c r="P83" s="1600"/>
      <c r="Q83" s="822">
        <v>10</v>
      </c>
      <c r="R83" s="1599">
        <v>0.33300000000000002</v>
      </c>
      <c r="S83" s="1600"/>
      <c r="T83" s="822">
        <v>9</v>
      </c>
      <c r="U83" s="1599">
        <v>0.28999999999999998</v>
      </c>
      <c r="V83" s="1600"/>
      <c r="W83" s="822">
        <v>10</v>
      </c>
      <c r="X83" s="1599">
        <v>0.35699999999999998</v>
      </c>
      <c r="Y83" s="1600"/>
      <c r="Z83" s="822">
        <v>9</v>
      </c>
      <c r="AA83" s="1599">
        <v>0.3</v>
      </c>
      <c r="AB83" s="1600"/>
      <c r="AC83" s="822">
        <v>9</v>
      </c>
      <c r="AD83" s="1599">
        <v>0.28999999999999998</v>
      </c>
      <c r="AE83" s="1600"/>
      <c r="AF83" s="822">
        <v>9</v>
      </c>
      <c r="AG83" s="1599">
        <v>0.3</v>
      </c>
      <c r="AH83" s="1600"/>
      <c r="AI83" s="822">
        <v>8</v>
      </c>
      <c r="AJ83" s="1599">
        <v>0.28499999999999998</v>
      </c>
      <c r="AK83" s="1600"/>
      <c r="AL83" s="823"/>
      <c r="AM83" s="1601"/>
      <c r="AN83" s="1602"/>
      <c r="AQ83" s="57">
        <v>12</v>
      </c>
      <c r="AR83" s="818">
        <f>ROUNDDOWN(AQ83/AR$77,3)</f>
        <v>0.38700000000000001</v>
      </c>
      <c r="AS83" s="818">
        <f t="shared" si="4"/>
        <v>0.4</v>
      </c>
      <c r="AT83" s="818">
        <f>ROUNDDOWN(AQ83/AT$77,3)</f>
        <v>0.42799999999999999</v>
      </c>
    </row>
    <row r="84" spans="2:46" ht="13.5" thickBot="1">
      <c r="B84" s="58"/>
      <c r="C84" s="815" t="s">
        <v>1282</v>
      </c>
      <c r="D84" s="186"/>
      <c r="E84" s="186"/>
      <c r="F84" s="186"/>
      <c r="G84" s="186"/>
      <c r="H84" s="186"/>
      <c r="I84" s="186"/>
      <c r="J84" s="186"/>
      <c r="K84" s="186"/>
      <c r="L84" s="186"/>
      <c r="M84" s="186"/>
      <c r="N84" s="819">
        <v>10</v>
      </c>
      <c r="O84" s="1603">
        <v>0.32200000000000001</v>
      </c>
      <c r="P84" s="1604"/>
      <c r="Q84" s="819">
        <v>10</v>
      </c>
      <c r="R84" s="1603">
        <v>0.33300000000000002</v>
      </c>
      <c r="S84" s="1604"/>
      <c r="T84" s="819">
        <v>8</v>
      </c>
      <c r="U84" s="1603">
        <v>0.25800000000000001</v>
      </c>
      <c r="V84" s="1604"/>
      <c r="W84" s="819">
        <v>12</v>
      </c>
      <c r="X84" s="1603">
        <v>0.42799999999999999</v>
      </c>
      <c r="Y84" s="1604"/>
      <c r="Z84" s="819"/>
      <c r="AA84" s="1603"/>
      <c r="AB84" s="1604"/>
      <c r="AC84" s="819"/>
      <c r="AD84" s="1603"/>
      <c r="AE84" s="1604"/>
      <c r="AF84" s="819"/>
      <c r="AG84" s="1603"/>
      <c r="AH84" s="1604"/>
      <c r="AI84" s="819"/>
      <c r="AJ84" s="1603"/>
      <c r="AK84" s="1604"/>
      <c r="AL84" s="820"/>
      <c r="AM84" s="1764"/>
      <c r="AN84" s="1765"/>
      <c r="AR84" s="793" t="s">
        <v>1280</v>
      </c>
      <c r="AS84" s="818"/>
      <c r="AT84" s="818"/>
    </row>
    <row r="85" spans="2:46">
      <c r="B85" s="58"/>
      <c r="C85" s="58"/>
      <c r="D85" s="58"/>
      <c r="E85" s="58"/>
      <c r="F85" s="58"/>
      <c r="G85" s="58"/>
      <c r="H85" s="58"/>
      <c r="I85" s="58"/>
      <c r="J85" s="58"/>
      <c r="K85" s="58"/>
      <c r="L85" s="58"/>
      <c r="M85" s="58"/>
      <c r="N85" s="58"/>
      <c r="O85" s="58"/>
      <c r="P85" s="58"/>
      <c r="Q85" s="58"/>
      <c r="R85" s="58"/>
      <c r="S85" s="58"/>
      <c r="T85" s="58"/>
      <c r="U85" s="58"/>
      <c r="V85" s="58"/>
      <c r="W85" s="58"/>
      <c r="X85" s="58"/>
      <c r="Y85" s="58"/>
      <c r="Z85" s="58"/>
      <c r="AA85" s="58"/>
      <c r="AB85" s="58"/>
      <c r="AC85" s="58"/>
      <c r="AD85" s="58"/>
      <c r="AE85" s="58"/>
      <c r="AF85" s="58"/>
      <c r="AG85" s="58"/>
      <c r="AH85" s="58"/>
      <c r="AI85" s="58"/>
      <c r="AJ85" s="58"/>
      <c r="AK85" s="58"/>
      <c r="AL85" s="58"/>
      <c r="AM85" s="58"/>
      <c r="AN85" s="58"/>
    </row>
    <row r="86" spans="2:46">
      <c r="B86" s="58"/>
      <c r="C86" s="58"/>
      <c r="D86" s="58"/>
      <c r="E86" s="58"/>
      <c r="F86" s="58"/>
      <c r="G86" s="58"/>
      <c r="H86" s="58"/>
      <c r="I86" s="58"/>
      <c r="J86" s="58"/>
      <c r="K86" s="58"/>
      <c r="L86" s="58"/>
      <c r="M86" s="58"/>
      <c r="N86" s="58"/>
      <c r="O86" s="58"/>
      <c r="P86" s="58"/>
      <c r="Q86" s="58"/>
      <c r="R86" s="58"/>
      <c r="S86" s="58"/>
      <c r="T86" s="58"/>
      <c r="U86" s="58"/>
      <c r="V86" s="58"/>
      <c r="W86" s="58"/>
      <c r="X86" s="58"/>
      <c r="Y86" s="58"/>
      <c r="Z86" s="58"/>
      <c r="AA86" s="58"/>
      <c r="AB86" s="58"/>
      <c r="AC86" s="58"/>
      <c r="AD86" s="58"/>
      <c r="AE86" s="58"/>
      <c r="AF86" s="58"/>
      <c r="AG86" s="520"/>
      <c r="AH86" s="58"/>
      <c r="AI86" s="58"/>
      <c r="AJ86" s="1568" t="s">
        <v>979</v>
      </c>
      <c r="AK86" s="1568"/>
      <c r="AL86" s="1568"/>
      <c r="AM86" s="1568"/>
      <c r="AN86" s="1568"/>
    </row>
    <row r="87" spans="2:46" ht="6" customHeight="1">
      <c r="B87" s="58"/>
      <c r="C87" s="58"/>
      <c r="D87" s="58"/>
      <c r="E87" s="58"/>
      <c r="F87" s="58"/>
      <c r="G87" s="58"/>
      <c r="H87" s="58"/>
      <c r="I87" s="58"/>
      <c r="J87" s="58"/>
      <c r="K87" s="58"/>
      <c r="L87" s="58"/>
      <c r="M87" s="58"/>
      <c r="N87" s="58"/>
      <c r="O87" s="58"/>
      <c r="P87" s="58"/>
      <c r="Q87" s="58"/>
      <c r="R87" s="58"/>
      <c r="S87" s="58"/>
      <c r="T87" s="58"/>
      <c r="U87" s="58"/>
      <c r="V87" s="58"/>
      <c r="W87" s="58"/>
      <c r="X87" s="58"/>
      <c r="Y87" s="58"/>
      <c r="Z87" s="58"/>
      <c r="AA87" s="58"/>
      <c r="AB87" s="58"/>
      <c r="AC87" s="58"/>
      <c r="AD87" s="58"/>
      <c r="AE87" s="58"/>
      <c r="AF87" s="58"/>
      <c r="AG87" s="58"/>
      <c r="AH87" s="58"/>
      <c r="AI87" s="58"/>
      <c r="AJ87" s="58"/>
      <c r="AK87" s="58"/>
      <c r="AL87" s="58"/>
      <c r="AM87" s="58"/>
      <c r="AN87" s="58"/>
    </row>
    <row r="88" spans="2:46" ht="19">
      <c r="B88" s="196" t="s">
        <v>608</v>
      </c>
      <c r="C88" s="58"/>
      <c r="D88" s="58"/>
      <c r="E88" s="58"/>
      <c r="F88" s="58"/>
      <c r="G88" s="58"/>
      <c r="H88" s="58"/>
      <c r="I88" s="58"/>
      <c r="J88" s="58"/>
      <c r="K88" s="58"/>
      <c r="L88" s="58"/>
      <c r="M88" s="58"/>
      <c r="N88" s="58"/>
      <c r="O88" s="58"/>
      <c r="P88" s="58"/>
      <c r="Q88" s="58"/>
      <c r="R88" s="58"/>
      <c r="S88" s="58"/>
      <c r="T88" s="58"/>
      <c r="U88" s="58"/>
      <c r="V88" s="58"/>
      <c r="W88" s="58"/>
      <c r="X88" s="58"/>
      <c r="Y88" s="58"/>
      <c r="Z88" s="58"/>
      <c r="AA88" s="58"/>
      <c r="AB88" s="58"/>
      <c r="AC88" s="58"/>
      <c r="AD88" s="58"/>
      <c r="AE88" s="58"/>
      <c r="AF88" s="58"/>
      <c r="AG88" s="58"/>
      <c r="AH88" s="58"/>
      <c r="AI88" s="58"/>
      <c r="AJ88" s="58"/>
      <c r="AK88" s="58"/>
      <c r="AL88" s="58"/>
      <c r="AM88" s="58"/>
      <c r="AN88" s="58"/>
    </row>
    <row r="89" spans="2:46" ht="13.5" thickBot="1">
      <c r="B89" s="58"/>
      <c r="C89" s="58" t="s">
        <v>609</v>
      </c>
      <c r="D89" s="58"/>
      <c r="E89" s="58"/>
      <c r="F89" s="58"/>
      <c r="G89" s="58"/>
      <c r="H89" s="58"/>
      <c r="I89" s="58"/>
      <c r="J89" s="58"/>
      <c r="K89" s="58"/>
      <c r="L89" s="58"/>
      <c r="M89" s="58"/>
      <c r="N89" s="58"/>
      <c r="O89" s="58"/>
      <c r="P89" s="58"/>
      <c r="Q89" s="58"/>
      <c r="R89" s="58"/>
      <c r="S89" s="58"/>
      <c r="T89" s="58"/>
      <c r="U89" s="58"/>
      <c r="V89" s="58"/>
      <c r="W89" s="58"/>
      <c r="X89" s="58"/>
      <c r="Y89" s="58"/>
      <c r="Z89" s="58"/>
      <c r="AA89" s="58"/>
      <c r="AB89" s="58"/>
      <c r="AC89" s="58"/>
      <c r="AD89" s="58"/>
      <c r="AE89" s="58"/>
      <c r="AF89" s="58"/>
      <c r="AG89" s="58"/>
      <c r="AH89" s="58"/>
      <c r="AI89" s="58"/>
      <c r="AJ89" s="58"/>
      <c r="AK89" s="58"/>
      <c r="AL89" s="58"/>
      <c r="AM89" s="58"/>
      <c r="AN89" s="58"/>
    </row>
    <row r="90" spans="2:46">
      <c r="B90" s="58"/>
      <c r="C90" s="668"/>
      <c r="D90" s="669"/>
      <c r="E90" s="669"/>
      <c r="F90" s="669"/>
      <c r="G90" s="669"/>
      <c r="H90" s="670"/>
      <c r="I90" s="204"/>
      <c r="J90" s="72"/>
      <c r="K90" s="72"/>
      <c r="L90" s="72"/>
      <c r="M90" s="72"/>
      <c r="N90" s="72"/>
      <c r="O90" s="72"/>
      <c r="P90" s="72"/>
      <c r="Q90" s="72"/>
      <c r="R90" s="72"/>
      <c r="S90" s="72"/>
      <c r="T90" s="72"/>
      <c r="U90" s="72"/>
      <c r="V90" s="72"/>
      <c r="W90" s="72"/>
      <c r="X90" s="72"/>
      <c r="Y90" s="72"/>
      <c r="Z90" s="72"/>
      <c r="AA90" s="72"/>
      <c r="AB90" s="72"/>
      <c r="AC90" s="72"/>
      <c r="AD90" s="72"/>
      <c r="AE90" s="72"/>
      <c r="AF90" s="72"/>
      <c r="AG90" s="72"/>
      <c r="AH90" s="72"/>
      <c r="AI90" s="72"/>
      <c r="AJ90" s="72"/>
      <c r="AK90" s="72"/>
      <c r="AL90" s="72"/>
      <c r="AM90" s="72"/>
      <c r="AN90" s="73"/>
    </row>
    <row r="91" spans="2:46">
      <c r="B91" s="58"/>
      <c r="C91" s="1590" t="s">
        <v>610</v>
      </c>
      <c r="D91" s="1591"/>
      <c r="E91" s="1591"/>
      <c r="F91" s="1591"/>
      <c r="G91" s="1591"/>
      <c r="H91" s="1592"/>
      <c r="I91" s="1596" t="s">
        <v>152</v>
      </c>
      <c r="J91" s="1597"/>
      <c r="K91" s="1597"/>
      <c r="L91" s="1598"/>
      <c r="M91" s="1587" t="s">
        <v>152</v>
      </c>
      <c r="N91" s="1587"/>
      <c r="O91" s="1587"/>
      <c r="P91" s="1587"/>
      <c r="Q91" s="1587" t="s">
        <v>152</v>
      </c>
      <c r="R91" s="1587"/>
      <c r="S91" s="1587"/>
      <c r="T91" s="1587"/>
      <c r="U91" s="1587" t="s">
        <v>152</v>
      </c>
      <c r="V91" s="1587"/>
      <c r="W91" s="1587"/>
      <c r="X91" s="1587"/>
      <c r="Y91" s="1587" t="s">
        <v>152</v>
      </c>
      <c r="Z91" s="1587"/>
      <c r="AA91" s="1587"/>
      <c r="AB91" s="1587"/>
      <c r="AC91" s="1587" t="s">
        <v>152</v>
      </c>
      <c r="AD91" s="1587"/>
      <c r="AE91" s="1587"/>
      <c r="AF91" s="1587"/>
      <c r="AG91" s="1587" t="s">
        <v>152</v>
      </c>
      <c r="AH91" s="1587"/>
      <c r="AI91" s="1587"/>
      <c r="AJ91" s="1587"/>
      <c r="AK91" s="1587" t="s">
        <v>152</v>
      </c>
      <c r="AL91" s="1587"/>
      <c r="AM91" s="1587"/>
      <c r="AN91" s="1588"/>
    </row>
    <row r="92" spans="2:46" ht="13.5" thickBot="1">
      <c r="B92" s="58"/>
      <c r="C92" s="205"/>
      <c r="D92" s="206"/>
      <c r="E92" s="206"/>
      <c r="F92" s="206"/>
      <c r="G92" s="206"/>
      <c r="H92" s="671"/>
      <c r="I92" s="1594" t="s">
        <v>267</v>
      </c>
      <c r="J92" s="1595"/>
      <c r="K92" s="1582" t="s">
        <v>611</v>
      </c>
      <c r="L92" s="1586"/>
      <c r="M92" s="1581" t="s">
        <v>267</v>
      </c>
      <c r="N92" s="1581"/>
      <c r="O92" s="1582" t="s">
        <v>611</v>
      </c>
      <c r="P92" s="1586"/>
      <c r="Q92" s="1581" t="s">
        <v>267</v>
      </c>
      <c r="R92" s="1581"/>
      <c r="S92" s="1582" t="s">
        <v>611</v>
      </c>
      <c r="T92" s="1586"/>
      <c r="U92" s="1581" t="s">
        <v>267</v>
      </c>
      <c r="V92" s="1581"/>
      <c r="W92" s="1582" t="s">
        <v>611</v>
      </c>
      <c r="X92" s="1586"/>
      <c r="Y92" s="1581" t="s">
        <v>267</v>
      </c>
      <c r="Z92" s="1581"/>
      <c r="AA92" s="1582" t="s">
        <v>611</v>
      </c>
      <c r="AB92" s="1586"/>
      <c r="AC92" s="1581" t="s">
        <v>267</v>
      </c>
      <c r="AD92" s="1581"/>
      <c r="AE92" s="1582" t="s">
        <v>611</v>
      </c>
      <c r="AF92" s="1586"/>
      <c r="AG92" s="1581" t="s">
        <v>267</v>
      </c>
      <c r="AH92" s="1581"/>
      <c r="AI92" s="1582" t="s">
        <v>611</v>
      </c>
      <c r="AJ92" s="1586"/>
      <c r="AK92" s="1581" t="s">
        <v>267</v>
      </c>
      <c r="AL92" s="1581"/>
      <c r="AM92" s="1582" t="s">
        <v>611</v>
      </c>
      <c r="AN92" s="1583"/>
      <c r="AO92" s="1584"/>
      <c r="AP92" s="1584"/>
    </row>
    <row r="93" spans="2:46">
      <c r="B93" s="58"/>
      <c r="C93" s="204" t="s">
        <v>612</v>
      </c>
      <c r="D93" s="72"/>
      <c r="E93" s="72"/>
      <c r="F93" s="72"/>
      <c r="G93" s="72"/>
      <c r="H93" s="72"/>
      <c r="I93" s="204"/>
      <c r="J93" s="207"/>
      <c r="K93" s="208"/>
      <c r="L93" s="209"/>
      <c r="M93" s="1578"/>
      <c r="N93" s="1579"/>
      <c r="O93" s="1576"/>
      <c r="P93" s="1577"/>
      <c r="Q93" s="1578"/>
      <c r="R93" s="1579"/>
      <c r="S93" s="1576"/>
      <c r="T93" s="1577"/>
      <c r="U93" s="1578"/>
      <c r="V93" s="1579"/>
      <c r="W93" s="1576"/>
      <c r="X93" s="1577"/>
      <c r="Y93" s="1578"/>
      <c r="Z93" s="1579"/>
      <c r="AA93" s="1576"/>
      <c r="AB93" s="1577"/>
      <c r="AC93" s="1578"/>
      <c r="AD93" s="1579"/>
      <c r="AE93" s="1576"/>
      <c r="AF93" s="1577"/>
      <c r="AG93" s="1578"/>
      <c r="AH93" s="1579"/>
      <c r="AI93" s="1576"/>
      <c r="AJ93" s="1577"/>
      <c r="AK93" s="1578"/>
      <c r="AL93" s="1579"/>
      <c r="AM93" s="1576"/>
      <c r="AN93" s="1580"/>
    </row>
    <row r="94" spans="2:46">
      <c r="B94" s="58"/>
      <c r="C94" s="125" t="s">
        <v>613</v>
      </c>
      <c r="D94" s="80"/>
      <c r="E94" s="80"/>
      <c r="F94" s="80"/>
      <c r="G94" s="80"/>
      <c r="H94" s="80"/>
      <c r="I94" s="125"/>
      <c r="J94" s="210"/>
      <c r="K94" s="211"/>
      <c r="L94" s="82"/>
      <c r="M94" s="1571"/>
      <c r="N94" s="1572"/>
      <c r="O94" s="1569"/>
      <c r="P94" s="1570"/>
      <c r="Q94" s="1571"/>
      <c r="R94" s="1572"/>
      <c r="S94" s="1569"/>
      <c r="T94" s="1570"/>
      <c r="U94" s="1571"/>
      <c r="V94" s="1572"/>
      <c r="W94" s="1569"/>
      <c r="X94" s="1570"/>
      <c r="Y94" s="1571"/>
      <c r="Z94" s="1572"/>
      <c r="AA94" s="1569"/>
      <c r="AB94" s="1570"/>
      <c r="AC94" s="1571"/>
      <c r="AD94" s="1572"/>
      <c r="AE94" s="1569"/>
      <c r="AF94" s="1570"/>
      <c r="AG94" s="1571"/>
      <c r="AH94" s="1572"/>
      <c r="AI94" s="1569"/>
      <c r="AJ94" s="1570"/>
      <c r="AK94" s="1571"/>
      <c r="AL94" s="1572"/>
      <c r="AM94" s="1569"/>
      <c r="AN94" s="1573"/>
    </row>
    <row r="95" spans="2:46">
      <c r="B95" s="58"/>
      <c r="C95" s="125" t="s">
        <v>614</v>
      </c>
      <c r="D95" s="80"/>
      <c r="E95" s="80"/>
      <c r="F95" s="80"/>
      <c r="G95" s="80"/>
      <c r="H95" s="80"/>
      <c r="I95" s="125"/>
      <c r="J95" s="210"/>
      <c r="K95" s="211"/>
      <c r="L95" s="82"/>
      <c r="M95" s="1571"/>
      <c r="N95" s="1572"/>
      <c r="O95" s="1569"/>
      <c r="P95" s="1570"/>
      <c r="Q95" s="1571"/>
      <c r="R95" s="1572"/>
      <c r="S95" s="1569"/>
      <c r="T95" s="1570"/>
      <c r="U95" s="1571"/>
      <c r="V95" s="1572"/>
      <c r="W95" s="1569"/>
      <c r="X95" s="1570"/>
      <c r="Y95" s="1571"/>
      <c r="Z95" s="1572"/>
      <c r="AA95" s="1569"/>
      <c r="AB95" s="1570"/>
      <c r="AC95" s="1571"/>
      <c r="AD95" s="1572"/>
      <c r="AE95" s="1569"/>
      <c r="AF95" s="1570"/>
      <c r="AG95" s="1571"/>
      <c r="AH95" s="1572"/>
      <c r="AI95" s="1569"/>
      <c r="AJ95" s="1570"/>
      <c r="AK95" s="1571"/>
      <c r="AL95" s="1572"/>
      <c r="AM95" s="1569"/>
      <c r="AN95" s="1573"/>
    </row>
    <row r="96" spans="2:46">
      <c r="B96" s="58"/>
      <c r="C96" s="125" t="s">
        <v>615</v>
      </c>
      <c r="D96" s="80"/>
      <c r="E96" s="80"/>
      <c r="F96" s="80"/>
      <c r="G96" s="80"/>
      <c r="H96" s="80"/>
      <c r="I96" s="125"/>
      <c r="J96" s="210"/>
      <c r="K96" s="211"/>
      <c r="L96" s="82"/>
      <c r="M96" s="1571"/>
      <c r="N96" s="1572"/>
      <c r="O96" s="1569"/>
      <c r="P96" s="1570"/>
      <c r="Q96" s="1571"/>
      <c r="R96" s="1572"/>
      <c r="S96" s="1569"/>
      <c r="T96" s="1570"/>
      <c r="U96" s="1571"/>
      <c r="V96" s="1572"/>
      <c r="W96" s="1569"/>
      <c r="X96" s="1570"/>
      <c r="Y96" s="1571"/>
      <c r="Z96" s="1572"/>
      <c r="AA96" s="1569"/>
      <c r="AB96" s="1570"/>
      <c r="AC96" s="1571"/>
      <c r="AD96" s="1572"/>
      <c r="AE96" s="1569"/>
      <c r="AF96" s="1570"/>
      <c r="AG96" s="1571"/>
      <c r="AH96" s="1572"/>
      <c r="AI96" s="1569"/>
      <c r="AJ96" s="1570"/>
      <c r="AK96" s="1571"/>
      <c r="AL96" s="1572"/>
      <c r="AM96" s="1569"/>
      <c r="AN96" s="1573"/>
    </row>
    <row r="97" spans="2:40">
      <c r="B97" s="58"/>
      <c r="C97" s="125" t="s">
        <v>616</v>
      </c>
      <c r="D97" s="80"/>
      <c r="E97" s="80"/>
      <c r="F97" s="80"/>
      <c r="G97" s="80"/>
      <c r="H97" s="80"/>
      <c r="I97" s="125"/>
      <c r="J97" s="210"/>
      <c r="K97" s="211"/>
      <c r="L97" s="82"/>
      <c r="M97" s="1571"/>
      <c r="N97" s="1572"/>
      <c r="O97" s="1569"/>
      <c r="P97" s="1570"/>
      <c r="Q97" s="1571"/>
      <c r="R97" s="1572"/>
      <c r="S97" s="1569"/>
      <c r="T97" s="1570"/>
      <c r="U97" s="1571"/>
      <c r="V97" s="1572"/>
      <c r="W97" s="1569"/>
      <c r="X97" s="1570"/>
      <c r="Y97" s="1571"/>
      <c r="Z97" s="1572"/>
      <c r="AA97" s="1569"/>
      <c r="AB97" s="1570"/>
      <c r="AC97" s="1571"/>
      <c r="AD97" s="1572"/>
      <c r="AE97" s="1569"/>
      <c r="AF97" s="1570"/>
      <c r="AG97" s="1571"/>
      <c r="AH97" s="1572"/>
      <c r="AI97" s="1569"/>
      <c r="AJ97" s="1570"/>
      <c r="AK97" s="1571"/>
      <c r="AL97" s="1572"/>
      <c r="AM97" s="1569"/>
      <c r="AN97" s="1573"/>
    </row>
    <row r="98" spans="2:40">
      <c r="B98" s="58"/>
      <c r="C98" s="125" t="s">
        <v>617</v>
      </c>
      <c r="D98" s="80"/>
      <c r="E98" s="80"/>
      <c r="F98" s="80"/>
      <c r="G98" s="80"/>
      <c r="H98" s="80"/>
      <c r="I98" s="125"/>
      <c r="J98" s="210"/>
      <c r="K98" s="211"/>
      <c r="L98" s="82"/>
      <c r="M98" s="1571"/>
      <c r="N98" s="1572"/>
      <c r="O98" s="1569"/>
      <c r="P98" s="1570"/>
      <c r="Q98" s="1571"/>
      <c r="R98" s="1572"/>
      <c r="S98" s="1569"/>
      <c r="T98" s="1570"/>
      <c r="U98" s="1571"/>
      <c r="V98" s="1572"/>
      <c r="W98" s="1569"/>
      <c r="X98" s="1570"/>
      <c r="Y98" s="1571"/>
      <c r="Z98" s="1572"/>
      <c r="AA98" s="1569"/>
      <c r="AB98" s="1570"/>
      <c r="AC98" s="1571"/>
      <c r="AD98" s="1572"/>
      <c r="AE98" s="1569"/>
      <c r="AF98" s="1570"/>
      <c r="AG98" s="1571"/>
      <c r="AH98" s="1572"/>
      <c r="AI98" s="1569"/>
      <c r="AJ98" s="1570"/>
      <c r="AK98" s="1571"/>
      <c r="AL98" s="1572"/>
      <c r="AM98" s="1569"/>
      <c r="AN98" s="1573"/>
    </row>
    <row r="99" spans="2:40">
      <c r="B99" s="58"/>
      <c r="C99" s="125" t="s">
        <v>618</v>
      </c>
      <c r="D99" s="80"/>
      <c r="E99" s="80"/>
      <c r="F99" s="80"/>
      <c r="G99" s="80"/>
      <c r="H99" s="80"/>
      <c r="I99" s="125"/>
      <c r="J99" s="210"/>
      <c r="K99" s="211"/>
      <c r="L99" s="82"/>
      <c r="M99" s="1571"/>
      <c r="N99" s="1572"/>
      <c r="O99" s="1569"/>
      <c r="P99" s="1570"/>
      <c r="Q99" s="1571"/>
      <c r="R99" s="1572"/>
      <c r="S99" s="1569"/>
      <c r="T99" s="1570"/>
      <c r="U99" s="1571"/>
      <c r="V99" s="1572"/>
      <c r="W99" s="1569"/>
      <c r="X99" s="1570"/>
      <c r="Y99" s="1571"/>
      <c r="Z99" s="1572"/>
      <c r="AA99" s="1569"/>
      <c r="AB99" s="1570"/>
      <c r="AC99" s="1571"/>
      <c r="AD99" s="1572"/>
      <c r="AE99" s="1569"/>
      <c r="AF99" s="1570"/>
      <c r="AG99" s="1571"/>
      <c r="AH99" s="1572"/>
      <c r="AI99" s="1569"/>
      <c r="AJ99" s="1570"/>
      <c r="AK99" s="1571"/>
      <c r="AL99" s="1572"/>
      <c r="AM99" s="1569"/>
      <c r="AN99" s="1573"/>
    </row>
    <row r="100" spans="2:40">
      <c r="B100" s="58"/>
      <c r="C100" s="125" t="s">
        <v>619</v>
      </c>
      <c r="D100" s="80"/>
      <c r="E100" s="80"/>
      <c r="F100" s="80"/>
      <c r="G100" s="80"/>
      <c r="H100" s="80"/>
      <c r="I100" s="125"/>
      <c r="J100" s="210"/>
      <c r="K100" s="211"/>
      <c r="L100" s="82"/>
      <c r="M100" s="1571"/>
      <c r="N100" s="1572"/>
      <c r="O100" s="1569"/>
      <c r="P100" s="1570"/>
      <c r="Q100" s="1571"/>
      <c r="R100" s="1572"/>
      <c r="S100" s="1569"/>
      <c r="T100" s="1570"/>
      <c r="U100" s="1571"/>
      <c r="V100" s="1572"/>
      <c r="W100" s="1569"/>
      <c r="X100" s="1570"/>
      <c r="Y100" s="1571"/>
      <c r="Z100" s="1572"/>
      <c r="AA100" s="1569"/>
      <c r="AB100" s="1570"/>
      <c r="AC100" s="1571"/>
      <c r="AD100" s="1572"/>
      <c r="AE100" s="1569"/>
      <c r="AF100" s="1570"/>
      <c r="AG100" s="1571"/>
      <c r="AH100" s="1572"/>
      <c r="AI100" s="1569"/>
      <c r="AJ100" s="1570"/>
      <c r="AK100" s="1571"/>
      <c r="AL100" s="1572"/>
      <c r="AM100" s="1569"/>
      <c r="AN100" s="1573"/>
    </row>
    <row r="101" spans="2:40">
      <c r="B101" s="58"/>
      <c r="C101" s="125" t="s">
        <v>620</v>
      </c>
      <c r="D101" s="80"/>
      <c r="E101" s="80"/>
      <c r="F101" s="80"/>
      <c r="G101" s="80"/>
      <c r="H101" s="80"/>
      <c r="I101" s="125"/>
      <c r="J101" s="210"/>
      <c r="K101" s="211"/>
      <c r="L101" s="82"/>
      <c r="M101" s="1571"/>
      <c r="N101" s="1572"/>
      <c r="O101" s="1569"/>
      <c r="P101" s="1570"/>
      <c r="Q101" s="1571"/>
      <c r="R101" s="1572"/>
      <c r="S101" s="1569"/>
      <c r="T101" s="1570"/>
      <c r="U101" s="1571"/>
      <c r="V101" s="1572"/>
      <c r="W101" s="1569"/>
      <c r="X101" s="1570"/>
      <c r="Y101" s="1571"/>
      <c r="Z101" s="1572"/>
      <c r="AA101" s="1569"/>
      <c r="AB101" s="1570"/>
      <c r="AC101" s="1571"/>
      <c r="AD101" s="1572"/>
      <c r="AE101" s="1569"/>
      <c r="AF101" s="1570"/>
      <c r="AG101" s="1571"/>
      <c r="AH101" s="1572"/>
      <c r="AI101" s="1569"/>
      <c r="AJ101" s="1570"/>
      <c r="AK101" s="1571"/>
      <c r="AL101" s="1572"/>
      <c r="AM101" s="1569"/>
      <c r="AN101" s="1573"/>
    </row>
    <row r="102" spans="2:40">
      <c r="B102" s="58"/>
      <c r="C102" s="125" t="s">
        <v>621</v>
      </c>
      <c r="D102" s="80"/>
      <c r="E102" s="80"/>
      <c r="F102" s="80"/>
      <c r="G102" s="80"/>
      <c r="H102" s="80"/>
      <c r="I102" s="125"/>
      <c r="J102" s="210"/>
      <c r="K102" s="211"/>
      <c r="L102" s="82"/>
      <c r="M102" s="1571"/>
      <c r="N102" s="1572"/>
      <c r="O102" s="1569"/>
      <c r="P102" s="1570"/>
      <c r="Q102" s="1571"/>
      <c r="R102" s="1572"/>
      <c r="S102" s="1569"/>
      <c r="T102" s="1570"/>
      <c r="U102" s="1571"/>
      <c r="V102" s="1572"/>
      <c r="W102" s="1569"/>
      <c r="X102" s="1570"/>
      <c r="Y102" s="1571"/>
      <c r="Z102" s="1572"/>
      <c r="AA102" s="1569"/>
      <c r="AB102" s="1570"/>
      <c r="AC102" s="1571"/>
      <c r="AD102" s="1572"/>
      <c r="AE102" s="1569"/>
      <c r="AF102" s="1570"/>
      <c r="AG102" s="1571"/>
      <c r="AH102" s="1572"/>
      <c r="AI102" s="1569"/>
      <c r="AJ102" s="1570"/>
      <c r="AK102" s="1571"/>
      <c r="AL102" s="1572"/>
      <c r="AM102" s="1569"/>
      <c r="AN102" s="1573"/>
    </row>
    <row r="103" spans="2:40">
      <c r="B103" s="58"/>
      <c r="C103" s="125" t="s">
        <v>622</v>
      </c>
      <c r="D103" s="80"/>
      <c r="E103" s="80"/>
      <c r="F103" s="80"/>
      <c r="G103" s="80"/>
      <c r="H103" s="80"/>
      <c r="I103" s="125"/>
      <c r="J103" s="210"/>
      <c r="K103" s="211"/>
      <c r="L103" s="82"/>
      <c r="M103" s="1571"/>
      <c r="N103" s="1572"/>
      <c r="O103" s="1569"/>
      <c r="P103" s="1570"/>
      <c r="Q103" s="1571"/>
      <c r="R103" s="1572"/>
      <c r="S103" s="1569"/>
      <c r="T103" s="1570"/>
      <c r="U103" s="1571"/>
      <c r="V103" s="1572"/>
      <c r="W103" s="1569"/>
      <c r="X103" s="1570"/>
      <c r="Y103" s="1571"/>
      <c r="Z103" s="1572"/>
      <c r="AA103" s="1569"/>
      <c r="AB103" s="1570"/>
      <c r="AC103" s="1571"/>
      <c r="AD103" s="1572"/>
      <c r="AE103" s="1569"/>
      <c r="AF103" s="1570"/>
      <c r="AG103" s="1571"/>
      <c r="AH103" s="1572"/>
      <c r="AI103" s="1569"/>
      <c r="AJ103" s="1570"/>
      <c r="AK103" s="1571"/>
      <c r="AL103" s="1572"/>
      <c r="AM103" s="1569"/>
      <c r="AN103" s="1573"/>
    </row>
    <row r="104" spans="2:40">
      <c r="B104" s="58"/>
      <c r="C104" s="125" t="s">
        <v>623</v>
      </c>
      <c r="D104" s="80"/>
      <c r="E104" s="80"/>
      <c r="F104" s="80"/>
      <c r="G104" s="80"/>
      <c r="H104" s="80"/>
      <c r="I104" s="125"/>
      <c r="J104" s="210"/>
      <c r="K104" s="211"/>
      <c r="L104" s="82"/>
      <c r="M104" s="1571"/>
      <c r="N104" s="1572"/>
      <c r="O104" s="1569"/>
      <c r="P104" s="1570"/>
      <c r="Q104" s="1571"/>
      <c r="R104" s="1572"/>
      <c r="S104" s="1569"/>
      <c r="T104" s="1570"/>
      <c r="U104" s="1571"/>
      <c r="V104" s="1572"/>
      <c r="W104" s="1569"/>
      <c r="X104" s="1570"/>
      <c r="Y104" s="1571"/>
      <c r="Z104" s="1572"/>
      <c r="AA104" s="1569"/>
      <c r="AB104" s="1570"/>
      <c r="AC104" s="1571"/>
      <c r="AD104" s="1572"/>
      <c r="AE104" s="1569"/>
      <c r="AF104" s="1570"/>
      <c r="AG104" s="1571"/>
      <c r="AH104" s="1572"/>
      <c r="AI104" s="1569"/>
      <c r="AJ104" s="1570"/>
      <c r="AK104" s="1571"/>
      <c r="AL104" s="1572"/>
      <c r="AM104" s="1569"/>
      <c r="AN104" s="1573"/>
    </row>
    <row r="105" spans="2:40">
      <c r="B105" s="58"/>
      <c r="C105" s="125" t="s">
        <v>624</v>
      </c>
      <c r="D105" s="80"/>
      <c r="E105" s="80"/>
      <c r="F105" s="80"/>
      <c r="G105" s="80"/>
      <c r="H105" s="80"/>
      <c r="I105" s="125"/>
      <c r="J105" s="210"/>
      <c r="K105" s="211"/>
      <c r="L105" s="82"/>
      <c r="M105" s="1571"/>
      <c r="N105" s="1572"/>
      <c r="O105" s="1569"/>
      <c r="P105" s="1570"/>
      <c r="Q105" s="1571"/>
      <c r="R105" s="1572"/>
      <c r="S105" s="1569"/>
      <c r="T105" s="1570"/>
      <c r="U105" s="1571"/>
      <c r="V105" s="1572"/>
      <c r="W105" s="1569"/>
      <c r="X105" s="1570"/>
      <c r="Y105" s="1571"/>
      <c r="Z105" s="1572"/>
      <c r="AA105" s="1569"/>
      <c r="AB105" s="1570"/>
      <c r="AC105" s="1571"/>
      <c r="AD105" s="1572"/>
      <c r="AE105" s="1569"/>
      <c r="AF105" s="1570"/>
      <c r="AG105" s="1571"/>
      <c r="AH105" s="1572"/>
      <c r="AI105" s="1569"/>
      <c r="AJ105" s="1570"/>
      <c r="AK105" s="1571"/>
      <c r="AL105" s="1572"/>
      <c r="AM105" s="1569"/>
      <c r="AN105" s="1573"/>
    </row>
    <row r="106" spans="2:40">
      <c r="B106" s="58"/>
      <c r="C106" s="125" t="s">
        <v>625</v>
      </c>
      <c r="D106" s="80"/>
      <c r="E106" s="80"/>
      <c r="F106" s="80"/>
      <c r="G106" s="80"/>
      <c r="H106" s="80"/>
      <c r="I106" s="125"/>
      <c r="J106" s="210"/>
      <c r="K106" s="211"/>
      <c r="L106" s="82"/>
      <c r="M106" s="1571"/>
      <c r="N106" s="1572"/>
      <c r="O106" s="1569"/>
      <c r="P106" s="1570"/>
      <c r="Q106" s="1571"/>
      <c r="R106" s="1572"/>
      <c r="S106" s="1569"/>
      <c r="T106" s="1570"/>
      <c r="U106" s="1571"/>
      <c r="V106" s="1572"/>
      <c r="W106" s="1569"/>
      <c r="X106" s="1570"/>
      <c r="Y106" s="1571"/>
      <c r="Z106" s="1572"/>
      <c r="AA106" s="1569"/>
      <c r="AB106" s="1570"/>
      <c r="AC106" s="1571"/>
      <c r="AD106" s="1572"/>
      <c r="AE106" s="1569"/>
      <c r="AF106" s="1570"/>
      <c r="AG106" s="1571"/>
      <c r="AH106" s="1572"/>
      <c r="AI106" s="1569"/>
      <c r="AJ106" s="1570"/>
      <c r="AK106" s="1571"/>
      <c r="AL106" s="1572"/>
      <c r="AM106" s="1569"/>
      <c r="AN106" s="1573"/>
    </row>
    <row r="107" spans="2:40">
      <c r="B107" s="58"/>
      <c r="C107" s="125" t="s">
        <v>626</v>
      </c>
      <c r="D107" s="80"/>
      <c r="E107" s="80"/>
      <c r="F107" s="80"/>
      <c r="G107" s="80"/>
      <c r="H107" s="80"/>
      <c r="I107" s="125"/>
      <c r="J107" s="210"/>
      <c r="K107" s="211"/>
      <c r="L107" s="82"/>
      <c r="M107" s="1571"/>
      <c r="N107" s="1572"/>
      <c r="O107" s="1569"/>
      <c r="P107" s="1570"/>
      <c r="Q107" s="1571"/>
      <c r="R107" s="1572"/>
      <c r="S107" s="1569"/>
      <c r="T107" s="1570"/>
      <c r="U107" s="1571"/>
      <c r="V107" s="1572"/>
      <c r="W107" s="1569"/>
      <c r="X107" s="1570"/>
      <c r="Y107" s="1571"/>
      <c r="Z107" s="1572"/>
      <c r="AA107" s="1569"/>
      <c r="AB107" s="1570"/>
      <c r="AC107" s="1571"/>
      <c r="AD107" s="1572"/>
      <c r="AE107" s="1569"/>
      <c r="AF107" s="1570"/>
      <c r="AG107" s="1571"/>
      <c r="AH107" s="1572"/>
      <c r="AI107" s="1569"/>
      <c r="AJ107" s="1570"/>
      <c r="AK107" s="1571"/>
      <c r="AL107" s="1572"/>
      <c r="AM107" s="1569"/>
      <c r="AN107" s="1573"/>
    </row>
    <row r="108" spans="2:40">
      <c r="B108" s="58"/>
      <c r="C108" s="125" t="s">
        <v>627</v>
      </c>
      <c r="D108" s="80"/>
      <c r="E108" s="80"/>
      <c r="F108" s="80"/>
      <c r="G108" s="80"/>
      <c r="H108" s="80"/>
      <c r="I108" s="125"/>
      <c r="J108" s="210"/>
      <c r="K108" s="211"/>
      <c r="L108" s="82"/>
      <c r="M108" s="1571"/>
      <c r="N108" s="1572"/>
      <c r="O108" s="1569"/>
      <c r="P108" s="1570"/>
      <c r="Q108" s="1571"/>
      <c r="R108" s="1572"/>
      <c r="S108" s="1569"/>
      <c r="T108" s="1570"/>
      <c r="U108" s="1571"/>
      <c r="V108" s="1572"/>
      <c r="W108" s="1569"/>
      <c r="X108" s="1570"/>
      <c r="Y108" s="1571"/>
      <c r="Z108" s="1572"/>
      <c r="AA108" s="1569"/>
      <c r="AB108" s="1570"/>
      <c r="AC108" s="1571"/>
      <c r="AD108" s="1572"/>
      <c r="AE108" s="1569"/>
      <c r="AF108" s="1570"/>
      <c r="AG108" s="1571"/>
      <c r="AH108" s="1572"/>
      <c r="AI108" s="1569"/>
      <c r="AJ108" s="1570"/>
      <c r="AK108" s="1571"/>
      <c r="AL108" s="1572"/>
      <c r="AM108" s="1569"/>
      <c r="AN108" s="1573"/>
    </row>
    <row r="109" spans="2:40">
      <c r="B109" s="58"/>
      <c r="C109" s="125" t="s">
        <v>628</v>
      </c>
      <c r="D109" s="80"/>
      <c r="E109" s="80"/>
      <c r="F109" s="80"/>
      <c r="G109" s="80"/>
      <c r="H109" s="80"/>
      <c r="I109" s="125"/>
      <c r="J109" s="210"/>
      <c r="K109" s="211"/>
      <c r="L109" s="82"/>
      <c r="M109" s="1571"/>
      <c r="N109" s="1572"/>
      <c r="O109" s="1569"/>
      <c r="P109" s="1570"/>
      <c r="Q109" s="1571"/>
      <c r="R109" s="1572"/>
      <c r="S109" s="1569"/>
      <c r="T109" s="1570"/>
      <c r="U109" s="1571"/>
      <c r="V109" s="1572"/>
      <c r="W109" s="1569"/>
      <c r="X109" s="1570"/>
      <c r="Y109" s="1571"/>
      <c r="Z109" s="1572"/>
      <c r="AA109" s="1569"/>
      <c r="AB109" s="1570"/>
      <c r="AC109" s="1571"/>
      <c r="AD109" s="1572"/>
      <c r="AE109" s="1569"/>
      <c r="AF109" s="1570"/>
      <c r="AG109" s="1571"/>
      <c r="AH109" s="1572"/>
      <c r="AI109" s="1569"/>
      <c r="AJ109" s="1570"/>
      <c r="AK109" s="1571"/>
      <c r="AL109" s="1572"/>
      <c r="AM109" s="1569"/>
      <c r="AN109" s="1573"/>
    </row>
    <row r="110" spans="2:40">
      <c r="B110" s="58"/>
      <c r="C110" s="125" t="s">
        <v>629</v>
      </c>
      <c r="D110" s="80"/>
      <c r="E110" s="80"/>
      <c r="F110" s="80"/>
      <c r="G110" s="80"/>
      <c r="H110" s="80"/>
      <c r="I110" s="125"/>
      <c r="J110" s="210"/>
      <c r="K110" s="211"/>
      <c r="L110" s="82"/>
      <c r="M110" s="1571"/>
      <c r="N110" s="1572"/>
      <c r="O110" s="1569"/>
      <c r="P110" s="1570"/>
      <c r="Q110" s="1571"/>
      <c r="R110" s="1572"/>
      <c r="S110" s="1569"/>
      <c r="T110" s="1570"/>
      <c r="U110" s="1571"/>
      <c r="V110" s="1572"/>
      <c r="W110" s="1569"/>
      <c r="X110" s="1570"/>
      <c r="Y110" s="1571"/>
      <c r="Z110" s="1572"/>
      <c r="AA110" s="1569"/>
      <c r="AB110" s="1570"/>
      <c r="AC110" s="1571"/>
      <c r="AD110" s="1572"/>
      <c r="AE110" s="1569"/>
      <c r="AF110" s="1570"/>
      <c r="AG110" s="1571"/>
      <c r="AH110" s="1572"/>
      <c r="AI110" s="1569"/>
      <c r="AJ110" s="1570"/>
      <c r="AK110" s="1571"/>
      <c r="AL110" s="1572"/>
      <c r="AM110" s="1569"/>
      <c r="AN110" s="1573"/>
    </row>
    <row r="111" spans="2:40">
      <c r="B111" s="58"/>
      <c r="C111" s="125" t="s">
        <v>630</v>
      </c>
      <c r="D111" s="80"/>
      <c r="E111" s="80"/>
      <c r="F111" s="80"/>
      <c r="G111" s="80"/>
      <c r="H111" s="80"/>
      <c r="I111" s="125"/>
      <c r="J111" s="210"/>
      <c r="K111" s="211"/>
      <c r="L111" s="82"/>
      <c r="M111" s="1571"/>
      <c r="N111" s="1572"/>
      <c r="O111" s="1569"/>
      <c r="P111" s="1570"/>
      <c r="Q111" s="1571"/>
      <c r="R111" s="1572"/>
      <c r="S111" s="1569"/>
      <c r="T111" s="1570"/>
      <c r="U111" s="1571"/>
      <c r="V111" s="1572"/>
      <c r="W111" s="1569"/>
      <c r="X111" s="1570"/>
      <c r="Y111" s="1571"/>
      <c r="Z111" s="1572"/>
      <c r="AA111" s="1569"/>
      <c r="AB111" s="1570"/>
      <c r="AC111" s="1571"/>
      <c r="AD111" s="1572"/>
      <c r="AE111" s="1569"/>
      <c r="AF111" s="1570"/>
      <c r="AG111" s="1571"/>
      <c r="AH111" s="1572"/>
      <c r="AI111" s="1569"/>
      <c r="AJ111" s="1570"/>
      <c r="AK111" s="1571"/>
      <c r="AL111" s="1572"/>
      <c r="AM111" s="1569"/>
      <c r="AN111" s="1573"/>
    </row>
    <row r="112" spans="2:40">
      <c r="B112" s="58"/>
      <c r="C112" s="125" t="s">
        <v>631</v>
      </c>
      <c r="D112" s="80"/>
      <c r="E112" s="80"/>
      <c r="F112" s="80"/>
      <c r="G112" s="80"/>
      <c r="H112" s="80"/>
      <c r="I112" s="125"/>
      <c r="J112" s="210"/>
      <c r="K112" s="211"/>
      <c r="L112" s="82"/>
      <c r="M112" s="1571"/>
      <c r="N112" s="1572"/>
      <c r="O112" s="1569"/>
      <c r="P112" s="1570"/>
      <c r="Q112" s="1571"/>
      <c r="R112" s="1572"/>
      <c r="S112" s="1569"/>
      <c r="T112" s="1570"/>
      <c r="U112" s="1571"/>
      <c r="V112" s="1572"/>
      <c r="W112" s="1569"/>
      <c r="X112" s="1570"/>
      <c r="Y112" s="1571"/>
      <c r="Z112" s="1572"/>
      <c r="AA112" s="1569"/>
      <c r="AB112" s="1570"/>
      <c r="AC112" s="1571"/>
      <c r="AD112" s="1572"/>
      <c r="AE112" s="1569"/>
      <c r="AF112" s="1570"/>
      <c r="AG112" s="1571"/>
      <c r="AH112" s="1572"/>
      <c r="AI112" s="1569"/>
      <c r="AJ112" s="1570"/>
      <c r="AK112" s="1571"/>
      <c r="AL112" s="1572"/>
      <c r="AM112" s="1569"/>
      <c r="AN112" s="1573"/>
    </row>
    <row r="113" spans="2:40">
      <c r="B113" s="58"/>
      <c r="C113" s="125" t="s">
        <v>632</v>
      </c>
      <c r="D113" s="80"/>
      <c r="E113" s="80"/>
      <c r="F113" s="80"/>
      <c r="G113" s="80"/>
      <c r="H113" s="80"/>
      <c r="I113" s="125"/>
      <c r="J113" s="210"/>
      <c r="K113" s="211"/>
      <c r="L113" s="82"/>
      <c r="M113" s="1571"/>
      <c r="N113" s="1572"/>
      <c r="O113" s="1569"/>
      <c r="P113" s="1570"/>
      <c r="Q113" s="1571"/>
      <c r="R113" s="1572"/>
      <c r="S113" s="1569"/>
      <c r="T113" s="1570"/>
      <c r="U113" s="1571"/>
      <c r="V113" s="1572"/>
      <c r="W113" s="1569"/>
      <c r="X113" s="1570"/>
      <c r="Y113" s="1571"/>
      <c r="Z113" s="1572"/>
      <c r="AA113" s="1569"/>
      <c r="AB113" s="1570"/>
      <c r="AC113" s="1571"/>
      <c r="AD113" s="1572"/>
      <c r="AE113" s="1569"/>
      <c r="AF113" s="1570"/>
      <c r="AG113" s="1571"/>
      <c r="AH113" s="1572"/>
      <c r="AI113" s="1569"/>
      <c r="AJ113" s="1570"/>
      <c r="AK113" s="1571"/>
      <c r="AL113" s="1572"/>
      <c r="AM113" s="1569"/>
      <c r="AN113" s="1573"/>
    </row>
    <row r="114" spans="2:40">
      <c r="B114" s="58"/>
      <c r="C114" s="125" t="s">
        <v>633</v>
      </c>
      <c r="D114" s="80"/>
      <c r="E114" s="80"/>
      <c r="F114" s="80"/>
      <c r="G114" s="80"/>
      <c r="H114" s="80"/>
      <c r="I114" s="125"/>
      <c r="J114" s="210"/>
      <c r="K114" s="211"/>
      <c r="L114" s="82"/>
      <c r="M114" s="1571"/>
      <c r="N114" s="1572"/>
      <c r="O114" s="1569"/>
      <c r="P114" s="1570"/>
      <c r="Q114" s="1571"/>
      <c r="R114" s="1572"/>
      <c r="S114" s="1569"/>
      <c r="T114" s="1570"/>
      <c r="U114" s="1571"/>
      <c r="V114" s="1572"/>
      <c r="W114" s="1569"/>
      <c r="X114" s="1570"/>
      <c r="Y114" s="1571"/>
      <c r="Z114" s="1572"/>
      <c r="AA114" s="1569"/>
      <c r="AB114" s="1570"/>
      <c r="AC114" s="1571"/>
      <c r="AD114" s="1572"/>
      <c r="AE114" s="1569"/>
      <c r="AF114" s="1570"/>
      <c r="AG114" s="1571"/>
      <c r="AH114" s="1572"/>
      <c r="AI114" s="1569"/>
      <c r="AJ114" s="1570"/>
      <c r="AK114" s="1571"/>
      <c r="AL114" s="1572"/>
      <c r="AM114" s="1569"/>
      <c r="AN114" s="1573"/>
    </row>
    <row r="115" spans="2:40">
      <c r="B115" s="58"/>
      <c r="C115" s="125" t="s">
        <v>634</v>
      </c>
      <c r="D115" s="80"/>
      <c r="E115" s="80"/>
      <c r="F115" s="80"/>
      <c r="G115" s="80"/>
      <c r="H115" s="80"/>
      <c r="I115" s="125"/>
      <c r="J115" s="210"/>
      <c r="K115" s="211"/>
      <c r="L115" s="82"/>
      <c r="M115" s="1571"/>
      <c r="N115" s="1572"/>
      <c r="O115" s="1569"/>
      <c r="P115" s="1570"/>
      <c r="Q115" s="1571"/>
      <c r="R115" s="1572"/>
      <c r="S115" s="1569"/>
      <c r="T115" s="1570"/>
      <c r="U115" s="1571"/>
      <c r="V115" s="1572"/>
      <c r="W115" s="1569"/>
      <c r="X115" s="1570"/>
      <c r="Y115" s="1571"/>
      <c r="Z115" s="1572"/>
      <c r="AA115" s="1569"/>
      <c r="AB115" s="1570"/>
      <c r="AC115" s="1571"/>
      <c r="AD115" s="1572"/>
      <c r="AE115" s="1569"/>
      <c r="AF115" s="1570"/>
      <c r="AG115" s="1571"/>
      <c r="AH115" s="1572"/>
      <c r="AI115" s="1569"/>
      <c r="AJ115" s="1570"/>
      <c r="AK115" s="1571"/>
      <c r="AL115" s="1572"/>
      <c r="AM115" s="1569"/>
      <c r="AN115" s="1573"/>
    </row>
    <row r="116" spans="2:40">
      <c r="B116" s="58"/>
      <c r="C116" s="125" t="s">
        <v>620</v>
      </c>
      <c r="D116" s="80"/>
      <c r="E116" s="80"/>
      <c r="F116" s="80"/>
      <c r="G116" s="80"/>
      <c r="H116" s="80"/>
      <c r="I116" s="125"/>
      <c r="J116" s="210"/>
      <c r="K116" s="211"/>
      <c r="L116" s="82"/>
      <c r="M116" s="1571"/>
      <c r="N116" s="1572"/>
      <c r="O116" s="1569"/>
      <c r="P116" s="1570"/>
      <c r="Q116" s="1571"/>
      <c r="R116" s="1572"/>
      <c r="S116" s="1569"/>
      <c r="T116" s="1570"/>
      <c r="U116" s="1571"/>
      <c r="V116" s="1572"/>
      <c r="W116" s="1569"/>
      <c r="X116" s="1570"/>
      <c r="Y116" s="1571"/>
      <c r="Z116" s="1572"/>
      <c r="AA116" s="1569"/>
      <c r="AB116" s="1570"/>
      <c r="AC116" s="1571"/>
      <c r="AD116" s="1572"/>
      <c r="AE116" s="1569"/>
      <c r="AF116" s="1570"/>
      <c r="AG116" s="1571"/>
      <c r="AH116" s="1572"/>
      <c r="AI116" s="1569"/>
      <c r="AJ116" s="1570"/>
      <c r="AK116" s="1571"/>
      <c r="AL116" s="1572"/>
      <c r="AM116" s="1569"/>
      <c r="AN116" s="1573"/>
    </row>
    <row r="117" spans="2:40">
      <c r="B117" s="58"/>
      <c r="C117" s="212" t="s">
        <v>635</v>
      </c>
      <c r="D117" s="213"/>
      <c r="E117" s="213"/>
      <c r="F117" s="213"/>
      <c r="G117" s="213"/>
      <c r="H117" s="213"/>
      <c r="I117" s="125"/>
      <c r="J117" s="210"/>
      <c r="K117" s="211"/>
      <c r="L117" s="82"/>
      <c r="M117" s="1571"/>
      <c r="N117" s="1572"/>
      <c r="O117" s="1569"/>
      <c r="P117" s="1570"/>
      <c r="Q117" s="1571"/>
      <c r="R117" s="1572"/>
      <c r="S117" s="1569"/>
      <c r="T117" s="1570"/>
      <c r="U117" s="1571"/>
      <c r="V117" s="1572"/>
      <c r="W117" s="1569"/>
      <c r="X117" s="1570"/>
      <c r="Y117" s="1571"/>
      <c r="Z117" s="1572"/>
      <c r="AA117" s="1569"/>
      <c r="AB117" s="1570"/>
      <c r="AC117" s="1571"/>
      <c r="AD117" s="1572"/>
      <c r="AE117" s="1569"/>
      <c r="AF117" s="1570"/>
      <c r="AG117" s="1571"/>
      <c r="AH117" s="1572"/>
      <c r="AI117" s="1569"/>
      <c r="AJ117" s="1570"/>
      <c r="AK117" s="1571"/>
      <c r="AL117" s="1572"/>
      <c r="AM117" s="1569"/>
      <c r="AN117" s="1573"/>
    </row>
    <row r="118" spans="2:40">
      <c r="B118" s="58"/>
      <c r="C118" s="125"/>
      <c r="D118" s="80"/>
      <c r="E118" s="80"/>
      <c r="F118" s="80"/>
      <c r="G118" s="80"/>
      <c r="H118" s="80"/>
      <c r="I118" s="125"/>
      <c r="J118" s="210"/>
      <c r="K118" s="211"/>
      <c r="L118" s="82"/>
      <c r="M118" s="1571"/>
      <c r="N118" s="1572"/>
      <c r="O118" s="1569"/>
      <c r="P118" s="1570"/>
      <c r="Q118" s="1571"/>
      <c r="R118" s="1572"/>
      <c r="S118" s="1569"/>
      <c r="T118" s="1570"/>
      <c r="U118" s="1571"/>
      <c r="V118" s="1572"/>
      <c r="W118" s="1569"/>
      <c r="X118" s="1570"/>
      <c r="Y118" s="1571"/>
      <c r="Z118" s="1572"/>
      <c r="AA118" s="1569"/>
      <c r="AB118" s="1570"/>
      <c r="AC118" s="1571"/>
      <c r="AD118" s="1572"/>
      <c r="AE118" s="1569"/>
      <c r="AF118" s="1570"/>
      <c r="AG118" s="1571"/>
      <c r="AH118" s="1572"/>
      <c r="AI118" s="1569"/>
      <c r="AJ118" s="1570"/>
      <c r="AK118" s="1571"/>
      <c r="AL118" s="1572"/>
      <c r="AM118" s="1569"/>
      <c r="AN118" s="1573"/>
    </row>
    <row r="119" spans="2:40">
      <c r="B119" s="58"/>
      <c r="C119" s="125"/>
      <c r="D119" s="80"/>
      <c r="E119" s="80"/>
      <c r="F119" s="80"/>
      <c r="G119" s="80"/>
      <c r="H119" s="80"/>
      <c r="I119" s="125"/>
      <c r="J119" s="210"/>
      <c r="K119" s="211"/>
      <c r="L119" s="82"/>
      <c r="M119" s="1571"/>
      <c r="N119" s="1572"/>
      <c r="O119" s="1569"/>
      <c r="P119" s="1570"/>
      <c r="Q119" s="1571"/>
      <c r="R119" s="1572"/>
      <c r="S119" s="1569"/>
      <c r="T119" s="1570"/>
      <c r="U119" s="1571"/>
      <c r="V119" s="1572"/>
      <c r="W119" s="1569"/>
      <c r="X119" s="1570"/>
      <c r="Y119" s="1571"/>
      <c r="Z119" s="1572"/>
      <c r="AA119" s="1569"/>
      <c r="AB119" s="1570"/>
      <c r="AC119" s="1571"/>
      <c r="AD119" s="1572"/>
      <c r="AE119" s="1569"/>
      <c r="AF119" s="1570"/>
      <c r="AG119" s="1571"/>
      <c r="AH119" s="1572"/>
      <c r="AI119" s="1569"/>
      <c r="AJ119" s="1570"/>
      <c r="AK119" s="1571"/>
      <c r="AL119" s="1572"/>
      <c r="AM119" s="1569"/>
      <c r="AN119" s="1573"/>
    </row>
    <row r="120" spans="2:40" ht="13.5" thickBot="1">
      <c r="B120" s="58"/>
      <c r="C120" s="214" t="s">
        <v>636</v>
      </c>
      <c r="D120" s="123"/>
      <c r="E120" s="123"/>
      <c r="F120" s="123"/>
      <c r="G120" s="123"/>
      <c r="H120" s="123"/>
      <c r="I120" s="214"/>
      <c r="J120" s="215"/>
      <c r="K120" s="216"/>
      <c r="L120" s="124"/>
      <c r="M120" s="1562"/>
      <c r="N120" s="1563"/>
      <c r="O120" s="1560"/>
      <c r="P120" s="1561"/>
      <c r="Q120" s="1562"/>
      <c r="R120" s="1563"/>
      <c r="S120" s="1560"/>
      <c r="T120" s="1561"/>
      <c r="U120" s="1562"/>
      <c r="V120" s="1563"/>
      <c r="W120" s="1560"/>
      <c r="X120" s="1561"/>
      <c r="Y120" s="1562"/>
      <c r="Z120" s="1563"/>
      <c r="AA120" s="1560"/>
      <c r="AB120" s="1561"/>
      <c r="AC120" s="1562"/>
      <c r="AD120" s="1563"/>
      <c r="AE120" s="1560"/>
      <c r="AF120" s="1561"/>
      <c r="AG120" s="1562"/>
      <c r="AH120" s="1563"/>
      <c r="AI120" s="1560"/>
      <c r="AJ120" s="1561"/>
      <c r="AK120" s="1562"/>
      <c r="AL120" s="1563"/>
      <c r="AM120" s="1560"/>
      <c r="AN120" s="1564"/>
    </row>
    <row r="121" spans="2:40" ht="13.5" thickBot="1">
      <c r="B121" s="58"/>
      <c r="C121" s="1565" t="s">
        <v>637</v>
      </c>
      <c r="D121" s="1566"/>
      <c r="E121" s="1566"/>
      <c r="F121" s="1566"/>
      <c r="G121" s="1566"/>
      <c r="H121" s="1567"/>
      <c r="I121" s="68"/>
      <c r="J121" s="69"/>
      <c r="K121" s="217"/>
      <c r="L121" s="126"/>
      <c r="M121" s="69"/>
      <c r="N121" s="69"/>
      <c r="O121" s="217"/>
      <c r="P121" s="126"/>
      <c r="Q121" s="69"/>
      <c r="R121" s="69"/>
      <c r="S121" s="217"/>
      <c r="T121" s="126"/>
      <c r="U121" s="69"/>
      <c r="V121" s="69"/>
      <c r="W121" s="217"/>
      <c r="X121" s="126"/>
      <c r="Y121" s="69"/>
      <c r="Z121" s="69"/>
      <c r="AA121" s="217"/>
      <c r="AB121" s="126"/>
      <c r="AC121" s="69"/>
      <c r="AD121" s="69"/>
      <c r="AE121" s="217"/>
      <c r="AF121" s="126"/>
      <c r="AG121" s="69"/>
      <c r="AH121" s="69"/>
      <c r="AI121" s="217"/>
      <c r="AJ121" s="126"/>
      <c r="AK121" s="69"/>
      <c r="AL121" s="69"/>
      <c r="AM121" s="217"/>
      <c r="AN121" s="70"/>
    </row>
    <row r="122" spans="2:40">
      <c r="B122" s="58"/>
      <c r="C122" s="58"/>
      <c r="D122" s="58"/>
      <c r="E122" s="58"/>
      <c r="F122" s="58"/>
      <c r="G122" s="58"/>
      <c r="H122" s="58"/>
      <c r="I122" s="58"/>
      <c r="J122" s="58"/>
      <c r="K122" s="58"/>
      <c r="L122" s="58"/>
      <c r="M122" s="58"/>
      <c r="N122" s="58"/>
      <c r="O122" s="58"/>
      <c r="P122" s="58"/>
      <c r="Q122" s="58"/>
      <c r="R122" s="58"/>
      <c r="S122" s="58"/>
      <c r="T122" s="58"/>
      <c r="U122" s="58"/>
      <c r="V122" s="58"/>
      <c r="W122" s="58"/>
      <c r="X122" s="58"/>
      <c r="Y122" s="58"/>
      <c r="Z122" s="58"/>
      <c r="AA122" s="58"/>
      <c r="AB122" s="58"/>
      <c r="AC122" s="58"/>
      <c r="AD122" s="58"/>
      <c r="AE122" s="58"/>
      <c r="AF122" s="58"/>
      <c r="AG122" s="58"/>
      <c r="AH122" s="58"/>
      <c r="AI122" s="58"/>
      <c r="AJ122" s="58"/>
      <c r="AK122" s="58"/>
      <c r="AL122" s="58"/>
      <c r="AM122" s="58"/>
      <c r="AN122" s="58"/>
    </row>
    <row r="123" spans="2:40">
      <c r="B123" s="58"/>
      <c r="C123" s="58"/>
      <c r="D123" s="58"/>
      <c r="E123" s="58"/>
      <c r="F123" s="58"/>
      <c r="G123" s="58"/>
      <c r="H123" s="58"/>
      <c r="I123" s="58"/>
      <c r="J123" s="58"/>
      <c r="K123" s="58"/>
      <c r="L123" s="58"/>
      <c r="M123" s="58"/>
      <c r="N123" s="58"/>
      <c r="O123" s="58"/>
      <c r="P123" s="58"/>
      <c r="Q123" s="58"/>
      <c r="R123" s="58"/>
      <c r="S123" s="58"/>
      <c r="T123" s="58"/>
      <c r="U123" s="58"/>
      <c r="V123" s="58"/>
      <c r="W123" s="58"/>
      <c r="X123" s="58"/>
      <c r="Y123" s="58"/>
      <c r="Z123" s="58"/>
      <c r="AA123" s="58"/>
      <c r="AB123" s="58"/>
      <c r="AC123" s="58"/>
      <c r="AD123" s="58"/>
      <c r="AE123" s="58"/>
      <c r="AF123" s="58"/>
      <c r="AG123" s="58"/>
      <c r="AH123" s="58"/>
      <c r="AI123" s="58"/>
      <c r="AJ123" s="1568" t="s">
        <v>980</v>
      </c>
      <c r="AK123" s="1568"/>
      <c r="AL123" s="1568"/>
      <c r="AM123" s="1568"/>
      <c r="AN123" s="1568"/>
    </row>
    <row r="124" spans="2:40" ht="6" customHeight="1">
      <c r="B124" s="58"/>
      <c r="C124" s="58"/>
      <c r="D124" s="58"/>
      <c r="E124" s="58"/>
      <c r="F124" s="58"/>
      <c r="G124" s="58"/>
      <c r="H124" s="58"/>
      <c r="I124" s="58"/>
      <c r="J124" s="58"/>
      <c r="K124" s="58"/>
      <c r="L124" s="58"/>
      <c r="M124" s="58"/>
      <c r="N124" s="58"/>
      <c r="O124" s="58"/>
      <c r="P124" s="58"/>
      <c r="Q124" s="58"/>
      <c r="R124" s="58"/>
      <c r="S124" s="58"/>
      <c r="T124" s="58"/>
      <c r="U124" s="58"/>
      <c r="V124" s="58"/>
      <c r="W124" s="58"/>
      <c r="X124" s="58"/>
      <c r="Y124" s="58"/>
      <c r="Z124" s="58"/>
      <c r="AA124" s="58"/>
      <c r="AB124" s="58"/>
      <c r="AC124" s="58"/>
      <c r="AD124" s="58"/>
      <c r="AE124" s="58"/>
      <c r="AF124" s="58"/>
      <c r="AG124" s="58"/>
      <c r="AH124" s="58"/>
      <c r="AI124" s="58"/>
      <c r="AJ124" s="58"/>
      <c r="AK124" s="58"/>
      <c r="AL124" s="58"/>
      <c r="AM124" s="58"/>
      <c r="AN124" s="58"/>
    </row>
    <row r="125" spans="2:40" ht="19">
      <c r="B125" s="196" t="s">
        <v>608</v>
      </c>
      <c r="C125" s="58"/>
      <c r="D125" s="58"/>
      <c r="E125" s="58"/>
      <c r="F125" s="58"/>
      <c r="G125" s="58"/>
      <c r="H125" s="58"/>
      <c r="I125" s="58"/>
      <c r="J125" s="58"/>
      <c r="K125" s="58"/>
      <c r="L125" s="58"/>
      <c r="M125" s="58"/>
      <c r="N125" s="58"/>
      <c r="O125" s="58"/>
      <c r="P125" s="58"/>
      <c r="Q125" s="58"/>
      <c r="R125" s="58"/>
      <c r="S125" s="58"/>
      <c r="T125" s="58"/>
      <c r="U125" s="58"/>
      <c r="V125" s="58"/>
      <c r="W125" s="58"/>
      <c r="X125" s="58"/>
      <c r="Y125" s="58"/>
      <c r="Z125" s="58"/>
      <c r="AA125" s="58"/>
      <c r="AB125" s="58"/>
      <c r="AC125" s="58"/>
      <c r="AD125" s="58"/>
      <c r="AE125" s="58"/>
      <c r="AF125" s="58"/>
      <c r="AG125" s="58"/>
      <c r="AH125" s="58"/>
      <c r="AI125" s="58"/>
      <c r="AJ125" s="58"/>
      <c r="AK125" s="58"/>
      <c r="AL125" s="58"/>
      <c r="AM125" s="58"/>
      <c r="AN125" s="58"/>
    </row>
    <row r="126" spans="2:40" ht="13.5" thickBot="1">
      <c r="B126" s="58"/>
      <c r="C126" s="58" t="s">
        <v>638</v>
      </c>
      <c r="D126" s="58"/>
      <c r="E126" s="58"/>
      <c r="F126" s="58"/>
      <c r="G126" s="58"/>
      <c r="H126" s="58"/>
      <c r="I126" s="58"/>
      <c r="J126" s="58"/>
      <c r="K126" s="58"/>
      <c r="L126" s="58"/>
      <c r="M126" s="58"/>
      <c r="N126" s="58"/>
      <c r="O126" s="58"/>
      <c r="P126" s="58"/>
      <c r="Q126" s="58"/>
      <c r="R126" s="58"/>
      <c r="S126" s="58"/>
      <c r="T126" s="58"/>
      <c r="U126" s="58"/>
      <c r="V126" s="58"/>
      <c r="W126" s="58"/>
      <c r="X126" s="58"/>
      <c r="Y126" s="58"/>
      <c r="Z126" s="58"/>
      <c r="AA126" s="58"/>
      <c r="AB126" s="58"/>
      <c r="AC126" s="58"/>
      <c r="AD126" s="58"/>
      <c r="AE126" s="58"/>
      <c r="AF126" s="58"/>
      <c r="AG126" s="58"/>
      <c r="AH126" s="58"/>
      <c r="AI126" s="58"/>
      <c r="AJ126" s="58"/>
      <c r="AK126" s="58"/>
      <c r="AL126" s="58"/>
      <c r="AM126" s="58"/>
      <c r="AN126" s="58"/>
    </row>
    <row r="127" spans="2:40">
      <c r="B127" s="58"/>
      <c r="C127" s="668"/>
      <c r="D127" s="669"/>
      <c r="E127" s="669"/>
      <c r="F127" s="669"/>
      <c r="G127" s="669"/>
      <c r="H127" s="670"/>
      <c r="I127" s="204"/>
      <c r="J127" s="72"/>
      <c r="K127" s="72"/>
      <c r="L127" s="72"/>
      <c r="M127" s="72"/>
      <c r="N127" s="72"/>
      <c r="O127" s="72"/>
      <c r="P127" s="72"/>
      <c r="Q127" s="72"/>
      <c r="R127" s="72"/>
      <c r="S127" s="72"/>
      <c r="T127" s="72"/>
      <c r="U127" s="72"/>
      <c r="V127" s="72"/>
      <c r="W127" s="72"/>
      <c r="X127" s="72"/>
      <c r="Y127" s="72"/>
      <c r="Z127" s="72"/>
      <c r="AA127" s="72"/>
      <c r="AB127" s="72"/>
      <c r="AC127" s="72"/>
      <c r="AD127" s="72"/>
      <c r="AE127" s="72"/>
      <c r="AF127" s="72"/>
      <c r="AG127" s="72"/>
      <c r="AH127" s="72"/>
      <c r="AI127" s="72"/>
      <c r="AJ127" s="72"/>
      <c r="AK127" s="72"/>
      <c r="AL127" s="72"/>
      <c r="AM127" s="72"/>
      <c r="AN127" s="73"/>
    </row>
    <row r="128" spans="2:40">
      <c r="B128" s="58"/>
      <c r="C128" s="1590" t="s">
        <v>610</v>
      </c>
      <c r="D128" s="1591"/>
      <c r="E128" s="1591"/>
      <c r="F128" s="1591"/>
      <c r="G128" s="1591"/>
      <c r="H128" s="1592"/>
      <c r="I128" s="1596" t="s">
        <v>152</v>
      </c>
      <c r="J128" s="1597"/>
      <c r="K128" s="1597"/>
      <c r="L128" s="1598"/>
      <c r="M128" s="1587" t="s">
        <v>152</v>
      </c>
      <c r="N128" s="1587"/>
      <c r="O128" s="1587"/>
      <c r="P128" s="1587"/>
      <c r="Q128" s="1587" t="s">
        <v>152</v>
      </c>
      <c r="R128" s="1587"/>
      <c r="S128" s="1587"/>
      <c r="T128" s="1587"/>
      <c r="U128" s="1587" t="s">
        <v>152</v>
      </c>
      <c r="V128" s="1587"/>
      <c r="W128" s="1587"/>
      <c r="X128" s="1587"/>
      <c r="Y128" s="1587" t="s">
        <v>152</v>
      </c>
      <c r="Z128" s="1587"/>
      <c r="AA128" s="1587"/>
      <c r="AB128" s="1587"/>
      <c r="AC128" s="1587" t="s">
        <v>152</v>
      </c>
      <c r="AD128" s="1587"/>
      <c r="AE128" s="1587"/>
      <c r="AF128" s="1587"/>
      <c r="AG128" s="1587" t="s">
        <v>152</v>
      </c>
      <c r="AH128" s="1587"/>
      <c r="AI128" s="1587"/>
      <c r="AJ128" s="1587"/>
      <c r="AK128" s="1587" t="s">
        <v>152</v>
      </c>
      <c r="AL128" s="1587"/>
      <c r="AM128" s="1587"/>
      <c r="AN128" s="1588"/>
    </row>
    <row r="129" spans="2:42" ht="13.5" thickBot="1">
      <c r="B129" s="58"/>
      <c r="C129" s="205"/>
      <c r="D129" s="206"/>
      <c r="E129" s="206"/>
      <c r="F129" s="206"/>
      <c r="G129" s="206"/>
      <c r="H129" s="671"/>
      <c r="I129" s="1594" t="s">
        <v>267</v>
      </c>
      <c r="J129" s="1595"/>
      <c r="K129" s="1582" t="s">
        <v>611</v>
      </c>
      <c r="L129" s="1586"/>
      <c r="M129" s="1581" t="s">
        <v>267</v>
      </c>
      <c r="N129" s="1581"/>
      <c r="O129" s="1582" t="s">
        <v>611</v>
      </c>
      <c r="P129" s="1586"/>
      <c r="Q129" s="1581" t="s">
        <v>267</v>
      </c>
      <c r="R129" s="1581"/>
      <c r="S129" s="1582" t="s">
        <v>611</v>
      </c>
      <c r="T129" s="1586"/>
      <c r="U129" s="1581" t="s">
        <v>267</v>
      </c>
      <c r="V129" s="1581"/>
      <c r="W129" s="1582" t="s">
        <v>611</v>
      </c>
      <c r="X129" s="1586"/>
      <c r="Y129" s="1581" t="s">
        <v>267</v>
      </c>
      <c r="Z129" s="1581"/>
      <c r="AA129" s="1582" t="s">
        <v>611</v>
      </c>
      <c r="AB129" s="1586"/>
      <c r="AC129" s="1581" t="s">
        <v>267</v>
      </c>
      <c r="AD129" s="1581"/>
      <c r="AE129" s="1582" t="s">
        <v>611</v>
      </c>
      <c r="AF129" s="1586"/>
      <c r="AG129" s="1581" t="s">
        <v>267</v>
      </c>
      <c r="AH129" s="1581"/>
      <c r="AI129" s="1582" t="s">
        <v>611</v>
      </c>
      <c r="AJ129" s="1586"/>
      <c r="AK129" s="1581" t="s">
        <v>267</v>
      </c>
      <c r="AL129" s="1581"/>
      <c r="AM129" s="1582" t="s">
        <v>611</v>
      </c>
      <c r="AN129" s="1583"/>
      <c r="AO129" s="1584"/>
      <c r="AP129" s="1584"/>
    </row>
    <row r="130" spans="2:42">
      <c r="B130" s="58"/>
      <c r="C130" s="204" t="s">
        <v>639</v>
      </c>
      <c r="D130" s="72"/>
      <c r="E130" s="72"/>
      <c r="F130" s="72"/>
      <c r="G130" s="72"/>
      <c r="H130" s="72"/>
      <c r="I130" s="204"/>
      <c r="J130" s="207"/>
      <c r="K130" s="208"/>
      <c r="L130" s="209"/>
      <c r="M130" s="1578"/>
      <c r="N130" s="1579"/>
      <c r="O130" s="1576"/>
      <c r="P130" s="1577"/>
      <c r="Q130" s="1578"/>
      <c r="R130" s="1579"/>
      <c r="S130" s="1576"/>
      <c r="T130" s="1577"/>
      <c r="U130" s="1578"/>
      <c r="V130" s="1579"/>
      <c r="W130" s="1576"/>
      <c r="X130" s="1577"/>
      <c r="Y130" s="1578"/>
      <c r="Z130" s="1579"/>
      <c r="AA130" s="1576"/>
      <c r="AB130" s="1577"/>
      <c r="AC130" s="1578"/>
      <c r="AD130" s="1579"/>
      <c r="AE130" s="1576"/>
      <c r="AF130" s="1577"/>
      <c r="AG130" s="1578"/>
      <c r="AH130" s="1579"/>
      <c r="AI130" s="1576"/>
      <c r="AJ130" s="1577"/>
      <c r="AK130" s="1578"/>
      <c r="AL130" s="1579"/>
      <c r="AM130" s="1576"/>
      <c r="AN130" s="1580"/>
    </row>
    <row r="131" spans="2:42">
      <c r="B131" s="58"/>
      <c r="C131" s="125" t="s">
        <v>640</v>
      </c>
      <c r="D131" s="80"/>
      <c r="E131" s="80"/>
      <c r="F131" s="80"/>
      <c r="G131" s="80"/>
      <c r="H131" s="80"/>
      <c r="I131" s="125"/>
      <c r="J131" s="210"/>
      <c r="K131" s="211"/>
      <c r="L131" s="82"/>
      <c r="M131" s="1571"/>
      <c r="N131" s="1572"/>
      <c r="O131" s="1569"/>
      <c r="P131" s="1570"/>
      <c r="Q131" s="1571"/>
      <c r="R131" s="1572"/>
      <c r="S131" s="1569"/>
      <c r="T131" s="1570"/>
      <c r="U131" s="1571"/>
      <c r="V131" s="1572"/>
      <c r="W131" s="1569"/>
      <c r="X131" s="1570"/>
      <c r="Y131" s="1571"/>
      <c r="Z131" s="1572"/>
      <c r="AA131" s="1569"/>
      <c r="AB131" s="1570"/>
      <c r="AC131" s="1571"/>
      <c r="AD131" s="1572"/>
      <c r="AE131" s="1569"/>
      <c r="AF131" s="1570"/>
      <c r="AG131" s="1571"/>
      <c r="AH131" s="1572"/>
      <c r="AI131" s="1569"/>
      <c r="AJ131" s="1570"/>
      <c r="AK131" s="1571"/>
      <c r="AL131" s="1572"/>
      <c r="AM131" s="1569"/>
      <c r="AN131" s="1573"/>
    </row>
    <row r="132" spans="2:42">
      <c r="B132" s="58"/>
      <c r="C132" s="125" t="s">
        <v>641</v>
      </c>
      <c r="D132" s="80"/>
      <c r="E132" s="80"/>
      <c r="F132" s="80"/>
      <c r="G132" s="80"/>
      <c r="H132" s="80"/>
      <c r="I132" s="125"/>
      <c r="J132" s="210"/>
      <c r="K132" s="211"/>
      <c r="L132" s="82"/>
      <c r="M132" s="1571"/>
      <c r="N132" s="1572"/>
      <c r="O132" s="1569"/>
      <c r="P132" s="1570"/>
      <c r="Q132" s="1571"/>
      <c r="R132" s="1572"/>
      <c r="S132" s="1569"/>
      <c r="T132" s="1570"/>
      <c r="U132" s="1571"/>
      <c r="V132" s="1572"/>
      <c r="W132" s="1569"/>
      <c r="X132" s="1570"/>
      <c r="Y132" s="1571"/>
      <c r="Z132" s="1572"/>
      <c r="AA132" s="1569"/>
      <c r="AB132" s="1570"/>
      <c r="AC132" s="1571"/>
      <c r="AD132" s="1572"/>
      <c r="AE132" s="1569"/>
      <c r="AF132" s="1570"/>
      <c r="AG132" s="1571"/>
      <c r="AH132" s="1572"/>
      <c r="AI132" s="1569"/>
      <c r="AJ132" s="1570"/>
      <c r="AK132" s="1571"/>
      <c r="AL132" s="1572"/>
      <c r="AM132" s="1569"/>
      <c r="AN132" s="1573"/>
    </row>
    <row r="133" spans="2:42">
      <c r="B133" s="58"/>
      <c r="C133" s="125" t="s">
        <v>632</v>
      </c>
      <c r="D133" s="80"/>
      <c r="E133" s="80"/>
      <c r="F133" s="80"/>
      <c r="G133" s="80"/>
      <c r="H133" s="80"/>
      <c r="I133" s="125"/>
      <c r="J133" s="210"/>
      <c r="K133" s="211"/>
      <c r="L133" s="82"/>
      <c r="M133" s="1571"/>
      <c r="N133" s="1572"/>
      <c r="O133" s="1569"/>
      <c r="P133" s="1570"/>
      <c r="Q133" s="1571"/>
      <c r="R133" s="1572"/>
      <c r="S133" s="1569"/>
      <c r="T133" s="1570"/>
      <c r="U133" s="1571"/>
      <c r="V133" s="1572"/>
      <c r="W133" s="1569"/>
      <c r="X133" s="1570"/>
      <c r="Y133" s="1571"/>
      <c r="Z133" s="1572"/>
      <c r="AA133" s="1569"/>
      <c r="AB133" s="1570"/>
      <c r="AC133" s="1571"/>
      <c r="AD133" s="1572"/>
      <c r="AE133" s="1569"/>
      <c r="AF133" s="1570"/>
      <c r="AG133" s="1571"/>
      <c r="AH133" s="1572"/>
      <c r="AI133" s="1569"/>
      <c r="AJ133" s="1570"/>
      <c r="AK133" s="1571"/>
      <c r="AL133" s="1572"/>
      <c r="AM133" s="1569"/>
      <c r="AN133" s="1573"/>
    </row>
    <row r="134" spans="2:42">
      <c r="B134" s="58"/>
      <c r="C134" s="125" t="s">
        <v>618</v>
      </c>
      <c r="D134" s="80"/>
      <c r="E134" s="80"/>
      <c r="F134" s="80"/>
      <c r="G134" s="80"/>
      <c r="H134" s="80"/>
      <c r="I134" s="125"/>
      <c r="J134" s="210"/>
      <c r="K134" s="211"/>
      <c r="L134" s="82"/>
      <c r="M134" s="1571"/>
      <c r="N134" s="1572"/>
      <c r="O134" s="1569"/>
      <c r="P134" s="1570"/>
      <c r="Q134" s="1571"/>
      <c r="R134" s="1572"/>
      <c r="S134" s="1569"/>
      <c r="T134" s="1570"/>
      <c r="U134" s="1571"/>
      <c r="V134" s="1572"/>
      <c r="W134" s="1569"/>
      <c r="X134" s="1570"/>
      <c r="Y134" s="1571"/>
      <c r="Z134" s="1572"/>
      <c r="AA134" s="1569"/>
      <c r="AB134" s="1570"/>
      <c r="AC134" s="1571"/>
      <c r="AD134" s="1572"/>
      <c r="AE134" s="1569"/>
      <c r="AF134" s="1570"/>
      <c r="AG134" s="1571"/>
      <c r="AH134" s="1572"/>
      <c r="AI134" s="1569"/>
      <c r="AJ134" s="1570"/>
      <c r="AK134" s="1571"/>
      <c r="AL134" s="1572"/>
      <c r="AM134" s="1569"/>
      <c r="AN134" s="1573"/>
    </row>
    <row r="135" spans="2:42">
      <c r="B135" s="58"/>
      <c r="C135" s="125" t="s">
        <v>619</v>
      </c>
      <c r="D135" s="80"/>
      <c r="E135" s="80"/>
      <c r="F135" s="80"/>
      <c r="G135" s="80"/>
      <c r="H135" s="80"/>
      <c r="I135" s="125"/>
      <c r="J135" s="210"/>
      <c r="K135" s="211"/>
      <c r="L135" s="82"/>
      <c r="M135" s="1571"/>
      <c r="N135" s="1572"/>
      <c r="O135" s="1569"/>
      <c r="P135" s="1570"/>
      <c r="Q135" s="1571"/>
      <c r="R135" s="1572"/>
      <c r="S135" s="1569"/>
      <c r="T135" s="1570"/>
      <c r="U135" s="1571"/>
      <c r="V135" s="1572"/>
      <c r="W135" s="1569"/>
      <c r="X135" s="1570"/>
      <c r="Y135" s="1571"/>
      <c r="Z135" s="1572"/>
      <c r="AA135" s="1569"/>
      <c r="AB135" s="1570"/>
      <c r="AC135" s="1571"/>
      <c r="AD135" s="1572"/>
      <c r="AE135" s="1569"/>
      <c r="AF135" s="1570"/>
      <c r="AG135" s="1571"/>
      <c r="AH135" s="1572"/>
      <c r="AI135" s="1569"/>
      <c r="AJ135" s="1570"/>
      <c r="AK135" s="1571"/>
      <c r="AL135" s="1572"/>
      <c r="AM135" s="1569"/>
      <c r="AN135" s="1573"/>
    </row>
    <row r="136" spans="2:42">
      <c r="B136" s="58"/>
      <c r="C136" s="125" t="s">
        <v>616</v>
      </c>
      <c r="D136" s="80"/>
      <c r="E136" s="80"/>
      <c r="F136" s="80"/>
      <c r="G136" s="80"/>
      <c r="H136" s="80"/>
      <c r="I136" s="125"/>
      <c r="J136" s="210"/>
      <c r="K136" s="211"/>
      <c r="L136" s="82"/>
      <c r="M136" s="1571"/>
      <c r="N136" s="1572"/>
      <c r="O136" s="1569"/>
      <c r="P136" s="1570"/>
      <c r="Q136" s="1571"/>
      <c r="R136" s="1572"/>
      <c r="S136" s="1569"/>
      <c r="T136" s="1570"/>
      <c r="U136" s="1571"/>
      <c r="V136" s="1572"/>
      <c r="W136" s="1569"/>
      <c r="X136" s="1570"/>
      <c r="Y136" s="1571"/>
      <c r="Z136" s="1572"/>
      <c r="AA136" s="1569"/>
      <c r="AB136" s="1570"/>
      <c r="AC136" s="1571"/>
      <c r="AD136" s="1572"/>
      <c r="AE136" s="1569"/>
      <c r="AF136" s="1570"/>
      <c r="AG136" s="1571"/>
      <c r="AH136" s="1572"/>
      <c r="AI136" s="1569"/>
      <c r="AJ136" s="1570"/>
      <c r="AK136" s="1571"/>
      <c r="AL136" s="1572"/>
      <c r="AM136" s="1569"/>
      <c r="AN136" s="1573"/>
    </row>
    <row r="137" spans="2:42">
      <c r="B137" s="58"/>
      <c r="C137" s="125"/>
      <c r="D137" s="80"/>
      <c r="E137" s="80"/>
      <c r="F137" s="80"/>
      <c r="G137" s="80"/>
      <c r="H137" s="80"/>
      <c r="I137" s="125"/>
      <c r="J137" s="210"/>
      <c r="K137" s="211"/>
      <c r="L137" s="82"/>
      <c r="M137" s="1571"/>
      <c r="N137" s="1572"/>
      <c r="O137" s="1569"/>
      <c r="P137" s="1570"/>
      <c r="Q137" s="1571"/>
      <c r="R137" s="1572"/>
      <c r="S137" s="1569"/>
      <c r="T137" s="1570"/>
      <c r="U137" s="1571"/>
      <c r="V137" s="1572"/>
      <c r="W137" s="1569"/>
      <c r="X137" s="1570"/>
      <c r="Y137" s="1571"/>
      <c r="Z137" s="1572"/>
      <c r="AA137" s="1569"/>
      <c r="AB137" s="1570"/>
      <c r="AC137" s="1571"/>
      <c r="AD137" s="1572"/>
      <c r="AE137" s="1569"/>
      <c r="AF137" s="1570"/>
      <c r="AG137" s="1571"/>
      <c r="AH137" s="1572"/>
      <c r="AI137" s="1569"/>
      <c r="AJ137" s="1570"/>
      <c r="AK137" s="1571"/>
      <c r="AL137" s="1572"/>
      <c r="AM137" s="1569"/>
      <c r="AN137" s="1573"/>
    </row>
    <row r="138" spans="2:42">
      <c r="B138" s="58"/>
      <c r="C138" s="125"/>
      <c r="D138" s="80"/>
      <c r="E138" s="80"/>
      <c r="F138" s="80"/>
      <c r="G138" s="80"/>
      <c r="H138" s="80"/>
      <c r="I138" s="125"/>
      <c r="J138" s="210"/>
      <c r="K138" s="211"/>
      <c r="L138" s="82"/>
      <c r="M138" s="1571"/>
      <c r="N138" s="1572"/>
      <c r="O138" s="1569"/>
      <c r="P138" s="1570"/>
      <c r="Q138" s="1571"/>
      <c r="R138" s="1572"/>
      <c r="S138" s="1569"/>
      <c r="T138" s="1570"/>
      <c r="U138" s="1571"/>
      <c r="V138" s="1572"/>
      <c r="W138" s="1569"/>
      <c r="X138" s="1570"/>
      <c r="Y138" s="1571"/>
      <c r="Z138" s="1572"/>
      <c r="AA138" s="1569"/>
      <c r="AB138" s="1570"/>
      <c r="AC138" s="1571"/>
      <c r="AD138" s="1572"/>
      <c r="AE138" s="1569"/>
      <c r="AF138" s="1570"/>
      <c r="AG138" s="1571"/>
      <c r="AH138" s="1572"/>
      <c r="AI138" s="1569"/>
      <c r="AJ138" s="1570"/>
      <c r="AK138" s="1571"/>
      <c r="AL138" s="1572"/>
      <c r="AM138" s="1569"/>
      <c r="AN138" s="1573"/>
    </row>
    <row r="139" spans="2:42">
      <c r="B139" s="58"/>
      <c r="C139" s="125"/>
      <c r="D139" s="80"/>
      <c r="E139" s="80"/>
      <c r="F139" s="80"/>
      <c r="G139" s="80"/>
      <c r="H139" s="80"/>
      <c r="I139" s="125"/>
      <c r="J139" s="210"/>
      <c r="K139" s="211"/>
      <c r="L139" s="82"/>
      <c r="M139" s="1571"/>
      <c r="N139" s="1572"/>
      <c r="O139" s="1569"/>
      <c r="P139" s="1570"/>
      <c r="Q139" s="1571"/>
      <c r="R139" s="1572"/>
      <c r="S139" s="1569"/>
      <c r="T139" s="1570"/>
      <c r="U139" s="1571"/>
      <c r="V139" s="1572"/>
      <c r="W139" s="1569"/>
      <c r="X139" s="1570"/>
      <c r="Y139" s="1571"/>
      <c r="Z139" s="1572"/>
      <c r="AA139" s="1569"/>
      <c r="AB139" s="1570"/>
      <c r="AC139" s="1571"/>
      <c r="AD139" s="1572"/>
      <c r="AE139" s="1569"/>
      <c r="AF139" s="1570"/>
      <c r="AG139" s="1571"/>
      <c r="AH139" s="1572"/>
      <c r="AI139" s="1569"/>
      <c r="AJ139" s="1570"/>
      <c r="AK139" s="1571"/>
      <c r="AL139" s="1572"/>
      <c r="AM139" s="1569"/>
      <c r="AN139" s="1573"/>
    </row>
    <row r="140" spans="2:42">
      <c r="B140" s="58"/>
      <c r="C140" s="125"/>
      <c r="D140" s="80"/>
      <c r="E140" s="80"/>
      <c r="F140" s="80"/>
      <c r="G140" s="80"/>
      <c r="H140" s="80"/>
      <c r="I140" s="125"/>
      <c r="J140" s="210"/>
      <c r="K140" s="211"/>
      <c r="L140" s="82"/>
      <c r="M140" s="1571"/>
      <c r="N140" s="1572"/>
      <c r="O140" s="1569"/>
      <c r="P140" s="1570"/>
      <c r="Q140" s="1571"/>
      <c r="R140" s="1572"/>
      <c r="S140" s="1569"/>
      <c r="T140" s="1570"/>
      <c r="U140" s="1571"/>
      <c r="V140" s="1572"/>
      <c r="W140" s="1569"/>
      <c r="X140" s="1570"/>
      <c r="Y140" s="1571"/>
      <c r="Z140" s="1572"/>
      <c r="AA140" s="1569"/>
      <c r="AB140" s="1570"/>
      <c r="AC140" s="1571"/>
      <c r="AD140" s="1572"/>
      <c r="AE140" s="1569"/>
      <c r="AF140" s="1570"/>
      <c r="AG140" s="1571"/>
      <c r="AH140" s="1572"/>
      <c r="AI140" s="1569"/>
      <c r="AJ140" s="1570"/>
      <c r="AK140" s="1571"/>
      <c r="AL140" s="1572"/>
      <c r="AM140" s="1569"/>
      <c r="AN140" s="1573"/>
    </row>
    <row r="141" spans="2:42">
      <c r="B141" s="58"/>
      <c r="C141" s="125"/>
      <c r="D141" s="80"/>
      <c r="E141" s="80"/>
      <c r="F141" s="80"/>
      <c r="G141" s="80"/>
      <c r="H141" s="80"/>
      <c r="I141" s="125"/>
      <c r="J141" s="210"/>
      <c r="K141" s="211"/>
      <c r="L141" s="82"/>
      <c r="M141" s="1571"/>
      <c r="N141" s="1572"/>
      <c r="O141" s="1569"/>
      <c r="P141" s="1570"/>
      <c r="Q141" s="1571"/>
      <c r="R141" s="1572"/>
      <c r="S141" s="1569"/>
      <c r="T141" s="1570"/>
      <c r="U141" s="1571"/>
      <c r="V141" s="1572"/>
      <c r="W141" s="1569"/>
      <c r="X141" s="1570"/>
      <c r="Y141" s="1571"/>
      <c r="Z141" s="1572"/>
      <c r="AA141" s="1569"/>
      <c r="AB141" s="1570"/>
      <c r="AC141" s="1571"/>
      <c r="AD141" s="1572"/>
      <c r="AE141" s="1569"/>
      <c r="AF141" s="1570"/>
      <c r="AG141" s="1571"/>
      <c r="AH141" s="1572"/>
      <c r="AI141" s="1569"/>
      <c r="AJ141" s="1570"/>
      <c r="AK141" s="1571"/>
      <c r="AL141" s="1572"/>
      <c r="AM141" s="1569"/>
      <c r="AN141" s="1573"/>
    </row>
    <row r="142" spans="2:42">
      <c r="B142" s="58"/>
      <c r="C142" s="125"/>
      <c r="D142" s="80"/>
      <c r="E142" s="80"/>
      <c r="F142" s="80"/>
      <c r="G142" s="80"/>
      <c r="H142" s="80"/>
      <c r="I142" s="125"/>
      <c r="J142" s="210"/>
      <c r="K142" s="211"/>
      <c r="L142" s="82"/>
      <c r="M142" s="1571"/>
      <c r="N142" s="1572"/>
      <c r="O142" s="1569"/>
      <c r="P142" s="1570"/>
      <c r="Q142" s="1571"/>
      <c r="R142" s="1572"/>
      <c r="S142" s="1569"/>
      <c r="T142" s="1570"/>
      <c r="U142" s="1571"/>
      <c r="V142" s="1572"/>
      <c r="W142" s="1569"/>
      <c r="X142" s="1570"/>
      <c r="Y142" s="1571"/>
      <c r="Z142" s="1572"/>
      <c r="AA142" s="1569"/>
      <c r="AB142" s="1570"/>
      <c r="AC142" s="1571"/>
      <c r="AD142" s="1572"/>
      <c r="AE142" s="1569"/>
      <c r="AF142" s="1570"/>
      <c r="AG142" s="1571"/>
      <c r="AH142" s="1572"/>
      <c r="AI142" s="1569"/>
      <c r="AJ142" s="1570"/>
      <c r="AK142" s="1571"/>
      <c r="AL142" s="1572"/>
      <c r="AM142" s="1569"/>
      <c r="AN142" s="1573"/>
    </row>
    <row r="143" spans="2:42">
      <c r="B143" s="58"/>
      <c r="C143" s="125"/>
      <c r="D143" s="80"/>
      <c r="E143" s="80"/>
      <c r="F143" s="80"/>
      <c r="G143" s="80"/>
      <c r="H143" s="80"/>
      <c r="I143" s="125"/>
      <c r="J143" s="210"/>
      <c r="K143" s="211"/>
      <c r="L143" s="82"/>
      <c r="M143" s="1571"/>
      <c r="N143" s="1572"/>
      <c r="O143" s="1569"/>
      <c r="P143" s="1570"/>
      <c r="Q143" s="1571"/>
      <c r="R143" s="1572"/>
      <c r="S143" s="1569"/>
      <c r="T143" s="1570"/>
      <c r="U143" s="1571"/>
      <c r="V143" s="1572"/>
      <c r="W143" s="1569"/>
      <c r="X143" s="1570"/>
      <c r="Y143" s="1571"/>
      <c r="Z143" s="1572"/>
      <c r="AA143" s="1569"/>
      <c r="AB143" s="1570"/>
      <c r="AC143" s="1571"/>
      <c r="AD143" s="1572"/>
      <c r="AE143" s="1569"/>
      <c r="AF143" s="1570"/>
      <c r="AG143" s="1571"/>
      <c r="AH143" s="1572"/>
      <c r="AI143" s="1569"/>
      <c r="AJ143" s="1570"/>
      <c r="AK143" s="1571"/>
      <c r="AL143" s="1572"/>
      <c r="AM143" s="1569"/>
      <c r="AN143" s="1573"/>
    </row>
    <row r="144" spans="2:42">
      <c r="B144" s="58"/>
      <c r="C144" s="125"/>
      <c r="D144" s="80"/>
      <c r="E144" s="80"/>
      <c r="F144" s="80"/>
      <c r="G144" s="80"/>
      <c r="H144" s="80"/>
      <c r="I144" s="125"/>
      <c r="J144" s="210"/>
      <c r="K144" s="211"/>
      <c r="L144" s="82"/>
      <c r="M144" s="1571"/>
      <c r="N144" s="1572"/>
      <c r="O144" s="1569"/>
      <c r="P144" s="1570"/>
      <c r="Q144" s="1571"/>
      <c r="R144" s="1572"/>
      <c r="S144" s="1569"/>
      <c r="T144" s="1570"/>
      <c r="U144" s="1571"/>
      <c r="V144" s="1572"/>
      <c r="W144" s="1569"/>
      <c r="X144" s="1570"/>
      <c r="Y144" s="1571"/>
      <c r="Z144" s="1572"/>
      <c r="AA144" s="1569"/>
      <c r="AB144" s="1570"/>
      <c r="AC144" s="1571"/>
      <c r="AD144" s="1572"/>
      <c r="AE144" s="1569"/>
      <c r="AF144" s="1570"/>
      <c r="AG144" s="1571"/>
      <c r="AH144" s="1572"/>
      <c r="AI144" s="1569"/>
      <c r="AJ144" s="1570"/>
      <c r="AK144" s="1571"/>
      <c r="AL144" s="1572"/>
      <c r="AM144" s="1569"/>
      <c r="AN144" s="1573"/>
    </row>
    <row r="145" spans="2:40">
      <c r="B145" s="58"/>
      <c r="C145" s="125"/>
      <c r="D145" s="80"/>
      <c r="E145" s="80"/>
      <c r="F145" s="80"/>
      <c r="G145" s="80"/>
      <c r="H145" s="80"/>
      <c r="I145" s="125"/>
      <c r="J145" s="210"/>
      <c r="K145" s="211"/>
      <c r="L145" s="82"/>
      <c r="M145" s="1571"/>
      <c r="N145" s="1572"/>
      <c r="O145" s="1569"/>
      <c r="P145" s="1570"/>
      <c r="Q145" s="1571"/>
      <c r="R145" s="1572"/>
      <c r="S145" s="1569"/>
      <c r="T145" s="1570"/>
      <c r="U145" s="1571"/>
      <c r="V145" s="1572"/>
      <c r="W145" s="1569"/>
      <c r="X145" s="1570"/>
      <c r="Y145" s="1571"/>
      <c r="Z145" s="1572"/>
      <c r="AA145" s="1569"/>
      <c r="AB145" s="1570"/>
      <c r="AC145" s="1571"/>
      <c r="AD145" s="1572"/>
      <c r="AE145" s="1569"/>
      <c r="AF145" s="1570"/>
      <c r="AG145" s="1571"/>
      <c r="AH145" s="1572"/>
      <c r="AI145" s="1569"/>
      <c r="AJ145" s="1570"/>
      <c r="AK145" s="1571"/>
      <c r="AL145" s="1572"/>
      <c r="AM145" s="1569"/>
      <c r="AN145" s="1573"/>
    </row>
    <row r="146" spans="2:40">
      <c r="B146" s="58"/>
      <c r="C146" s="125"/>
      <c r="D146" s="80"/>
      <c r="E146" s="80"/>
      <c r="F146" s="80"/>
      <c r="G146" s="80"/>
      <c r="H146" s="80"/>
      <c r="I146" s="125"/>
      <c r="J146" s="210"/>
      <c r="K146" s="211"/>
      <c r="L146" s="82"/>
      <c r="M146" s="1571"/>
      <c r="N146" s="1572"/>
      <c r="O146" s="1569"/>
      <c r="P146" s="1570"/>
      <c r="Q146" s="1571"/>
      <c r="R146" s="1572"/>
      <c r="S146" s="1569"/>
      <c r="T146" s="1570"/>
      <c r="U146" s="1571"/>
      <c r="V146" s="1572"/>
      <c r="W146" s="1569"/>
      <c r="X146" s="1570"/>
      <c r="Y146" s="1571"/>
      <c r="Z146" s="1572"/>
      <c r="AA146" s="1569"/>
      <c r="AB146" s="1570"/>
      <c r="AC146" s="1571"/>
      <c r="AD146" s="1572"/>
      <c r="AE146" s="1569"/>
      <c r="AF146" s="1570"/>
      <c r="AG146" s="1571"/>
      <c r="AH146" s="1572"/>
      <c r="AI146" s="1569"/>
      <c r="AJ146" s="1570"/>
      <c r="AK146" s="1571"/>
      <c r="AL146" s="1572"/>
      <c r="AM146" s="1569"/>
      <c r="AN146" s="1573"/>
    </row>
    <row r="147" spans="2:40">
      <c r="B147" s="58"/>
      <c r="C147" s="125"/>
      <c r="D147" s="80"/>
      <c r="E147" s="80"/>
      <c r="F147" s="80"/>
      <c r="G147" s="80"/>
      <c r="H147" s="80"/>
      <c r="I147" s="125"/>
      <c r="J147" s="210"/>
      <c r="K147" s="211"/>
      <c r="L147" s="82"/>
      <c r="M147" s="1571"/>
      <c r="N147" s="1572"/>
      <c r="O147" s="1569"/>
      <c r="P147" s="1570"/>
      <c r="Q147" s="1571"/>
      <c r="R147" s="1572"/>
      <c r="S147" s="1569"/>
      <c r="T147" s="1570"/>
      <c r="U147" s="1571"/>
      <c r="V147" s="1572"/>
      <c r="W147" s="1569"/>
      <c r="X147" s="1570"/>
      <c r="Y147" s="1571"/>
      <c r="Z147" s="1572"/>
      <c r="AA147" s="1569"/>
      <c r="AB147" s="1570"/>
      <c r="AC147" s="1571"/>
      <c r="AD147" s="1572"/>
      <c r="AE147" s="1569"/>
      <c r="AF147" s="1570"/>
      <c r="AG147" s="1571"/>
      <c r="AH147" s="1572"/>
      <c r="AI147" s="1569"/>
      <c r="AJ147" s="1570"/>
      <c r="AK147" s="1571"/>
      <c r="AL147" s="1572"/>
      <c r="AM147" s="1569"/>
      <c r="AN147" s="1573"/>
    </row>
    <row r="148" spans="2:40">
      <c r="B148" s="58"/>
      <c r="C148" s="125"/>
      <c r="D148" s="80"/>
      <c r="E148" s="80"/>
      <c r="F148" s="80"/>
      <c r="G148" s="80"/>
      <c r="H148" s="80"/>
      <c r="I148" s="125"/>
      <c r="J148" s="210"/>
      <c r="K148" s="211"/>
      <c r="L148" s="82"/>
      <c r="M148" s="1571"/>
      <c r="N148" s="1572"/>
      <c r="O148" s="1569"/>
      <c r="P148" s="1570"/>
      <c r="Q148" s="1571"/>
      <c r="R148" s="1572"/>
      <c r="S148" s="1569"/>
      <c r="T148" s="1570"/>
      <c r="U148" s="1571"/>
      <c r="V148" s="1572"/>
      <c r="W148" s="1569"/>
      <c r="X148" s="1570"/>
      <c r="Y148" s="1571"/>
      <c r="Z148" s="1572"/>
      <c r="AA148" s="1569"/>
      <c r="AB148" s="1570"/>
      <c r="AC148" s="1571"/>
      <c r="AD148" s="1572"/>
      <c r="AE148" s="1569"/>
      <c r="AF148" s="1570"/>
      <c r="AG148" s="1571"/>
      <c r="AH148" s="1572"/>
      <c r="AI148" s="1569"/>
      <c r="AJ148" s="1570"/>
      <c r="AK148" s="1571"/>
      <c r="AL148" s="1572"/>
      <c r="AM148" s="1569"/>
      <c r="AN148" s="1573"/>
    </row>
    <row r="149" spans="2:40">
      <c r="B149" s="58"/>
      <c r="C149" s="125"/>
      <c r="D149" s="80"/>
      <c r="E149" s="80"/>
      <c r="F149" s="80"/>
      <c r="G149" s="80"/>
      <c r="H149" s="80"/>
      <c r="I149" s="125"/>
      <c r="J149" s="210"/>
      <c r="K149" s="211"/>
      <c r="L149" s="82"/>
      <c r="M149" s="1571"/>
      <c r="N149" s="1572"/>
      <c r="O149" s="1569"/>
      <c r="P149" s="1570"/>
      <c r="Q149" s="1571"/>
      <c r="R149" s="1572"/>
      <c r="S149" s="1569"/>
      <c r="T149" s="1570"/>
      <c r="U149" s="1571"/>
      <c r="V149" s="1572"/>
      <c r="W149" s="1569"/>
      <c r="X149" s="1570"/>
      <c r="Y149" s="1571"/>
      <c r="Z149" s="1572"/>
      <c r="AA149" s="1569"/>
      <c r="AB149" s="1570"/>
      <c r="AC149" s="1571"/>
      <c r="AD149" s="1572"/>
      <c r="AE149" s="1569"/>
      <c r="AF149" s="1570"/>
      <c r="AG149" s="1571"/>
      <c r="AH149" s="1572"/>
      <c r="AI149" s="1569"/>
      <c r="AJ149" s="1570"/>
      <c r="AK149" s="1571"/>
      <c r="AL149" s="1572"/>
      <c r="AM149" s="1569"/>
      <c r="AN149" s="1573"/>
    </row>
    <row r="150" spans="2:40">
      <c r="B150" s="58"/>
      <c r="C150" s="125"/>
      <c r="D150" s="80"/>
      <c r="E150" s="80"/>
      <c r="F150" s="80"/>
      <c r="G150" s="80"/>
      <c r="H150" s="80"/>
      <c r="I150" s="125"/>
      <c r="J150" s="210"/>
      <c r="K150" s="211"/>
      <c r="L150" s="82"/>
      <c r="M150" s="1571"/>
      <c r="N150" s="1572"/>
      <c r="O150" s="1569"/>
      <c r="P150" s="1570"/>
      <c r="Q150" s="1571"/>
      <c r="R150" s="1572"/>
      <c r="S150" s="1569"/>
      <c r="T150" s="1570"/>
      <c r="U150" s="1571"/>
      <c r="V150" s="1572"/>
      <c r="W150" s="1569"/>
      <c r="X150" s="1570"/>
      <c r="Y150" s="1571"/>
      <c r="Z150" s="1572"/>
      <c r="AA150" s="1569"/>
      <c r="AB150" s="1570"/>
      <c r="AC150" s="1571"/>
      <c r="AD150" s="1572"/>
      <c r="AE150" s="1569"/>
      <c r="AF150" s="1570"/>
      <c r="AG150" s="1571"/>
      <c r="AH150" s="1572"/>
      <c r="AI150" s="1569"/>
      <c r="AJ150" s="1570"/>
      <c r="AK150" s="1571"/>
      <c r="AL150" s="1572"/>
      <c r="AM150" s="1569"/>
      <c r="AN150" s="1573"/>
    </row>
    <row r="151" spans="2:40">
      <c r="B151" s="58"/>
      <c r="C151" s="125"/>
      <c r="D151" s="80"/>
      <c r="E151" s="80"/>
      <c r="F151" s="80"/>
      <c r="G151" s="80"/>
      <c r="H151" s="80"/>
      <c r="I151" s="125"/>
      <c r="J151" s="210"/>
      <c r="K151" s="211"/>
      <c r="L151" s="82"/>
      <c r="M151" s="1571"/>
      <c r="N151" s="1572"/>
      <c r="O151" s="1569"/>
      <c r="P151" s="1570"/>
      <c r="Q151" s="1571"/>
      <c r="R151" s="1572"/>
      <c r="S151" s="1569"/>
      <c r="T151" s="1570"/>
      <c r="U151" s="1571"/>
      <c r="V151" s="1572"/>
      <c r="W151" s="1569"/>
      <c r="X151" s="1570"/>
      <c r="Y151" s="1571"/>
      <c r="Z151" s="1572"/>
      <c r="AA151" s="1569"/>
      <c r="AB151" s="1570"/>
      <c r="AC151" s="1571"/>
      <c r="AD151" s="1572"/>
      <c r="AE151" s="1569"/>
      <c r="AF151" s="1570"/>
      <c r="AG151" s="1571"/>
      <c r="AH151" s="1572"/>
      <c r="AI151" s="1569"/>
      <c r="AJ151" s="1570"/>
      <c r="AK151" s="1571"/>
      <c r="AL151" s="1572"/>
      <c r="AM151" s="1569"/>
      <c r="AN151" s="1573"/>
    </row>
    <row r="152" spans="2:40">
      <c r="B152" s="58"/>
      <c r="C152" s="125"/>
      <c r="D152" s="80"/>
      <c r="E152" s="80"/>
      <c r="F152" s="80"/>
      <c r="G152" s="80"/>
      <c r="H152" s="80"/>
      <c r="I152" s="125"/>
      <c r="J152" s="210"/>
      <c r="K152" s="211"/>
      <c r="L152" s="82"/>
      <c r="M152" s="1571"/>
      <c r="N152" s="1572"/>
      <c r="O152" s="1569"/>
      <c r="P152" s="1570"/>
      <c r="Q152" s="1571"/>
      <c r="R152" s="1572"/>
      <c r="S152" s="1569"/>
      <c r="T152" s="1570"/>
      <c r="U152" s="1571"/>
      <c r="V152" s="1572"/>
      <c r="W152" s="1569"/>
      <c r="X152" s="1570"/>
      <c r="Y152" s="1571"/>
      <c r="Z152" s="1572"/>
      <c r="AA152" s="1569"/>
      <c r="AB152" s="1570"/>
      <c r="AC152" s="1571"/>
      <c r="AD152" s="1572"/>
      <c r="AE152" s="1569"/>
      <c r="AF152" s="1570"/>
      <c r="AG152" s="1571"/>
      <c r="AH152" s="1572"/>
      <c r="AI152" s="1569"/>
      <c r="AJ152" s="1570"/>
      <c r="AK152" s="1571"/>
      <c r="AL152" s="1572"/>
      <c r="AM152" s="1569"/>
      <c r="AN152" s="1573"/>
    </row>
    <row r="153" spans="2:40">
      <c r="B153" s="58"/>
      <c r="C153" s="125"/>
      <c r="D153" s="80"/>
      <c r="E153" s="80"/>
      <c r="F153" s="80"/>
      <c r="G153" s="80"/>
      <c r="H153" s="80"/>
      <c r="I153" s="125"/>
      <c r="J153" s="210"/>
      <c r="K153" s="211"/>
      <c r="L153" s="82"/>
      <c r="M153" s="1571"/>
      <c r="N153" s="1572"/>
      <c r="O153" s="1569"/>
      <c r="P153" s="1570"/>
      <c r="Q153" s="1571"/>
      <c r="R153" s="1572"/>
      <c r="S153" s="1569"/>
      <c r="T153" s="1570"/>
      <c r="U153" s="1571"/>
      <c r="V153" s="1572"/>
      <c r="W153" s="1569"/>
      <c r="X153" s="1570"/>
      <c r="Y153" s="1571"/>
      <c r="Z153" s="1572"/>
      <c r="AA153" s="1569"/>
      <c r="AB153" s="1570"/>
      <c r="AC153" s="1571"/>
      <c r="AD153" s="1572"/>
      <c r="AE153" s="1569"/>
      <c r="AF153" s="1570"/>
      <c r="AG153" s="1571"/>
      <c r="AH153" s="1572"/>
      <c r="AI153" s="1569"/>
      <c r="AJ153" s="1570"/>
      <c r="AK153" s="1571"/>
      <c r="AL153" s="1572"/>
      <c r="AM153" s="1569"/>
      <c r="AN153" s="1573"/>
    </row>
    <row r="154" spans="2:40">
      <c r="B154" s="58"/>
      <c r="C154" s="125"/>
      <c r="D154" s="80"/>
      <c r="E154" s="80"/>
      <c r="F154" s="80"/>
      <c r="G154" s="80"/>
      <c r="H154" s="80"/>
      <c r="I154" s="125"/>
      <c r="J154" s="210"/>
      <c r="K154" s="211"/>
      <c r="L154" s="82"/>
      <c r="M154" s="1571"/>
      <c r="N154" s="1572"/>
      <c r="O154" s="1569"/>
      <c r="P154" s="1570"/>
      <c r="Q154" s="1571"/>
      <c r="R154" s="1572"/>
      <c r="S154" s="1569"/>
      <c r="T154" s="1570"/>
      <c r="U154" s="1571"/>
      <c r="V154" s="1572"/>
      <c r="W154" s="1569"/>
      <c r="X154" s="1570"/>
      <c r="Y154" s="1571"/>
      <c r="Z154" s="1572"/>
      <c r="AA154" s="1569"/>
      <c r="AB154" s="1570"/>
      <c r="AC154" s="1571"/>
      <c r="AD154" s="1572"/>
      <c r="AE154" s="1569"/>
      <c r="AF154" s="1570"/>
      <c r="AG154" s="1571"/>
      <c r="AH154" s="1572"/>
      <c r="AI154" s="1569"/>
      <c r="AJ154" s="1570"/>
      <c r="AK154" s="1571"/>
      <c r="AL154" s="1572"/>
      <c r="AM154" s="1569"/>
      <c r="AN154" s="1573"/>
    </row>
    <row r="155" spans="2:40">
      <c r="B155" s="58"/>
      <c r="C155" s="125"/>
      <c r="D155" s="80"/>
      <c r="E155" s="80"/>
      <c r="F155" s="80"/>
      <c r="G155" s="80"/>
      <c r="H155" s="80"/>
      <c r="I155" s="125"/>
      <c r="J155" s="210"/>
      <c r="K155" s="211"/>
      <c r="L155" s="82"/>
      <c r="M155" s="1571"/>
      <c r="N155" s="1572"/>
      <c r="O155" s="1569"/>
      <c r="P155" s="1570"/>
      <c r="Q155" s="1571"/>
      <c r="R155" s="1572"/>
      <c r="S155" s="1569"/>
      <c r="T155" s="1570"/>
      <c r="U155" s="1571"/>
      <c r="V155" s="1572"/>
      <c r="W155" s="1569"/>
      <c r="X155" s="1570"/>
      <c r="Y155" s="1571"/>
      <c r="Z155" s="1572"/>
      <c r="AA155" s="1569"/>
      <c r="AB155" s="1570"/>
      <c r="AC155" s="1571"/>
      <c r="AD155" s="1572"/>
      <c r="AE155" s="1569"/>
      <c r="AF155" s="1570"/>
      <c r="AG155" s="1571"/>
      <c r="AH155" s="1572"/>
      <c r="AI155" s="1569"/>
      <c r="AJ155" s="1570"/>
      <c r="AK155" s="1571"/>
      <c r="AL155" s="1572"/>
      <c r="AM155" s="1569"/>
      <c r="AN155" s="1573"/>
    </row>
    <row r="156" spans="2:40">
      <c r="B156" s="58"/>
      <c r="C156" s="125"/>
      <c r="D156" s="80"/>
      <c r="E156" s="80"/>
      <c r="F156" s="80"/>
      <c r="G156" s="80"/>
      <c r="H156" s="80"/>
      <c r="I156" s="125"/>
      <c r="J156" s="210"/>
      <c r="K156" s="211"/>
      <c r="L156" s="82"/>
      <c r="M156" s="1571"/>
      <c r="N156" s="1572"/>
      <c r="O156" s="1569"/>
      <c r="P156" s="1570"/>
      <c r="Q156" s="1571"/>
      <c r="R156" s="1572"/>
      <c r="S156" s="1569"/>
      <c r="T156" s="1570"/>
      <c r="U156" s="1571"/>
      <c r="V156" s="1572"/>
      <c r="W156" s="1569"/>
      <c r="X156" s="1570"/>
      <c r="Y156" s="1571"/>
      <c r="Z156" s="1572"/>
      <c r="AA156" s="1569"/>
      <c r="AB156" s="1570"/>
      <c r="AC156" s="1571"/>
      <c r="AD156" s="1572"/>
      <c r="AE156" s="1569"/>
      <c r="AF156" s="1570"/>
      <c r="AG156" s="1571"/>
      <c r="AH156" s="1572"/>
      <c r="AI156" s="1569"/>
      <c r="AJ156" s="1570"/>
      <c r="AK156" s="1571"/>
      <c r="AL156" s="1572"/>
      <c r="AM156" s="1569"/>
      <c r="AN156" s="1573"/>
    </row>
    <row r="157" spans="2:40" ht="13.5" thickBot="1">
      <c r="B157" s="58"/>
      <c r="C157" s="214" t="s">
        <v>636</v>
      </c>
      <c r="D157" s="123"/>
      <c r="E157" s="123"/>
      <c r="F157" s="123"/>
      <c r="G157" s="123"/>
      <c r="H157" s="123"/>
      <c r="I157" s="214"/>
      <c r="J157" s="215"/>
      <c r="K157" s="216"/>
      <c r="L157" s="124"/>
      <c r="M157" s="1562"/>
      <c r="N157" s="1563"/>
      <c r="O157" s="1560"/>
      <c r="P157" s="1561"/>
      <c r="Q157" s="1562"/>
      <c r="R157" s="1563"/>
      <c r="S157" s="1560"/>
      <c r="T157" s="1561"/>
      <c r="U157" s="1562"/>
      <c r="V157" s="1563"/>
      <c r="W157" s="1560"/>
      <c r="X157" s="1561"/>
      <c r="Y157" s="1562"/>
      <c r="Z157" s="1563"/>
      <c r="AA157" s="1560"/>
      <c r="AB157" s="1561"/>
      <c r="AC157" s="1562"/>
      <c r="AD157" s="1563"/>
      <c r="AE157" s="1560"/>
      <c r="AF157" s="1561"/>
      <c r="AG157" s="1562"/>
      <c r="AH157" s="1563"/>
      <c r="AI157" s="1560"/>
      <c r="AJ157" s="1561"/>
      <c r="AK157" s="1562"/>
      <c r="AL157" s="1563"/>
      <c r="AM157" s="1560"/>
      <c r="AN157" s="1564"/>
    </row>
    <row r="158" spans="2:40" ht="13.5" thickBot="1">
      <c r="B158" s="58"/>
      <c r="C158" s="1565" t="s">
        <v>637</v>
      </c>
      <c r="D158" s="1566"/>
      <c r="E158" s="1566"/>
      <c r="F158" s="1566"/>
      <c r="G158" s="1566"/>
      <c r="H158" s="1567"/>
      <c r="I158" s="68"/>
      <c r="J158" s="69"/>
      <c r="K158" s="217"/>
      <c r="L158" s="126"/>
      <c r="M158" s="69"/>
      <c r="N158" s="69"/>
      <c r="O158" s="217"/>
      <c r="P158" s="126"/>
      <c r="Q158" s="69"/>
      <c r="R158" s="69"/>
      <c r="S158" s="217"/>
      <c r="T158" s="126"/>
      <c r="U158" s="69"/>
      <c r="V158" s="69"/>
      <c r="W158" s="217"/>
      <c r="X158" s="126"/>
      <c r="Y158" s="69"/>
      <c r="Z158" s="69"/>
      <c r="AA158" s="217"/>
      <c r="AB158" s="126"/>
      <c r="AC158" s="69"/>
      <c r="AD158" s="69"/>
      <c r="AE158" s="217"/>
      <c r="AF158" s="126"/>
      <c r="AG158" s="69"/>
      <c r="AH158" s="69"/>
      <c r="AI158" s="217"/>
      <c r="AJ158" s="126"/>
      <c r="AK158" s="69"/>
      <c r="AL158" s="69"/>
      <c r="AM158" s="217"/>
      <c r="AN158" s="70"/>
    </row>
    <row r="159" spans="2:40">
      <c r="B159" s="58"/>
      <c r="C159" s="58"/>
      <c r="D159" s="58"/>
      <c r="E159" s="58"/>
      <c r="F159" s="58"/>
      <c r="G159" s="58"/>
      <c r="H159" s="58"/>
      <c r="I159" s="58"/>
      <c r="J159" s="58"/>
      <c r="K159" s="58"/>
      <c r="L159" s="58"/>
      <c r="M159" s="58"/>
      <c r="N159" s="58"/>
      <c r="O159" s="58"/>
      <c r="P159" s="58"/>
      <c r="Q159" s="58"/>
      <c r="R159" s="58"/>
      <c r="S159" s="58"/>
      <c r="T159" s="58"/>
      <c r="U159" s="58"/>
      <c r="V159" s="58"/>
      <c r="W159" s="58"/>
      <c r="X159" s="58"/>
      <c r="Y159" s="58"/>
      <c r="Z159" s="58"/>
      <c r="AA159" s="58"/>
      <c r="AB159" s="58"/>
      <c r="AC159" s="58"/>
      <c r="AD159" s="58"/>
      <c r="AE159" s="58"/>
      <c r="AF159" s="58"/>
      <c r="AG159" s="58"/>
      <c r="AH159" s="58"/>
      <c r="AI159" s="58"/>
      <c r="AJ159" s="58"/>
      <c r="AK159" s="58"/>
      <c r="AL159" s="58"/>
      <c r="AM159" s="58"/>
      <c r="AN159" s="58"/>
    </row>
    <row r="160" spans="2:40">
      <c r="B160" s="58"/>
      <c r="C160" s="58"/>
      <c r="D160" s="58"/>
      <c r="E160" s="58"/>
      <c r="F160" s="58"/>
      <c r="G160" s="58"/>
      <c r="H160" s="58"/>
      <c r="I160" s="58"/>
      <c r="J160" s="58"/>
      <c r="K160" s="58"/>
      <c r="L160" s="58"/>
      <c r="M160" s="58"/>
      <c r="N160" s="58"/>
      <c r="O160" s="58"/>
      <c r="P160" s="58"/>
      <c r="Q160" s="58"/>
      <c r="R160" s="58"/>
      <c r="S160" s="58"/>
      <c r="T160" s="58"/>
      <c r="U160" s="58"/>
      <c r="V160" s="58"/>
      <c r="W160" s="58"/>
      <c r="X160" s="58"/>
      <c r="Y160" s="58"/>
      <c r="Z160" s="58"/>
      <c r="AA160" s="58"/>
      <c r="AB160" s="58"/>
      <c r="AC160" s="58"/>
      <c r="AD160" s="58"/>
      <c r="AE160" s="58"/>
      <c r="AF160" s="58"/>
      <c r="AG160" s="58"/>
      <c r="AH160" s="58"/>
      <c r="AI160" s="58"/>
      <c r="AJ160" s="1568" t="s">
        <v>981</v>
      </c>
      <c r="AK160" s="1568"/>
      <c r="AL160" s="1568"/>
      <c r="AM160" s="1568"/>
      <c r="AN160" s="1568"/>
    </row>
    <row r="161" spans="2:42" ht="6" customHeight="1">
      <c r="B161" s="58"/>
      <c r="C161" s="58"/>
      <c r="D161" s="58"/>
      <c r="E161" s="58"/>
      <c r="F161" s="58"/>
      <c r="G161" s="58"/>
      <c r="H161" s="58"/>
      <c r="I161" s="58"/>
      <c r="J161" s="58"/>
      <c r="K161" s="58"/>
      <c r="L161" s="58"/>
      <c r="M161" s="58"/>
      <c r="N161" s="58"/>
      <c r="O161" s="58"/>
      <c r="P161" s="58"/>
      <c r="Q161" s="58"/>
      <c r="R161" s="58"/>
      <c r="S161" s="58"/>
      <c r="T161" s="58"/>
      <c r="U161" s="58"/>
      <c r="V161" s="58"/>
      <c r="W161" s="58"/>
      <c r="X161" s="58"/>
      <c r="Y161" s="58"/>
      <c r="Z161" s="58"/>
      <c r="AA161" s="58"/>
      <c r="AB161" s="58"/>
      <c r="AC161" s="58"/>
      <c r="AD161" s="58"/>
      <c r="AE161" s="58"/>
      <c r="AF161" s="58"/>
      <c r="AG161" s="58"/>
      <c r="AH161" s="58"/>
      <c r="AI161" s="58"/>
      <c r="AJ161" s="58"/>
      <c r="AK161" s="58"/>
      <c r="AL161" s="58"/>
      <c r="AM161" s="58"/>
      <c r="AN161" s="58"/>
    </row>
    <row r="162" spans="2:42" ht="19">
      <c r="B162" s="196" t="s">
        <v>608</v>
      </c>
      <c r="C162" s="58"/>
      <c r="D162" s="58"/>
      <c r="E162" s="58"/>
      <c r="F162" s="58"/>
      <c r="G162" s="58"/>
      <c r="H162" s="58"/>
      <c r="I162" s="58"/>
      <c r="J162" s="58"/>
      <c r="K162" s="58"/>
      <c r="L162" s="58"/>
      <c r="M162" s="58"/>
      <c r="N162" s="58"/>
      <c r="O162" s="58"/>
      <c r="P162" s="58"/>
      <c r="Q162" s="58"/>
      <c r="R162" s="58"/>
      <c r="S162" s="58"/>
      <c r="T162" s="58"/>
      <c r="U162" s="58"/>
      <c r="V162" s="58"/>
      <c r="W162" s="58"/>
      <c r="X162" s="58"/>
      <c r="Y162" s="58"/>
      <c r="Z162" s="58"/>
      <c r="AA162" s="58"/>
      <c r="AB162" s="58"/>
      <c r="AC162" s="58"/>
      <c r="AD162" s="58"/>
      <c r="AE162" s="58"/>
      <c r="AF162" s="58"/>
      <c r="AG162" s="58"/>
      <c r="AH162" s="58"/>
      <c r="AI162" s="58"/>
      <c r="AJ162" s="58"/>
      <c r="AK162" s="58"/>
      <c r="AL162" s="58"/>
      <c r="AM162" s="58"/>
      <c r="AN162" s="58"/>
    </row>
    <row r="163" spans="2:42" ht="13.5" thickBot="1">
      <c r="B163" s="58"/>
      <c r="C163" s="58" t="s">
        <v>642</v>
      </c>
      <c r="D163" s="58"/>
      <c r="E163" s="58"/>
      <c r="F163" s="58"/>
      <c r="G163" s="58"/>
      <c r="H163" s="58"/>
      <c r="I163" s="58"/>
      <c r="J163" s="58"/>
      <c r="K163" s="58"/>
      <c r="L163" s="58"/>
      <c r="M163" s="58"/>
      <c r="N163" s="58"/>
      <c r="O163" s="58"/>
      <c r="P163" s="58"/>
      <c r="Q163" s="58"/>
      <c r="R163" s="58"/>
      <c r="S163" s="58"/>
      <c r="T163" s="58"/>
      <c r="U163" s="58"/>
      <c r="V163" s="58"/>
      <c r="W163" s="58"/>
      <c r="X163" s="58"/>
      <c r="Y163" s="58"/>
      <c r="Z163" s="58"/>
      <c r="AA163" s="58"/>
      <c r="AB163" s="58"/>
      <c r="AC163" s="58"/>
      <c r="AD163" s="58"/>
      <c r="AE163" s="58"/>
      <c r="AF163" s="58"/>
      <c r="AG163" s="58"/>
      <c r="AH163" s="58"/>
      <c r="AI163" s="58"/>
      <c r="AJ163" s="58"/>
      <c r="AK163" s="58"/>
      <c r="AL163" s="58"/>
      <c r="AM163" s="58"/>
      <c r="AN163" s="58"/>
    </row>
    <row r="164" spans="2:42">
      <c r="B164" s="58"/>
      <c r="C164" s="668"/>
      <c r="D164" s="669"/>
      <c r="E164" s="669"/>
      <c r="F164" s="669"/>
      <c r="G164" s="669"/>
      <c r="H164" s="670"/>
      <c r="I164" s="204"/>
      <c r="J164" s="72"/>
      <c r="K164" s="72"/>
      <c r="L164" s="72"/>
      <c r="M164" s="72"/>
      <c r="N164" s="72"/>
      <c r="O164" s="72"/>
      <c r="P164" s="72"/>
      <c r="Q164" s="72"/>
      <c r="R164" s="72"/>
      <c r="S164" s="72"/>
      <c r="T164" s="72"/>
      <c r="U164" s="72"/>
      <c r="V164" s="72"/>
      <c r="W164" s="72"/>
      <c r="X164" s="72"/>
      <c r="Y164" s="72"/>
      <c r="Z164" s="72"/>
      <c r="AA164" s="72"/>
      <c r="AB164" s="72"/>
      <c r="AC164" s="72"/>
      <c r="AD164" s="72"/>
      <c r="AE164" s="72"/>
      <c r="AF164" s="72"/>
      <c r="AG164" s="72"/>
      <c r="AH164" s="72"/>
      <c r="AI164" s="72"/>
      <c r="AJ164" s="72"/>
      <c r="AK164" s="72"/>
      <c r="AL164" s="72"/>
      <c r="AM164" s="72"/>
      <c r="AN164" s="73"/>
    </row>
    <row r="165" spans="2:42">
      <c r="B165" s="58"/>
      <c r="C165" s="1590" t="s">
        <v>610</v>
      </c>
      <c r="D165" s="1591"/>
      <c r="E165" s="1591"/>
      <c r="F165" s="1591"/>
      <c r="G165" s="1591"/>
      <c r="H165" s="1592"/>
      <c r="I165" s="1593" t="s">
        <v>152</v>
      </c>
      <c r="J165" s="1587"/>
      <c r="K165" s="1587"/>
      <c r="L165" s="1587"/>
      <c r="M165" s="1587" t="s">
        <v>152</v>
      </c>
      <c r="N165" s="1587"/>
      <c r="O165" s="1587"/>
      <c r="P165" s="1587"/>
      <c r="Q165" s="1587" t="s">
        <v>152</v>
      </c>
      <c r="R165" s="1587"/>
      <c r="S165" s="1587"/>
      <c r="T165" s="1587"/>
      <c r="U165" s="1587" t="s">
        <v>152</v>
      </c>
      <c r="V165" s="1587"/>
      <c r="W165" s="1587"/>
      <c r="X165" s="1587"/>
      <c r="Y165" s="1587" t="s">
        <v>152</v>
      </c>
      <c r="Z165" s="1587"/>
      <c r="AA165" s="1587"/>
      <c r="AB165" s="1587"/>
      <c r="AC165" s="1587" t="s">
        <v>152</v>
      </c>
      <c r="AD165" s="1587"/>
      <c r="AE165" s="1587"/>
      <c r="AF165" s="1587"/>
      <c r="AG165" s="1587" t="s">
        <v>152</v>
      </c>
      <c r="AH165" s="1587"/>
      <c r="AI165" s="1587"/>
      <c r="AJ165" s="1587"/>
      <c r="AK165" s="1587" t="s">
        <v>152</v>
      </c>
      <c r="AL165" s="1587"/>
      <c r="AM165" s="1587"/>
      <c r="AN165" s="1588"/>
    </row>
    <row r="166" spans="2:42" ht="13.5" thickBot="1">
      <c r="B166" s="58"/>
      <c r="C166" s="205"/>
      <c r="D166" s="206"/>
      <c r="E166" s="206"/>
      <c r="F166" s="206"/>
      <c r="G166" s="206"/>
      <c r="H166" s="206"/>
      <c r="I166" s="1589" t="s">
        <v>267</v>
      </c>
      <c r="J166" s="1581"/>
      <c r="K166" s="1582" t="s">
        <v>611</v>
      </c>
      <c r="L166" s="1586"/>
      <c r="M166" s="1581" t="s">
        <v>267</v>
      </c>
      <c r="N166" s="1581"/>
      <c r="O166" s="1582" t="s">
        <v>611</v>
      </c>
      <c r="P166" s="1586"/>
      <c r="Q166" s="1581" t="s">
        <v>267</v>
      </c>
      <c r="R166" s="1581"/>
      <c r="S166" s="1582" t="s">
        <v>611</v>
      </c>
      <c r="T166" s="1586"/>
      <c r="U166" s="1581" t="s">
        <v>267</v>
      </c>
      <c r="V166" s="1581"/>
      <c r="W166" s="1582" t="s">
        <v>611</v>
      </c>
      <c r="X166" s="1586"/>
      <c r="Y166" s="1581" t="s">
        <v>267</v>
      </c>
      <c r="Z166" s="1581"/>
      <c r="AA166" s="1582" t="s">
        <v>611</v>
      </c>
      <c r="AB166" s="1586"/>
      <c r="AC166" s="1581" t="s">
        <v>267</v>
      </c>
      <c r="AD166" s="1581"/>
      <c r="AE166" s="1582" t="s">
        <v>611</v>
      </c>
      <c r="AF166" s="1586"/>
      <c r="AG166" s="1581" t="s">
        <v>267</v>
      </c>
      <c r="AH166" s="1581"/>
      <c r="AI166" s="1582" t="s">
        <v>611</v>
      </c>
      <c r="AJ166" s="1586"/>
      <c r="AK166" s="1581" t="s">
        <v>267</v>
      </c>
      <c r="AL166" s="1581"/>
      <c r="AM166" s="1582" t="s">
        <v>611</v>
      </c>
      <c r="AN166" s="1583"/>
      <c r="AO166" s="1584"/>
      <c r="AP166" s="1584"/>
    </row>
    <row r="167" spans="2:42">
      <c r="B167" s="58"/>
      <c r="C167" s="204" t="s">
        <v>643</v>
      </c>
      <c r="D167" s="72"/>
      <c r="E167" s="72"/>
      <c r="F167" s="72"/>
      <c r="G167" s="72"/>
      <c r="H167" s="72"/>
      <c r="I167" s="1585"/>
      <c r="J167" s="1579"/>
      <c r="K167" s="1576"/>
      <c r="L167" s="1577"/>
      <c r="M167" s="1578"/>
      <c r="N167" s="1579"/>
      <c r="O167" s="1576"/>
      <c r="P167" s="1577"/>
      <c r="Q167" s="1578"/>
      <c r="R167" s="1579"/>
      <c r="S167" s="1576"/>
      <c r="T167" s="1577"/>
      <c r="U167" s="1578"/>
      <c r="V167" s="1579"/>
      <c r="W167" s="1576"/>
      <c r="X167" s="1577"/>
      <c r="Y167" s="1578"/>
      <c r="Z167" s="1579"/>
      <c r="AA167" s="1576"/>
      <c r="AB167" s="1577"/>
      <c r="AC167" s="1578"/>
      <c r="AD167" s="1579"/>
      <c r="AE167" s="1576"/>
      <c r="AF167" s="1577"/>
      <c r="AG167" s="1578"/>
      <c r="AH167" s="1579"/>
      <c r="AI167" s="1576"/>
      <c r="AJ167" s="1577"/>
      <c r="AK167" s="1578"/>
      <c r="AL167" s="1579"/>
      <c r="AM167" s="1576"/>
      <c r="AN167" s="1580"/>
    </row>
    <row r="168" spans="2:42">
      <c r="B168" s="58"/>
      <c r="C168" s="125" t="s">
        <v>644</v>
      </c>
      <c r="D168" s="80"/>
      <c r="E168" s="80"/>
      <c r="F168" s="80"/>
      <c r="G168" s="80"/>
      <c r="H168" s="80"/>
      <c r="I168" s="1575"/>
      <c r="J168" s="1572"/>
      <c r="K168" s="1569"/>
      <c r="L168" s="1570"/>
      <c r="M168" s="1571"/>
      <c r="N168" s="1572"/>
      <c r="O168" s="1569"/>
      <c r="P168" s="1570"/>
      <c r="Q168" s="1571"/>
      <c r="R168" s="1572"/>
      <c r="S168" s="1569"/>
      <c r="T168" s="1570"/>
      <c r="U168" s="1571"/>
      <c r="V168" s="1572"/>
      <c r="W168" s="1569"/>
      <c r="X168" s="1570"/>
      <c r="Y168" s="1571"/>
      <c r="Z168" s="1572"/>
      <c r="AA168" s="1569"/>
      <c r="AB168" s="1570"/>
      <c r="AC168" s="1571"/>
      <c r="AD168" s="1572"/>
      <c r="AE168" s="1569"/>
      <c r="AF168" s="1570"/>
      <c r="AG168" s="1571"/>
      <c r="AH168" s="1572"/>
      <c r="AI168" s="1569"/>
      <c r="AJ168" s="1570"/>
      <c r="AK168" s="1571"/>
      <c r="AL168" s="1572"/>
      <c r="AM168" s="1569"/>
      <c r="AN168" s="1573"/>
    </row>
    <row r="169" spans="2:42">
      <c r="B169" s="58"/>
      <c r="C169" s="125" t="s">
        <v>645</v>
      </c>
      <c r="D169" s="80"/>
      <c r="E169" s="80"/>
      <c r="F169" s="80"/>
      <c r="G169" s="80"/>
      <c r="H169" s="80"/>
      <c r="I169" s="1575"/>
      <c r="J169" s="1572"/>
      <c r="K169" s="1569"/>
      <c r="L169" s="1570"/>
      <c r="M169" s="1571"/>
      <c r="N169" s="1572"/>
      <c r="O169" s="1569"/>
      <c r="P169" s="1570"/>
      <c r="Q169" s="1571"/>
      <c r="R169" s="1572"/>
      <c r="S169" s="1569"/>
      <c r="T169" s="1570"/>
      <c r="U169" s="1571"/>
      <c r="V169" s="1572"/>
      <c r="W169" s="1569"/>
      <c r="X169" s="1570"/>
      <c r="Y169" s="1571"/>
      <c r="Z169" s="1572"/>
      <c r="AA169" s="1569"/>
      <c r="AB169" s="1570"/>
      <c r="AC169" s="1571"/>
      <c r="AD169" s="1572"/>
      <c r="AE169" s="1569"/>
      <c r="AF169" s="1570"/>
      <c r="AG169" s="1571"/>
      <c r="AH169" s="1572"/>
      <c r="AI169" s="1569"/>
      <c r="AJ169" s="1570"/>
      <c r="AK169" s="1571"/>
      <c r="AL169" s="1572"/>
      <c r="AM169" s="1569"/>
      <c r="AN169" s="1573"/>
    </row>
    <row r="170" spans="2:42">
      <c r="B170" s="58"/>
      <c r="C170" s="125" t="s">
        <v>646</v>
      </c>
      <c r="D170" s="80"/>
      <c r="E170" s="80"/>
      <c r="F170" s="80"/>
      <c r="G170" s="80"/>
      <c r="H170" s="80"/>
      <c r="I170" s="1575"/>
      <c r="J170" s="1572"/>
      <c r="K170" s="1569"/>
      <c r="L170" s="1570"/>
      <c r="M170" s="1571"/>
      <c r="N170" s="1572"/>
      <c r="O170" s="1569"/>
      <c r="P170" s="1570"/>
      <c r="Q170" s="1571"/>
      <c r="R170" s="1572"/>
      <c r="S170" s="1569"/>
      <c r="T170" s="1570"/>
      <c r="U170" s="1571"/>
      <c r="V170" s="1572"/>
      <c r="W170" s="1569"/>
      <c r="X170" s="1570"/>
      <c r="Y170" s="1571"/>
      <c r="Z170" s="1572"/>
      <c r="AA170" s="1569"/>
      <c r="AB170" s="1570"/>
      <c r="AC170" s="1571"/>
      <c r="AD170" s="1572"/>
      <c r="AE170" s="1569"/>
      <c r="AF170" s="1570"/>
      <c r="AG170" s="1571"/>
      <c r="AH170" s="1572"/>
      <c r="AI170" s="1569"/>
      <c r="AJ170" s="1570"/>
      <c r="AK170" s="1571"/>
      <c r="AL170" s="1572"/>
      <c r="AM170" s="1569"/>
      <c r="AN170" s="1573"/>
    </row>
    <row r="171" spans="2:42">
      <c r="B171" s="58"/>
      <c r="C171" s="125" t="s">
        <v>647</v>
      </c>
      <c r="D171" s="80"/>
      <c r="E171" s="80"/>
      <c r="F171" s="80"/>
      <c r="G171" s="80"/>
      <c r="H171" s="80"/>
      <c r="I171" s="1575"/>
      <c r="J171" s="1572"/>
      <c r="K171" s="1569"/>
      <c r="L171" s="1570"/>
      <c r="M171" s="1571"/>
      <c r="N171" s="1572"/>
      <c r="O171" s="1569"/>
      <c r="P171" s="1570"/>
      <c r="Q171" s="1571"/>
      <c r="R171" s="1572"/>
      <c r="S171" s="1569"/>
      <c r="T171" s="1570"/>
      <c r="U171" s="1571"/>
      <c r="V171" s="1572"/>
      <c r="W171" s="1569"/>
      <c r="X171" s="1570"/>
      <c r="Y171" s="1571"/>
      <c r="Z171" s="1572"/>
      <c r="AA171" s="1569"/>
      <c r="AB171" s="1570"/>
      <c r="AC171" s="1571"/>
      <c r="AD171" s="1572"/>
      <c r="AE171" s="1569"/>
      <c r="AF171" s="1570"/>
      <c r="AG171" s="1571"/>
      <c r="AH171" s="1572"/>
      <c r="AI171" s="1569"/>
      <c r="AJ171" s="1570"/>
      <c r="AK171" s="1571"/>
      <c r="AL171" s="1572"/>
      <c r="AM171" s="1569"/>
      <c r="AN171" s="1573"/>
    </row>
    <row r="172" spans="2:42">
      <c r="B172" s="58"/>
      <c r="C172" s="125" t="s">
        <v>639</v>
      </c>
      <c r="D172" s="80"/>
      <c r="E172" s="80"/>
      <c r="F172" s="80"/>
      <c r="G172" s="80"/>
      <c r="H172" s="80"/>
      <c r="I172" s="1575"/>
      <c r="J172" s="1572"/>
      <c r="K172" s="1569"/>
      <c r="L172" s="1570"/>
      <c r="M172" s="1571"/>
      <c r="N172" s="1572"/>
      <c r="O172" s="1569"/>
      <c r="P172" s="1570"/>
      <c r="Q172" s="1571"/>
      <c r="R172" s="1572"/>
      <c r="S172" s="1569"/>
      <c r="T172" s="1570"/>
      <c r="U172" s="1571"/>
      <c r="V172" s="1572"/>
      <c r="W172" s="1569"/>
      <c r="X172" s="1570"/>
      <c r="Y172" s="1571"/>
      <c r="Z172" s="1572"/>
      <c r="AA172" s="1569"/>
      <c r="AB172" s="1570"/>
      <c r="AC172" s="1571"/>
      <c r="AD172" s="1572"/>
      <c r="AE172" s="1569"/>
      <c r="AF172" s="1570"/>
      <c r="AG172" s="1571"/>
      <c r="AH172" s="1572"/>
      <c r="AI172" s="1569"/>
      <c r="AJ172" s="1570"/>
      <c r="AK172" s="1571"/>
      <c r="AL172" s="1572"/>
      <c r="AM172" s="1569"/>
      <c r="AN172" s="1573"/>
    </row>
    <row r="173" spans="2:42">
      <c r="B173" s="58"/>
      <c r="C173" s="125" t="s">
        <v>641</v>
      </c>
      <c r="D173" s="80"/>
      <c r="E173" s="80"/>
      <c r="F173" s="80"/>
      <c r="G173" s="80"/>
      <c r="H173" s="80"/>
      <c r="I173" s="1575"/>
      <c r="J173" s="1572"/>
      <c r="K173" s="1569"/>
      <c r="L173" s="1570"/>
      <c r="M173" s="1571"/>
      <c r="N173" s="1572"/>
      <c r="O173" s="1569"/>
      <c r="P173" s="1570"/>
      <c r="Q173" s="1571"/>
      <c r="R173" s="1572"/>
      <c r="S173" s="1569"/>
      <c r="T173" s="1570"/>
      <c r="U173" s="1571"/>
      <c r="V173" s="1572"/>
      <c r="W173" s="1569"/>
      <c r="X173" s="1570"/>
      <c r="Y173" s="1571"/>
      <c r="Z173" s="1572"/>
      <c r="AA173" s="1569"/>
      <c r="AB173" s="1570"/>
      <c r="AC173" s="1571"/>
      <c r="AD173" s="1572"/>
      <c r="AE173" s="1569"/>
      <c r="AF173" s="1570"/>
      <c r="AG173" s="1571"/>
      <c r="AH173" s="1572"/>
      <c r="AI173" s="1569"/>
      <c r="AJ173" s="1570"/>
      <c r="AK173" s="1571"/>
      <c r="AL173" s="1572"/>
      <c r="AM173" s="1569"/>
      <c r="AN173" s="1573"/>
    </row>
    <row r="174" spans="2:42">
      <c r="B174" s="58"/>
      <c r="C174" s="125" t="s">
        <v>632</v>
      </c>
      <c r="D174" s="80"/>
      <c r="E174" s="80"/>
      <c r="F174" s="80"/>
      <c r="G174" s="80"/>
      <c r="H174" s="80"/>
      <c r="I174" s="1575"/>
      <c r="J174" s="1572"/>
      <c r="K174" s="1569"/>
      <c r="L174" s="1570"/>
      <c r="M174" s="1571"/>
      <c r="N174" s="1572"/>
      <c r="O174" s="1569"/>
      <c r="P174" s="1570"/>
      <c r="Q174" s="1571"/>
      <c r="R174" s="1572"/>
      <c r="S174" s="1569"/>
      <c r="T174" s="1570"/>
      <c r="U174" s="1571"/>
      <c r="V174" s="1572"/>
      <c r="W174" s="1569"/>
      <c r="X174" s="1570"/>
      <c r="Y174" s="1571"/>
      <c r="Z174" s="1572"/>
      <c r="AA174" s="1569"/>
      <c r="AB174" s="1570"/>
      <c r="AC174" s="1571"/>
      <c r="AD174" s="1572"/>
      <c r="AE174" s="1569"/>
      <c r="AF174" s="1570"/>
      <c r="AG174" s="1571"/>
      <c r="AH174" s="1572"/>
      <c r="AI174" s="1569"/>
      <c r="AJ174" s="1570"/>
      <c r="AK174" s="1571"/>
      <c r="AL174" s="1572"/>
      <c r="AM174" s="1569"/>
      <c r="AN174" s="1573"/>
    </row>
    <row r="175" spans="2:42">
      <c r="B175" s="58"/>
      <c r="C175" s="125" t="s">
        <v>618</v>
      </c>
      <c r="D175" s="80"/>
      <c r="E175" s="80"/>
      <c r="F175" s="80"/>
      <c r="G175" s="80"/>
      <c r="H175" s="80"/>
      <c r="I175" s="1575"/>
      <c r="J175" s="1572"/>
      <c r="K175" s="1569"/>
      <c r="L175" s="1570"/>
      <c r="M175" s="1571"/>
      <c r="N175" s="1572"/>
      <c r="O175" s="1569"/>
      <c r="P175" s="1570"/>
      <c r="Q175" s="1571"/>
      <c r="R175" s="1572"/>
      <c r="S175" s="1569"/>
      <c r="T175" s="1570"/>
      <c r="U175" s="1571"/>
      <c r="V175" s="1572"/>
      <c r="W175" s="1569"/>
      <c r="X175" s="1570"/>
      <c r="Y175" s="1571"/>
      <c r="Z175" s="1572"/>
      <c r="AA175" s="1569"/>
      <c r="AB175" s="1570"/>
      <c r="AC175" s="1571"/>
      <c r="AD175" s="1572"/>
      <c r="AE175" s="1569"/>
      <c r="AF175" s="1570"/>
      <c r="AG175" s="1571"/>
      <c r="AH175" s="1572"/>
      <c r="AI175" s="1569"/>
      <c r="AJ175" s="1570"/>
      <c r="AK175" s="1571"/>
      <c r="AL175" s="1572"/>
      <c r="AM175" s="1569"/>
      <c r="AN175" s="1573"/>
    </row>
    <row r="176" spans="2:42">
      <c r="B176" s="58"/>
      <c r="C176" s="125" t="s">
        <v>619</v>
      </c>
      <c r="D176" s="80"/>
      <c r="E176" s="80"/>
      <c r="F176" s="80"/>
      <c r="G176" s="80"/>
      <c r="H176" s="80"/>
      <c r="I176" s="1575"/>
      <c r="J176" s="1572"/>
      <c r="K176" s="1569"/>
      <c r="L176" s="1570"/>
      <c r="M176" s="1571"/>
      <c r="N176" s="1572"/>
      <c r="O176" s="1569"/>
      <c r="P176" s="1570"/>
      <c r="Q176" s="1571"/>
      <c r="R176" s="1572"/>
      <c r="S176" s="1569"/>
      <c r="T176" s="1570"/>
      <c r="U176" s="1571"/>
      <c r="V176" s="1572"/>
      <c r="W176" s="1569"/>
      <c r="X176" s="1570"/>
      <c r="Y176" s="1571"/>
      <c r="Z176" s="1572"/>
      <c r="AA176" s="1569"/>
      <c r="AB176" s="1570"/>
      <c r="AC176" s="1571"/>
      <c r="AD176" s="1572"/>
      <c r="AE176" s="1569"/>
      <c r="AF176" s="1570"/>
      <c r="AG176" s="1571"/>
      <c r="AH176" s="1572"/>
      <c r="AI176" s="1569"/>
      <c r="AJ176" s="1570"/>
      <c r="AK176" s="1571"/>
      <c r="AL176" s="1572"/>
      <c r="AM176" s="1569"/>
      <c r="AN176" s="1573"/>
    </row>
    <row r="177" spans="2:40">
      <c r="B177" s="58"/>
      <c r="C177" s="125" t="s">
        <v>616</v>
      </c>
      <c r="D177" s="80"/>
      <c r="E177" s="80"/>
      <c r="F177" s="80"/>
      <c r="G177" s="80"/>
      <c r="H177" s="80"/>
      <c r="I177" s="1575"/>
      <c r="J177" s="1572"/>
      <c r="K177" s="1569"/>
      <c r="L177" s="1570"/>
      <c r="M177" s="1571"/>
      <c r="N177" s="1572"/>
      <c r="O177" s="1569"/>
      <c r="P177" s="1570"/>
      <c r="Q177" s="1571"/>
      <c r="R177" s="1572"/>
      <c r="S177" s="1569"/>
      <c r="T177" s="1570"/>
      <c r="U177" s="1571"/>
      <c r="V177" s="1572"/>
      <c r="W177" s="1569"/>
      <c r="X177" s="1570"/>
      <c r="Y177" s="1571"/>
      <c r="Z177" s="1572"/>
      <c r="AA177" s="1569"/>
      <c r="AB177" s="1570"/>
      <c r="AC177" s="1571"/>
      <c r="AD177" s="1572"/>
      <c r="AE177" s="1569"/>
      <c r="AF177" s="1570"/>
      <c r="AG177" s="1571"/>
      <c r="AH177" s="1572"/>
      <c r="AI177" s="1569"/>
      <c r="AJ177" s="1570"/>
      <c r="AK177" s="1571"/>
      <c r="AL177" s="1572"/>
      <c r="AM177" s="1569"/>
      <c r="AN177" s="1573"/>
    </row>
    <row r="178" spans="2:40">
      <c r="B178" s="58"/>
      <c r="C178" s="125" t="s">
        <v>648</v>
      </c>
      <c r="D178" s="80"/>
      <c r="E178" s="80"/>
      <c r="F178" s="80"/>
      <c r="G178" s="80"/>
      <c r="H178" s="80"/>
      <c r="I178" s="1575"/>
      <c r="J178" s="1572"/>
      <c r="K178" s="1569"/>
      <c r="L178" s="1570"/>
      <c r="M178" s="1571"/>
      <c r="N178" s="1572"/>
      <c r="O178" s="1569"/>
      <c r="P178" s="1570"/>
      <c r="Q178" s="1571"/>
      <c r="R178" s="1572"/>
      <c r="S178" s="1569"/>
      <c r="T178" s="1570"/>
      <c r="U178" s="1571"/>
      <c r="V178" s="1572"/>
      <c r="W178" s="1569"/>
      <c r="X178" s="1570"/>
      <c r="Y178" s="1571"/>
      <c r="Z178" s="1572"/>
      <c r="AA178" s="1569"/>
      <c r="AB178" s="1570"/>
      <c r="AC178" s="1571"/>
      <c r="AD178" s="1572"/>
      <c r="AE178" s="1569"/>
      <c r="AF178" s="1570"/>
      <c r="AG178" s="1571"/>
      <c r="AH178" s="1572"/>
      <c r="AI178" s="1569"/>
      <c r="AJ178" s="1570"/>
      <c r="AK178" s="1571"/>
      <c r="AL178" s="1572"/>
      <c r="AM178" s="1569"/>
      <c r="AN178" s="1573"/>
    </row>
    <row r="179" spans="2:40">
      <c r="B179" s="58"/>
      <c r="C179" s="125"/>
      <c r="D179" s="80"/>
      <c r="E179" s="80"/>
      <c r="F179" s="80"/>
      <c r="G179" s="80"/>
      <c r="H179" s="80"/>
      <c r="I179" s="1575"/>
      <c r="J179" s="1572"/>
      <c r="K179" s="1569"/>
      <c r="L179" s="1570"/>
      <c r="M179" s="1571"/>
      <c r="N179" s="1572"/>
      <c r="O179" s="1569"/>
      <c r="P179" s="1570"/>
      <c r="Q179" s="1571"/>
      <c r="R179" s="1572"/>
      <c r="S179" s="1569"/>
      <c r="T179" s="1570"/>
      <c r="U179" s="1571"/>
      <c r="V179" s="1572"/>
      <c r="W179" s="1569"/>
      <c r="X179" s="1570"/>
      <c r="Y179" s="1571"/>
      <c r="Z179" s="1572"/>
      <c r="AA179" s="1569"/>
      <c r="AB179" s="1570"/>
      <c r="AC179" s="1571"/>
      <c r="AD179" s="1572"/>
      <c r="AE179" s="1569"/>
      <c r="AF179" s="1570"/>
      <c r="AG179" s="1571"/>
      <c r="AH179" s="1572"/>
      <c r="AI179" s="1569"/>
      <c r="AJ179" s="1570"/>
      <c r="AK179" s="1571"/>
      <c r="AL179" s="1572"/>
      <c r="AM179" s="1569"/>
      <c r="AN179" s="1573"/>
    </row>
    <row r="180" spans="2:40">
      <c r="B180" s="58"/>
      <c r="C180" s="125"/>
      <c r="D180" s="80"/>
      <c r="E180" s="80"/>
      <c r="F180" s="80"/>
      <c r="G180" s="80"/>
      <c r="H180" s="80"/>
      <c r="I180" s="1575"/>
      <c r="J180" s="1572"/>
      <c r="K180" s="1569"/>
      <c r="L180" s="1570"/>
      <c r="M180" s="1571"/>
      <c r="N180" s="1572"/>
      <c r="O180" s="1569"/>
      <c r="P180" s="1570"/>
      <c r="Q180" s="1571"/>
      <c r="R180" s="1572"/>
      <c r="S180" s="1569"/>
      <c r="T180" s="1570"/>
      <c r="U180" s="1571"/>
      <c r="V180" s="1572"/>
      <c r="W180" s="1569"/>
      <c r="X180" s="1570"/>
      <c r="Y180" s="1571"/>
      <c r="Z180" s="1572"/>
      <c r="AA180" s="1569"/>
      <c r="AB180" s="1570"/>
      <c r="AC180" s="1571"/>
      <c r="AD180" s="1572"/>
      <c r="AE180" s="1569"/>
      <c r="AF180" s="1570"/>
      <c r="AG180" s="1571"/>
      <c r="AH180" s="1572"/>
      <c r="AI180" s="1569"/>
      <c r="AJ180" s="1570"/>
      <c r="AK180" s="1571"/>
      <c r="AL180" s="1572"/>
      <c r="AM180" s="1569"/>
      <c r="AN180" s="1573"/>
    </row>
    <row r="181" spans="2:40">
      <c r="B181" s="58"/>
      <c r="C181" s="125"/>
      <c r="D181" s="80"/>
      <c r="E181" s="80"/>
      <c r="F181" s="80"/>
      <c r="G181" s="80"/>
      <c r="H181" s="80"/>
      <c r="I181" s="1575"/>
      <c r="J181" s="1572"/>
      <c r="K181" s="1569"/>
      <c r="L181" s="1570"/>
      <c r="M181" s="1571"/>
      <c r="N181" s="1572"/>
      <c r="O181" s="1569"/>
      <c r="P181" s="1570"/>
      <c r="Q181" s="1571"/>
      <c r="R181" s="1572"/>
      <c r="S181" s="1569"/>
      <c r="T181" s="1570"/>
      <c r="U181" s="1571"/>
      <c r="V181" s="1572"/>
      <c r="W181" s="1569"/>
      <c r="X181" s="1570"/>
      <c r="Y181" s="1571"/>
      <c r="Z181" s="1572"/>
      <c r="AA181" s="1569"/>
      <c r="AB181" s="1570"/>
      <c r="AC181" s="1571"/>
      <c r="AD181" s="1572"/>
      <c r="AE181" s="1569"/>
      <c r="AF181" s="1570"/>
      <c r="AG181" s="1571"/>
      <c r="AH181" s="1572"/>
      <c r="AI181" s="1569"/>
      <c r="AJ181" s="1570"/>
      <c r="AK181" s="1571"/>
      <c r="AL181" s="1572"/>
      <c r="AM181" s="1569"/>
      <c r="AN181" s="1573"/>
    </row>
    <row r="182" spans="2:40">
      <c r="B182" s="58"/>
      <c r="C182" s="125"/>
      <c r="D182" s="80"/>
      <c r="E182" s="80"/>
      <c r="F182" s="80"/>
      <c r="G182" s="80"/>
      <c r="H182" s="80"/>
      <c r="I182" s="1575"/>
      <c r="J182" s="1572"/>
      <c r="K182" s="1569"/>
      <c r="L182" s="1570"/>
      <c r="M182" s="1571"/>
      <c r="N182" s="1572"/>
      <c r="O182" s="1569"/>
      <c r="P182" s="1570"/>
      <c r="Q182" s="1571"/>
      <c r="R182" s="1572"/>
      <c r="S182" s="1569"/>
      <c r="T182" s="1570"/>
      <c r="U182" s="1571"/>
      <c r="V182" s="1572"/>
      <c r="W182" s="1569"/>
      <c r="X182" s="1570"/>
      <c r="Y182" s="1571"/>
      <c r="Z182" s="1572"/>
      <c r="AA182" s="1569"/>
      <c r="AB182" s="1570"/>
      <c r="AC182" s="1571"/>
      <c r="AD182" s="1572"/>
      <c r="AE182" s="1569"/>
      <c r="AF182" s="1570"/>
      <c r="AG182" s="1571"/>
      <c r="AH182" s="1572"/>
      <c r="AI182" s="1569"/>
      <c r="AJ182" s="1570"/>
      <c r="AK182" s="1571"/>
      <c r="AL182" s="1572"/>
      <c r="AM182" s="1569"/>
      <c r="AN182" s="1573"/>
    </row>
    <row r="183" spans="2:40">
      <c r="B183" s="58"/>
      <c r="C183" s="125"/>
      <c r="D183" s="80"/>
      <c r="E183" s="80"/>
      <c r="F183" s="80"/>
      <c r="G183" s="80"/>
      <c r="H183" s="80"/>
      <c r="I183" s="1575"/>
      <c r="J183" s="1572"/>
      <c r="K183" s="1569"/>
      <c r="L183" s="1570"/>
      <c r="M183" s="1571"/>
      <c r="N183" s="1572"/>
      <c r="O183" s="1569"/>
      <c r="P183" s="1570"/>
      <c r="Q183" s="1571"/>
      <c r="R183" s="1572"/>
      <c r="S183" s="1569"/>
      <c r="T183" s="1570"/>
      <c r="U183" s="1571"/>
      <c r="V183" s="1572"/>
      <c r="W183" s="1569"/>
      <c r="X183" s="1570"/>
      <c r="Y183" s="1571"/>
      <c r="Z183" s="1572"/>
      <c r="AA183" s="1569"/>
      <c r="AB183" s="1570"/>
      <c r="AC183" s="1571"/>
      <c r="AD183" s="1572"/>
      <c r="AE183" s="1569"/>
      <c r="AF183" s="1570"/>
      <c r="AG183" s="1571"/>
      <c r="AH183" s="1572"/>
      <c r="AI183" s="1569"/>
      <c r="AJ183" s="1570"/>
      <c r="AK183" s="1571"/>
      <c r="AL183" s="1572"/>
      <c r="AM183" s="1569"/>
      <c r="AN183" s="1573"/>
    </row>
    <row r="184" spans="2:40">
      <c r="B184" s="58"/>
      <c r="C184" s="125"/>
      <c r="D184" s="80"/>
      <c r="E184" s="80"/>
      <c r="F184" s="80"/>
      <c r="G184" s="80"/>
      <c r="H184" s="80"/>
      <c r="I184" s="1575"/>
      <c r="J184" s="1572"/>
      <c r="K184" s="1569"/>
      <c r="L184" s="1570"/>
      <c r="M184" s="1571"/>
      <c r="N184" s="1572"/>
      <c r="O184" s="1569"/>
      <c r="P184" s="1570"/>
      <c r="Q184" s="1571"/>
      <c r="R184" s="1572"/>
      <c r="S184" s="1569"/>
      <c r="T184" s="1570"/>
      <c r="U184" s="1571"/>
      <c r="V184" s="1572"/>
      <c r="W184" s="1569"/>
      <c r="X184" s="1570"/>
      <c r="Y184" s="1571"/>
      <c r="Z184" s="1572"/>
      <c r="AA184" s="1569"/>
      <c r="AB184" s="1570"/>
      <c r="AC184" s="1571"/>
      <c r="AD184" s="1572"/>
      <c r="AE184" s="1569"/>
      <c r="AF184" s="1570"/>
      <c r="AG184" s="1571"/>
      <c r="AH184" s="1572"/>
      <c r="AI184" s="1569"/>
      <c r="AJ184" s="1570"/>
      <c r="AK184" s="1571"/>
      <c r="AL184" s="1572"/>
      <c r="AM184" s="1569"/>
      <c r="AN184" s="1573"/>
    </row>
    <row r="185" spans="2:40">
      <c r="B185" s="58"/>
      <c r="C185" s="125"/>
      <c r="D185" s="80"/>
      <c r="E185" s="80"/>
      <c r="F185" s="80"/>
      <c r="G185" s="80"/>
      <c r="H185" s="80"/>
      <c r="I185" s="1575"/>
      <c r="J185" s="1572"/>
      <c r="K185" s="1569"/>
      <c r="L185" s="1570"/>
      <c r="M185" s="1571"/>
      <c r="N185" s="1572"/>
      <c r="O185" s="1569"/>
      <c r="P185" s="1570"/>
      <c r="Q185" s="1571"/>
      <c r="R185" s="1572"/>
      <c r="S185" s="1569"/>
      <c r="T185" s="1570"/>
      <c r="U185" s="1571"/>
      <c r="V185" s="1572"/>
      <c r="W185" s="1569"/>
      <c r="X185" s="1570"/>
      <c r="Y185" s="1571"/>
      <c r="Z185" s="1572"/>
      <c r="AA185" s="1569"/>
      <c r="AB185" s="1570"/>
      <c r="AC185" s="1571"/>
      <c r="AD185" s="1572"/>
      <c r="AE185" s="1569"/>
      <c r="AF185" s="1570"/>
      <c r="AG185" s="1571"/>
      <c r="AH185" s="1572"/>
      <c r="AI185" s="1569"/>
      <c r="AJ185" s="1570"/>
      <c r="AK185" s="1571"/>
      <c r="AL185" s="1572"/>
      <c r="AM185" s="1569"/>
      <c r="AN185" s="1573"/>
    </row>
    <row r="186" spans="2:40">
      <c r="B186" s="58"/>
      <c r="C186" s="125"/>
      <c r="D186" s="80"/>
      <c r="E186" s="80"/>
      <c r="F186" s="80"/>
      <c r="G186" s="80"/>
      <c r="H186" s="80"/>
      <c r="I186" s="1575"/>
      <c r="J186" s="1572"/>
      <c r="K186" s="1569"/>
      <c r="L186" s="1570"/>
      <c r="M186" s="1571"/>
      <c r="N186" s="1572"/>
      <c r="O186" s="1569"/>
      <c r="P186" s="1570"/>
      <c r="Q186" s="1571"/>
      <c r="R186" s="1572"/>
      <c r="S186" s="1569"/>
      <c r="T186" s="1570"/>
      <c r="U186" s="1571"/>
      <c r="V186" s="1572"/>
      <c r="W186" s="1569"/>
      <c r="X186" s="1570"/>
      <c r="Y186" s="1571"/>
      <c r="Z186" s="1572"/>
      <c r="AA186" s="1569"/>
      <c r="AB186" s="1570"/>
      <c r="AC186" s="1571"/>
      <c r="AD186" s="1572"/>
      <c r="AE186" s="1569"/>
      <c r="AF186" s="1570"/>
      <c r="AG186" s="1571"/>
      <c r="AH186" s="1572"/>
      <c r="AI186" s="1569"/>
      <c r="AJ186" s="1570"/>
      <c r="AK186" s="1571"/>
      <c r="AL186" s="1572"/>
      <c r="AM186" s="1569"/>
      <c r="AN186" s="1573"/>
    </row>
    <row r="187" spans="2:40">
      <c r="B187" s="58"/>
      <c r="C187" s="125"/>
      <c r="D187" s="80"/>
      <c r="E187" s="80"/>
      <c r="F187" s="80"/>
      <c r="G187" s="80"/>
      <c r="H187" s="80"/>
      <c r="I187" s="1575"/>
      <c r="J187" s="1572"/>
      <c r="K187" s="1569"/>
      <c r="L187" s="1570"/>
      <c r="M187" s="1571"/>
      <c r="N187" s="1572"/>
      <c r="O187" s="1569"/>
      <c r="P187" s="1570"/>
      <c r="Q187" s="1571"/>
      <c r="R187" s="1572"/>
      <c r="S187" s="1569"/>
      <c r="T187" s="1570"/>
      <c r="U187" s="1571"/>
      <c r="V187" s="1572"/>
      <c r="W187" s="1569"/>
      <c r="X187" s="1570"/>
      <c r="Y187" s="1571"/>
      <c r="Z187" s="1572"/>
      <c r="AA187" s="1569"/>
      <c r="AB187" s="1570"/>
      <c r="AC187" s="1571"/>
      <c r="AD187" s="1572"/>
      <c r="AE187" s="1569"/>
      <c r="AF187" s="1570"/>
      <c r="AG187" s="1571"/>
      <c r="AH187" s="1572"/>
      <c r="AI187" s="1569"/>
      <c r="AJ187" s="1570"/>
      <c r="AK187" s="1571"/>
      <c r="AL187" s="1572"/>
      <c r="AM187" s="1569"/>
      <c r="AN187" s="1573"/>
    </row>
    <row r="188" spans="2:40">
      <c r="B188" s="58"/>
      <c r="C188" s="125"/>
      <c r="D188" s="80"/>
      <c r="E188" s="80"/>
      <c r="F188" s="80"/>
      <c r="G188" s="80"/>
      <c r="H188" s="80"/>
      <c r="I188" s="1575"/>
      <c r="J188" s="1572"/>
      <c r="K188" s="1569"/>
      <c r="L188" s="1570"/>
      <c r="M188" s="1571"/>
      <c r="N188" s="1572"/>
      <c r="O188" s="1569"/>
      <c r="P188" s="1570"/>
      <c r="Q188" s="1571"/>
      <c r="R188" s="1572"/>
      <c r="S188" s="1569"/>
      <c r="T188" s="1570"/>
      <c r="U188" s="1571"/>
      <c r="V188" s="1572"/>
      <c r="W188" s="1569"/>
      <c r="X188" s="1570"/>
      <c r="Y188" s="1571"/>
      <c r="Z188" s="1572"/>
      <c r="AA188" s="1569"/>
      <c r="AB188" s="1570"/>
      <c r="AC188" s="1571"/>
      <c r="AD188" s="1572"/>
      <c r="AE188" s="1569"/>
      <c r="AF188" s="1570"/>
      <c r="AG188" s="1571"/>
      <c r="AH188" s="1572"/>
      <c r="AI188" s="1569"/>
      <c r="AJ188" s="1570"/>
      <c r="AK188" s="1571"/>
      <c r="AL188" s="1572"/>
      <c r="AM188" s="1569"/>
      <c r="AN188" s="1573"/>
    </row>
    <row r="189" spans="2:40">
      <c r="B189" s="58"/>
      <c r="C189" s="125"/>
      <c r="D189" s="80"/>
      <c r="E189" s="80"/>
      <c r="F189" s="80"/>
      <c r="G189" s="80"/>
      <c r="H189" s="80"/>
      <c r="I189" s="1575"/>
      <c r="J189" s="1572"/>
      <c r="K189" s="1569"/>
      <c r="L189" s="1570"/>
      <c r="M189" s="1571"/>
      <c r="N189" s="1572"/>
      <c r="O189" s="1569"/>
      <c r="P189" s="1570"/>
      <c r="Q189" s="1571"/>
      <c r="R189" s="1572"/>
      <c r="S189" s="1569"/>
      <c r="T189" s="1570"/>
      <c r="U189" s="1571"/>
      <c r="V189" s="1572"/>
      <c r="W189" s="1569"/>
      <c r="X189" s="1570"/>
      <c r="Y189" s="1571"/>
      <c r="Z189" s="1572"/>
      <c r="AA189" s="1569"/>
      <c r="AB189" s="1570"/>
      <c r="AC189" s="1571"/>
      <c r="AD189" s="1572"/>
      <c r="AE189" s="1569"/>
      <c r="AF189" s="1570"/>
      <c r="AG189" s="1571"/>
      <c r="AH189" s="1572"/>
      <c r="AI189" s="1569"/>
      <c r="AJ189" s="1570"/>
      <c r="AK189" s="1571"/>
      <c r="AL189" s="1572"/>
      <c r="AM189" s="1569"/>
      <c r="AN189" s="1573"/>
    </row>
    <row r="190" spans="2:40">
      <c r="B190" s="58"/>
      <c r="C190" s="125"/>
      <c r="D190" s="80"/>
      <c r="E190" s="80"/>
      <c r="F190" s="80"/>
      <c r="G190" s="80"/>
      <c r="H190" s="80"/>
      <c r="I190" s="1575"/>
      <c r="J190" s="1572"/>
      <c r="K190" s="1569"/>
      <c r="L190" s="1570"/>
      <c r="M190" s="1571"/>
      <c r="N190" s="1572"/>
      <c r="O190" s="1569"/>
      <c r="P190" s="1570"/>
      <c r="Q190" s="1571"/>
      <c r="R190" s="1572"/>
      <c r="S190" s="1569"/>
      <c r="T190" s="1570"/>
      <c r="U190" s="1571"/>
      <c r="V190" s="1572"/>
      <c r="W190" s="1569"/>
      <c r="X190" s="1570"/>
      <c r="Y190" s="1571"/>
      <c r="Z190" s="1572"/>
      <c r="AA190" s="1569"/>
      <c r="AB190" s="1570"/>
      <c r="AC190" s="1571"/>
      <c r="AD190" s="1572"/>
      <c r="AE190" s="1569"/>
      <c r="AF190" s="1570"/>
      <c r="AG190" s="1571"/>
      <c r="AH190" s="1572"/>
      <c r="AI190" s="1569"/>
      <c r="AJ190" s="1570"/>
      <c r="AK190" s="1571"/>
      <c r="AL190" s="1572"/>
      <c r="AM190" s="1569"/>
      <c r="AN190" s="1573"/>
    </row>
    <row r="191" spans="2:40">
      <c r="B191" s="58"/>
      <c r="C191" s="125"/>
      <c r="D191" s="80"/>
      <c r="E191" s="80"/>
      <c r="F191" s="80"/>
      <c r="G191" s="80"/>
      <c r="H191" s="80"/>
      <c r="I191" s="1575"/>
      <c r="J191" s="1572"/>
      <c r="K191" s="1569"/>
      <c r="L191" s="1570"/>
      <c r="M191" s="1571"/>
      <c r="N191" s="1572"/>
      <c r="O191" s="1569"/>
      <c r="P191" s="1570"/>
      <c r="Q191" s="1571"/>
      <c r="R191" s="1572"/>
      <c r="S191" s="1569"/>
      <c r="T191" s="1570"/>
      <c r="U191" s="1571"/>
      <c r="V191" s="1572"/>
      <c r="W191" s="1569"/>
      <c r="X191" s="1570"/>
      <c r="Y191" s="1571"/>
      <c r="Z191" s="1572"/>
      <c r="AA191" s="1569"/>
      <c r="AB191" s="1570"/>
      <c r="AC191" s="1571"/>
      <c r="AD191" s="1572"/>
      <c r="AE191" s="1569"/>
      <c r="AF191" s="1570"/>
      <c r="AG191" s="1571"/>
      <c r="AH191" s="1572"/>
      <c r="AI191" s="1569"/>
      <c r="AJ191" s="1570"/>
      <c r="AK191" s="1571"/>
      <c r="AL191" s="1572"/>
      <c r="AM191" s="1569"/>
      <c r="AN191" s="1573"/>
    </row>
    <row r="192" spans="2:40">
      <c r="B192" s="58"/>
      <c r="C192" s="125"/>
      <c r="D192" s="80"/>
      <c r="E192" s="80"/>
      <c r="F192" s="80"/>
      <c r="G192" s="80"/>
      <c r="H192" s="80"/>
      <c r="I192" s="1575"/>
      <c r="J192" s="1572"/>
      <c r="K192" s="1569"/>
      <c r="L192" s="1570"/>
      <c r="M192" s="1571"/>
      <c r="N192" s="1572"/>
      <c r="O192" s="1569"/>
      <c r="P192" s="1570"/>
      <c r="Q192" s="1571"/>
      <c r="R192" s="1572"/>
      <c r="S192" s="1569"/>
      <c r="T192" s="1570"/>
      <c r="U192" s="1571"/>
      <c r="V192" s="1572"/>
      <c r="W192" s="1569"/>
      <c r="X192" s="1570"/>
      <c r="Y192" s="1571"/>
      <c r="Z192" s="1572"/>
      <c r="AA192" s="1569"/>
      <c r="AB192" s="1570"/>
      <c r="AC192" s="1571"/>
      <c r="AD192" s="1572"/>
      <c r="AE192" s="1569"/>
      <c r="AF192" s="1570"/>
      <c r="AG192" s="1571"/>
      <c r="AH192" s="1572"/>
      <c r="AI192" s="1569"/>
      <c r="AJ192" s="1570"/>
      <c r="AK192" s="1571"/>
      <c r="AL192" s="1572"/>
      <c r="AM192" s="1569"/>
      <c r="AN192" s="1573"/>
    </row>
    <row r="193" spans="2:40">
      <c r="B193" s="58"/>
      <c r="C193" s="125"/>
      <c r="D193" s="80"/>
      <c r="E193" s="80"/>
      <c r="F193" s="80"/>
      <c r="G193" s="80"/>
      <c r="H193" s="80"/>
      <c r="I193" s="1575"/>
      <c r="J193" s="1572"/>
      <c r="K193" s="1569"/>
      <c r="L193" s="1570"/>
      <c r="M193" s="1571"/>
      <c r="N193" s="1572"/>
      <c r="O193" s="1569"/>
      <c r="P193" s="1570"/>
      <c r="Q193" s="1571"/>
      <c r="R193" s="1572"/>
      <c r="S193" s="1569"/>
      <c r="T193" s="1570"/>
      <c r="U193" s="1571"/>
      <c r="V193" s="1572"/>
      <c r="W193" s="1569"/>
      <c r="X193" s="1570"/>
      <c r="Y193" s="1571"/>
      <c r="Z193" s="1572"/>
      <c r="AA193" s="1569"/>
      <c r="AB193" s="1570"/>
      <c r="AC193" s="1571"/>
      <c r="AD193" s="1572"/>
      <c r="AE193" s="1569"/>
      <c r="AF193" s="1570"/>
      <c r="AG193" s="1571"/>
      <c r="AH193" s="1572"/>
      <c r="AI193" s="1569"/>
      <c r="AJ193" s="1570"/>
      <c r="AK193" s="1571"/>
      <c r="AL193" s="1572"/>
      <c r="AM193" s="1569"/>
      <c r="AN193" s="1573"/>
    </row>
    <row r="194" spans="2:40" ht="13.5" thickBot="1">
      <c r="B194" s="58"/>
      <c r="C194" s="214" t="s">
        <v>636</v>
      </c>
      <c r="D194" s="123"/>
      <c r="E194" s="123"/>
      <c r="F194" s="123"/>
      <c r="G194" s="123"/>
      <c r="H194" s="123"/>
      <c r="I194" s="1574"/>
      <c r="J194" s="1563"/>
      <c r="K194" s="1560"/>
      <c r="L194" s="1561"/>
      <c r="M194" s="1562"/>
      <c r="N194" s="1563"/>
      <c r="O194" s="1560"/>
      <c r="P194" s="1561"/>
      <c r="Q194" s="1562"/>
      <c r="R194" s="1563"/>
      <c r="S194" s="1560"/>
      <c r="T194" s="1561"/>
      <c r="U194" s="1562"/>
      <c r="V194" s="1563"/>
      <c r="W194" s="1560"/>
      <c r="X194" s="1561"/>
      <c r="Y194" s="1562"/>
      <c r="Z194" s="1563"/>
      <c r="AA194" s="1560"/>
      <c r="AB194" s="1561"/>
      <c r="AC194" s="1562"/>
      <c r="AD194" s="1563"/>
      <c r="AE194" s="1560"/>
      <c r="AF194" s="1561"/>
      <c r="AG194" s="1562"/>
      <c r="AH194" s="1563"/>
      <c r="AI194" s="1560"/>
      <c r="AJ194" s="1561"/>
      <c r="AK194" s="1562"/>
      <c r="AL194" s="1563"/>
      <c r="AM194" s="1560"/>
      <c r="AN194" s="1564"/>
    </row>
    <row r="195" spans="2:40" ht="13.5" thickBot="1">
      <c r="B195" s="58"/>
      <c r="C195" s="1565" t="s">
        <v>637</v>
      </c>
      <c r="D195" s="1566"/>
      <c r="E195" s="1566"/>
      <c r="F195" s="1566"/>
      <c r="G195" s="1566"/>
      <c r="H195" s="1567"/>
      <c r="I195" s="68"/>
      <c r="J195" s="69"/>
      <c r="K195" s="217"/>
      <c r="L195" s="126"/>
      <c r="M195" s="69"/>
      <c r="N195" s="69"/>
      <c r="O195" s="217"/>
      <c r="P195" s="126"/>
      <c r="Q195" s="69"/>
      <c r="R195" s="69"/>
      <c r="S195" s="217"/>
      <c r="T195" s="126"/>
      <c r="U195" s="69"/>
      <c r="V195" s="69"/>
      <c r="W195" s="217"/>
      <c r="X195" s="126"/>
      <c r="Y195" s="69"/>
      <c r="Z195" s="69"/>
      <c r="AA195" s="217"/>
      <c r="AB195" s="126"/>
      <c r="AC195" s="69"/>
      <c r="AD195" s="69"/>
      <c r="AE195" s="217"/>
      <c r="AF195" s="126"/>
      <c r="AG195" s="69"/>
      <c r="AH195" s="69"/>
      <c r="AI195" s="217"/>
      <c r="AJ195" s="126"/>
      <c r="AK195" s="69"/>
      <c r="AL195" s="69"/>
      <c r="AM195" s="217"/>
      <c r="AN195" s="70"/>
    </row>
    <row r="196" spans="2:40">
      <c r="B196" s="58"/>
      <c r="C196" s="58"/>
      <c r="D196" s="58"/>
      <c r="E196" s="58"/>
      <c r="F196" s="58"/>
      <c r="G196" s="58"/>
      <c r="H196" s="58"/>
      <c r="I196" s="58"/>
      <c r="J196" s="58"/>
      <c r="K196" s="58"/>
      <c r="L196" s="58"/>
      <c r="M196" s="58"/>
      <c r="N196" s="58"/>
      <c r="O196" s="58"/>
      <c r="P196" s="58"/>
      <c r="Q196" s="58"/>
      <c r="R196" s="58"/>
      <c r="S196" s="58"/>
      <c r="T196" s="58"/>
      <c r="U196" s="58"/>
      <c r="V196" s="58"/>
      <c r="W196" s="58"/>
      <c r="X196" s="58"/>
      <c r="Y196" s="58"/>
      <c r="Z196" s="58"/>
      <c r="AA196" s="58"/>
      <c r="AB196" s="58"/>
      <c r="AC196" s="58"/>
      <c r="AD196" s="58"/>
      <c r="AE196" s="58"/>
      <c r="AF196" s="58"/>
      <c r="AG196" s="58"/>
      <c r="AH196" s="58"/>
      <c r="AI196" s="58"/>
      <c r="AJ196" s="58"/>
      <c r="AK196" s="58"/>
      <c r="AL196" s="58"/>
      <c r="AM196" s="58"/>
      <c r="AN196" s="58"/>
    </row>
    <row r="197" spans="2:40">
      <c r="B197" s="58"/>
      <c r="C197" s="58"/>
      <c r="D197" s="58"/>
      <c r="E197" s="58"/>
      <c r="F197" s="58"/>
      <c r="G197" s="58"/>
      <c r="H197" s="58"/>
      <c r="I197" s="58"/>
      <c r="J197" s="58"/>
      <c r="K197" s="58"/>
      <c r="L197" s="58"/>
      <c r="M197" s="58"/>
      <c r="N197" s="58"/>
      <c r="O197" s="58"/>
      <c r="P197" s="58"/>
      <c r="Q197" s="58"/>
      <c r="R197" s="58"/>
      <c r="S197" s="58"/>
      <c r="T197" s="58"/>
      <c r="U197" s="58"/>
      <c r="V197" s="58"/>
      <c r="W197" s="58"/>
      <c r="X197" s="58"/>
      <c r="Y197" s="58"/>
      <c r="Z197" s="58"/>
      <c r="AA197" s="58"/>
      <c r="AB197" s="58"/>
      <c r="AC197" s="58"/>
      <c r="AD197" s="58"/>
      <c r="AE197" s="58"/>
      <c r="AF197" s="58"/>
      <c r="AG197" s="58"/>
      <c r="AH197" s="58"/>
      <c r="AI197" s="58"/>
      <c r="AJ197" s="1568" t="s">
        <v>982</v>
      </c>
      <c r="AK197" s="1568"/>
      <c r="AL197" s="1568"/>
      <c r="AM197" s="1568"/>
      <c r="AN197" s="1568"/>
    </row>
  </sheetData>
  <mergeCells count="1678">
    <mergeCell ref="AM50:AN50"/>
    <mergeCell ref="AF81:AH81"/>
    <mergeCell ref="AI81:AK81"/>
    <mergeCell ref="AL81:AN81"/>
    <mergeCell ref="AM51:AN51"/>
    <mergeCell ref="U84:V84"/>
    <mergeCell ref="X84:Y84"/>
    <mergeCell ref="AA84:AB84"/>
    <mergeCell ref="AD84:AE84"/>
    <mergeCell ref="AG84:AH84"/>
    <mergeCell ref="AJ84:AK84"/>
    <mergeCell ref="AM84:AN84"/>
    <mergeCell ref="C8:D8"/>
    <mergeCell ref="E8:F8"/>
    <mergeCell ref="G8:H8"/>
    <mergeCell ref="I8:J8"/>
    <mergeCell ref="K8:L8"/>
    <mergeCell ref="E9:F9"/>
    <mergeCell ref="G9:H9"/>
    <mergeCell ref="K9:L9"/>
    <mergeCell ref="K16:L16"/>
    <mergeCell ref="E17:F17"/>
    <mergeCell ref="G17:H17"/>
    <mergeCell ref="K17:L17"/>
    <mergeCell ref="E18:F18"/>
    <mergeCell ref="G18:H18"/>
    <mergeCell ref="K18:L18"/>
    <mergeCell ref="C15:D15"/>
    <mergeCell ref="E15:F15"/>
    <mergeCell ref="G15:H15"/>
    <mergeCell ref="I15:J15"/>
    <mergeCell ref="K15:L15"/>
    <mergeCell ref="B2:D4"/>
    <mergeCell ref="C5:D6"/>
    <mergeCell ref="E5:F6"/>
    <mergeCell ref="G5:H6"/>
    <mergeCell ref="I5:J6"/>
    <mergeCell ref="K5:L6"/>
    <mergeCell ref="E13:F13"/>
    <mergeCell ref="G13:H13"/>
    <mergeCell ref="K13:L13"/>
    <mergeCell ref="E14:F14"/>
    <mergeCell ref="G14:H14"/>
    <mergeCell ref="K14:L14"/>
    <mergeCell ref="M11:M12"/>
    <mergeCell ref="C12:D12"/>
    <mergeCell ref="E12:F12"/>
    <mergeCell ref="G12:H12"/>
    <mergeCell ref="I12:J12"/>
    <mergeCell ref="K12:L12"/>
    <mergeCell ref="E10:F10"/>
    <mergeCell ref="G10:H10"/>
    <mergeCell ref="K10:L10"/>
    <mergeCell ref="C11:D11"/>
    <mergeCell ref="E11:F11"/>
    <mergeCell ref="G11:H11"/>
    <mergeCell ref="I11:J11"/>
    <mergeCell ref="K11:L11"/>
    <mergeCell ref="M15:M16"/>
    <mergeCell ref="C16:D16"/>
    <mergeCell ref="E16:F16"/>
    <mergeCell ref="G16:H16"/>
    <mergeCell ref="I16:J16"/>
    <mergeCell ref="K20:L20"/>
    <mergeCell ref="E21:F21"/>
    <mergeCell ref="G21:H21"/>
    <mergeCell ref="I21:J21"/>
    <mergeCell ref="K21:L21"/>
    <mergeCell ref="E22:F22"/>
    <mergeCell ref="G22:H22"/>
    <mergeCell ref="I22:J22"/>
    <mergeCell ref="K22:L22"/>
    <mergeCell ref="C19:D19"/>
    <mergeCell ref="E19:F19"/>
    <mergeCell ref="G19:H19"/>
    <mergeCell ref="I19:J19"/>
    <mergeCell ref="K19:L19"/>
    <mergeCell ref="M19:M20"/>
    <mergeCell ref="C20:D20"/>
    <mergeCell ref="E20:F20"/>
    <mergeCell ref="G20:H20"/>
    <mergeCell ref="I20:J20"/>
    <mergeCell ref="K24:L24"/>
    <mergeCell ref="E25:F25"/>
    <mergeCell ref="G25:H25"/>
    <mergeCell ref="K25:L25"/>
    <mergeCell ref="E26:F26"/>
    <mergeCell ref="G26:H26"/>
    <mergeCell ref="K26:L26"/>
    <mergeCell ref="C23:D23"/>
    <mergeCell ref="E23:F23"/>
    <mergeCell ref="G23:H23"/>
    <mergeCell ref="I23:J23"/>
    <mergeCell ref="K23:L23"/>
    <mergeCell ref="M23:M24"/>
    <mergeCell ref="C24:D24"/>
    <mergeCell ref="E24:F24"/>
    <mergeCell ref="G24:H24"/>
    <mergeCell ref="I24:J24"/>
    <mergeCell ref="K28:L28"/>
    <mergeCell ref="E29:F29"/>
    <mergeCell ref="G29:H29"/>
    <mergeCell ref="K29:L29"/>
    <mergeCell ref="E30:F30"/>
    <mergeCell ref="G30:H30"/>
    <mergeCell ref="K30:L30"/>
    <mergeCell ref="C27:D27"/>
    <mergeCell ref="E27:F27"/>
    <mergeCell ref="G27:H27"/>
    <mergeCell ref="I27:J27"/>
    <mergeCell ref="K27:L27"/>
    <mergeCell ref="M27:M28"/>
    <mergeCell ref="C28:D28"/>
    <mergeCell ref="E28:F28"/>
    <mergeCell ref="G28:H28"/>
    <mergeCell ref="I28:J28"/>
    <mergeCell ref="K32:L32"/>
    <mergeCell ref="E33:F33"/>
    <mergeCell ref="G33:H33"/>
    <mergeCell ref="K33:L33"/>
    <mergeCell ref="E34:F34"/>
    <mergeCell ref="G34:H34"/>
    <mergeCell ref="K34:L34"/>
    <mergeCell ref="C31:D31"/>
    <mergeCell ref="E31:F31"/>
    <mergeCell ref="G31:H31"/>
    <mergeCell ref="I31:J31"/>
    <mergeCell ref="K31:L31"/>
    <mergeCell ref="M31:M32"/>
    <mergeCell ref="C32:D32"/>
    <mergeCell ref="E32:F32"/>
    <mergeCell ref="G32:H32"/>
    <mergeCell ref="I32:J32"/>
    <mergeCell ref="K36:L36"/>
    <mergeCell ref="E37:F37"/>
    <mergeCell ref="G37:H37"/>
    <mergeCell ref="K37:L37"/>
    <mergeCell ref="E38:F38"/>
    <mergeCell ref="G38:H38"/>
    <mergeCell ref="K38:L38"/>
    <mergeCell ref="C35:D35"/>
    <mergeCell ref="E35:F35"/>
    <mergeCell ref="G35:H35"/>
    <mergeCell ref="I35:J35"/>
    <mergeCell ref="K35:L35"/>
    <mergeCell ref="M35:M36"/>
    <mergeCell ref="C36:D36"/>
    <mergeCell ref="E36:F36"/>
    <mergeCell ref="G36:H36"/>
    <mergeCell ref="I36:J36"/>
    <mergeCell ref="M43:M44"/>
    <mergeCell ref="C44:D44"/>
    <mergeCell ref="E44:F44"/>
    <mergeCell ref="G44:H44"/>
    <mergeCell ref="I44:J44"/>
    <mergeCell ref="K40:L40"/>
    <mergeCell ref="E41:F41"/>
    <mergeCell ref="G41:H41"/>
    <mergeCell ref="K41:L41"/>
    <mergeCell ref="E42:F42"/>
    <mergeCell ref="G42:H42"/>
    <mergeCell ref="K42:L42"/>
    <mergeCell ref="C39:D39"/>
    <mergeCell ref="E39:F39"/>
    <mergeCell ref="G39:H39"/>
    <mergeCell ref="I39:J39"/>
    <mergeCell ref="K39:L39"/>
    <mergeCell ref="M39:M40"/>
    <mergeCell ref="C40:D40"/>
    <mergeCell ref="E40:F40"/>
    <mergeCell ref="G40:H40"/>
    <mergeCell ref="I40:J40"/>
    <mergeCell ref="C46:D46"/>
    <mergeCell ref="E46:F46"/>
    <mergeCell ref="G46:H46"/>
    <mergeCell ref="I46:J46"/>
    <mergeCell ref="K46:L46"/>
    <mergeCell ref="C47:D47"/>
    <mergeCell ref="E47:F47"/>
    <mergeCell ref="G47:H47"/>
    <mergeCell ref="I47:J47"/>
    <mergeCell ref="K47:L47"/>
    <mergeCell ref="K44:L44"/>
    <mergeCell ref="C45:D45"/>
    <mergeCell ref="E45:F45"/>
    <mergeCell ref="G45:H45"/>
    <mergeCell ref="I45:J45"/>
    <mergeCell ref="K45:L45"/>
    <mergeCell ref="C43:D43"/>
    <mergeCell ref="E43:F43"/>
    <mergeCell ref="G43:H43"/>
    <mergeCell ref="I43:J43"/>
    <mergeCell ref="K43:L43"/>
    <mergeCell ref="AL49:AN49"/>
    <mergeCell ref="AJ53:AN53"/>
    <mergeCell ref="C58:D59"/>
    <mergeCell ref="E58:F59"/>
    <mergeCell ref="G58:H58"/>
    <mergeCell ref="I58:J59"/>
    <mergeCell ref="K58:L59"/>
    <mergeCell ref="G59:H59"/>
    <mergeCell ref="AF48:AH48"/>
    <mergeCell ref="AI48:AK48"/>
    <mergeCell ref="AL48:AN48"/>
    <mergeCell ref="N49:P49"/>
    <mergeCell ref="Q49:S49"/>
    <mergeCell ref="T49:V49"/>
    <mergeCell ref="W49:Y49"/>
    <mergeCell ref="Z49:AB49"/>
    <mergeCell ref="AC49:AE49"/>
    <mergeCell ref="AF49:AH49"/>
    <mergeCell ref="N48:P48"/>
    <mergeCell ref="Q48:S48"/>
    <mergeCell ref="T48:V48"/>
    <mergeCell ref="W48:Y48"/>
    <mergeCell ref="Z48:AB48"/>
    <mergeCell ref="AC48:AE48"/>
    <mergeCell ref="O50:P50"/>
    <mergeCell ref="R50:S50"/>
    <mergeCell ref="U50:V50"/>
    <mergeCell ref="X50:Y50"/>
    <mergeCell ref="AA50:AB50"/>
    <mergeCell ref="AD50:AE50"/>
    <mergeCell ref="AG50:AH50"/>
    <mergeCell ref="AJ50:AK50"/>
    <mergeCell ref="M62:M63"/>
    <mergeCell ref="C63:D63"/>
    <mergeCell ref="E63:F63"/>
    <mergeCell ref="G63:H63"/>
    <mergeCell ref="I63:J63"/>
    <mergeCell ref="K63:L63"/>
    <mergeCell ref="C61:D61"/>
    <mergeCell ref="E61:F61"/>
    <mergeCell ref="G61:H61"/>
    <mergeCell ref="I61:J61"/>
    <mergeCell ref="K61:L61"/>
    <mergeCell ref="C62:D62"/>
    <mergeCell ref="E62:F62"/>
    <mergeCell ref="G62:H62"/>
    <mergeCell ref="I62:J62"/>
    <mergeCell ref="K62:L62"/>
    <mergeCell ref="AI49:AK49"/>
    <mergeCell ref="E56:F56"/>
    <mergeCell ref="O51:P51"/>
    <mergeCell ref="R51:S51"/>
    <mergeCell ref="U51:V51"/>
    <mergeCell ref="X51:Y51"/>
    <mergeCell ref="AA51:AB51"/>
    <mergeCell ref="AD51:AE51"/>
    <mergeCell ref="AG51:AH51"/>
    <mergeCell ref="AJ51:AK51"/>
    <mergeCell ref="M66:M67"/>
    <mergeCell ref="E67:F67"/>
    <mergeCell ref="G67:H67"/>
    <mergeCell ref="I67:J67"/>
    <mergeCell ref="K67:L67"/>
    <mergeCell ref="E68:F68"/>
    <mergeCell ref="G68:H68"/>
    <mergeCell ref="I68:J68"/>
    <mergeCell ref="K68:L68"/>
    <mergeCell ref="M68:M69"/>
    <mergeCell ref="K65:L65"/>
    <mergeCell ref="C66:D66"/>
    <mergeCell ref="E66:F66"/>
    <mergeCell ref="G66:H66"/>
    <mergeCell ref="I66:J66"/>
    <mergeCell ref="K66:L66"/>
    <mergeCell ref="C64:D64"/>
    <mergeCell ref="E64:F64"/>
    <mergeCell ref="G64:H64"/>
    <mergeCell ref="I64:J64"/>
    <mergeCell ref="K64:L64"/>
    <mergeCell ref="M64:M65"/>
    <mergeCell ref="C65:D65"/>
    <mergeCell ref="E65:F65"/>
    <mergeCell ref="G65:H65"/>
    <mergeCell ref="I65:J65"/>
    <mergeCell ref="M70:M71"/>
    <mergeCell ref="E71:F71"/>
    <mergeCell ref="G71:H71"/>
    <mergeCell ref="I71:J71"/>
    <mergeCell ref="K71:L71"/>
    <mergeCell ref="E72:F72"/>
    <mergeCell ref="G72:H72"/>
    <mergeCell ref="I72:J72"/>
    <mergeCell ref="K72:L72"/>
    <mergeCell ref="M72:M73"/>
    <mergeCell ref="E69:F69"/>
    <mergeCell ref="G69:H69"/>
    <mergeCell ref="I69:J69"/>
    <mergeCell ref="K69:L69"/>
    <mergeCell ref="E70:F70"/>
    <mergeCell ref="G70:H70"/>
    <mergeCell ref="I70:J70"/>
    <mergeCell ref="K70:L70"/>
    <mergeCell ref="M74:M75"/>
    <mergeCell ref="E75:F75"/>
    <mergeCell ref="G75:H75"/>
    <mergeCell ref="I75:J75"/>
    <mergeCell ref="K75:L75"/>
    <mergeCell ref="C76:D76"/>
    <mergeCell ref="E76:F76"/>
    <mergeCell ref="G76:H76"/>
    <mergeCell ref="I76:J76"/>
    <mergeCell ref="K76:L76"/>
    <mergeCell ref="E73:F73"/>
    <mergeCell ref="G73:H73"/>
    <mergeCell ref="I73:J73"/>
    <mergeCell ref="K73:L73"/>
    <mergeCell ref="E74:F74"/>
    <mergeCell ref="G74:H74"/>
    <mergeCell ref="I74:J74"/>
    <mergeCell ref="K74:L74"/>
    <mergeCell ref="C80:D80"/>
    <mergeCell ref="E80:F80"/>
    <mergeCell ref="G80:H80"/>
    <mergeCell ref="I80:J80"/>
    <mergeCell ref="K80:L80"/>
    <mergeCell ref="C78:D78"/>
    <mergeCell ref="E78:F78"/>
    <mergeCell ref="G78:H78"/>
    <mergeCell ref="I78:J78"/>
    <mergeCell ref="K78:L78"/>
    <mergeCell ref="M78:M79"/>
    <mergeCell ref="C79:D79"/>
    <mergeCell ref="E79:F79"/>
    <mergeCell ref="G79:H79"/>
    <mergeCell ref="I79:J79"/>
    <mergeCell ref="M76:M77"/>
    <mergeCell ref="C77:D77"/>
    <mergeCell ref="E77:F77"/>
    <mergeCell ref="G77:H77"/>
    <mergeCell ref="I77:J77"/>
    <mergeCell ref="K77:L77"/>
    <mergeCell ref="N81:P81"/>
    <mergeCell ref="Q81:S81"/>
    <mergeCell ref="T81:V81"/>
    <mergeCell ref="W81:Y81"/>
    <mergeCell ref="Z81:AB81"/>
    <mergeCell ref="AC81:AE81"/>
    <mergeCell ref="K79:L79"/>
    <mergeCell ref="AG91:AJ91"/>
    <mergeCell ref="AK91:AN91"/>
    <mergeCell ref="I92:J92"/>
    <mergeCell ref="K92:L92"/>
    <mergeCell ref="M92:N92"/>
    <mergeCell ref="O92:P92"/>
    <mergeCell ref="Q92:R92"/>
    <mergeCell ref="S92:T92"/>
    <mergeCell ref="U92:V92"/>
    <mergeCell ref="W92:X92"/>
    <mergeCell ref="AI82:AK82"/>
    <mergeCell ref="AL82:AN82"/>
    <mergeCell ref="AJ86:AN86"/>
    <mergeCell ref="N82:P82"/>
    <mergeCell ref="Q82:S82"/>
    <mergeCell ref="T82:V82"/>
    <mergeCell ref="W82:Y82"/>
    <mergeCell ref="Z82:AB82"/>
    <mergeCell ref="AC82:AE82"/>
    <mergeCell ref="AF82:AH82"/>
    <mergeCell ref="C91:H91"/>
    <mergeCell ref="I91:L91"/>
    <mergeCell ref="M91:P91"/>
    <mergeCell ref="Q91:T91"/>
    <mergeCell ref="U91:X91"/>
    <mergeCell ref="Y91:AB91"/>
    <mergeCell ref="AC91:AF91"/>
    <mergeCell ref="O83:P83"/>
    <mergeCell ref="R83:S83"/>
    <mergeCell ref="U83:V83"/>
    <mergeCell ref="X83:Y83"/>
    <mergeCell ref="AA83:AB83"/>
    <mergeCell ref="AD83:AE83"/>
    <mergeCell ref="AG83:AH83"/>
    <mergeCell ref="AJ83:AK83"/>
    <mergeCell ref="AM83:AN83"/>
    <mergeCell ref="O84:P84"/>
    <mergeCell ref="R84:S84"/>
    <mergeCell ref="Y94:Z94"/>
    <mergeCell ref="AA94:AB94"/>
    <mergeCell ref="AC94:AD94"/>
    <mergeCell ref="AA93:AB93"/>
    <mergeCell ref="AC93:AD93"/>
    <mergeCell ref="AE93:AF93"/>
    <mergeCell ref="AG93:AH93"/>
    <mergeCell ref="AI93:AJ93"/>
    <mergeCell ref="AK93:AL93"/>
    <mergeCell ref="AK92:AL92"/>
    <mergeCell ref="AM92:AN92"/>
    <mergeCell ref="AO92:AP92"/>
    <mergeCell ref="M93:N93"/>
    <mergeCell ref="O93:P93"/>
    <mergeCell ref="Q93:R93"/>
    <mergeCell ref="S93:T93"/>
    <mergeCell ref="U93:V93"/>
    <mergeCell ref="W93:X93"/>
    <mergeCell ref="Y93:Z93"/>
    <mergeCell ref="Y92:Z92"/>
    <mergeCell ref="AA92:AB92"/>
    <mergeCell ref="AC92:AD92"/>
    <mergeCell ref="AE92:AF92"/>
    <mergeCell ref="AG92:AH92"/>
    <mergeCell ref="AI92:AJ92"/>
    <mergeCell ref="AM93:AN93"/>
    <mergeCell ref="AI95:AJ95"/>
    <mergeCell ref="AK95:AL95"/>
    <mergeCell ref="AM95:AN95"/>
    <mergeCell ref="M96:N96"/>
    <mergeCell ref="O96:P96"/>
    <mergeCell ref="Q96:R96"/>
    <mergeCell ref="S96:T96"/>
    <mergeCell ref="U96:V96"/>
    <mergeCell ref="W96:X96"/>
    <mergeCell ref="Y96:Z96"/>
    <mergeCell ref="W95:X95"/>
    <mergeCell ref="Y95:Z95"/>
    <mergeCell ref="AA95:AB95"/>
    <mergeCell ref="AC95:AD95"/>
    <mergeCell ref="AE95:AF95"/>
    <mergeCell ref="AG95:AH95"/>
    <mergeCell ref="AE94:AF94"/>
    <mergeCell ref="AG94:AH94"/>
    <mergeCell ref="AI94:AJ94"/>
    <mergeCell ref="AK94:AL94"/>
    <mergeCell ref="AM94:AN94"/>
    <mergeCell ref="M95:N95"/>
    <mergeCell ref="O95:P95"/>
    <mergeCell ref="Q95:R95"/>
    <mergeCell ref="S95:T95"/>
    <mergeCell ref="U95:V95"/>
    <mergeCell ref="M94:N94"/>
    <mergeCell ref="O94:P94"/>
    <mergeCell ref="Q94:R94"/>
    <mergeCell ref="S94:T94"/>
    <mergeCell ref="U94:V94"/>
    <mergeCell ref="W94:X94"/>
    <mergeCell ref="AE97:AF97"/>
    <mergeCell ref="AG97:AH97"/>
    <mergeCell ref="AI97:AJ97"/>
    <mergeCell ref="AK97:AL97"/>
    <mergeCell ref="AM97:AN97"/>
    <mergeCell ref="M98:N98"/>
    <mergeCell ref="O98:P98"/>
    <mergeCell ref="Q98:R98"/>
    <mergeCell ref="S98:T98"/>
    <mergeCell ref="U98:V98"/>
    <mergeCell ref="AM96:AN96"/>
    <mergeCell ref="M97:N97"/>
    <mergeCell ref="O97:P97"/>
    <mergeCell ref="Q97:R97"/>
    <mergeCell ref="S97:T97"/>
    <mergeCell ref="U97:V97"/>
    <mergeCell ref="W97:X97"/>
    <mergeCell ref="Y97:Z97"/>
    <mergeCell ref="AA97:AB97"/>
    <mergeCell ref="AC97:AD97"/>
    <mergeCell ref="AA96:AB96"/>
    <mergeCell ref="AC96:AD96"/>
    <mergeCell ref="AE96:AF96"/>
    <mergeCell ref="AG96:AH96"/>
    <mergeCell ref="AI96:AJ96"/>
    <mergeCell ref="AK96:AL96"/>
    <mergeCell ref="AM99:AN99"/>
    <mergeCell ref="M100:N100"/>
    <mergeCell ref="O100:P100"/>
    <mergeCell ref="Q100:R100"/>
    <mergeCell ref="S100:T100"/>
    <mergeCell ref="U100:V100"/>
    <mergeCell ref="W100:X100"/>
    <mergeCell ref="Y100:Z100"/>
    <mergeCell ref="AA100:AB100"/>
    <mergeCell ref="AC100:AD100"/>
    <mergeCell ref="AA99:AB99"/>
    <mergeCell ref="AC99:AD99"/>
    <mergeCell ref="AE99:AF99"/>
    <mergeCell ref="AG99:AH99"/>
    <mergeCell ref="AI99:AJ99"/>
    <mergeCell ref="AK99:AL99"/>
    <mergeCell ref="AI98:AJ98"/>
    <mergeCell ref="AK98:AL98"/>
    <mergeCell ref="AM98:AN98"/>
    <mergeCell ref="M99:N99"/>
    <mergeCell ref="O99:P99"/>
    <mergeCell ref="Q99:R99"/>
    <mergeCell ref="S99:T99"/>
    <mergeCell ref="U99:V99"/>
    <mergeCell ref="W99:X99"/>
    <mergeCell ref="Y99:Z99"/>
    <mergeCell ref="W98:X98"/>
    <mergeCell ref="Y98:Z98"/>
    <mergeCell ref="AA98:AB98"/>
    <mergeCell ref="AC98:AD98"/>
    <mergeCell ref="AE98:AF98"/>
    <mergeCell ref="AG98:AH98"/>
    <mergeCell ref="AI101:AJ101"/>
    <mergeCell ref="AK101:AL101"/>
    <mergeCell ref="AM101:AN101"/>
    <mergeCell ref="M102:N102"/>
    <mergeCell ref="O102:P102"/>
    <mergeCell ref="Q102:R102"/>
    <mergeCell ref="S102:T102"/>
    <mergeCell ref="U102:V102"/>
    <mergeCell ref="W102:X102"/>
    <mergeCell ref="Y102:Z102"/>
    <mergeCell ref="W101:X101"/>
    <mergeCell ref="Y101:Z101"/>
    <mergeCell ref="AA101:AB101"/>
    <mergeCell ref="AC101:AD101"/>
    <mergeCell ref="AE101:AF101"/>
    <mergeCell ref="AG101:AH101"/>
    <mergeCell ref="AE100:AF100"/>
    <mergeCell ref="AG100:AH100"/>
    <mergeCell ref="AI100:AJ100"/>
    <mergeCell ref="AK100:AL100"/>
    <mergeCell ref="AM100:AN100"/>
    <mergeCell ref="M101:N101"/>
    <mergeCell ref="O101:P101"/>
    <mergeCell ref="Q101:R101"/>
    <mergeCell ref="S101:T101"/>
    <mergeCell ref="U101:V101"/>
    <mergeCell ref="AE103:AF103"/>
    <mergeCell ref="AG103:AH103"/>
    <mergeCell ref="AI103:AJ103"/>
    <mergeCell ref="AK103:AL103"/>
    <mergeCell ref="AM103:AN103"/>
    <mergeCell ref="M104:N104"/>
    <mergeCell ref="O104:P104"/>
    <mergeCell ref="Q104:R104"/>
    <mergeCell ref="S104:T104"/>
    <mergeCell ref="U104:V104"/>
    <mergeCell ref="AM102:AN102"/>
    <mergeCell ref="M103:N103"/>
    <mergeCell ref="O103:P103"/>
    <mergeCell ref="Q103:R103"/>
    <mergeCell ref="S103:T103"/>
    <mergeCell ref="U103:V103"/>
    <mergeCell ref="W103:X103"/>
    <mergeCell ref="Y103:Z103"/>
    <mergeCell ref="AA103:AB103"/>
    <mergeCell ref="AC103:AD103"/>
    <mergeCell ref="AA102:AB102"/>
    <mergeCell ref="AC102:AD102"/>
    <mergeCell ref="AE102:AF102"/>
    <mergeCell ref="AG102:AH102"/>
    <mergeCell ref="AI102:AJ102"/>
    <mergeCell ref="AK102:AL102"/>
    <mergeCell ref="AM105:AN105"/>
    <mergeCell ref="M106:N106"/>
    <mergeCell ref="O106:P106"/>
    <mergeCell ref="Q106:R106"/>
    <mergeCell ref="S106:T106"/>
    <mergeCell ref="U106:V106"/>
    <mergeCell ref="W106:X106"/>
    <mergeCell ref="Y106:Z106"/>
    <mergeCell ref="AA106:AB106"/>
    <mergeCell ref="AC106:AD106"/>
    <mergeCell ref="AA105:AB105"/>
    <mergeCell ref="AC105:AD105"/>
    <mergeCell ref="AE105:AF105"/>
    <mergeCell ref="AG105:AH105"/>
    <mergeCell ref="AI105:AJ105"/>
    <mergeCell ref="AK105:AL105"/>
    <mergeCell ref="AI104:AJ104"/>
    <mergeCell ref="AK104:AL104"/>
    <mergeCell ref="AM104:AN104"/>
    <mergeCell ref="M105:N105"/>
    <mergeCell ref="O105:P105"/>
    <mergeCell ref="Q105:R105"/>
    <mergeCell ref="S105:T105"/>
    <mergeCell ref="U105:V105"/>
    <mergeCell ref="W105:X105"/>
    <mergeCell ref="Y105:Z105"/>
    <mergeCell ref="W104:X104"/>
    <mergeCell ref="Y104:Z104"/>
    <mergeCell ref="AA104:AB104"/>
    <mergeCell ref="AC104:AD104"/>
    <mergeCell ref="AE104:AF104"/>
    <mergeCell ref="AG104:AH104"/>
    <mergeCell ref="AI107:AJ107"/>
    <mergeCell ref="AK107:AL107"/>
    <mergeCell ref="AM107:AN107"/>
    <mergeCell ref="M108:N108"/>
    <mergeCell ref="O108:P108"/>
    <mergeCell ref="Q108:R108"/>
    <mergeCell ref="S108:T108"/>
    <mergeCell ref="U108:V108"/>
    <mergeCell ref="W108:X108"/>
    <mergeCell ref="Y108:Z108"/>
    <mergeCell ref="W107:X107"/>
    <mergeCell ref="Y107:Z107"/>
    <mergeCell ref="AA107:AB107"/>
    <mergeCell ref="AC107:AD107"/>
    <mergeCell ref="AE107:AF107"/>
    <mergeCell ref="AG107:AH107"/>
    <mergeCell ref="AE106:AF106"/>
    <mergeCell ref="AG106:AH106"/>
    <mergeCell ref="AI106:AJ106"/>
    <mergeCell ref="AK106:AL106"/>
    <mergeCell ref="AM106:AN106"/>
    <mergeCell ref="M107:N107"/>
    <mergeCell ref="O107:P107"/>
    <mergeCell ref="Q107:R107"/>
    <mergeCell ref="S107:T107"/>
    <mergeCell ref="U107:V107"/>
    <mergeCell ref="AE109:AF109"/>
    <mergeCell ref="AG109:AH109"/>
    <mergeCell ref="AI109:AJ109"/>
    <mergeCell ref="AK109:AL109"/>
    <mergeCell ref="AM109:AN109"/>
    <mergeCell ref="M110:N110"/>
    <mergeCell ref="O110:P110"/>
    <mergeCell ref="Q110:R110"/>
    <mergeCell ref="S110:T110"/>
    <mergeCell ref="U110:V110"/>
    <mergeCell ref="AM108:AN108"/>
    <mergeCell ref="M109:N109"/>
    <mergeCell ref="O109:P109"/>
    <mergeCell ref="Q109:R109"/>
    <mergeCell ref="S109:T109"/>
    <mergeCell ref="U109:V109"/>
    <mergeCell ref="W109:X109"/>
    <mergeCell ref="Y109:Z109"/>
    <mergeCell ref="AA109:AB109"/>
    <mergeCell ref="AC109:AD109"/>
    <mergeCell ref="AA108:AB108"/>
    <mergeCell ref="AC108:AD108"/>
    <mergeCell ref="AE108:AF108"/>
    <mergeCell ref="AG108:AH108"/>
    <mergeCell ref="AI108:AJ108"/>
    <mergeCell ref="AK108:AL108"/>
    <mergeCell ref="AM111:AN111"/>
    <mergeCell ref="M112:N112"/>
    <mergeCell ref="O112:P112"/>
    <mergeCell ref="Q112:R112"/>
    <mergeCell ref="S112:T112"/>
    <mergeCell ref="U112:V112"/>
    <mergeCell ref="W112:X112"/>
    <mergeCell ref="Y112:Z112"/>
    <mergeCell ref="AA112:AB112"/>
    <mergeCell ref="AC112:AD112"/>
    <mergeCell ref="AA111:AB111"/>
    <mergeCell ref="AC111:AD111"/>
    <mergeCell ref="AE111:AF111"/>
    <mergeCell ref="AG111:AH111"/>
    <mergeCell ref="AI111:AJ111"/>
    <mergeCell ref="AK111:AL111"/>
    <mergeCell ref="AI110:AJ110"/>
    <mergeCell ref="AK110:AL110"/>
    <mergeCell ref="AM110:AN110"/>
    <mergeCell ref="M111:N111"/>
    <mergeCell ref="O111:P111"/>
    <mergeCell ref="Q111:R111"/>
    <mergeCell ref="S111:T111"/>
    <mergeCell ref="U111:V111"/>
    <mergeCell ref="W111:X111"/>
    <mergeCell ref="Y111:Z111"/>
    <mergeCell ref="W110:X110"/>
    <mergeCell ref="Y110:Z110"/>
    <mergeCell ref="AA110:AB110"/>
    <mergeCell ref="AC110:AD110"/>
    <mergeCell ref="AE110:AF110"/>
    <mergeCell ref="AG110:AH110"/>
    <mergeCell ref="AI113:AJ113"/>
    <mergeCell ref="AK113:AL113"/>
    <mergeCell ref="AM113:AN113"/>
    <mergeCell ref="M114:N114"/>
    <mergeCell ref="O114:P114"/>
    <mergeCell ref="Q114:R114"/>
    <mergeCell ref="S114:T114"/>
    <mergeCell ref="U114:V114"/>
    <mergeCell ref="W114:X114"/>
    <mergeCell ref="Y114:Z114"/>
    <mergeCell ref="W113:X113"/>
    <mergeCell ref="Y113:Z113"/>
    <mergeCell ref="AA113:AB113"/>
    <mergeCell ref="AC113:AD113"/>
    <mergeCell ref="AE113:AF113"/>
    <mergeCell ref="AG113:AH113"/>
    <mergeCell ref="AE112:AF112"/>
    <mergeCell ref="AG112:AH112"/>
    <mergeCell ref="AI112:AJ112"/>
    <mergeCell ref="AK112:AL112"/>
    <mergeCell ref="AM112:AN112"/>
    <mergeCell ref="M113:N113"/>
    <mergeCell ref="O113:P113"/>
    <mergeCell ref="Q113:R113"/>
    <mergeCell ref="S113:T113"/>
    <mergeCell ref="U113:V113"/>
    <mergeCell ref="AE115:AF115"/>
    <mergeCell ref="AG115:AH115"/>
    <mergeCell ref="AI115:AJ115"/>
    <mergeCell ref="AK115:AL115"/>
    <mergeCell ref="AM115:AN115"/>
    <mergeCell ref="M116:N116"/>
    <mergeCell ref="O116:P116"/>
    <mergeCell ref="Q116:R116"/>
    <mergeCell ref="S116:T116"/>
    <mergeCell ref="U116:V116"/>
    <mergeCell ref="AM114:AN114"/>
    <mergeCell ref="M115:N115"/>
    <mergeCell ref="O115:P115"/>
    <mergeCell ref="Q115:R115"/>
    <mergeCell ref="S115:T115"/>
    <mergeCell ref="U115:V115"/>
    <mergeCell ref="W115:X115"/>
    <mergeCell ref="Y115:Z115"/>
    <mergeCell ref="AA115:AB115"/>
    <mergeCell ref="AC115:AD115"/>
    <mergeCell ref="AA114:AB114"/>
    <mergeCell ref="AC114:AD114"/>
    <mergeCell ref="AE114:AF114"/>
    <mergeCell ref="AG114:AH114"/>
    <mergeCell ref="AI114:AJ114"/>
    <mergeCell ref="AK114:AL114"/>
    <mergeCell ref="AM117:AN117"/>
    <mergeCell ref="M118:N118"/>
    <mergeCell ref="O118:P118"/>
    <mergeCell ref="Q118:R118"/>
    <mergeCell ref="S118:T118"/>
    <mergeCell ref="U118:V118"/>
    <mergeCell ref="W118:X118"/>
    <mergeCell ref="Y118:Z118"/>
    <mergeCell ref="AA118:AB118"/>
    <mergeCell ref="AC118:AD118"/>
    <mergeCell ref="AA117:AB117"/>
    <mergeCell ref="AC117:AD117"/>
    <mergeCell ref="AE117:AF117"/>
    <mergeCell ref="AG117:AH117"/>
    <mergeCell ref="AI117:AJ117"/>
    <mergeCell ref="AK117:AL117"/>
    <mergeCell ref="AI116:AJ116"/>
    <mergeCell ref="AK116:AL116"/>
    <mergeCell ref="AM116:AN116"/>
    <mergeCell ref="M117:N117"/>
    <mergeCell ref="O117:P117"/>
    <mergeCell ref="Q117:R117"/>
    <mergeCell ref="S117:T117"/>
    <mergeCell ref="U117:V117"/>
    <mergeCell ref="W117:X117"/>
    <mergeCell ref="Y117:Z117"/>
    <mergeCell ref="W116:X116"/>
    <mergeCell ref="Y116:Z116"/>
    <mergeCell ref="AA116:AB116"/>
    <mergeCell ref="AC116:AD116"/>
    <mergeCell ref="AE116:AF116"/>
    <mergeCell ref="AG116:AH116"/>
    <mergeCell ref="AI119:AJ119"/>
    <mergeCell ref="AK119:AL119"/>
    <mergeCell ref="AM119:AN119"/>
    <mergeCell ref="M120:N120"/>
    <mergeCell ref="O120:P120"/>
    <mergeCell ref="Q120:R120"/>
    <mergeCell ref="S120:T120"/>
    <mergeCell ref="U120:V120"/>
    <mergeCell ref="W120:X120"/>
    <mergeCell ref="Y120:Z120"/>
    <mergeCell ref="W119:X119"/>
    <mergeCell ref="Y119:Z119"/>
    <mergeCell ref="AA119:AB119"/>
    <mergeCell ref="AC119:AD119"/>
    <mergeCell ref="AE119:AF119"/>
    <mergeCell ref="AG119:AH119"/>
    <mergeCell ref="AE118:AF118"/>
    <mergeCell ref="AG118:AH118"/>
    <mergeCell ref="AI118:AJ118"/>
    <mergeCell ref="AK118:AL118"/>
    <mergeCell ref="AM118:AN118"/>
    <mergeCell ref="M119:N119"/>
    <mergeCell ref="O119:P119"/>
    <mergeCell ref="Q119:R119"/>
    <mergeCell ref="S119:T119"/>
    <mergeCell ref="U119:V119"/>
    <mergeCell ref="I129:J129"/>
    <mergeCell ref="K129:L129"/>
    <mergeCell ref="M129:N129"/>
    <mergeCell ref="O129:P129"/>
    <mergeCell ref="Q129:R129"/>
    <mergeCell ref="S129:T129"/>
    <mergeCell ref="U129:V129"/>
    <mergeCell ref="W129:X129"/>
    <mergeCell ref="AM120:AN120"/>
    <mergeCell ref="C121:H121"/>
    <mergeCell ref="AJ123:AN123"/>
    <mergeCell ref="C128:H128"/>
    <mergeCell ref="I128:L128"/>
    <mergeCell ref="M128:P128"/>
    <mergeCell ref="Q128:T128"/>
    <mergeCell ref="U128:X128"/>
    <mergeCell ref="Y128:AB128"/>
    <mergeCell ref="AC128:AF128"/>
    <mergeCell ref="AA120:AB120"/>
    <mergeCell ref="AC120:AD120"/>
    <mergeCell ref="AE120:AF120"/>
    <mergeCell ref="AG120:AH120"/>
    <mergeCell ref="AI120:AJ120"/>
    <mergeCell ref="AK120:AL120"/>
    <mergeCell ref="AK129:AL129"/>
    <mergeCell ref="AM129:AN129"/>
    <mergeCell ref="AO129:AP129"/>
    <mergeCell ref="M130:N130"/>
    <mergeCell ref="O130:P130"/>
    <mergeCell ref="Q130:R130"/>
    <mergeCell ref="S130:T130"/>
    <mergeCell ref="U130:V130"/>
    <mergeCell ref="W130:X130"/>
    <mergeCell ref="Y130:Z130"/>
    <mergeCell ref="Y129:Z129"/>
    <mergeCell ref="AA129:AB129"/>
    <mergeCell ref="AC129:AD129"/>
    <mergeCell ref="AE129:AF129"/>
    <mergeCell ref="AG129:AH129"/>
    <mergeCell ref="AI129:AJ129"/>
    <mergeCell ref="AG128:AJ128"/>
    <mergeCell ref="AK128:AN128"/>
    <mergeCell ref="AE131:AF131"/>
    <mergeCell ref="AG131:AH131"/>
    <mergeCell ref="AI131:AJ131"/>
    <mergeCell ref="AK131:AL131"/>
    <mergeCell ref="AM131:AN131"/>
    <mergeCell ref="M132:N132"/>
    <mergeCell ref="O132:P132"/>
    <mergeCell ref="Q132:R132"/>
    <mergeCell ref="S132:T132"/>
    <mergeCell ref="U132:V132"/>
    <mergeCell ref="AM130:AN130"/>
    <mergeCell ref="M131:N131"/>
    <mergeCell ref="O131:P131"/>
    <mergeCell ref="Q131:R131"/>
    <mergeCell ref="S131:T131"/>
    <mergeCell ref="U131:V131"/>
    <mergeCell ref="W131:X131"/>
    <mergeCell ref="Y131:Z131"/>
    <mergeCell ref="AA131:AB131"/>
    <mergeCell ref="AC131:AD131"/>
    <mergeCell ref="AA130:AB130"/>
    <mergeCell ref="AC130:AD130"/>
    <mergeCell ref="AE130:AF130"/>
    <mergeCell ref="AG130:AH130"/>
    <mergeCell ref="AI130:AJ130"/>
    <mergeCell ref="AK130:AL130"/>
    <mergeCell ref="AM133:AN133"/>
    <mergeCell ref="M134:N134"/>
    <mergeCell ref="O134:P134"/>
    <mergeCell ref="Q134:R134"/>
    <mergeCell ref="S134:T134"/>
    <mergeCell ref="U134:V134"/>
    <mergeCell ref="W134:X134"/>
    <mergeCell ref="Y134:Z134"/>
    <mergeCell ref="AA134:AB134"/>
    <mergeCell ref="AC134:AD134"/>
    <mergeCell ref="AA133:AB133"/>
    <mergeCell ref="AC133:AD133"/>
    <mergeCell ref="AE133:AF133"/>
    <mergeCell ref="AG133:AH133"/>
    <mergeCell ref="AI133:AJ133"/>
    <mergeCell ref="AK133:AL133"/>
    <mergeCell ref="AI132:AJ132"/>
    <mergeCell ref="AK132:AL132"/>
    <mergeCell ref="AM132:AN132"/>
    <mergeCell ref="M133:N133"/>
    <mergeCell ref="O133:P133"/>
    <mergeCell ref="Q133:R133"/>
    <mergeCell ref="S133:T133"/>
    <mergeCell ref="U133:V133"/>
    <mergeCell ref="W133:X133"/>
    <mergeCell ref="Y133:Z133"/>
    <mergeCell ref="W132:X132"/>
    <mergeCell ref="Y132:Z132"/>
    <mergeCell ref="AA132:AB132"/>
    <mergeCell ref="AC132:AD132"/>
    <mergeCell ref="AE132:AF132"/>
    <mergeCell ref="AG132:AH132"/>
    <mergeCell ref="AI135:AJ135"/>
    <mergeCell ref="AK135:AL135"/>
    <mergeCell ref="AM135:AN135"/>
    <mergeCell ref="M136:N136"/>
    <mergeCell ref="O136:P136"/>
    <mergeCell ref="Q136:R136"/>
    <mergeCell ref="S136:T136"/>
    <mergeCell ref="U136:V136"/>
    <mergeCell ref="W136:X136"/>
    <mergeCell ref="Y136:Z136"/>
    <mergeCell ref="W135:X135"/>
    <mergeCell ref="Y135:Z135"/>
    <mergeCell ref="AA135:AB135"/>
    <mergeCell ref="AC135:AD135"/>
    <mergeCell ref="AE135:AF135"/>
    <mergeCell ref="AG135:AH135"/>
    <mergeCell ref="AE134:AF134"/>
    <mergeCell ref="AG134:AH134"/>
    <mergeCell ref="AI134:AJ134"/>
    <mergeCell ref="AK134:AL134"/>
    <mergeCell ref="AM134:AN134"/>
    <mergeCell ref="M135:N135"/>
    <mergeCell ref="O135:P135"/>
    <mergeCell ref="Q135:R135"/>
    <mergeCell ref="S135:T135"/>
    <mergeCell ref="U135:V135"/>
    <mergeCell ref="AE137:AF137"/>
    <mergeCell ref="AG137:AH137"/>
    <mergeCell ref="AI137:AJ137"/>
    <mergeCell ref="AK137:AL137"/>
    <mergeCell ref="AM137:AN137"/>
    <mergeCell ref="M138:N138"/>
    <mergeCell ref="O138:P138"/>
    <mergeCell ref="Q138:R138"/>
    <mergeCell ref="S138:T138"/>
    <mergeCell ref="U138:V138"/>
    <mergeCell ref="AM136:AN136"/>
    <mergeCell ref="M137:N137"/>
    <mergeCell ref="O137:P137"/>
    <mergeCell ref="Q137:R137"/>
    <mergeCell ref="S137:T137"/>
    <mergeCell ref="U137:V137"/>
    <mergeCell ref="W137:X137"/>
    <mergeCell ref="Y137:Z137"/>
    <mergeCell ref="AA137:AB137"/>
    <mergeCell ref="AC137:AD137"/>
    <mergeCell ref="AA136:AB136"/>
    <mergeCell ref="AC136:AD136"/>
    <mergeCell ref="AE136:AF136"/>
    <mergeCell ref="AG136:AH136"/>
    <mergeCell ref="AI136:AJ136"/>
    <mergeCell ref="AK136:AL136"/>
    <mergeCell ref="AM139:AN139"/>
    <mergeCell ref="M140:N140"/>
    <mergeCell ref="O140:P140"/>
    <mergeCell ref="Q140:R140"/>
    <mergeCell ref="S140:T140"/>
    <mergeCell ref="U140:V140"/>
    <mergeCell ref="W140:X140"/>
    <mergeCell ref="Y140:Z140"/>
    <mergeCell ref="AA140:AB140"/>
    <mergeCell ref="AC140:AD140"/>
    <mergeCell ref="AA139:AB139"/>
    <mergeCell ref="AC139:AD139"/>
    <mergeCell ref="AE139:AF139"/>
    <mergeCell ref="AG139:AH139"/>
    <mergeCell ref="AI139:AJ139"/>
    <mergeCell ref="AK139:AL139"/>
    <mergeCell ref="AI138:AJ138"/>
    <mergeCell ref="AK138:AL138"/>
    <mergeCell ref="AM138:AN138"/>
    <mergeCell ref="M139:N139"/>
    <mergeCell ref="O139:P139"/>
    <mergeCell ref="Q139:R139"/>
    <mergeCell ref="S139:T139"/>
    <mergeCell ref="U139:V139"/>
    <mergeCell ref="W139:X139"/>
    <mergeCell ref="Y139:Z139"/>
    <mergeCell ref="W138:X138"/>
    <mergeCell ref="Y138:Z138"/>
    <mergeCell ref="AA138:AB138"/>
    <mergeCell ref="AC138:AD138"/>
    <mergeCell ref="AE138:AF138"/>
    <mergeCell ref="AG138:AH138"/>
    <mergeCell ref="AI141:AJ141"/>
    <mergeCell ref="AK141:AL141"/>
    <mergeCell ref="AM141:AN141"/>
    <mergeCell ref="M142:N142"/>
    <mergeCell ref="O142:P142"/>
    <mergeCell ref="Q142:R142"/>
    <mergeCell ref="S142:T142"/>
    <mergeCell ref="U142:V142"/>
    <mergeCell ref="W142:X142"/>
    <mergeCell ref="Y142:Z142"/>
    <mergeCell ref="W141:X141"/>
    <mergeCell ref="Y141:Z141"/>
    <mergeCell ref="AA141:AB141"/>
    <mergeCell ref="AC141:AD141"/>
    <mergeCell ref="AE141:AF141"/>
    <mergeCell ref="AG141:AH141"/>
    <mergeCell ref="AE140:AF140"/>
    <mergeCell ref="AG140:AH140"/>
    <mergeCell ref="AI140:AJ140"/>
    <mergeCell ref="AK140:AL140"/>
    <mergeCell ref="AM140:AN140"/>
    <mergeCell ref="M141:N141"/>
    <mergeCell ref="O141:P141"/>
    <mergeCell ref="Q141:R141"/>
    <mergeCell ref="S141:T141"/>
    <mergeCell ref="U141:V141"/>
    <mergeCell ref="AE143:AF143"/>
    <mergeCell ref="AG143:AH143"/>
    <mergeCell ref="AI143:AJ143"/>
    <mergeCell ref="AK143:AL143"/>
    <mergeCell ref="AM143:AN143"/>
    <mergeCell ref="M144:N144"/>
    <mergeCell ref="O144:P144"/>
    <mergeCell ref="Q144:R144"/>
    <mergeCell ref="S144:T144"/>
    <mergeCell ref="U144:V144"/>
    <mergeCell ref="AM142:AN142"/>
    <mergeCell ref="M143:N143"/>
    <mergeCell ref="O143:P143"/>
    <mergeCell ref="Q143:R143"/>
    <mergeCell ref="S143:T143"/>
    <mergeCell ref="U143:V143"/>
    <mergeCell ref="W143:X143"/>
    <mergeCell ref="Y143:Z143"/>
    <mergeCell ref="AA143:AB143"/>
    <mergeCell ref="AC143:AD143"/>
    <mergeCell ref="AA142:AB142"/>
    <mergeCell ref="AC142:AD142"/>
    <mergeCell ref="AE142:AF142"/>
    <mergeCell ref="AG142:AH142"/>
    <mergeCell ref="AI142:AJ142"/>
    <mergeCell ref="AK142:AL142"/>
    <mergeCell ref="AM145:AN145"/>
    <mergeCell ref="M146:N146"/>
    <mergeCell ref="O146:P146"/>
    <mergeCell ref="Q146:R146"/>
    <mergeCell ref="S146:T146"/>
    <mergeCell ref="U146:V146"/>
    <mergeCell ref="W146:X146"/>
    <mergeCell ref="Y146:Z146"/>
    <mergeCell ref="AA146:AB146"/>
    <mergeCell ref="AC146:AD146"/>
    <mergeCell ref="AA145:AB145"/>
    <mergeCell ref="AC145:AD145"/>
    <mergeCell ref="AE145:AF145"/>
    <mergeCell ref="AG145:AH145"/>
    <mergeCell ref="AI145:AJ145"/>
    <mergeCell ref="AK145:AL145"/>
    <mergeCell ref="AI144:AJ144"/>
    <mergeCell ref="AK144:AL144"/>
    <mergeCell ref="AM144:AN144"/>
    <mergeCell ref="M145:N145"/>
    <mergeCell ref="O145:P145"/>
    <mergeCell ref="Q145:R145"/>
    <mergeCell ref="S145:T145"/>
    <mergeCell ref="U145:V145"/>
    <mergeCell ref="W145:X145"/>
    <mergeCell ref="Y145:Z145"/>
    <mergeCell ref="W144:X144"/>
    <mergeCell ref="Y144:Z144"/>
    <mergeCell ref="AA144:AB144"/>
    <mergeCell ref="AC144:AD144"/>
    <mergeCell ref="AE144:AF144"/>
    <mergeCell ref="AG144:AH144"/>
    <mergeCell ref="AI147:AJ147"/>
    <mergeCell ref="AK147:AL147"/>
    <mergeCell ref="AM147:AN147"/>
    <mergeCell ref="M148:N148"/>
    <mergeCell ref="O148:P148"/>
    <mergeCell ref="Q148:R148"/>
    <mergeCell ref="S148:T148"/>
    <mergeCell ref="U148:V148"/>
    <mergeCell ref="W148:X148"/>
    <mergeCell ref="Y148:Z148"/>
    <mergeCell ref="W147:X147"/>
    <mergeCell ref="Y147:Z147"/>
    <mergeCell ref="AA147:AB147"/>
    <mergeCell ref="AC147:AD147"/>
    <mergeCell ref="AE147:AF147"/>
    <mergeCell ref="AG147:AH147"/>
    <mergeCell ref="AE146:AF146"/>
    <mergeCell ref="AG146:AH146"/>
    <mergeCell ref="AI146:AJ146"/>
    <mergeCell ref="AK146:AL146"/>
    <mergeCell ref="AM146:AN146"/>
    <mergeCell ref="M147:N147"/>
    <mergeCell ref="O147:P147"/>
    <mergeCell ref="Q147:R147"/>
    <mergeCell ref="S147:T147"/>
    <mergeCell ref="U147:V147"/>
    <mergeCell ref="AE149:AF149"/>
    <mergeCell ref="AG149:AH149"/>
    <mergeCell ref="AI149:AJ149"/>
    <mergeCell ref="AK149:AL149"/>
    <mergeCell ref="AM149:AN149"/>
    <mergeCell ref="M150:N150"/>
    <mergeCell ref="O150:P150"/>
    <mergeCell ref="Q150:R150"/>
    <mergeCell ref="S150:T150"/>
    <mergeCell ref="U150:V150"/>
    <mergeCell ref="AM148:AN148"/>
    <mergeCell ref="M149:N149"/>
    <mergeCell ref="O149:P149"/>
    <mergeCell ref="Q149:R149"/>
    <mergeCell ref="S149:T149"/>
    <mergeCell ref="U149:V149"/>
    <mergeCell ref="W149:X149"/>
    <mergeCell ref="Y149:Z149"/>
    <mergeCell ref="AA149:AB149"/>
    <mergeCell ref="AC149:AD149"/>
    <mergeCell ref="AA148:AB148"/>
    <mergeCell ref="AC148:AD148"/>
    <mergeCell ref="AE148:AF148"/>
    <mergeCell ref="AG148:AH148"/>
    <mergeCell ref="AI148:AJ148"/>
    <mergeCell ref="AK148:AL148"/>
    <mergeCell ref="AM151:AN151"/>
    <mergeCell ref="M152:N152"/>
    <mergeCell ref="O152:P152"/>
    <mergeCell ref="Q152:R152"/>
    <mergeCell ref="S152:T152"/>
    <mergeCell ref="U152:V152"/>
    <mergeCell ref="W152:X152"/>
    <mergeCell ref="Y152:Z152"/>
    <mergeCell ref="AA152:AB152"/>
    <mergeCell ref="AC152:AD152"/>
    <mergeCell ref="AA151:AB151"/>
    <mergeCell ref="AC151:AD151"/>
    <mergeCell ref="AE151:AF151"/>
    <mergeCell ref="AG151:AH151"/>
    <mergeCell ref="AI151:AJ151"/>
    <mergeCell ref="AK151:AL151"/>
    <mergeCell ref="AI150:AJ150"/>
    <mergeCell ref="AK150:AL150"/>
    <mergeCell ref="AM150:AN150"/>
    <mergeCell ref="M151:N151"/>
    <mergeCell ref="O151:P151"/>
    <mergeCell ref="Q151:R151"/>
    <mergeCell ref="S151:T151"/>
    <mergeCell ref="U151:V151"/>
    <mergeCell ref="W151:X151"/>
    <mergeCell ref="Y151:Z151"/>
    <mergeCell ref="W150:X150"/>
    <mergeCell ref="Y150:Z150"/>
    <mergeCell ref="AA150:AB150"/>
    <mergeCell ref="AC150:AD150"/>
    <mergeCell ref="AE150:AF150"/>
    <mergeCell ref="AG150:AH150"/>
    <mergeCell ref="AI153:AJ153"/>
    <mergeCell ref="AK153:AL153"/>
    <mergeCell ref="AM153:AN153"/>
    <mergeCell ref="M154:N154"/>
    <mergeCell ref="O154:P154"/>
    <mergeCell ref="Q154:R154"/>
    <mergeCell ref="S154:T154"/>
    <mergeCell ref="U154:V154"/>
    <mergeCell ref="W154:X154"/>
    <mergeCell ref="Y154:Z154"/>
    <mergeCell ref="W153:X153"/>
    <mergeCell ref="Y153:Z153"/>
    <mergeCell ref="AA153:AB153"/>
    <mergeCell ref="AC153:AD153"/>
    <mergeCell ref="AE153:AF153"/>
    <mergeCell ref="AG153:AH153"/>
    <mergeCell ref="AE152:AF152"/>
    <mergeCell ref="AG152:AH152"/>
    <mergeCell ref="AI152:AJ152"/>
    <mergeCell ref="AK152:AL152"/>
    <mergeCell ref="AM152:AN152"/>
    <mergeCell ref="M153:N153"/>
    <mergeCell ref="O153:P153"/>
    <mergeCell ref="Q153:R153"/>
    <mergeCell ref="S153:T153"/>
    <mergeCell ref="U153:V153"/>
    <mergeCell ref="AE155:AF155"/>
    <mergeCell ref="AG155:AH155"/>
    <mergeCell ref="AI155:AJ155"/>
    <mergeCell ref="AK155:AL155"/>
    <mergeCell ref="AM155:AN155"/>
    <mergeCell ref="M156:N156"/>
    <mergeCell ref="O156:P156"/>
    <mergeCell ref="Q156:R156"/>
    <mergeCell ref="S156:T156"/>
    <mergeCell ref="U156:V156"/>
    <mergeCell ref="AM154:AN154"/>
    <mergeCell ref="M155:N155"/>
    <mergeCell ref="O155:P155"/>
    <mergeCell ref="Q155:R155"/>
    <mergeCell ref="S155:T155"/>
    <mergeCell ref="U155:V155"/>
    <mergeCell ref="W155:X155"/>
    <mergeCell ref="Y155:Z155"/>
    <mergeCell ref="AA155:AB155"/>
    <mergeCell ref="AC155:AD155"/>
    <mergeCell ref="AA154:AB154"/>
    <mergeCell ref="AC154:AD154"/>
    <mergeCell ref="AE154:AF154"/>
    <mergeCell ref="AG154:AH154"/>
    <mergeCell ref="AI154:AJ154"/>
    <mergeCell ref="AK154:AL154"/>
    <mergeCell ref="AM157:AN157"/>
    <mergeCell ref="C158:H158"/>
    <mergeCell ref="AJ160:AN160"/>
    <mergeCell ref="C165:H165"/>
    <mergeCell ref="I165:L165"/>
    <mergeCell ref="M165:P165"/>
    <mergeCell ref="Q165:T165"/>
    <mergeCell ref="U165:X165"/>
    <mergeCell ref="Y165:AB165"/>
    <mergeCell ref="AC165:AF165"/>
    <mergeCell ref="AA157:AB157"/>
    <mergeCell ref="AC157:AD157"/>
    <mergeCell ref="AE157:AF157"/>
    <mergeCell ref="AG157:AH157"/>
    <mergeCell ref="AI157:AJ157"/>
    <mergeCell ref="AK157:AL157"/>
    <mergeCell ref="AI156:AJ156"/>
    <mergeCell ref="AK156:AL156"/>
    <mergeCell ref="AM156:AN156"/>
    <mergeCell ref="M157:N157"/>
    <mergeCell ref="O157:P157"/>
    <mergeCell ref="Q157:R157"/>
    <mergeCell ref="S157:T157"/>
    <mergeCell ref="U157:V157"/>
    <mergeCell ref="W157:X157"/>
    <mergeCell ref="Y157:Z157"/>
    <mergeCell ref="W156:X156"/>
    <mergeCell ref="Y156:Z156"/>
    <mergeCell ref="AA156:AB156"/>
    <mergeCell ref="AC156:AD156"/>
    <mergeCell ref="AE156:AF156"/>
    <mergeCell ref="AG156:AH156"/>
    <mergeCell ref="AK166:AL166"/>
    <mergeCell ref="AM166:AN166"/>
    <mergeCell ref="AO166:AP166"/>
    <mergeCell ref="I167:J167"/>
    <mergeCell ref="K167:L167"/>
    <mergeCell ref="M167:N167"/>
    <mergeCell ref="O167:P167"/>
    <mergeCell ref="Q167:R167"/>
    <mergeCell ref="S167:T167"/>
    <mergeCell ref="U167:V167"/>
    <mergeCell ref="Y166:Z166"/>
    <mergeCell ref="AA166:AB166"/>
    <mergeCell ref="AC166:AD166"/>
    <mergeCell ref="AE166:AF166"/>
    <mergeCell ref="AG166:AH166"/>
    <mergeCell ref="AI166:AJ166"/>
    <mergeCell ref="AG165:AJ165"/>
    <mergeCell ref="AK165:AN165"/>
    <mergeCell ref="I166:J166"/>
    <mergeCell ref="K166:L166"/>
    <mergeCell ref="M166:N166"/>
    <mergeCell ref="O166:P166"/>
    <mergeCell ref="Q166:R166"/>
    <mergeCell ref="S166:T166"/>
    <mergeCell ref="U166:V166"/>
    <mergeCell ref="W166:X166"/>
    <mergeCell ref="AI168:AJ168"/>
    <mergeCell ref="AK168:AL168"/>
    <mergeCell ref="AM168:AN168"/>
    <mergeCell ref="I169:J169"/>
    <mergeCell ref="K169:L169"/>
    <mergeCell ref="M169:N169"/>
    <mergeCell ref="O169:P169"/>
    <mergeCell ref="Q169:R169"/>
    <mergeCell ref="S169:T169"/>
    <mergeCell ref="U169:V169"/>
    <mergeCell ref="W168:X168"/>
    <mergeCell ref="Y168:Z168"/>
    <mergeCell ref="AA168:AB168"/>
    <mergeCell ref="AC168:AD168"/>
    <mergeCell ref="AE168:AF168"/>
    <mergeCell ref="AG168:AH168"/>
    <mergeCell ref="AI167:AJ167"/>
    <mergeCell ref="AK167:AL167"/>
    <mergeCell ref="AM167:AN167"/>
    <mergeCell ref="I168:J168"/>
    <mergeCell ref="K168:L168"/>
    <mergeCell ref="M168:N168"/>
    <mergeCell ref="O168:P168"/>
    <mergeCell ref="Q168:R168"/>
    <mergeCell ref="S168:T168"/>
    <mergeCell ref="U168:V168"/>
    <mergeCell ref="W167:X167"/>
    <mergeCell ref="Y167:Z167"/>
    <mergeCell ref="AA167:AB167"/>
    <mergeCell ref="AC167:AD167"/>
    <mergeCell ref="AE167:AF167"/>
    <mergeCell ref="AG167:AH167"/>
    <mergeCell ref="AI170:AJ170"/>
    <mergeCell ref="AK170:AL170"/>
    <mergeCell ref="AM170:AN170"/>
    <mergeCell ref="I171:J171"/>
    <mergeCell ref="K171:L171"/>
    <mergeCell ref="M171:N171"/>
    <mergeCell ref="O171:P171"/>
    <mergeCell ref="Q171:R171"/>
    <mergeCell ref="S171:T171"/>
    <mergeCell ref="U171:V171"/>
    <mergeCell ref="W170:X170"/>
    <mergeCell ref="Y170:Z170"/>
    <mergeCell ref="AA170:AB170"/>
    <mergeCell ref="AC170:AD170"/>
    <mergeCell ref="AE170:AF170"/>
    <mergeCell ref="AG170:AH170"/>
    <mergeCell ref="AI169:AJ169"/>
    <mergeCell ref="AK169:AL169"/>
    <mergeCell ref="AM169:AN169"/>
    <mergeCell ref="I170:J170"/>
    <mergeCell ref="K170:L170"/>
    <mergeCell ref="M170:N170"/>
    <mergeCell ref="O170:P170"/>
    <mergeCell ref="Q170:R170"/>
    <mergeCell ref="S170:T170"/>
    <mergeCell ref="U170:V170"/>
    <mergeCell ref="W169:X169"/>
    <mergeCell ref="Y169:Z169"/>
    <mergeCell ref="AA169:AB169"/>
    <mergeCell ref="AC169:AD169"/>
    <mergeCell ref="AE169:AF169"/>
    <mergeCell ref="AG169:AH169"/>
    <mergeCell ref="AI172:AJ172"/>
    <mergeCell ref="AK172:AL172"/>
    <mergeCell ref="AM172:AN172"/>
    <mergeCell ref="I173:J173"/>
    <mergeCell ref="K173:L173"/>
    <mergeCell ref="M173:N173"/>
    <mergeCell ref="O173:P173"/>
    <mergeCell ref="Q173:R173"/>
    <mergeCell ref="S173:T173"/>
    <mergeCell ref="U173:V173"/>
    <mergeCell ref="W172:X172"/>
    <mergeCell ref="Y172:Z172"/>
    <mergeCell ref="AA172:AB172"/>
    <mergeCell ref="AC172:AD172"/>
    <mergeCell ref="AE172:AF172"/>
    <mergeCell ref="AG172:AH172"/>
    <mergeCell ref="AI171:AJ171"/>
    <mergeCell ref="AK171:AL171"/>
    <mergeCell ref="AM171:AN171"/>
    <mergeCell ref="I172:J172"/>
    <mergeCell ref="K172:L172"/>
    <mergeCell ref="M172:N172"/>
    <mergeCell ref="O172:P172"/>
    <mergeCell ref="Q172:R172"/>
    <mergeCell ref="S172:T172"/>
    <mergeCell ref="U172:V172"/>
    <mergeCell ref="W171:X171"/>
    <mergeCell ref="Y171:Z171"/>
    <mergeCell ref="AA171:AB171"/>
    <mergeCell ref="AC171:AD171"/>
    <mergeCell ref="AE171:AF171"/>
    <mergeCell ref="AG171:AH171"/>
    <mergeCell ref="AI174:AJ174"/>
    <mergeCell ref="AK174:AL174"/>
    <mergeCell ref="AM174:AN174"/>
    <mergeCell ref="I175:J175"/>
    <mergeCell ref="K175:L175"/>
    <mergeCell ref="M175:N175"/>
    <mergeCell ref="O175:P175"/>
    <mergeCell ref="Q175:R175"/>
    <mergeCell ref="S175:T175"/>
    <mergeCell ref="U175:V175"/>
    <mergeCell ref="W174:X174"/>
    <mergeCell ref="Y174:Z174"/>
    <mergeCell ref="AA174:AB174"/>
    <mergeCell ref="AC174:AD174"/>
    <mergeCell ref="AE174:AF174"/>
    <mergeCell ref="AG174:AH174"/>
    <mergeCell ref="AI173:AJ173"/>
    <mergeCell ref="AK173:AL173"/>
    <mergeCell ref="AM173:AN173"/>
    <mergeCell ref="I174:J174"/>
    <mergeCell ref="K174:L174"/>
    <mergeCell ref="M174:N174"/>
    <mergeCell ref="O174:P174"/>
    <mergeCell ref="Q174:R174"/>
    <mergeCell ref="S174:T174"/>
    <mergeCell ref="U174:V174"/>
    <mergeCell ref="W173:X173"/>
    <mergeCell ref="Y173:Z173"/>
    <mergeCell ref="AA173:AB173"/>
    <mergeCell ref="AC173:AD173"/>
    <mergeCell ref="AE173:AF173"/>
    <mergeCell ref="AG173:AH173"/>
    <mergeCell ref="AI176:AJ176"/>
    <mergeCell ref="AK176:AL176"/>
    <mergeCell ref="AM176:AN176"/>
    <mergeCell ref="I177:J177"/>
    <mergeCell ref="K177:L177"/>
    <mergeCell ref="M177:N177"/>
    <mergeCell ref="O177:P177"/>
    <mergeCell ref="Q177:R177"/>
    <mergeCell ref="S177:T177"/>
    <mergeCell ref="U177:V177"/>
    <mergeCell ref="W176:X176"/>
    <mergeCell ref="Y176:Z176"/>
    <mergeCell ref="AA176:AB176"/>
    <mergeCell ref="AC176:AD176"/>
    <mergeCell ref="AE176:AF176"/>
    <mergeCell ref="AG176:AH176"/>
    <mergeCell ref="AI175:AJ175"/>
    <mergeCell ref="AK175:AL175"/>
    <mergeCell ref="AM175:AN175"/>
    <mergeCell ref="I176:J176"/>
    <mergeCell ref="K176:L176"/>
    <mergeCell ref="M176:N176"/>
    <mergeCell ref="O176:P176"/>
    <mergeCell ref="Q176:R176"/>
    <mergeCell ref="S176:T176"/>
    <mergeCell ref="U176:V176"/>
    <mergeCell ref="W175:X175"/>
    <mergeCell ref="Y175:Z175"/>
    <mergeCell ref="AA175:AB175"/>
    <mergeCell ref="AC175:AD175"/>
    <mergeCell ref="AE175:AF175"/>
    <mergeCell ref="AG175:AH175"/>
    <mergeCell ref="AI178:AJ178"/>
    <mergeCell ref="AK178:AL178"/>
    <mergeCell ref="AM178:AN178"/>
    <mergeCell ref="I179:J179"/>
    <mergeCell ref="K179:L179"/>
    <mergeCell ref="M179:N179"/>
    <mergeCell ref="O179:P179"/>
    <mergeCell ref="Q179:R179"/>
    <mergeCell ref="S179:T179"/>
    <mergeCell ref="U179:V179"/>
    <mergeCell ref="W178:X178"/>
    <mergeCell ref="Y178:Z178"/>
    <mergeCell ref="AA178:AB178"/>
    <mergeCell ref="AC178:AD178"/>
    <mergeCell ref="AE178:AF178"/>
    <mergeCell ref="AG178:AH178"/>
    <mergeCell ref="AI177:AJ177"/>
    <mergeCell ref="AK177:AL177"/>
    <mergeCell ref="AM177:AN177"/>
    <mergeCell ref="I178:J178"/>
    <mergeCell ref="K178:L178"/>
    <mergeCell ref="M178:N178"/>
    <mergeCell ref="O178:P178"/>
    <mergeCell ref="Q178:R178"/>
    <mergeCell ref="S178:T178"/>
    <mergeCell ref="U178:V178"/>
    <mergeCell ref="W177:X177"/>
    <mergeCell ref="Y177:Z177"/>
    <mergeCell ref="AA177:AB177"/>
    <mergeCell ref="AC177:AD177"/>
    <mergeCell ref="AE177:AF177"/>
    <mergeCell ref="AG177:AH177"/>
    <mergeCell ref="AI180:AJ180"/>
    <mergeCell ref="AK180:AL180"/>
    <mergeCell ref="AM180:AN180"/>
    <mergeCell ref="I181:J181"/>
    <mergeCell ref="K181:L181"/>
    <mergeCell ref="M181:N181"/>
    <mergeCell ref="O181:P181"/>
    <mergeCell ref="Q181:R181"/>
    <mergeCell ref="S181:T181"/>
    <mergeCell ref="U181:V181"/>
    <mergeCell ref="W180:X180"/>
    <mergeCell ref="Y180:Z180"/>
    <mergeCell ref="AA180:AB180"/>
    <mergeCell ref="AC180:AD180"/>
    <mergeCell ref="AE180:AF180"/>
    <mergeCell ref="AG180:AH180"/>
    <mergeCell ref="AI179:AJ179"/>
    <mergeCell ref="AK179:AL179"/>
    <mergeCell ref="AM179:AN179"/>
    <mergeCell ref="I180:J180"/>
    <mergeCell ref="K180:L180"/>
    <mergeCell ref="M180:N180"/>
    <mergeCell ref="O180:P180"/>
    <mergeCell ref="Q180:R180"/>
    <mergeCell ref="S180:T180"/>
    <mergeCell ref="U180:V180"/>
    <mergeCell ref="W179:X179"/>
    <mergeCell ref="Y179:Z179"/>
    <mergeCell ref="AA179:AB179"/>
    <mergeCell ref="AC179:AD179"/>
    <mergeCell ref="AE179:AF179"/>
    <mergeCell ref="AG179:AH179"/>
    <mergeCell ref="AI182:AJ182"/>
    <mergeCell ref="AK182:AL182"/>
    <mergeCell ref="AM182:AN182"/>
    <mergeCell ref="I183:J183"/>
    <mergeCell ref="K183:L183"/>
    <mergeCell ref="M183:N183"/>
    <mergeCell ref="O183:P183"/>
    <mergeCell ref="Q183:R183"/>
    <mergeCell ref="S183:T183"/>
    <mergeCell ref="U183:V183"/>
    <mergeCell ref="W182:X182"/>
    <mergeCell ref="Y182:Z182"/>
    <mergeCell ref="AA182:AB182"/>
    <mergeCell ref="AC182:AD182"/>
    <mergeCell ref="AE182:AF182"/>
    <mergeCell ref="AG182:AH182"/>
    <mergeCell ref="AI181:AJ181"/>
    <mergeCell ref="AK181:AL181"/>
    <mergeCell ref="AM181:AN181"/>
    <mergeCell ref="I182:J182"/>
    <mergeCell ref="K182:L182"/>
    <mergeCell ref="M182:N182"/>
    <mergeCell ref="O182:P182"/>
    <mergeCell ref="Q182:R182"/>
    <mergeCell ref="S182:T182"/>
    <mergeCell ref="U182:V182"/>
    <mergeCell ref="W181:X181"/>
    <mergeCell ref="Y181:Z181"/>
    <mergeCell ref="AA181:AB181"/>
    <mergeCell ref="AC181:AD181"/>
    <mergeCell ref="AE181:AF181"/>
    <mergeCell ref="AG181:AH181"/>
    <mergeCell ref="AI184:AJ184"/>
    <mergeCell ref="AK184:AL184"/>
    <mergeCell ref="AM184:AN184"/>
    <mergeCell ref="I185:J185"/>
    <mergeCell ref="K185:L185"/>
    <mergeCell ref="M185:N185"/>
    <mergeCell ref="O185:P185"/>
    <mergeCell ref="Q185:R185"/>
    <mergeCell ref="S185:T185"/>
    <mergeCell ref="U185:V185"/>
    <mergeCell ref="W184:X184"/>
    <mergeCell ref="Y184:Z184"/>
    <mergeCell ref="AA184:AB184"/>
    <mergeCell ref="AC184:AD184"/>
    <mergeCell ref="AE184:AF184"/>
    <mergeCell ref="AG184:AH184"/>
    <mergeCell ref="AI183:AJ183"/>
    <mergeCell ref="AK183:AL183"/>
    <mergeCell ref="AM183:AN183"/>
    <mergeCell ref="I184:J184"/>
    <mergeCell ref="K184:L184"/>
    <mergeCell ref="M184:N184"/>
    <mergeCell ref="O184:P184"/>
    <mergeCell ref="Q184:R184"/>
    <mergeCell ref="S184:T184"/>
    <mergeCell ref="U184:V184"/>
    <mergeCell ref="W183:X183"/>
    <mergeCell ref="Y183:Z183"/>
    <mergeCell ref="AA183:AB183"/>
    <mergeCell ref="AC183:AD183"/>
    <mergeCell ref="AE183:AF183"/>
    <mergeCell ref="AG183:AH183"/>
    <mergeCell ref="AI186:AJ186"/>
    <mergeCell ref="AK186:AL186"/>
    <mergeCell ref="AM186:AN186"/>
    <mergeCell ref="I187:J187"/>
    <mergeCell ref="K187:L187"/>
    <mergeCell ref="M187:N187"/>
    <mergeCell ref="O187:P187"/>
    <mergeCell ref="Q187:R187"/>
    <mergeCell ref="S187:T187"/>
    <mergeCell ref="U187:V187"/>
    <mergeCell ref="W186:X186"/>
    <mergeCell ref="Y186:Z186"/>
    <mergeCell ref="AA186:AB186"/>
    <mergeCell ref="AC186:AD186"/>
    <mergeCell ref="AE186:AF186"/>
    <mergeCell ref="AG186:AH186"/>
    <mergeCell ref="AI185:AJ185"/>
    <mergeCell ref="AK185:AL185"/>
    <mergeCell ref="AM185:AN185"/>
    <mergeCell ref="I186:J186"/>
    <mergeCell ref="K186:L186"/>
    <mergeCell ref="M186:N186"/>
    <mergeCell ref="O186:P186"/>
    <mergeCell ref="Q186:R186"/>
    <mergeCell ref="S186:T186"/>
    <mergeCell ref="U186:V186"/>
    <mergeCell ref="W185:X185"/>
    <mergeCell ref="Y185:Z185"/>
    <mergeCell ref="AA185:AB185"/>
    <mergeCell ref="AC185:AD185"/>
    <mergeCell ref="AE185:AF185"/>
    <mergeCell ref="AG185:AH185"/>
    <mergeCell ref="AI188:AJ188"/>
    <mergeCell ref="AK188:AL188"/>
    <mergeCell ref="AM188:AN188"/>
    <mergeCell ref="I189:J189"/>
    <mergeCell ref="K189:L189"/>
    <mergeCell ref="M189:N189"/>
    <mergeCell ref="O189:P189"/>
    <mergeCell ref="Q189:R189"/>
    <mergeCell ref="S189:T189"/>
    <mergeCell ref="U189:V189"/>
    <mergeCell ref="W188:X188"/>
    <mergeCell ref="Y188:Z188"/>
    <mergeCell ref="AA188:AB188"/>
    <mergeCell ref="AC188:AD188"/>
    <mergeCell ref="AE188:AF188"/>
    <mergeCell ref="AG188:AH188"/>
    <mergeCell ref="AI187:AJ187"/>
    <mergeCell ref="AK187:AL187"/>
    <mergeCell ref="AM187:AN187"/>
    <mergeCell ref="I188:J188"/>
    <mergeCell ref="K188:L188"/>
    <mergeCell ref="M188:N188"/>
    <mergeCell ref="O188:P188"/>
    <mergeCell ref="Q188:R188"/>
    <mergeCell ref="S188:T188"/>
    <mergeCell ref="U188:V188"/>
    <mergeCell ref="W187:X187"/>
    <mergeCell ref="Y187:Z187"/>
    <mergeCell ref="AA187:AB187"/>
    <mergeCell ref="AC187:AD187"/>
    <mergeCell ref="AE187:AF187"/>
    <mergeCell ref="AG187:AH187"/>
    <mergeCell ref="AI190:AJ190"/>
    <mergeCell ref="AK190:AL190"/>
    <mergeCell ref="AM190:AN190"/>
    <mergeCell ref="I191:J191"/>
    <mergeCell ref="K191:L191"/>
    <mergeCell ref="M191:N191"/>
    <mergeCell ref="O191:P191"/>
    <mergeCell ref="Q191:R191"/>
    <mergeCell ref="S191:T191"/>
    <mergeCell ref="U191:V191"/>
    <mergeCell ref="W190:X190"/>
    <mergeCell ref="Y190:Z190"/>
    <mergeCell ref="AA190:AB190"/>
    <mergeCell ref="AC190:AD190"/>
    <mergeCell ref="AE190:AF190"/>
    <mergeCell ref="AG190:AH190"/>
    <mergeCell ref="AI189:AJ189"/>
    <mergeCell ref="AK189:AL189"/>
    <mergeCell ref="AM189:AN189"/>
    <mergeCell ref="I190:J190"/>
    <mergeCell ref="K190:L190"/>
    <mergeCell ref="M190:N190"/>
    <mergeCell ref="O190:P190"/>
    <mergeCell ref="Q190:R190"/>
    <mergeCell ref="S190:T190"/>
    <mergeCell ref="U190:V190"/>
    <mergeCell ref="W189:X189"/>
    <mergeCell ref="Y189:Z189"/>
    <mergeCell ref="AA189:AB189"/>
    <mergeCell ref="AC189:AD189"/>
    <mergeCell ref="AE189:AF189"/>
    <mergeCell ref="AG189:AH189"/>
    <mergeCell ref="AI192:AJ192"/>
    <mergeCell ref="AK192:AL192"/>
    <mergeCell ref="AM192:AN192"/>
    <mergeCell ref="I193:J193"/>
    <mergeCell ref="K193:L193"/>
    <mergeCell ref="M193:N193"/>
    <mergeCell ref="O193:P193"/>
    <mergeCell ref="Q193:R193"/>
    <mergeCell ref="S193:T193"/>
    <mergeCell ref="U193:V193"/>
    <mergeCell ref="W192:X192"/>
    <mergeCell ref="Y192:Z192"/>
    <mergeCell ref="AA192:AB192"/>
    <mergeCell ref="AC192:AD192"/>
    <mergeCell ref="AE192:AF192"/>
    <mergeCell ref="AG192:AH192"/>
    <mergeCell ref="AI191:AJ191"/>
    <mergeCell ref="AK191:AL191"/>
    <mergeCell ref="AM191:AN191"/>
    <mergeCell ref="I192:J192"/>
    <mergeCell ref="K192:L192"/>
    <mergeCell ref="M192:N192"/>
    <mergeCell ref="O192:P192"/>
    <mergeCell ref="Q192:R192"/>
    <mergeCell ref="S192:T192"/>
    <mergeCell ref="U192:V192"/>
    <mergeCell ref="W191:X191"/>
    <mergeCell ref="Y191:Z191"/>
    <mergeCell ref="AA191:AB191"/>
    <mergeCell ref="AC191:AD191"/>
    <mergeCell ref="AE191:AF191"/>
    <mergeCell ref="AG191:AH191"/>
    <mergeCell ref="AI194:AJ194"/>
    <mergeCell ref="AK194:AL194"/>
    <mergeCell ref="AM194:AN194"/>
    <mergeCell ref="C195:H195"/>
    <mergeCell ref="AJ197:AN197"/>
    <mergeCell ref="W194:X194"/>
    <mergeCell ref="Y194:Z194"/>
    <mergeCell ref="AA194:AB194"/>
    <mergeCell ref="AC194:AD194"/>
    <mergeCell ref="AE194:AF194"/>
    <mergeCell ref="AG194:AH194"/>
    <mergeCell ref="AI193:AJ193"/>
    <mergeCell ref="AK193:AL193"/>
    <mergeCell ref="AM193:AN193"/>
    <mergeCell ref="I194:J194"/>
    <mergeCell ref="K194:L194"/>
    <mergeCell ref="M194:N194"/>
    <mergeCell ref="O194:P194"/>
    <mergeCell ref="Q194:R194"/>
    <mergeCell ref="S194:T194"/>
    <mergeCell ref="U194:V194"/>
    <mergeCell ref="W193:X193"/>
    <mergeCell ref="Y193:Z193"/>
    <mergeCell ref="AA193:AB193"/>
    <mergeCell ref="AC193:AD193"/>
    <mergeCell ref="AE193:AF193"/>
    <mergeCell ref="AG193:AH193"/>
  </mergeCells>
  <phoneticPr fontId="3"/>
  <printOptions horizontalCentered="1" verticalCentered="1"/>
  <pageMargins left="0.19685039370078741" right="0.19685039370078741" top="0.59055118110236227" bottom="0.19685039370078741" header="0.51181102362204722" footer="0.51181102362204722"/>
  <pageSetup paperSize="9" scale="94" orientation="landscape" r:id="rId1"/>
  <headerFooter alignWithMargins="0"/>
  <rowBreaks count="4" manualBreakCount="4">
    <brk id="53" max="16383" man="1"/>
    <brk id="86" max="16383" man="1"/>
    <brk id="123" max="16383" man="1"/>
    <brk id="160" max="16383" man="1"/>
  </rowBreaks>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20"/>
  <dimension ref="B1:AA42"/>
  <sheetViews>
    <sheetView zoomScaleNormal="100" zoomScaleSheetLayoutView="100" workbookViewId="0"/>
  </sheetViews>
  <sheetFormatPr defaultRowHeight="13"/>
  <cols>
    <col min="1" max="1" width="1.90625" style="57" customWidth="1"/>
    <col min="2" max="25" width="3.6328125" style="57" customWidth="1"/>
    <col min="26" max="26" width="1.90625" style="57" customWidth="1"/>
    <col min="27" max="30" width="3.6328125" style="57" customWidth="1"/>
    <col min="31" max="256" width="9" style="57"/>
    <col min="257" max="257" width="4.26953125" style="57" customWidth="1"/>
    <col min="258" max="286" width="3.6328125" style="57" customWidth="1"/>
    <col min="287" max="512" width="9" style="57"/>
    <col min="513" max="513" width="4.26953125" style="57" customWidth="1"/>
    <col min="514" max="542" width="3.6328125" style="57" customWidth="1"/>
    <col min="543" max="768" width="9" style="57"/>
    <col min="769" max="769" width="4.26953125" style="57" customWidth="1"/>
    <col min="770" max="798" width="3.6328125" style="57" customWidth="1"/>
    <col min="799" max="1024" width="9" style="57"/>
    <col min="1025" max="1025" width="4.26953125" style="57" customWidth="1"/>
    <col min="1026" max="1054" width="3.6328125" style="57" customWidth="1"/>
    <col min="1055" max="1280" width="9" style="57"/>
    <col min="1281" max="1281" width="4.26953125" style="57" customWidth="1"/>
    <col min="1282" max="1310" width="3.6328125" style="57" customWidth="1"/>
    <col min="1311" max="1536" width="9" style="57"/>
    <col min="1537" max="1537" width="4.26953125" style="57" customWidth="1"/>
    <col min="1538" max="1566" width="3.6328125" style="57" customWidth="1"/>
    <col min="1567" max="1792" width="9" style="57"/>
    <col min="1793" max="1793" width="4.26953125" style="57" customWidth="1"/>
    <col min="1794" max="1822" width="3.6328125" style="57" customWidth="1"/>
    <col min="1823" max="2048" width="9" style="57"/>
    <col min="2049" max="2049" width="4.26953125" style="57" customWidth="1"/>
    <col min="2050" max="2078" width="3.6328125" style="57" customWidth="1"/>
    <col min="2079" max="2304" width="9" style="57"/>
    <col min="2305" max="2305" width="4.26953125" style="57" customWidth="1"/>
    <col min="2306" max="2334" width="3.6328125" style="57" customWidth="1"/>
    <col min="2335" max="2560" width="9" style="57"/>
    <col min="2561" max="2561" width="4.26953125" style="57" customWidth="1"/>
    <col min="2562" max="2590" width="3.6328125" style="57" customWidth="1"/>
    <col min="2591" max="2816" width="9" style="57"/>
    <col min="2817" max="2817" width="4.26953125" style="57" customWidth="1"/>
    <col min="2818" max="2846" width="3.6328125" style="57" customWidth="1"/>
    <col min="2847" max="3072" width="9" style="57"/>
    <col min="3073" max="3073" width="4.26953125" style="57" customWidth="1"/>
    <col min="3074" max="3102" width="3.6328125" style="57" customWidth="1"/>
    <col min="3103" max="3328" width="9" style="57"/>
    <col min="3329" max="3329" width="4.26953125" style="57" customWidth="1"/>
    <col min="3330" max="3358" width="3.6328125" style="57" customWidth="1"/>
    <col min="3359" max="3584" width="9" style="57"/>
    <col min="3585" max="3585" width="4.26953125" style="57" customWidth="1"/>
    <col min="3586" max="3614" width="3.6328125" style="57" customWidth="1"/>
    <col min="3615" max="3840" width="9" style="57"/>
    <col min="3841" max="3841" width="4.26953125" style="57" customWidth="1"/>
    <col min="3842" max="3870" width="3.6328125" style="57" customWidth="1"/>
    <col min="3871" max="4096" width="9" style="57"/>
    <col min="4097" max="4097" width="4.26953125" style="57" customWidth="1"/>
    <col min="4098" max="4126" width="3.6328125" style="57" customWidth="1"/>
    <col min="4127" max="4352" width="9" style="57"/>
    <col min="4353" max="4353" width="4.26953125" style="57" customWidth="1"/>
    <col min="4354" max="4382" width="3.6328125" style="57" customWidth="1"/>
    <col min="4383" max="4608" width="9" style="57"/>
    <col min="4609" max="4609" width="4.26953125" style="57" customWidth="1"/>
    <col min="4610" max="4638" width="3.6328125" style="57" customWidth="1"/>
    <col min="4639" max="4864" width="9" style="57"/>
    <col min="4865" max="4865" width="4.26953125" style="57" customWidth="1"/>
    <col min="4866" max="4894" width="3.6328125" style="57" customWidth="1"/>
    <col min="4895" max="5120" width="9" style="57"/>
    <col min="5121" max="5121" width="4.26953125" style="57" customWidth="1"/>
    <col min="5122" max="5150" width="3.6328125" style="57" customWidth="1"/>
    <col min="5151" max="5376" width="9" style="57"/>
    <col min="5377" max="5377" width="4.26953125" style="57" customWidth="1"/>
    <col min="5378" max="5406" width="3.6328125" style="57" customWidth="1"/>
    <col min="5407" max="5632" width="9" style="57"/>
    <col min="5633" max="5633" width="4.26953125" style="57" customWidth="1"/>
    <col min="5634" max="5662" width="3.6328125" style="57" customWidth="1"/>
    <col min="5663" max="5888" width="9" style="57"/>
    <col min="5889" max="5889" width="4.26953125" style="57" customWidth="1"/>
    <col min="5890" max="5918" width="3.6328125" style="57" customWidth="1"/>
    <col min="5919" max="6144" width="9" style="57"/>
    <col min="6145" max="6145" width="4.26953125" style="57" customWidth="1"/>
    <col min="6146" max="6174" width="3.6328125" style="57" customWidth="1"/>
    <col min="6175" max="6400" width="9" style="57"/>
    <col min="6401" max="6401" width="4.26953125" style="57" customWidth="1"/>
    <col min="6402" max="6430" width="3.6328125" style="57" customWidth="1"/>
    <col min="6431" max="6656" width="9" style="57"/>
    <col min="6657" max="6657" width="4.26953125" style="57" customWidth="1"/>
    <col min="6658" max="6686" width="3.6328125" style="57" customWidth="1"/>
    <col min="6687" max="6912" width="9" style="57"/>
    <col min="6913" max="6913" width="4.26953125" style="57" customWidth="1"/>
    <col min="6914" max="6942" width="3.6328125" style="57" customWidth="1"/>
    <col min="6943" max="7168" width="9" style="57"/>
    <col min="7169" max="7169" width="4.26953125" style="57" customWidth="1"/>
    <col min="7170" max="7198" width="3.6328125" style="57" customWidth="1"/>
    <col min="7199" max="7424" width="9" style="57"/>
    <col min="7425" max="7425" width="4.26953125" style="57" customWidth="1"/>
    <col min="7426" max="7454" width="3.6328125" style="57" customWidth="1"/>
    <col min="7455" max="7680" width="9" style="57"/>
    <col min="7681" max="7681" width="4.26953125" style="57" customWidth="1"/>
    <col min="7682" max="7710" width="3.6328125" style="57" customWidth="1"/>
    <col min="7711" max="7936" width="9" style="57"/>
    <col min="7937" max="7937" width="4.26953125" style="57" customWidth="1"/>
    <col min="7938" max="7966" width="3.6328125" style="57" customWidth="1"/>
    <col min="7967" max="8192" width="9" style="57"/>
    <col min="8193" max="8193" width="4.26953125" style="57" customWidth="1"/>
    <col min="8194" max="8222" width="3.6328125" style="57" customWidth="1"/>
    <col min="8223" max="8448" width="9" style="57"/>
    <col min="8449" max="8449" width="4.26953125" style="57" customWidth="1"/>
    <col min="8450" max="8478" width="3.6328125" style="57" customWidth="1"/>
    <col min="8479" max="8704" width="9" style="57"/>
    <col min="8705" max="8705" width="4.26953125" style="57" customWidth="1"/>
    <col min="8706" max="8734" width="3.6328125" style="57" customWidth="1"/>
    <col min="8735" max="8960" width="9" style="57"/>
    <col min="8961" max="8961" width="4.26953125" style="57" customWidth="1"/>
    <col min="8962" max="8990" width="3.6328125" style="57" customWidth="1"/>
    <col min="8991" max="9216" width="9" style="57"/>
    <col min="9217" max="9217" width="4.26953125" style="57" customWidth="1"/>
    <col min="9218" max="9246" width="3.6328125" style="57" customWidth="1"/>
    <col min="9247" max="9472" width="9" style="57"/>
    <col min="9473" max="9473" width="4.26953125" style="57" customWidth="1"/>
    <col min="9474" max="9502" width="3.6328125" style="57" customWidth="1"/>
    <col min="9503" max="9728" width="9" style="57"/>
    <col min="9729" max="9729" width="4.26953125" style="57" customWidth="1"/>
    <col min="9730" max="9758" width="3.6328125" style="57" customWidth="1"/>
    <col min="9759" max="9984" width="9" style="57"/>
    <col min="9985" max="9985" width="4.26953125" style="57" customWidth="1"/>
    <col min="9986" max="10014" width="3.6328125" style="57" customWidth="1"/>
    <col min="10015" max="10240" width="9" style="57"/>
    <col min="10241" max="10241" width="4.26953125" style="57" customWidth="1"/>
    <col min="10242" max="10270" width="3.6328125" style="57" customWidth="1"/>
    <col min="10271" max="10496" width="9" style="57"/>
    <col min="10497" max="10497" width="4.26953125" style="57" customWidth="1"/>
    <col min="10498" max="10526" width="3.6328125" style="57" customWidth="1"/>
    <col min="10527" max="10752" width="9" style="57"/>
    <col min="10753" max="10753" width="4.26953125" style="57" customWidth="1"/>
    <col min="10754" max="10782" width="3.6328125" style="57" customWidth="1"/>
    <col min="10783" max="11008" width="9" style="57"/>
    <col min="11009" max="11009" width="4.26953125" style="57" customWidth="1"/>
    <col min="11010" max="11038" width="3.6328125" style="57" customWidth="1"/>
    <col min="11039" max="11264" width="9" style="57"/>
    <col min="11265" max="11265" width="4.26953125" style="57" customWidth="1"/>
    <col min="11266" max="11294" width="3.6328125" style="57" customWidth="1"/>
    <col min="11295" max="11520" width="9" style="57"/>
    <col min="11521" max="11521" width="4.26953125" style="57" customWidth="1"/>
    <col min="11522" max="11550" width="3.6328125" style="57" customWidth="1"/>
    <col min="11551" max="11776" width="9" style="57"/>
    <col min="11777" max="11777" width="4.26953125" style="57" customWidth="1"/>
    <col min="11778" max="11806" width="3.6328125" style="57" customWidth="1"/>
    <col min="11807" max="12032" width="9" style="57"/>
    <col min="12033" max="12033" width="4.26953125" style="57" customWidth="1"/>
    <col min="12034" max="12062" width="3.6328125" style="57" customWidth="1"/>
    <col min="12063" max="12288" width="9" style="57"/>
    <col min="12289" max="12289" width="4.26953125" style="57" customWidth="1"/>
    <col min="12290" max="12318" width="3.6328125" style="57" customWidth="1"/>
    <col min="12319" max="12544" width="9" style="57"/>
    <col min="12545" max="12545" width="4.26953125" style="57" customWidth="1"/>
    <col min="12546" max="12574" width="3.6328125" style="57" customWidth="1"/>
    <col min="12575" max="12800" width="9" style="57"/>
    <col min="12801" max="12801" width="4.26953125" style="57" customWidth="1"/>
    <col min="12802" max="12830" width="3.6328125" style="57" customWidth="1"/>
    <col min="12831" max="13056" width="9" style="57"/>
    <col min="13057" max="13057" width="4.26953125" style="57" customWidth="1"/>
    <col min="13058" max="13086" width="3.6328125" style="57" customWidth="1"/>
    <col min="13087" max="13312" width="9" style="57"/>
    <col min="13313" max="13313" width="4.26953125" style="57" customWidth="1"/>
    <col min="13314" max="13342" width="3.6328125" style="57" customWidth="1"/>
    <col min="13343" max="13568" width="9" style="57"/>
    <col min="13569" max="13569" width="4.26953125" style="57" customWidth="1"/>
    <col min="13570" max="13598" width="3.6328125" style="57" customWidth="1"/>
    <col min="13599" max="13824" width="9" style="57"/>
    <col min="13825" max="13825" width="4.26953125" style="57" customWidth="1"/>
    <col min="13826" max="13854" width="3.6328125" style="57" customWidth="1"/>
    <col min="13855" max="14080" width="9" style="57"/>
    <col min="14081" max="14081" width="4.26953125" style="57" customWidth="1"/>
    <col min="14082" max="14110" width="3.6328125" style="57" customWidth="1"/>
    <col min="14111" max="14336" width="9" style="57"/>
    <col min="14337" max="14337" width="4.26953125" style="57" customWidth="1"/>
    <col min="14338" max="14366" width="3.6328125" style="57" customWidth="1"/>
    <col min="14367" max="14592" width="9" style="57"/>
    <col min="14593" max="14593" width="4.26953125" style="57" customWidth="1"/>
    <col min="14594" max="14622" width="3.6328125" style="57" customWidth="1"/>
    <col min="14623" max="14848" width="9" style="57"/>
    <col min="14849" max="14849" width="4.26953125" style="57" customWidth="1"/>
    <col min="14850" max="14878" width="3.6328125" style="57" customWidth="1"/>
    <col min="14879" max="15104" width="9" style="57"/>
    <col min="15105" max="15105" width="4.26953125" style="57" customWidth="1"/>
    <col min="15106" max="15134" width="3.6328125" style="57" customWidth="1"/>
    <col min="15135" max="15360" width="9" style="57"/>
    <col min="15361" max="15361" width="4.26953125" style="57" customWidth="1"/>
    <col min="15362" max="15390" width="3.6328125" style="57" customWidth="1"/>
    <col min="15391" max="15616" width="9" style="57"/>
    <col min="15617" max="15617" width="4.26953125" style="57" customWidth="1"/>
    <col min="15618" max="15646" width="3.6328125" style="57" customWidth="1"/>
    <col min="15647" max="15872" width="9" style="57"/>
    <col min="15873" max="15873" width="4.26953125" style="57" customWidth="1"/>
    <col min="15874" max="15902" width="3.6328125" style="57" customWidth="1"/>
    <col min="15903" max="16128" width="9" style="57"/>
    <col min="16129" max="16129" width="4.26953125" style="57" customWidth="1"/>
    <col min="16130" max="16158" width="3.6328125" style="57" customWidth="1"/>
    <col min="16159" max="16384" width="9" style="57"/>
  </cols>
  <sheetData>
    <row r="1" spans="2:27" ht="11.25" customHeight="1"/>
    <row r="2" spans="2:27" ht="19">
      <c r="B2" s="1298" t="s">
        <v>652</v>
      </c>
      <c r="C2" s="1298"/>
      <c r="D2" s="1298"/>
      <c r="E2" s="1298"/>
      <c r="F2" s="1298"/>
      <c r="G2" s="1298"/>
      <c r="H2" s="1298"/>
      <c r="I2" s="1298"/>
      <c r="J2" s="1298"/>
      <c r="K2" s="1298"/>
      <c r="L2" s="1298"/>
      <c r="M2" s="1298"/>
      <c r="N2" s="1298"/>
      <c r="O2" s="1298"/>
      <c r="P2" s="1298"/>
      <c r="Q2" s="1298"/>
      <c r="R2" s="1298"/>
      <c r="S2" s="1298"/>
      <c r="T2" s="1298"/>
      <c r="U2" s="1298"/>
      <c r="V2" s="1298"/>
      <c r="W2" s="1298"/>
      <c r="X2" s="1298"/>
      <c r="Y2" s="1298"/>
      <c r="AA2" s="478" t="s">
        <v>978</v>
      </c>
    </row>
    <row r="3" spans="2:27" ht="19">
      <c r="B3" s="264"/>
      <c r="C3" s="264"/>
      <c r="D3" s="264"/>
      <c r="E3" s="264"/>
      <c r="F3" s="264"/>
      <c r="G3" s="264"/>
      <c r="H3" s="264"/>
      <c r="I3" s="264"/>
      <c r="J3" s="264"/>
      <c r="K3" s="264"/>
      <c r="L3" s="264"/>
      <c r="M3" s="264"/>
      <c r="N3" s="264"/>
      <c r="O3" s="264"/>
      <c r="P3" s="264"/>
      <c r="Q3" s="264"/>
      <c r="R3" s="264"/>
      <c r="S3" s="264"/>
      <c r="T3" s="264"/>
      <c r="U3" s="264"/>
      <c r="V3" s="264"/>
      <c r="W3" s="264"/>
      <c r="X3" s="264"/>
      <c r="Y3" s="264"/>
    </row>
    <row r="4" spans="2:27">
      <c r="B4" s="76"/>
      <c r="C4" s="76"/>
      <c r="D4" s="76"/>
      <c r="E4" s="76"/>
      <c r="F4" s="76"/>
      <c r="G4" s="76"/>
      <c r="H4" s="76"/>
      <c r="I4" s="76"/>
      <c r="J4" s="76"/>
      <c r="K4" s="76"/>
      <c r="L4" s="76"/>
      <c r="M4" s="76"/>
      <c r="N4" s="76"/>
      <c r="O4" s="76"/>
      <c r="P4" s="76"/>
      <c r="Q4" s="76"/>
      <c r="R4" s="76"/>
      <c r="S4" s="309" t="s">
        <v>71</v>
      </c>
      <c r="T4" s="76"/>
      <c r="U4" s="76" t="s">
        <v>149</v>
      </c>
      <c r="V4" s="76"/>
      <c r="W4" s="76" t="s">
        <v>152</v>
      </c>
      <c r="X4" s="76"/>
      <c r="Y4" s="76" t="s">
        <v>183</v>
      </c>
      <c r="AA4" s="472"/>
    </row>
    <row r="5" spans="2:27">
      <c r="B5" s="76"/>
      <c r="C5" s="76"/>
      <c r="D5" s="76"/>
      <c r="E5" s="76"/>
      <c r="F5" s="76"/>
      <c r="G5" s="76"/>
      <c r="H5" s="76"/>
      <c r="I5" s="76"/>
      <c r="J5" s="76"/>
      <c r="K5" s="76"/>
      <c r="L5" s="76"/>
      <c r="M5" s="76"/>
      <c r="N5" s="76"/>
      <c r="O5" s="76"/>
      <c r="P5" s="76"/>
      <c r="Q5" s="76"/>
      <c r="R5" s="76"/>
      <c r="S5" s="76"/>
      <c r="T5" s="76"/>
      <c r="U5" s="76"/>
      <c r="V5" s="76"/>
      <c r="W5" s="76"/>
      <c r="X5" s="76"/>
      <c r="Y5" s="76"/>
    </row>
    <row r="6" spans="2:27">
      <c r="B6" s="76"/>
      <c r="C6" s="76" t="s">
        <v>365</v>
      </c>
      <c r="D6" s="76"/>
      <c r="E6" s="76"/>
      <c r="F6" s="76"/>
      <c r="G6" s="76"/>
      <c r="H6" s="76"/>
      <c r="I6" s="76"/>
      <c r="J6" s="76"/>
      <c r="K6" s="76"/>
      <c r="L6" s="76"/>
      <c r="M6" s="76"/>
      <c r="N6" s="76"/>
      <c r="O6" s="76"/>
      <c r="P6" s="76"/>
      <c r="Q6" s="76"/>
      <c r="R6" s="76"/>
      <c r="S6" s="76"/>
      <c r="T6" s="76"/>
      <c r="U6" s="76"/>
      <c r="V6" s="76"/>
      <c r="W6" s="76"/>
      <c r="X6" s="76"/>
      <c r="Y6" s="76"/>
    </row>
    <row r="7" spans="2:27">
      <c r="B7" s="76"/>
      <c r="C7" s="76"/>
      <c r="D7" s="76"/>
      <c r="E7" s="76"/>
      <c r="F7" s="76"/>
      <c r="G7" s="76"/>
      <c r="H7" s="76"/>
      <c r="I7" s="76"/>
      <c r="J7" s="76"/>
      <c r="K7" s="76"/>
      <c r="L7" s="76"/>
      <c r="M7" s="76"/>
      <c r="N7" s="76"/>
      <c r="O7" s="76"/>
      <c r="P7" s="76"/>
      <c r="Q7" s="76"/>
      <c r="R7" s="76"/>
      <c r="S7" s="76"/>
      <c r="T7" s="76"/>
      <c r="U7" s="76"/>
      <c r="V7" s="76"/>
      <c r="W7" s="76"/>
      <c r="X7" s="76"/>
      <c r="Y7" s="76"/>
    </row>
    <row r="8" spans="2:27">
      <c r="B8" s="76"/>
      <c r="C8" s="76"/>
      <c r="D8" s="76"/>
      <c r="E8" s="76"/>
      <c r="F8" s="76"/>
      <c r="G8" s="76"/>
      <c r="H8" s="76"/>
      <c r="I8" s="76"/>
      <c r="J8" s="76"/>
      <c r="K8" s="76"/>
      <c r="L8" s="76"/>
      <c r="M8" s="76"/>
      <c r="N8" s="76"/>
      <c r="O8" s="76"/>
      <c r="P8" s="76" t="s">
        <v>228</v>
      </c>
      <c r="Q8" s="76"/>
      <c r="R8" s="76" t="str">
        <f>基礎データ入力!$D$10</f>
        <v>京都府●●市△△ー○</v>
      </c>
      <c r="S8" s="76"/>
      <c r="T8" s="76"/>
      <c r="U8" s="76"/>
      <c r="V8" s="76"/>
      <c r="W8" s="76"/>
      <c r="X8" s="76"/>
      <c r="Y8" s="76"/>
    </row>
    <row r="9" spans="2:27">
      <c r="B9" s="76"/>
      <c r="C9" s="76"/>
      <c r="D9" s="76"/>
      <c r="E9" s="76"/>
      <c r="F9" s="76"/>
      <c r="G9" s="76"/>
      <c r="H9" s="76"/>
      <c r="I9" s="76"/>
      <c r="J9" s="76"/>
      <c r="K9" s="76"/>
      <c r="L9" s="76"/>
      <c r="M9" s="76"/>
      <c r="N9" s="76" t="s">
        <v>262</v>
      </c>
      <c r="O9" s="76"/>
      <c r="P9" s="76"/>
      <c r="Q9" s="76"/>
      <c r="R9" s="77" t="s">
        <v>340</v>
      </c>
      <c r="S9" s="76"/>
      <c r="T9" s="76"/>
      <c r="U9" s="76"/>
      <c r="V9" s="76"/>
      <c r="W9" s="76"/>
      <c r="X9" s="76"/>
      <c r="Y9" s="76"/>
    </row>
    <row r="10" spans="2:27">
      <c r="B10" s="76"/>
      <c r="C10" s="76"/>
      <c r="D10" s="76"/>
      <c r="E10" s="76"/>
      <c r="F10" s="76"/>
      <c r="G10" s="76"/>
      <c r="H10" s="76"/>
      <c r="I10" s="76"/>
      <c r="J10" s="76"/>
      <c r="K10" s="76"/>
      <c r="L10" s="76"/>
      <c r="M10" s="76"/>
      <c r="N10" s="76"/>
      <c r="O10" s="76"/>
      <c r="P10" s="76" t="s">
        <v>234</v>
      </c>
      <c r="Q10" s="76"/>
      <c r="R10" s="76" t="str">
        <f>基礎データ入力!$D$16</f>
        <v>建設　次郎</v>
      </c>
      <c r="S10" s="76"/>
      <c r="T10" s="76"/>
      <c r="U10" s="76"/>
      <c r="V10" s="76"/>
      <c r="W10" s="76"/>
      <c r="X10" s="76" t="s">
        <v>75</v>
      </c>
      <c r="Y10" s="76"/>
      <c r="AA10" s="472" t="s">
        <v>1212</v>
      </c>
    </row>
    <row r="11" spans="2:27">
      <c r="B11" s="76"/>
      <c r="C11" s="76"/>
      <c r="D11" s="76"/>
      <c r="E11" s="76"/>
      <c r="F11" s="76"/>
      <c r="G11" s="76"/>
      <c r="H11" s="76"/>
      <c r="I11" s="76"/>
      <c r="J11" s="76"/>
      <c r="K11" s="76"/>
      <c r="L11" s="76"/>
      <c r="M11" s="76"/>
      <c r="N11" s="76"/>
      <c r="O11" s="76"/>
      <c r="P11" s="76"/>
      <c r="Q11" s="76"/>
      <c r="R11" s="76"/>
      <c r="S11" s="76"/>
      <c r="T11" s="76"/>
      <c r="U11" s="76"/>
      <c r="V11" s="76"/>
      <c r="W11" s="76"/>
      <c r="X11" s="76"/>
      <c r="Y11" s="76"/>
    </row>
    <row r="12" spans="2:27">
      <c r="B12" s="76"/>
      <c r="C12" s="76"/>
      <c r="D12" s="76"/>
      <c r="E12" s="76"/>
      <c r="F12" s="76"/>
      <c r="G12" s="76"/>
      <c r="H12" s="76"/>
      <c r="I12" s="76"/>
      <c r="J12" s="76"/>
      <c r="K12" s="76"/>
      <c r="L12" s="76"/>
      <c r="M12" s="76"/>
      <c r="N12" s="76"/>
      <c r="O12" s="76"/>
      <c r="P12" s="76"/>
      <c r="Q12" s="76"/>
      <c r="R12" s="76"/>
      <c r="S12" s="76"/>
      <c r="T12" s="76"/>
      <c r="U12" s="76"/>
      <c r="V12" s="76"/>
      <c r="W12" s="76"/>
      <c r="X12" s="76"/>
      <c r="Y12" s="76"/>
    </row>
    <row r="13" spans="2:27">
      <c r="B13" s="76"/>
      <c r="C13" s="76" t="s">
        <v>653</v>
      </c>
      <c r="D13" s="76"/>
      <c r="E13" s="76"/>
      <c r="F13" s="76"/>
      <c r="G13" s="76"/>
      <c r="H13" s="76"/>
      <c r="I13" s="76"/>
      <c r="J13" s="76"/>
      <c r="K13" s="76"/>
      <c r="L13" s="76"/>
      <c r="M13" s="76"/>
      <c r="N13" s="76"/>
      <c r="O13" s="76"/>
      <c r="P13" s="76"/>
      <c r="Q13" s="76"/>
      <c r="R13" s="76"/>
      <c r="S13" s="76"/>
      <c r="T13" s="76"/>
      <c r="U13" s="76"/>
      <c r="V13" s="76"/>
      <c r="W13" s="76"/>
      <c r="X13" s="76"/>
      <c r="Y13" s="76"/>
    </row>
    <row r="14" spans="2:27">
      <c r="B14" s="76"/>
      <c r="C14" s="76"/>
      <c r="D14" s="76"/>
      <c r="E14" s="76"/>
      <c r="F14" s="76"/>
      <c r="G14" s="76"/>
      <c r="H14" s="76"/>
      <c r="I14" s="76"/>
      <c r="J14" s="76"/>
      <c r="K14" s="76"/>
      <c r="L14" s="76"/>
      <c r="M14" s="76"/>
      <c r="N14" s="76"/>
      <c r="O14" s="76"/>
      <c r="P14" s="76"/>
      <c r="Q14" s="76"/>
      <c r="R14" s="76"/>
      <c r="S14" s="76"/>
      <c r="T14" s="76"/>
      <c r="U14" s="76"/>
      <c r="V14" s="76"/>
      <c r="W14" s="76"/>
      <c r="X14" s="76"/>
      <c r="Y14" s="76"/>
    </row>
    <row r="15" spans="2:27">
      <c r="B15" s="76"/>
      <c r="C15" s="76" t="s">
        <v>654</v>
      </c>
      <c r="D15" s="76"/>
      <c r="E15" s="76"/>
      <c r="F15" s="76"/>
      <c r="G15" s="76"/>
      <c r="H15" s="76"/>
      <c r="I15" s="76"/>
      <c r="J15" s="76"/>
      <c r="K15" s="76"/>
      <c r="L15" s="76"/>
      <c r="M15" s="76"/>
      <c r="N15" s="76"/>
      <c r="O15" s="76"/>
      <c r="P15" s="76"/>
      <c r="Q15" s="76"/>
      <c r="R15" s="76"/>
      <c r="S15" s="76"/>
      <c r="T15" s="76"/>
      <c r="U15" s="76"/>
      <c r="V15" s="76"/>
      <c r="W15" s="76"/>
      <c r="X15" s="76"/>
      <c r="Y15" s="76"/>
    </row>
    <row r="16" spans="2:27">
      <c r="B16" s="76"/>
      <c r="C16" s="76"/>
      <c r="D16" s="76"/>
      <c r="E16" s="76"/>
      <c r="F16" s="76"/>
      <c r="G16" s="76"/>
      <c r="H16" s="76"/>
      <c r="I16" s="76"/>
      <c r="J16" s="76"/>
      <c r="K16" s="76"/>
      <c r="L16" s="76"/>
      <c r="M16" s="76"/>
      <c r="N16" s="76"/>
      <c r="O16" s="76"/>
      <c r="P16" s="76"/>
      <c r="Q16" s="76"/>
      <c r="R16" s="76"/>
      <c r="S16" s="76"/>
      <c r="T16" s="76"/>
      <c r="U16" s="76"/>
      <c r="V16" s="76"/>
      <c r="W16" s="76"/>
      <c r="X16" s="76"/>
      <c r="Y16" s="76"/>
    </row>
    <row r="17" spans="2:25">
      <c r="B17" s="76"/>
      <c r="C17" s="1343" t="s">
        <v>90</v>
      </c>
      <c r="D17" s="1343"/>
      <c r="E17" s="1343"/>
      <c r="F17" s="1343"/>
      <c r="G17" s="1343"/>
      <c r="H17" s="1343"/>
      <c r="I17" s="1343"/>
      <c r="J17" s="1343"/>
      <c r="K17" s="1343"/>
      <c r="L17" s="1343"/>
      <c r="M17" s="1343"/>
      <c r="N17" s="1343"/>
      <c r="O17" s="1343"/>
      <c r="P17" s="1343"/>
      <c r="Q17" s="1343"/>
      <c r="R17" s="1343"/>
      <c r="S17" s="1343"/>
      <c r="T17" s="1343"/>
      <c r="U17" s="1343"/>
      <c r="V17" s="1343"/>
      <c r="W17" s="1343"/>
      <c r="X17" s="1343"/>
      <c r="Y17" s="1343"/>
    </row>
    <row r="18" spans="2:25">
      <c r="B18" s="76"/>
      <c r="C18" s="76"/>
      <c r="D18" s="76"/>
      <c r="E18" s="76"/>
      <c r="F18" s="76"/>
      <c r="G18" s="76"/>
      <c r="H18" s="76"/>
      <c r="I18" s="76"/>
      <c r="J18" s="76"/>
      <c r="K18" s="76"/>
      <c r="L18" s="76"/>
      <c r="M18" s="76"/>
      <c r="N18" s="76"/>
      <c r="O18" s="76"/>
      <c r="P18" s="76"/>
      <c r="Q18" s="76"/>
      <c r="R18" s="76"/>
      <c r="S18" s="76"/>
      <c r="T18" s="76"/>
      <c r="U18" s="76"/>
      <c r="V18" s="76"/>
      <c r="W18" s="76"/>
      <c r="X18" s="76"/>
      <c r="Y18" s="76"/>
    </row>
    <row r="19" spans="2:25">
      <c r="B19" s="76"/>
      <c r="C19" s="76"/>
      <c r="D19" s="76"/>
      <c r="E19" s="76"/>
      <c r="F19" s="76"/>
      <c r="G19" s="76"/>
      <c r="H19" s="76"/>
      <c r="I19" s="76"/>
      <c r="J19" s="76"/>
      <c r="K19" s="76"/>
      <c r="L19" s="76"/>
      <c r="M19" s="76"/>
      <c r="N19" s="76"/>
      <c r="O19" s="76"/>
      <c r="P19" s="76"/>
      <c r="Q19" s="76"/>
      <c r="R19" s="76"/>
      <c r="S19" s="76"/>
      <c r="T19" s="76"/>
      <c r="U19" s="76"/>
      <c r="V19" s="76"/>
      <c r="W19" s="76"/>
      <c r="X19" s="76"/>
      <c r="Y19" s="76"/>
    </row>
    <row r="20" spans="2:25" ht="20.149999999999999" customHeight="1">
      <c r="B20" s="1768" t="s">
        <v>186</v>
      </c>
      <c r="C20" s="1768"/>
      <c r="D20" s="1768"/>
      <c r="E20" s="1768"/>
      <c r="F20" s="1769" t="str">
        <f>基礎データ入力!$D$12</f>
        <v>京都府合同庁舎建築工事</v>
      </c>
      <c r="G20" s="1769"/>
      <c r="H20" s="1769"/>
      <c r="I20" s="1769"/>
      <c r="J20" s="1770"/>
      <c r="K20" s="1769"/>
      <c r="L20" s="1769"/>
      <c r="M20" s="1769"/>
      <c r="N20" s="1769"/>
      <c r="O20" s="1769"/>
      <c r="P20" s="1769"/>
      <c r="Q20" s="1769"/>
      <c r="R20" s="1769"/>
      <c r="S20" s="1769"/>
      <c r="T20" s="1769"/>
      <c r="U20" s="1769"/>
      <c r="V20" s="1769"/>
      <c r="W20" s="1769"/>
      <c r="X20" s="1769"/>
      <c r="Y20" s="1769"/>
    </row>
    <row r="21" spans="2:25" ht="20.149999999999999" customHeight="1">
      <c r="B21" s="1771" t="s">
        <v>253</v>
      </c>
      <c r="C21" s="1771"/>
      <c r="D21" s="1771"/>
      <c r="E21" s="1771"/>
      <c r="F21" s="1772" t="str">
        <f>IF(基礎データ入力!$D$13="","",基礎データ入力!$D$13)</f>
        <v/>
      </c>
      <c r="G21" s="1772"/>
      <c r="H21" s="1772"/>
      <c r="I21" s="1772"/>
      <c r="J21" s="1334"/>
      <c r="K21" s="1772"/>
      <c r="L21" s="1772"/>
      <c r="M21" s="1772"/>
      <c r="N21" s="1772"/>
      <c r="O21" s="1772"/>
      <c r="P21" s="1772"/>
      <c r="Q21" s="1772"/>
      <c r="R21" s="1772"/>
      <c r="S21" s="1772"/>
      <c r="T21" s="1772"/>
      <c r="U21" s="1772"/>
      <c r="V21" s="1772"/>
      <c r="W21" s="1772"/>
      <c r="X21" s="1772"/>
      <c r="Y21" s="1772"/>
    </row>
    <row r="22" spans="2:25" ht="30" customHeight="1">
      <c r="B22" s="1361" t="s">
        <v>390</v>
      </c>
      <c r="C22" s="1361"/>
      <c r="D22" s="1361"/>
      <c r="E22" s="1361"/>
      <c r="F22" s="1474" t="str">
        <f>基礎データ入力!$D$14</f>
        <v>京都府●●</v>
      </c>
      <c r="G22" s="1474"/>
      <c r="H22" s="1474"/>
      <c r="I22" s="1474"/>
      <c r="J22" s="1475"/>
      <c r="K22" s="1474"/>
      <c r="L22" s="1474"/>
      <c r="M22" s="1474"/>
      <c r="N22" s="1474"/>
      <c r="O22" s="1474"/>
      <c r="P22" s="1474"/>
      <c r="Q22" s="1474"/>
      <c r="R22" s="1474"/>
      <c r="S22" s="1474"/>
      <c r="T22" s="1474"/>
      <c r="U22" s="1474"/>
      <c r="V22" s="1474"/>
      <c r="W22" s="1474"/>
      <c r="X22" s="1474"/>
      <c r="Y22" s="1474"/>
    </row>
    <row r="23" spans="2:25" ht="30" customHeight="1">
      <c r="B23" s="1361" t="s">
        <v>655</v>
      </c>
      <c r="C23" s="1361"/>
      <c r="D23" s="1361"/>
      <c r="E23" s="1361"/>
      <c r="F23" s="1474" t="s">
        <v>845</v>
      </c>
      <c r="G23" s="1474"/>
      <c r="H23" s="1474"/>
      <c r="I23" s="1474"/>
      <c r="J23" s="1475"/>
      <c r="K23" s="1474"/>
      <c r="L23" s="1474"/>
      <c r="M23" s="1474"/>
      <c r="N23" s="1474"/>
      <c r="O23" s="1474"/>
      <c r="P23" s="1474"/>
      <c r="Q23" s="1474"/>
      <c r="R23" s="1474"/>
      <c r="S23" s="1474"/>
      <c r="T23" s="1474"/>
      <c r="U23" s="1474"/>
      <c r="V23" s="1474"/>
      <c r="W23" s="1474"/>
      <c r="X23" s="1474"/>
      <c r="Y23" s="1474"/>
    </row>
    <row r="24" spans="2:25" ht="20.149999999999999" customHeight="1">
      <c r="B24" s="1768"/>
      <c r="C24" s="1768"/>
      <c r="D24" s="1768"/>
      <c r="E24" s="1768"/>
      <c r="F24" s="1330"/>
      <c r="G24" s="1330"/>
      <c r="H24" s="1330"/>
      <c r="I24" s="1330"/>
      <c r="J24" s="1362"/>
      <c r="K24" s="1330"/>
      <c r="L24" s="1330"/>
      <c r="M24" s="1330"/>
      <c r="N24" s="1330"/>
      <c r="O24" s="1330"/>
      <c r="P24" s="1330"/>
      <c r="Q24" s="1330"/>
      <c r="R24" s="1330"/>
      <c r="S24" s="1330"/>
      <c r="T24" s="1330"/>
      <c r="U24" s="1330"/>
      <c r="V24" s="1330"/>
      <c r="W24" s="1330"/>
      <c r="X24" s="1330"/>
      <c r="Y24" s="1330"/>
    </row>
    <row r="25" spans="2:25" ht="20.149999999999999" customHeight="1">
      <c r="B25" s="1766" t="s">
        <v>656</v>
      </c>
      <c r="C25" s="1766"/>
      <c r="D25" s="1766"/>
      <c r="E25" s="1766"/>
      <c r="F25" s="1344"/>
      <c r="G25" s="1344"/>
      <c r="H25" s="1344"/>
      <c r="I25" s="1344"/>
      <c r="J25" s="1345"/>
      <c r="K25" s="1344"/>
      <c r="L25" s="1344"/>
      <c r="M25" s="1344"/>
      <c r="N25" s="1344"/>
      <c r="O25" s="1344"/>
      <c r="P25" s="1344"/>
      <c r="Q25" s="1344"/>
      <c r="R25" s="1344"/>
      <c r="S25" s="1344"/>
      <c r="T25" s="1344"/>
      <c r="U25" s="1344"/>
      <c r="V25" s="1344"/>
      <c r="W25" s="1344"/>
      <c r="X25" s="1344"/>
      <c r="Y25" s="1344"/>
    </row>
    <row r="26" spans="2:25" ht="20.149999999999999" customHeight="1">
      <c r="B26" s="1767"/>
      <c r="C26" s="1767"/>
      <c r="D26" s="1767"/>
      <c r="E26" s="1767"/>
      <c r="F26" s="1331"/>
      <c r="G26" s="1331"/>
      <c r="H26" s="1331"/>
      <c r="I26" s="1331"/>
      <c r="J26" s="1331"/>
      <c r="K26" s="1331"/>
      <c r="L26" s="1331"/>
      <c r="M26" s="1331"/>
      <c r="N26" s="1331"/>
      <c r="O26" s="1331"/>
      <c r="P26" s="1331"/>
      <c r="Q26" s="1331"/>
      <c r="R26" s="1331"/>
      <c r="S26" s="1331"/>
      <c r="T26" s="1331"/>
      <c r="U26" s="1331"/>
      <c r="V26" s="1331"/>
      <c r="W26" s="1331"/>
      <c r="X26" s="1331"/>
      <c r="Y26" s="1331"/>
    </row>
    <row r="27" spans="2:25" ht="20.149999999999999" customHeight="1">
      <c r="B27" s="1768"/>
      <c r="C27" s="1768"/>
      <c r="D27" s="1768"/>
      <c r="E27" s="1768"/>
      <c r="F27" s="1330"/>
      <c r="G27" s="1330"/>
      <c r="H27" s="1330"/>
      <c r="I27" s="1330"/>
      <c r="J27" s="1330"/>
      <c r="K27" s="1330"/>
      <c r="L27" s="1330"/>
      <c r="M27" s="1330"/>
      <c r="N27" s="1330"/>
      <c r="O27" s="1330"/>
      <c r="P27" s="1330"/>
      <c r="Q27" s="1330"/>
      <c r="R27" s="1330"/>
      <c r="S27" s="1330"/>
      <c r="T27" s="1330"/>
      <c r="U27" s="1330"/>
      <c r="V27" s="1330"/>
      <c r="W27" s="1330"/>
      <c r="X27" s="1330"/>
      <c r="Y27" s="1330"/>
    </row>
    <row r="28" spans="2:25" ht="20.149999999999999" customHeight="1">
      <c r="B28" s="1766"/>
      <c r="C28" s="1766"/>
      <c r="D28" s="1766"/>
      <c r="E28" s="1766"/>
      <c r="F28" s="1344"/>
      <c r="G28" s="1344"/>
      <c r="H28" s="1344"/>
      <c r="I28" s="1344"/>
      <c r="J28" s="1344"/>
      <c r="K28" s="1344"/>
      <c r="L28" s="1344"/>
      <c r="M28" s="1344"/>
      <c r="N28" s="1344"/>
      <c r="O28" s="1344"/>
      <c r="P28" s="1344"/>
      <c r="Q28" s="1344"/>
      <c r="R28" s="1344"/>
      <c r="S28" s="1344"/>
      <c r="T28" s="1344"/>
      <c r="U28" s="1344"/>
      <c r="V28" s="1344"/>
      <c r="W28" s="1344"/>
      <c r="X28" s="1344"/>
      <c r="Y28" s="1344"/>
    </row>
    <row r="29" spans="2:25" ht="20.149999999999999" customHeight="1">
      <c r="B29" s="1766"/>
      <c r="C29" s="1766"/>
      <c r="D29" s="1766"/>
      <c r="E29" s="1766"/>
      <c r="F29" s="1344"/>
      <c r="G29" s="1344"/>
      <c r="H29" s="1344"/>
      <c r="I29" s="1344"/>
      <c r="J29" s="1344"/>
      <c r="K29" s="1344"/>
      <c r="L29" s="1344"/>
      <c r="M29" s="1344"/>
      <c r="N29" s="1344"/>
      <c r="O29" s="1344"/>
      <c r="P29" s="1344"/>
      <c r="Q29" s="1344"/>
      <c r="R29" s="1344"/>
      <c r="S29" s="1344"/>
      <c r="T29" s="1344"/>
      <c r="U29" s="1344"/>
      <c r="V29" s="1344"/>
      <c r="W29" s="1344"/>
      <c r="X29" s="1344"/>
      <c r="Y29" s="1344"/>
    </row>
    <row r="30" spans="2:25" ht="20.149999999999999" customHeight="1">
      <c r="B30" s="1766"/>
      <c r="C30" s="1766"/>
      <c r="D30" s="1766"/>
      <c r="E30" s="1766"/>
      <c r="F30" s="1344"/>
      <c r="G30" s="1344"/>
      <c r="H30" s="1344"/>
      <c r="I30" s="1344"/>
      <c r="J30" s="1344"/>
      <c r="K30" s="1344"/>
      <c r="L30" s="1344"/>
      <c r="M30" s="1344"/>
      <c r="N30" s="1344"/>
      <c r="O30" s="1344"/>
      <c r="P30" s="1344"/>
      <c r="Q30" s="1344"/>
      <c r="R30" s="1344"/>
      <c r="S30" s="1344"/>
      <c r="T30" s="1344"/>
      <c r="U30" s="1344"/>
      <c r="V30" s="1344"/>
      <c r="W30" s="1344"/>
      <c r="X30" s="1344"/>
      <c r="Y30" s="1344"/>
    </row>
    <row r="31" spans="2:25" ht="20.149999999999999" customHeight="1">
      <c r="B31" s="1766" t="s">
        <v>657</v>
      </c>
      <c r="C31" s="1766"/>
      <c r="D31" s="1766"/>
      <c r="E31" s="1766"/>
      <c r="F31" s="1344"/>
      <c r="G31" s="1344"/>
      <c r="H31" s="1344"/>
      <c r="I31" s="1344"/>
      <c r="J31" s="1344"/>
      <c r="K31" s="1344"/>
      <c r="L31" s="1344"/>
      <c r="M31" s="1344"/>
      <c r="N31" s="1344"/>
      <c r="O31" s="1344"/>
      <c r="P31" s="1344"/>
      <c r="Q31" s="1344"/>
      <c r="R31" s="1344"/>
      <c r="S31" s="1344"/>
      <c r="T31" s="1344"/>
      <c r="U31" s="1344"/>
      <c r="V31" s="1344"/>
      <c r="W31" s="1344"/>
      <c r="X31" s="1344"/>
      <c r="Y31" s="1344"/>
    </row>
    <row r="32" spans="2:25" ht="20.149999999999999" customHeight="1">
      <c r="B32" s="1766"/>
      <c r="C32" s="1766"/>
      <c r="D32" s="1766"/>
      <c r="E32" s="1766"/>
      <c r="F32" s="1344"/>
      <c r="G32" s="1344"/>
      <c r="H32" s="1344"/>
      <c r="I32" s="1344"/>
      <c r="J32" s="1344"/>
      <c r="K32" s="1344"/>
      <c r="L32" s="1344"/>
      <c r="M32" s="1344"/>
      <c r="N32" s="1344"/>
      <c r="O32" s="1344"/>
      <c r="P32" s="1344"/>
      <c r="Q32" s="1344"/>
      <c r="R32" s="1344"/>
      <c r="S32" s="1344"/>
      <c r="T32" s="1344"/>
      <c r="U32" s="1344"/>
      <c r="V32" s="1344"/>
      <c r="W32" s="1344"/>
      <c r="X32" s="1344"/>
      <c r="Y32" s="1344"/>
    </row>
    <row r="33" spans="2:25" ht="20.149999999999999" customHeight="1">
      <c r="B33" s="1766"/>
      <c r="C33" s="1766"/>
      <c r="D33" s="1766"/>
      <c r="E33" s="1766"/>
      <c r="F33" s="1344"/>
      <c r="G33" s="1344"/>
      <c r="H33" s="1344"/>
      <c r="I33" s="1344"/>
      <c r="J33" s="1344"/>
      <c r="K33" s="1344"/>
      <c r="L33" s="1344"/>
      <c r="M33" s="1344"/>
      <c r="N33" s="1344"/>
      <c r="O33" s="1344"/>
      <c r="P33" s="1344"/>
      <c r="Q33" s="1344"/>
      <c r="R33" s="1344"/>
      <c r="S33" s="1344"/>
      <c r="T33" s="1344"/>
      <c r="U33" s="1344"/>
      <c r="V33" s="1344"/>
      <c r="W33" s="1344"/>
      <c r="X33" s="1344"/>
      <c r="Y33" s="1344"/>
    </row>
    <row r="34" spans="2:25" ht="20.149999999999999" customHeight="1">
      <c r="B34" s="1766"/>
      <c r="C34" s="1766"/>
      <c r="D34" s="1766"/>
      <c r="E34" s="1766"/>
      <c r="F34" s="1344"/>
      <c r="G34" s="1344"/>
      <c r="H34" s="1344"/>
      <c r="I34" s="1344"/>
      <c r="J34" s="1344"/>
      <c r="K34" s="1344"/>
      <c r="L34" s="1344"/>
      <c r="M34" s="1344"/>
      <c r="N34" s="1344"/>
      <c r="O34" s="1344"/>
      <c r="P34" s="1344"/>
      <c r="Q34" s="1344"/>
      <c r="R34" s="1344"/>
      <c r="S34" s="1344"/>
      <c r="T34" s="1344"/>
      <c r="U34" s="1344"/>
      <c r="V34" s="1344"/>
      <c r="W34" s="1344"/>
      <c r="X34" s="1344"/>
      <c r="Y34" s="1344"/>
    </row>
    <row r="35" spans="2:25" ht="20.149999999999999" customHeight="1">
      <c r="B35" s="1766"/>
      <c r="C35" s="1766"/>
      <c r="D35" s="1766"/>
      <c r="E35" s="1766"/>
      <c r="F35" s="1344"/>
      <c r="G35" s="1344"/>
      <c r="H35" s="1344"/>
      <c r="I35" s="1344"/>
      <c r="J35" s="1344"/>
      <c r="K35" s="1344"/>
      <c r="L35" s="1344"/>
      <c r="M35" s="1344"/>
      <c r="N35" s="1344"/>
      <c r="O35" s="1344"/>
      <c r="P35" s="1344"/>
      <c r="Q35" s="1344"/>
      <c r="R35" s="1344"/>
      <c r="S35" s="1344"/>
      <c r="T35" s="1344"/>
      <c r="U35" s="1344"/>
      <c r="V35" s="1344"/>
      <c r="W35" s="1344"/>
      <c r="X35" s="1344"/>
      <c r="Y35" s="1344"/>
    </row>
    <row r="36" spans="2:25" ht="20.149999999999999" customHeight="1">
      <c r="B36" s="1766"/>
      <c r="C36" s="1766"/>
      <c r="D36" s="1766"/>
      <c r="E36" s="1766"/>
      <c r="F36" s="1344"/>
      <c r="G36" s="1344"/>
      <c r="H36" s="1344"/>
      <c r="I36" s="1344"/>
      <c r="J36" s="1344"/>
      <c r="K36" s="1344"/>
      <c r="L36" s="1344"/>
      <c r="M36" s="1344"/>
      <c r="N36" s="1344"/>
      <c r="O36" s="1344"/>
      <c r="P36" s="1344"/>
      <c r="Q36" s="1344"/>
      <c r="R36" s="1344"/>
      <c r="S36" s="1344"/>
      <c r="T36" s="1344"/>
      <c r="U36" s="1344"/>
      <c r="V36" s="1344"/>
      <c r="W36" s="1344"/>
      <c r="X36" s="1344"/>
      <c r="Y36" s="1344"/>
    </row>
    <row r="37" spans="2:25" ht="20.149999999999999" customHeight="1">
      <c r="B37" s="1766"/>
      <c r="C37" s="1766"/>
      <c r="D37" s="1766"/>
      <c r="E37" s="1766"/>
      <c r="F37" s="1344"/>
      <c r="G37" s="1344"/>
      <c r="H37" s="1344"/>
      <c r="I37" s="1344"/>
      <c r="J37" s="1344"/>
      <c r="K37" s="1344"/>
      <c r="L37" s="1344"/>
      <c r="M37" s="1344"/>
      <c r="N37" s="1344"/>
      <c r="O37" s="1344"/>
      <c r="P37" s="1344"/>
      <c r="Q37" s="1344"/>
      <c r="R37" s="1344"/>
      <c r="S37" s="1344"/>
      <c r="T37" s="1344"/>
      <c r="U37" s="1344"/>
      <c r="V37" s="1344"/>
      <c r="W37" s="1344"/>
      <c r="X37" s="1344"/>
      <c r="Y37" s="1344"/>
    </row>
    <row r="38" spans="2:25" ht="20.149999999999999" customHeight="1">
      <c r="B38" s="1766"/>
      <c r="C38" s="1766"/>
      <c r="D38" s="1766"/>
      <c r="E38" s="1766"/>
      <c r="F38" s="1344"/>
      <c r="G38" s="1344"/>
      <c r="H38" s="1344"/>
      <c r="I38" s="1344"/>
      <c r="J38" s="1344"/>
      <c r="K38" s="1344"/>
      <c r="L38" s="1344"/>
      <c r="M38" s="1344"/>
      <c r="N38" s="1344"/>
      <c r="O38" s="1344"/>
      <c r="P38" s="1344"/>
      <c r="Q38" s="1344"/>
      <c r="R38" s="1344"/>
      <c r="S38" s="1344"/>
      <c r="T38" s="1344"/>
      <c r="U38" s="1344"/>
      <c r="V38" s="1344"/>
      <c r="W38" s="1344"/>
      <c r="X38" s="1344"/>
      <c r="Y38" s="1344"/>
    </row>
    <row r="39" spans="2:25" ht="20.149999999999999" customHeight="1">
      <c r="B39" s="1766"/>
      <c r="C39" s="1766"/>
      <c r="D39" s="1766"/>
      <c r="E39" s="1766"/>
      <c r="F39" s="1344"/>
      <c r="G39" s="1344"/>
      <c r="H39" s="1344"/>
      <c r="I39" s="1344"/>
      <c r="J39" s="1344"/>
      <c r="K39" s="1344"/>
      <c r="L39" s="1344"/>
      <c r="M39" s="1344"/>
      <c r="N39" s="1344"/>
      <c r="O39" s="1344"/>
      <c r="P39" s="1344"/>
      <c r="Q39" s="1344"/>
      <c r="R39" s="1344"/>
      <c r="S39" s="1344"/>
      <c r="T39" s="1344"/>
      <c r="U39" s="1344"/>
      <c r="V39" s="1344"/>
      <c r="W39" s="1344"/>
      <c r="X39" s="1344"/>
      <c r="Y39" s="1344"/>
    </row>
    <row r="40" spans="2:25" ht="20.149999999999999" customHeight="1">
      <c r="B40" s="1766"/>
      <c r="C40" s="1766"/>
      <c r="D40" s="1766"/>
      <c r="E40" s="1766"/>
      <c r="F40" s="1344"/>
      <c r="G40" s="1344"/>
      <c r="H40" s="1344"/>
      <c r="I40" s="1344"/>
      <c r="J40" s="1344"/>
      <c r="K40" s="1344"/>
      <c r="L40" s="1344"/>
      <c r="M40" s="1344"/>
      <c r="N40" s="1344"/>
      <c r="O40" s="1344"/>
      <c r="P40" s="1344"/>
      <c r="Q40" s="1344"/>
      <c r="R40" s="1344"/>
      <c r="S40" s="1344"/>
      <c r="T40" s="1344"/>
      <c r="U40" s="1344"/>
      <c r="V40" s="1344"/>
      <c r="W40" s="1344"/>
      <c r="X40" s="1344"/>
      <c r="Y40" s="1344"/>
    </row>
    <row r="41" spans="2:25" ht="20.149999999999999" customHeight="1">
      <c r="B41" s="1767"/>
      <c r="C41" s="1767"/>
      <c r="D41" s="1767"/>
      <c r="E41" s="1767"/>
      <c r="F41" s="1331"/>
      <c r="G41" s="1331"/>
      <c r="H41" s="1331"/>
      <c r="I41" s="1331"/>
      <c r="J41" s="1331"/>
      <c r="K41" s="1331"/>
      <c r="L41" s="1331"/>
      <c r="M41" s="1331"/>
      <c r="N41" s="1331"/>
      <c r="O41" s="1331"/>
      <c r="P41" s="1331"/>
      <c r="Q41" s="1331"/>
      <c r="R41" s="1331"/>
      <c r="S41" s="1331"/>
      <c r="T41" s="1331"/>
      <c r="U41" s="1331"/>
      <c r="V41" s="1331"/>
      <c r="W41" s="1331"/>
      <c r="X41" s="1331"/>
      <c r="Y41" s="1331"/>
    </row>
    <row r="42" spans="2:25">
      <c r="B42" s="76"/>
      <c r="C42" s="76"/>
      <c r="D42" s="76"/>
      <c r="E42" s="76"/>
      <c r="F42" s="76"/>
      <c r="G42" s="76"/>
      <c r="H42" s="76"/>
      <c r="I42" s="76"/>
      <c r="J42" s="76"/>
      <c r="K42" s="76"/>
      <c r="L42" s="76"/>
      <c r="M42" s="76"/>
      <c r="N42" s="76"/>
      <c r="O42" s="76"/>
      <c r="P42" s="76"/>
      <c r="Q42" s="76"/>
      <c r="R42" s="76"/>
      <c r="S42" s="76"/>
      <c r="T42" s="76"/>
      <c r="U42" s="76"/>
      <c r="V42" s="76"/>
      <c r="W42" s="76"/>
      <c r="X42" s="76"/>
      <c r="Y42" s="697" t="s">
        <v>983</v>
      </c>
    </row>
  </sheetData>
  <mergeCells count="46">
    <mergeCell ref="B2:Y2"/>
    <mergeCell ref="C17:Y17"/>
    <mergeCell ref="B20:E20"/>
    <mergeCell ref="F20:Y20"/>
    <mergeCell ref="B21:E21"/>
    <mergeCell ref="F21:Y21"/>
    <mergeCell ref="B22:E22"/>
    <mergeCell ref="F22:Y22"/>
    <mergeCell ref="B23:E23"/>
    <mergeCell ref="F23:Y23"/>
    <mergeCell ref="B24:E24"/>
    <mergeCell ref="F24:Y24"/>
    <mergeCell ref="B25:E25"/>
    <mergeCell ref="F25:Y25"/>
    <mergeCell ref="B26:E26"/>
    <mergeCell ref="F26:Y26"/>
    <mergeCell ref="B27:E27"/>
    <mergeCell ref="F27:Y27"/>
    <mergeCell ref="B28:E28"/>
    <mergeCell ref="F28:Y28"/>
    <mergeCell ref="B29:E29"/>
    <mergeCell ref="F29:Y29"/>
    <mergeCell ref="B30:E30"/>
    <mergeCell ref="F30:Y30"/>
    <mergeCell ref="B31:E31"/>
    <mergeCell ref="F31:Y31"/>
    <mergeCell ref="B32:E32"/>
    <mergeCell ref="F32:Y32"/>
    <mergeCell ref="B33:E33"/>
    <mergeCell ref="F33:Y33"/>
    <mergeCell ref="B34:E34"/>
    <mergeCell ref="F34:Y34"/>
    <mergeCell ref="B35:E35"/>
    <mergeCell ref="F35:Y35"/>
    <mergeCell ref="B36:E36"/>
    <mergeCell ref="F36:Y36"/>
    <mergeCell ref="B40:E40"/>
    <mergeCell ref="F40:Y40"/>
    <mergeCell ref="B41:E41"/>
    <mergeCell ref="F41:Y41"/>
    <mergeCell ref="B37:E37"/>
    <mergeCell ref="F37:Y37"/>
    <mergeCell ref="B38:E38"/>
    <mergeCell ref="F38:Y38"/>
    <mergeCell ref="B39:E39"/>
    <mergeCell ref="F39:Y39"/>
  </mergeCells>
  <phoneticPr fontId="3"/>
  <pageMargins left="0.75" right="0.75" top="1" bottom="1" header="0.51200000000000001" footer="0.51200000000000001"/>
  <pageSetup paperSize="9" orientation="portrait"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21"/>
  <dimension ref="B1:AA41"/>
  <sheetViews>
    <sheetView zoomScaleNormal="100" zoomScaleSheetLayoutView="70" workbookViewId="0"/>
  </sheetViews>
  <sheetFormatPr defaultRowHeight="13"/>
  <cols>
    <col min="1" max="1" width="1.90625" style="57" customWidth="1"/>
    <col min="2" max="25" width="3.6328125" style="57" customWidth="1"/>
    <col min="26" max="26" width="1.90625" style="57" customWidth="1"/>
    <col min="27" max="30" width="3.6328125" style="57" customWidth="1"/>
    <col min="31" max="256" width="9" style="57"/>
    <col min="257" max="257" width="4.26953125" style="57" customWidth="1"/>
    <col min="258" max="286" width="3.6328125" style="57" customWidth="1"/>
    <col min="287" max="512" width="9" style="57"/>
    <col min="513" max="513" width="4.26953125" style="57" customWidth="1"/>
    <col min="514" max="542" width="3.6328125" style="57" customWidth="1"/>
    <col min="543" max="768" width="9" style="57"/>
    <col min="769" max="769" width="4.26953125" style="57" customWidth="1"/>
    <col min="770" max="798" width="3.6328125" style="57" customWidth="1"/>
    <col min="799" max="1024" width="9" style="57"/>
    <col min="1025" max="1025" width="4.26953125" style="57" customWidth="1"/>
    <col min="1026" max="1054" width="3.6328125" style="57" customWidth="1"/>
    <col min="1055" max="1280" width="9" style="57"/>
    <col min="1281" max="1281" width="4.26953125" style="57" customWidth="1"/>
    <col min="1282" max="1310" width="3.6328125" style="57" customWidth="1"/>
    <col min="1311" max="1536" width="9" style="57"/>
    <col min="1537" max="1537" width="4.26953125" style="57" customWidth="1"/>
    <col min="1538" max="1566" width="3.6328125" style="57" customWidth="1"/>
    <col min="1567" max="1792" width="9" style="57"/>
    <col min="1793" max="1793" width="4.26953125" style="57" customWidth="1"/>
    <col min="1794" max="1822" width="3.6328125" style="57" customWidth="1"/>
    <col min="1823" max="2048" width="9" style="57"/>
    <col min="2049" max="2049" width="4.26953125" style="57" customWidth="1"/>
    <col min="2050" max="2078" width="3.6328125" style="57" customWidth="1"/>
    <col min="2079" max="2304" width="9" style="57"/>
    <col min="2305" max="2305" width="4.26953125" style="57" customWidth="1"/>
    <col min="2306" max="2334" width="3.6328125" style="57" customWidth="1"/>
    <col min="2335" max="2560" width="9" style="57"/>
    <col min="2561" max="2561" width="4.26953125" style="57" customWidth="1"/>
    <col min="2562" max="2590" width="3.6328125" style="57" customWidth="1"/>
    <col min="2591" max="2816" width="9" style="57"/>
    <col min="2817" max="2817" width="4.26953125" style="57" customWidth="1"/>
    <col min="2818" max="2846" width="3.6328125" style="57" customWidth="1"/>
    <col min="2847" max="3072" width="9" style="57"/>
    <col min="3073" max="3073" width="4.26953125" style="57" customWidth="1"/>
    <col min="3074" max="3102" width="3.6328125" style="57" customWidth="1"/>
    <col min="3103" max="3328" width="9" style="57"/>
    <col min="3329" max="3329" width="4.26953125" style="57" customWidth="1"/>
    <col min="3330" max="3358" width="3.6328125" style="57" customWidth="1"/>
    <col min="3359" max="3584" width="9" style="57"/>
    <col min="3585" max="3585" width="4.26953125" style="57" customWidth="1"/>
    <col min="3586" max="3614" width="3.6328125" style="57" customWidth="1"/>
    <col min="3615" max="3840" width="9" style="57"/>
    <col min="3841" max="3841" width="4.26953125" style="57" customWidth="1"/>
    <col min="3842" max="3870" width="3.6328125" style="57" customWidth="1"/>
    <col min="3871" max="4096" width="9" style="57"/>
    <col min="4097" max="4097" width="4.26953125" style="57" customWidth="1"/>
    <col min="4098" max="4126" width="3.6328125" style="57" customWidth="1"/>
    <col min="4127" max="4352" width="9" style="57"/>
    <col min="4353" max="4353" width="4.26953125" style="57" customWidth="1"/>
    <col min="4354" max="4382" width="3.6328125" style="57" customWidth="1"/>
    <col min="4383" max="4608" width="9" style="57"/>
    <col min="4609" max="4609" width="4.26953125" style="57" customWidth="1"/>
    <col min="4610" max="4638" width="3.6328125" style="57" customWidth="1"/>
    <col min="4639" max="4864" width="9" style="57"/>
    <col min="4865" max="4865" width="4.26953125" style="57" customWidth="1"/>
    <col min="4866" max="4894" width="3.6328125" style="57" customWidth="1"/>
    <col min="4895" max="5120" width="9" style="57"/>
    <col min="5121" max="5121" width="4.26953125" style="57" customWidth="1"/>
    <col min="5122" max="5150" width="3.6328125" style="57" customWidth="1"/>
    <col min="5151" max="5376" width="9" style="57"/>
    <col min="5377" max="5377" width="4.26953125" style="57" customWidth="1"/>
    <col min="5378" max="5406" width="3.6328125" style="57" customWidth="1"/>
    <col min="5407" max="5632" width="9" style="57"/>
    <col min="5633" max="5633" width="4.26953125" style="57" customWidth="1"/>
    <col min="5634" max="5662" width="3.6328125" style="57" customWidth="1"/>
    <col min="5663" max="5888" width="9" style="57"/>
    <col min="5889" max="5889" width="4.26953125" style="57" customWidth="1"/>
    <col min="5890" max="5918" width="3.6328125" style="57" customWidth="1"/>
    <col min="5919" max="6144" width="9" style="57"/>
    <col min="6145" max="6145" width="4.26953125" style="57" customWidth="1"/>
    <col min="6146" max="6174" width="3.6328125" style="57" customWidth="1"/>
    <col min="6175" max="6400" width="9" style="57"/>
    <col min="6401" max="6401" width="4.26953125" style="57" customWidth="1"/>
    <col min="6402" max="6430" width="3.6328125" style="57" customWidth="1"/>
    <col min="6431" max="6656" width="9" style="57"/>
    <col min="6657" max="6657" width="4.26953125" style="57" customWidth="1"/>
    <col min="6658" max="6686" width="3.6328125" style="57" customWidth="1"/>
    <col min="6687" max="6912" width="9" style="57"/>
    <col min="6913" max="6913" width="4.26953125" style="57" customWidth="1"/>
    <col min="6914" max="6942" width="3.6328125" style="57" customWidth="1"/>
    <col min="6943" max="7168" width="9" style="57"/>
    <col min="7169" max="7169" width="4.26953125" style="57" customWidth="1"/>
    <col min="7170" max="7198" width="3.6328125" style="57" customWidth="1"/>
    <col min="7199" max="7424" width="9" style="57"/>
    <col min="7425" max="7425" width="4.26953125" style="57" customWidth="1"/>
    <col min="7426" max="7454" width="3.6328125" style="57" customWidth="1"/>
    <col min="7455" max="7680" width="9" style="57"/>
    <col min="7681" max="7681" width="4.26953125" style="57" customWidth="1"/>
    <col min="7682" max="7710" width="3.6328125" style="57" customWidth="1"/>
    <col min="7711" max="7936" width="9" style="57"/>
    <col min="7937" max="7937" width="4.26953125" style="57" customWidth="1"/>
    <col min="7938" max="7966" width="3.6328125" style="57" customWidth="1"/>
    <col min="7967" max="8192" width="9" style="57"/>
    <col min="8193" max="8193" width="4.26953125" style="57" customWidth="1"/>
    <col min="8194" max="8222" width="3.6328125" style="57" customWidth="1"/>
    <col min="8223" max="8448" width="9" style="57"/>
    <col min="8449" max="8449" width="4.26953125" style="57" customWidth="1"/>
    <col min="8450" max="8478" width="3.6328125" style="57" customWidth="1"/>
    <col min="8479" max="8704" width="9" style="57"/>
    <col min="8705" max="8705" width="4.26953125" style="57" customWidth="1"/>
    <col min="8706" max="8734" width="3.6328125" style="57" customWidth="1"/>
    <col min="8735" max="8960" width="9" style="57"/>
    <col min="8961" max="8961" width="4.26953125" style="57" customWidth="1"/>
    <col min="8962" max="8990" width="3.6328125" style="57" customWidth="1"/>
    <col min="8991" max="9216" width="9" style="57"/>
    <col min="9217" max="9217" width="4.26953125" style="57" customWidth="1"/>
    <col min="9218" max="9246" width="3.6328125" style="57" customWidth="1"/>
    <col min="9247" max="9472" width="9" style="57"/>
    <col min="9473" max="9473" width="4.26953125" style="57" customWidth="1"/>
    <col min="9474" max="9502" width="3.6328125" style="57" customWidth="1"/>
    <col min="9503" max="9728" width="9" style="57"/>
    <col min="9729" max="9729" width="4.26953125" style="57" customWidth="1"/>
    <col min="9730" max="9758" width="3.6328125" style="57" customWidth="1"/>
    <col min="9759" max="9984" width="9" style="57"/>
    <col min="9985" max="9985" width="4.26953125" style="57" customWidth="1"/>
    <col min="9986" max="10014" width="3.6328125" style="57" customWidth="1"/>
    <col min="10015" max="10240" width="9" style="57"/>
    <col min="10241" max="10241" width="4.26953125" style="57" customWidth="1"/>
    <col min="10242" max="10270" width="3.6328125" style="57" customWidth="1"/>
    <col min="10271" max="10496" width="9" style="57"/>
    <col min="10497" max="10497" width="4.26953125" style="57" customWidth="1"/>
    <col min="10498" max="10526" width="3.6328125" style="57" customWidth="1"/>
    <col min="10527" max="10752" width="9" style="57"/>
    <col min="10753" max="10753" width="4.26953125" style="57" customWidth="1"/>
    <col min="10754" max="10782" width="3.6328125" style="57" customWidth="1"/>
    <col min="10783" max="11008" width="9" style="57"/>
    <col min="11009" max="11009" width="4.26953125" style="57" customWidth="1"/>
    <col min="11010" max="11038" width="3.6328125" style="57" customWidth="1"/>
    <col min="11039" max="11264" width="9" style="57"/>
    <col min="11265" max="11265" width="4.26953125" style="57" customWidth="1"/>
    <col min="11266" max="11294" width="3.6328125" style="57" customWidth="1"/>
    <col min="11295" max="11520" width="9" style="57"/>
    <col min="11521" max="11521" width="4.26953125" style="57" customWidth="1"/>
    <col min="11522" max="11550" width="3.6328125" style="57" customWidth="1"/>
    <col min="11551" max="11776" width="9" style="57"/>
    <col min="11777" max="11777" width="4.26953125" style="57" customWidth="1"/>
    <col min="11778" max="11806" width="3.6328125" style="57" customWidth="1"/>
    <col min="11807" max="12032" width="9" style="57"/>
    <col min="12033" max="12033" width="4.26953125" style="57" customWidth="1"/>
    <col min="12034" max="12062" width="3.6328125" style="57" customWidth="1"/>
    <col min="12063" max="12288" width="9" style="57"/>
    <col min="12289" max="12289" width="4.26953125" style="57" customWidth="1"/>
    <col min="12290" max="12318" width="3.6328125" style="57" customWidth="1"/>
    <col min="12319" max="12544" width="9" style="57"/>
    <col min="12545" max="12545" width="4.26953125" style="57" customWidth="1"/>
    <col min="12546" max="12574" width="3.6328125" style="57" customWidth="1"/>
    <col min="12575" max="12800" width="9" style="57"/>
    <col min="12801" max="12801" width="4.26953125" style="57" customWidth="1"/>
    <col min="12802" max="12830" width="3.6328125" style="57" customWidth="1"/>
    <col min="12831" max="13056" width="9" style="57"/>
    <col min="13057" max="13057" width="4.26953125" style="57" customWidth="1"/>
    <col min="13058" max="13086" width="3.6328125" style="57" customWidth="1"/>
    <col min="13087" max="13312" width="9" style="57"/>
    <col min="13313" max="13313" width="4.26953125" style="57" customWidth="1"/>
    <col min="13314" max="13342" width="3.6328125" style="57" customWidth="1"/>
    <col min="13343" max="13568" width="9" style="57"/>
    <col min="13569" max="13569" width="4.26953125" style="57" customWidth="1"/>
    <col min="13570" max="13598" width="3.6328125" style="57" customWidth="1"/>
    <col min="13599" max="13824" width="9" style="57"/>
    <col min="13825" max="13825" width="4.26953125" style="57" customWidth="1"/>
    <col min="13826" max="13854" width="3.6328125" style="57" customWidth="1"/>
    <col min="13855" max="14080" width="9" style="57"/>
    <col min="14081" max="14081" width="4.26953125" style="57" customWidth="1"/>
    <col min="14082" max="14110" width="3.6328125" style="57" customWidth="1"/>
    <col min="14111" max="14336" width="9" style="57"/>
    <col min="14337" max="14337" width="4.26953125" style="57" customWidth="1"/>
    <col min="14338" max="14366" width="3.6328125" style="57" customWidth="1"/>
    <col min="14367" max="14592" width="9" style="57"/>
    <col min="14593" max="14593" width="4.26953125" style="57" customWidth="1"/>
    <col min="14594" max="14622" width="3.6328125" style="57" customWidth="1"/>
    <col min="14623" max="14848" width="9" style="57"/>
    <col min="14849" max="14849" width="4.26953125" style="57" customWidth="1"/>
    <col min="14850" max="14878" width="3.6328125" style="57" customWidth="1"/>
    <col min="14879" max="15104" width="9" style="57"/>
    <col min="15105" max="15105" width="4.26953125" style="57" customWidth="1"/>
    <col min="15106" max="15134" width="3.6328125" style="57" customWidth="1"/>
    <col min="15135" max="15360" width="9" style="57"/>
    <col min="15361" max="15361" width="4.26953125" style="57" customWidth="1"/>
    <col min="15362" max="15390" width="3.6328125" style="57" customWidth="1"/>
    <col min="15391" max="15616" width="9" style="57"/>
    <col min="15617" max="15617" width="4.26953125" style="57" customWidth="1"/>
    <col min="15618" max="15646" width="3.6328125" style="57" customWidth="1"/>
    <col min="15647" max="15872" width="9" style="57"/>
    <col min="15873" max="15873" width="4.26953125" style="57" customWidth="1"/>
    <col min="15874" max="15902" width="3.6328125" style="57" customWidth="1"/>
    <col min="15903" max="16128" width="9" style="57"/>
    <col min="16129" max="16129" width="4.26953125" style="57" customWidth="1"/>
    <col min="16130" max="16158" width="3.6328125" style="57" customWidth="1"/>
    <col min="16159" max="16384" width="9" style="57"/>
  </cols>
  <sheetData>
    <row r="1" spans="2:27" ht="11.25" customHeight="1"/>
    <row r="2" spans="2:27" ht="8.15" customHeight="1">
      <c r="B2" s="76"/>
      <c r="C2" s="76"/>
      <c r="D2" s="76"/>
      <c r="E2" s="76"/>
      <c r="F2" s="76"/>
      <c r="G2" s="76"/>
      <c r="H2" s="76"/>
      <c r="I2" s="76"/>
      <c r="J2" s="76"/>
      <c r="K2" s="76"/>
      <c r="L2" s="76"/>
      <c r="M2" s="76"/>
      <c r="N2" s="76"/>
      <c r="O2" s="76"/>
      <c r="P2" s="76"/>
      <c r="Q2" s="76"/>
      <c r="R2" s="76"/>
      <c r="S2" s="76"/>
      <c r="T2" s="76"/>
      <c r="U2" s="76"/>
      <c r="V2" s="76"/>
      <c r="W2" s="76"/>
      <c r="X2" s="76"/>
      <c r="Y2" s="76"/>
    </row>
    <row r="3" spans="2:27" ht="19">
      <c r="B3" s="1298" t="s">
        <v>658</v>
      </c>
      <c r="C3" s="1298"/>
      <c r="D3" s="1298"/>
      <c r="E3" s="1298"/>
      <c r="F3" s="1298"/>
      <c r="G3" s="1298"/>
      <c r="H3" s="1298"/>
      <c r="I3" s="1298"/>
      <c r="J3" s="1298"/>
      <c r="K3" s="1298"/>
      <c r="L3" s="1298"/>
      <c r="M3" s="1298"/>
      <c r="N3" s="1298"/>
      <c r="O3" s="1298"/>
      <c r="P3" s="1298"/>
      <c r="Q3" s="1298"/>
      <c r="R3" s="1298"/>
      <c r="S3" s="1298"/>
      <c r="T3" s="1298"/>
      <c r="U3" s="1298"/>
      <c r="V3" s="1298"/>
      <c r="W3" s="1298"/>
      <c r="X3" s="1298"/>
      <c r="Y3" s="1298"/>
      <c r="AA3" s="478" t="s">
        <v>984</v>
      </c>
    </row>
    <row r="4" spans="2:27" ht="7.5" customHeight="1">
      <c r="B4" s="76"/>
      <c r="C4" s="76"/>
      <c r="D4" s="76"/>
      <c r="E4" s="76"/>
      <c r="F4" s="76"/>
      <c r="G4" s="76"/>
      <c r="H4" s="76"/>
      <c r="I4" s="76"/>
      <c r="J4" s="76"/>
      <c r="K4" s="76"/>
      <c r="L4" s="76"/>
      <c r="M4" s="76"/>
      <c r="N4" s="76"/>
      <c r="O4" s="76"/>
      <c r="P4" s="76"/>
      <c r="Q4" s="76"/>
      <c r="R4" s="76"/>
      <c r="S4" s="76"/>
      <c r="T4" s="76"/>
      <c r="U4" s="76"/>
      <c r="V4" s="76"/>
      <c r="W4" s="76"/>
      <c r="X4" s="76"/>
      <c r="Y4" s="76"/>
    </row>
    <row r="5" spans="2:27" ht="20.149999999999999" customHeight="1">
      <c r="B5" s="1768" t="s">
        <v>186</v>
      </c>
      <c r="C5" s="1768"/>
      <c r="D5" s="1768"/>
      <c r="E5" s="1768"/>
      <c r="F5" s="1769" t="str">
        <f>基礎データ入力!$D$12</f>
        <v>京都府合同庁舎建築工事</v>
      </c>
      <c r="G5" s="1769"/>
      <c r="H5" s="1769"/>
      <c r="I5" s="1769"/>
      <c r="J5" s="1770"/>
      <c r="K5" s="1769"/>
      <c r="L5" s="1769"/>
      <c r="M5" s="1769"/>
      <c r="N5" s="1769"/>
      <c r="O5" s="1769"/>
      <c r="P5" s="1769"/>
      <c r="Q5" s="1769"/>
      <c r="R5" s="1769"/>
      <c r="S5" s="1769"/>
      <c r="T5" s="1769"/>
      <c r="U5" s="1769"/>
      <c r="V5" s="1769"/>
      <c r="W5" s="1769"/>
      <c r="X5" s="1769"/>
      <c r="Y5" s="1769"/>
      <c r="AA5" s="472"/>
    </row>
    <row r="6" spans="2:27" ht="20.149999999999999" customHeight="1">
      <c r="B6" s="1771" t="s">
        <v>253</v>
      </c>
      <c r="C6" s="1771"/>
      <c r="D6" s="1771"/>
      <c r="E6" s="1771"/>
      <c r="F6" s="1772" t="str">
        <f>IF(基礎データ入力!$D$13="","",基礎データ入力!$D$13)</f>
        <v/>
      </c>
      <c r="G6" s="1772"/>
      <c r="H6" s="1772"/>
      <c r="I6" s="1772"/>
      <c r="J6" s="1334"/>
      <c r="K6" s="1772"/>
      <c r="L6" s="1772"/>
      <c r="M6" s="1772"/>
      <c r="N6" s="1772"/>
      <c r="O6" s="1772"/>
      <c r="P6" s="1772"/>
      <c r="Q6" s="1772"/>
      <c r="R6" s="1772"/>
      <c r="S6" s="1772"/>
      <c r="T6" s="1772"/>
      <c r="U6" s="1772"/>
      <c r="V6" s="1772"/>
      <c r="W6" s="1772"/>
      <c r="X6" s="1772"/>
      <c r="Y6" s="1772"/>
    </row>
    <row r="7" spans="2:27" ht="25" customHeight="1">
      <c r="B7" s="1361" t="s">
        <v>390</v>
      </c>
      <c r="C7" s="1361"/>
      <c r="D7" s="1361"/>
      <c r="E7" s="1361"/>
      <c r="F7" s="1474" t="str">
        <f>基礎データ入力!$D$14</f>
        <v>京都府●●</v>
      </c>
      <c r="G7" s="1474"/>
      <c r="H7" s="1474"/>
      <c r="I7" s="1474"/>
      <c r="J7" s="1475"/>
      <c r="K7" s="1474"/>
      <c r="L7" s="1474"/>
      <c r="M7" s="1474"/>
      <c r="N7" s="1474"/>
      <c r="O7" s="1474"/>
      <c r="P7" s="1474"/>
      <c r="Q7" s="1474"/>
      <c r="R7" s="1474"/>
      <c r="S7" s="1474"/>
      <c r="T7" s="1474"/>
      <c r="U7" s="1474"/>
      <c r="V7" s="1474"/>
      <c r="W7" s="1474"/>
      <c r="X7" s="1474"/>
      <c r="Y7" s="1474"/>
    </row>
    <row r="8" spans="2:27" ht="25" customHeight="1">
      <c r="B8" s="1361" t="s">
        <v>659</v>
      </c>
      <c r="C8" s="1361"/>
      <c r="D8" s="1361"/>
      <c r="E8" s="1361"/>
      <c r="F8" s="262"/>
      <c r="G8" s="275"/>
      <c r="H8" s="447" t="s">
        <v>71</v>
      </c>
      <c r="I8" s="275"/>
      <c r="J8" s="275" t="s">
        <v>149</v>
      </c>
      <c r="K8" s="275"/>
      <c r="L8" s="275" t="s">
        <v>152</v>
      </c>
      <c r="M8" s="275"/>
      <c r="N8" s="275" t="s">
        <v>183</v>
      </c>
      <c r="O8" s="279"/>
      <c r="P8" s="279"/>
      <c r="Q8" s="279"/>
      <c r="R8" s="279"/>
      <c r="S8" s="279"/>
      <c r="T8" s="279"/>
      <c r="U8" s="279"/>
      <c r="V8" s="279"/>
      <c r="W8" s="279"/>
      <c r="X8" s="279"/>
      <c r="Y8" s="285"/>
    </row>
    <row r="9" spans="2:27" ht="20.149999999999999" customHeight="1">
      <c r="B9" s="1768"/>
      <c r="C9" s="1768"/>
      <c r="D9" s="1768"/>
      <c r="E9" s="1768"/>
      <c r="F9" s="1330"/>
      <c r="G9" s="1330"/>
      <c r="H9" s="1330"/>
      <c r="I9" s="1330"/>
      <c r="J9" s="1362"/>
      <c r="K9" s="1330"/>
      <c r="L9" s="1330"/>
      <c r="M9" s="1330"/>
      <c r="N9" s="1330"/>
      <c r="O9" s="1330"/>
      <c r="P9" s="1330"/>
      <c r="Q9" s="1330"/>
      <c r="R9" s="1330"/>
      <c r="S9" s="1330"/>
      <c r="T9" s="1330"/>
      <c r="U9" s="1330"/>
      <c r="V9" s="1330"/>
      <c r="W9" s="1330"/>
      <c r="X9" s="1330"/>
      <c r="Y9" s="1330"/>
    </row>
    <row r="10" spans="2:27" ht="20.149999999999999" customHeight="1">
      <c r="B10" s="1766" t="s">
        <v>660</v>
      </c>
      <c r="C10" s="1766"/>
      <c r="D10" s="1766"/>
      <c r="E10" s="1766"/>
      <c r="F10" s="1344"/>
      <c r="G10" s="1344"/>
      <c r="H10" s="1344"/>
      <c r="I10" s="1344"/>
      <c r="J10" s="1345"/>
      <c r="K10" s="1344"/>
      <c r="L10" s="1344"/>
      <c r="M10" s="1344"/>
      <c r="N10" s="1344"/>
      <c r="O10" s="1344"/>
      <c r="P10" s="1344"/>
      <c r="Q10" s="1344"/>
      <c r="R10" s="1344"/>
      <c r="S10" s="1344"/>
      <c r="T10" s="1344"/>
      <c r="U10" s="1344"/>
      <c r="V10" s="1344"/>
      <c r="W10" s="1344"/>
      <c r="X10" s="1344"/>
      <c r="Y10" s="1344"/>
    </row>
    <row r="11" spans="2:27" ht="20.149999999999999" customHeight="1">
      <c r="B11" s="1767"/>
      <c r="C11" s="1767"/>
      <c r="D11" s="1767"/>
      <c r="E11" s="1767"/>
      <c r="F11" s="1331"/>
      <c r="G11" s="1331"/>
      <c r="H11" s="1331"/>
      <c r="I11" s="1331"/>
      <c r="J11" s="1347"/>
      <c r="K11" s="1331"/>
      <c r="L11" s="1331"/>
      <c r="M11" s="1331"/>
      <c r="N11" s="1331"/>
      <c r="O11" s="1331"/>
      <c r="P11" s="1331"/>
      <c r="Q11" s="1331"/>
      <c r="R11" s="1331"/>
      <c r="S11" s="1331"/>
      <c r="T11" s="1331"/>
      <c r="U11" s="1331"/>
      <c r="V11" s="1331"/>
      <c r="W11" s="1331"/>
      <c r="X11" s="1331"/>
      <c r="Y11" s="1331"/>
    </row>
    <row r="12" spans="2:27" ht="20.149999999999999" customHeight="1">
      <c r="B12" s="1766"/>
      <c r="C12" s="1766"/>
      <c r="D12" s="1766"/>
      <c r="E12" s="1766"/>
      <c r="F12" s="1344"/>
      <c r="G12" s="1344"/>
      <c r="H12" s="1344"/>
      <c r="I12" s="1344"/>
      <c r="J12" s="1345"/>
      <c r="K12" s="1344"/>
      <c r="L12" s="1344"/>
      <c r="M12" s="1344"/>
      <c r="N12" s="1344"/>
      <c r="O12" s="1344"/>
      <c r="P12" s="1344"/>
      <c r="Q12" s="1344"/>
      <c r="R12" s="1344"/>
      <c r="S12" s="1344"/>
      <c r="T12" s="1344"/>
      <c r="U12" s="1344"/>
      <c r="V12" s="1344"/>
      <c r="W12" s="1344"/>
      <c r="X12" s="1344"/>
      <c r="Y12" s="1344"/>
    </row>
    <row r="13" spans="2:27" ht="20.149999999999999" customHeight="1">
      <c r="B13" s="1766"/>
      <c r="C13" s="1766"/>
      <c r="D13" s="1766"/>
      <c r="E13" s="1766"/>
      <c r="F13" s="1344"/>
      <c r="G13" s="1344"/>
      <c r="H13" s="1344"/>
      <c r="I13" s="1344"/>
      <c r="J13" s="1345"/>
      <c r="K13" s="1344"/>
      <c r="L13" s="1344"/>
      <c r="M13" s="1344"/>
      <c r="N13" s="1344"/>
      <c r="O13" s="1344"/>
      <c r="P13" s="1344"/>
      <c r="Q13" s="1344"/>
      <c r="R13" s="1344"/>
      <c r="S13" s="1344"/>
      <c r="T13" s="1344"/>
      <c r="U13" s="1344"/>
      <c r="V13" s="1344"/>
      <c r="W13" s="1344"/>
      <c r="X13" s="1344"/>
      <c r="Y13" s="1344"/>
    </row>
    <row r="14" spans="2:27" ht="20.149999999999999" customHeight="1">
      <c r="B14" s="1766" t="s">
        <v>661</v>
      </c>
      <c r="C14" s="1766"/>
      <c r="D14" s="1766"/>
      <c r="E14" s="1766"/>
      <c r="F14" s="1344"/>
      <c r="G14" s="1344"/>
      <c r="H14" s="1344"/>
      <c r="I14" s="1344"/>
      <c r="J14" s="1345"/>
      <c r="K14" s="1344"/>
      <c r="L14" s="1344"/>
      <c r="M14" s="1344"/>
      <c r="N14" s="1344"/>
      <c r="O14" s="1344"/>
      <c r="P14" s="1344"/>
      <c r="Q14" s="1344"/>
      <c r="R14" s="1344"/>
      <c r="S14" s="1344"/>
      <c r="T14" s="1344"/>
      <c r="U14" s="1344"/>
      <c r="V14" s="1344"/>
      <c r="W14" s="1344"/>
      <c r="X14" s="1344"/>
      <c r="Y14" s="1344"/>
    </row>
    <row r="15" spans="2:27" ht="20.149999999999999" customHeight="1">
      <c r="B15" s="1766"/>
      <c r="C15" s="1766"/>
      <c r="D15" s="1766"/>
      <c r="E15" s="1766"/>
      <c r="F15" s="1344"/>
      <c r="G15" s="1344"/>
      <c r="H15" s="1344"/>
      <c r="I15" s="1344"/>
      <c r="J15" s="1345"/>
      <c r="K15" s="1344"/>
      <c r="L15" s="1344"/>
      <c r="M15" s="1344"/>
      <c r="N15" s="1344"/>
      <c r="O15" s="1344"/>
      <c r="P15" s="1344"/>
      <c r="Q15" s="1344"/>
      <c r="R15" s="1344"/>
      <c r="S15" s="1344"/>
      <c r="T15" s="1344"/>
      <c r="U15" s="1344"/>
      <c r="V15" s="1344"/>
      <c r="W15" s="1344"/>
      <c r="X15" s="1344"/>
      <c r="Y15" s="1344"/>
    </row>
    <row r="16" spans="2:27" ht="20.149999999999999" customHeight="1">
      <c r="B16" s="1767"/>
      <c r="C16" s="1767"/>
      <c r="D16" s="1767"/>
      <c r="E16" s="1767"/>
      <c r="F16" s="1331"/>
      <c r="G16" s="1331"/>
      <c r="H16" s="1331"/>
      <c r="I16" s="1331"/>
      <c r="J16" s="1347"/>
      <c r="K16" s="1331"/>
      <c r="L16" s="1331"/>
      <c r="M16" s="1331"/>
      <c r="N16" s="1331"/>
      <c r="O16" s="1331"/>
      <c r="P16" s="1331"/>
      <c r="Q16" s="1331"/>
      <c r="R16" s="1331"/>
      <c r="S16" s="1331"/>
      <c r="T16" s="1331"/>
      <c r="U16" s="1331"/>
      <c r="V16" s="1331"/>
      <c r="W16" s="1331"/>
      <c r="X16" s="1331"/>
      <c r="Y16" s="1331"/>
    </row>
    <row r="17" spans="2:27" ht="20.149999999999999" customHeight="1">
      <c r="B17" s="757"/>
      <c r="C17" s="372"/>
      <c r="D17" s="372"/>
      <c r="E17" s="372"/>
      <c r="F17" s="372"/>
      <c r="G17" s="372"/>
      <c r="H17" s="372"/>
      <c r="I17" s="372"/>
      <c r="J17" s="372"/>
      <c r="K17" s="372"/>
      <c r="L17" s="372"/>
      <c r="M17" s="372"/>
      <c r="N17" s="372"/>
      <c r="O17" s="372"/>
      <c r="P17" s="372"/>
      <c r="Q17" s="372"/>
      <c r="R17" s="372"/>
      <c r="S17" s="372"/>
      <c r="T17" s="372"/>
      <c r="U17" s="372"/>
      <c r="V17" s="372"/>
      <c r="W17" s="372"/>
      <c r="X17" s="372"/>
      <c r="Y17" s="373"/>
    </row>
    <row r="18" spans="2:27" ht="20.149999999999999" customHeight="1">
      <c r="B18" s="757"/>
      <c r="C18" s="312" t="s">
        <v>662</v>
      </c>
      <c r="D18" s="291"/>
      <c r="E18" s="291"/>
      <c r="F18" s="291"/>
      <c r="G18" s="291"/>
      <c r="H18" s="291"/>
      <c r="I18" s="291"/>
      <c r="J18" s="291"/>
      <c r="K18" s="291"/>
      <c r="L18" s="291"/>
      <c r="M18" s="291"/>
      <c r="N18" s="291"/>
      <c r="O18" s="291"/>
      <c r="P18" s="291"/>
      <c r="Q18" s="291"/>
      <c r="R18" s="291"/>
      <c r="S18" s="291"/>
      <c r="T18" s="291"/>
      <c r="U18" s="291"/>
      <c r="V18" s="291"/>
      <c r="W18" s="291"/>
      <c r="X18" s="291"/>
      <c r="Y18" s="374"/>
    </row>
    <row r="19" spans="2:27" ht="20.149999999999999" customHeight="1">
      <c r="B19" s="757"/>
      <c r="C19" s="291" t="s">
        <v>663</v>
      </c>
      <c r="D19" s="291"/>
      <c r="E19" s="291"/>
      <c r="F19" s="291"/>
      <c r="G19" s="291"/>
      <c r="H19" s="291"/>
      <c r="I19" s="291"/>
      <c r="J19" s="291"/>
      <c r="K19" s="291"/>
      <c r="L19" s="291"/>
      <c r="M19" s="291"/>
      <c r="N19" s="291"/>
      <c r="O19" s="291"/>
      <c r="P19" s="291"/>
      <c r="Q19" s="291"/>
      <c r="R19" s="291"/>
      <c r="S19" s="291"/>
      <c r="T19" s="291"/>
      <c r="U19" s="291"/>
      <c r="V19" s="291"/>
      <c r="W19" s="291"/>
      <c r="X19" s="291"/>
      <c r="Y19" s="374"/>
    </row>
    <row r="20" spans="2:27" ht="20.149999999999999" customHeight="1">
      <c r="B20" s="757"/>
      <c r="C20" s="291"/>
      <c r="D20" s="291"/>
      <c r="E20" s="291"/>
      <c r="F20" s="291"/>
      <c r="G20" s="291"/>
      <c r="H20" s="291"/>
      <c r="I20" s="291"/>
      <c r="J20" s="291"/>
      <c r="K20" s="291"/>
      <c r="L20" s="291"/>
      <c r="M20" s="291"/>
      <c r="N20" s="291"/>
      <c r="O20" s="291"/>
      <c r="P20" s="291"/>
      <c r="Q20" s="291"/>
      <c r="R20" s="291"/>
      <c r="S20" s="291"/>
      <c r="T20" s="291"/>
      <c r="U20" s="291"/>
      <c r="V20" s="291"/>
      <c r="W20" s="291"/>
      <c r="X20" s="291"/>
      <c r="Y20" s="374"/>
    </row>
    <row r="21" spans="2:27" ht="20.149999999999999" customHeight="1">
      <c r="B21" s="757"/>
      <c r="C21" s="291"/>
      <c r="D21" s="309" t="s">
        <v>71</v>
      </c>
      <c r="E21" s="291"/>
      <c r="F21" s="291" t="s">
        <v>149</v>
      </c>
      <c r="G21" s="291"/>
      <c r="H21" s="291" t="s">
        <v>267</v>
      </c>
      <c r="I21" s="291"/>
      <c r="J21" s="291" t="s">
        <v>183</v>
      </c>
      <c r="K21" s="291"/>
      <c r="L21" s="291"/>
      <c r="M21" s="291"/>
      <c r="N21" s="291"/>
      <c r="O21" s="291"/>
      <c r="P21" s="291"/>
      <c r="Q21" s="291"/>
      <c r="R21" s="291"/>
      <c r="S21" s="291"/>
      <c r="T21" s="291"/>
      <c r="U21" s="291"/>
      <c r="V21" s="291"/>
      <c r="W21" s="291"/>
      <c r="X21" s="291"/>
      <c r="Y21" s="374"/>
    </row>
    <row r="22" spans="2:27" ht="20.149999999999999" customHeight="1">
      <c r="B22" s="757"/>
      <c r="C22" s="291"/>
      <c r="D22" s="291"/>
      <c r="E22" s="291"/>
      <c r="F22" s="291"/>
      <c r="G22" s="291"/>
      <c r="H22" s="291"/>
      <c r="I22" s="291"/>
      <c r="J22" s="291"/>
      <c r="K22" s="291"/>
      <c r="L22" s="291"/>
      <c r="M22" s="291" t="s">
        <v>262</v>
      </c>
      <c r="N22" s="291"/>
      <c r="O22" s="291" t="s">
        <v>228</v>
      </c>
      <c r="P22" s="291"/>
      <c r="Q22" s="291" t="str">
        <f>基礎データ入力!$D$10</f>
        <v>京都府●●市△△ー○</v>
      </c>
      <c r="R22" s="291"/>
      <c r="S22" s="291"/>
      <c r="T22" s="291"/>
      <c r="U22" s="291"/>
      <c r="V22" s="291"/>
      <c r="W22" s="291"/>
      <c r="X22" s="291"/>
      <c r="Y22" s="374"/>
    </row>
    <row r="23" spans="2:27" ht="20.149999999999999" customHeight="1">
      <c r="B23" s="757"/>
      <c r="C23" s="291"/>
      <c r="D23" s="291"/>
      <c r="E23" s="291"/>
      <c r="F23" s="291"/>
      <c r="G23" s="291"/>
      <c r="H23" s="291"/>
      <c r="I23" s="291"/>
      <c r="J23" s="291"/>
      <c r="K23" s="291"/>
      <c r="L23" s="291"/>
      <c r="M23" s="291"/>
      <c r="N23" s="291"/>
      <c r="O23" s="291"/>
      <c r="P23" s="291"/>
      <c r="Q23" s="291" t="str">
        <f>基礎データ入力!$D$6</f>
        <v>（株）国土建設</v>
      </c>
      <c r="R23" s="291"/>
      <c r="S23" s="291"/>
      <c r="T23" s="291"/>
      <c r="U23" s="291"/>
      <c r="V23" s="291"/>
      <c r="W23" s="291"/>
      <c r="X23" s="291"/>
      <c r="Y23" s="374"/>
    </row>
    <row r="24" spans="2:27" ht="20.149999999999999" customHeight="1">
      <c r="B24" s="757"/>
      <c r="C24" s="291"/>
      <c r="D24" s="291"/>
      <c r="E24" s="291"/>
      <c r="F24" s="291"/>
      <c r="G24" s="291"/>
      <c r="H24" s="291"/>
      <c r="I24" s="291"/>
      <c r="J24" s="291"/>
      <c r="K24" s="291"/>
      <c r="L24" s="291"/>
      <c r="M24" s="291"/>
      <c r="N24" s="291"/>
      <c r="O24" s="291" t="s">
        <v>234</v>
      </c>
      <c r="P24" s="291"/>
      <c r="Q24" s="291" t="str">
        <f>基礎データ入力!$D$7</f>
        <v>代表取締役社長　建設　太郎</v>
      </c>
      <c r="R24" s="291"/>
      <c r="S24" s="291"/>
      <c r="T24" s="291"/>
      <c r="U24" s="291"/>
      <c r="V24" s="291"/>
      <c r="W24" s="291"/>
      <c r="X24" s="291" t="s">
        <v>75</v>
      </c>
      <c r="Y24" s="374"/>
      <c r="AA24" s="472" t="s">
        <v>1163</v>
      </c>
    </row>
    <row r="25" spans="2:27" ht="20.149999999999999" customHeight="1">
      <c r="B25" s="757"/>
      <c r="C25" s="291" t="str">
        <f>基礎データ入力!$D$3</f>
        <v>京都府知事</v>
      </c>
      <c r="D25" s="291"/>
      <c r="E25" s="291"/>
      <c r="F25" s="291"/>
      <c r="G25" s="291"/>
      <c r="H25" s="291"/>
      <c r="I25" s="291"/>
      <c r="J25" s="291" t="s">
        <v>95</v>
      </c>
      <c r="K25" s="291"/>
      <c r="L25" s="291"/>
      <c r="M25" s="291"/>
      <c r="N25" s="291"/>
      <c r="O25" s="291"/>
      <c r="P25" s="291"/>
      <c r="Q25" s="291"/>
      <c r="R25" s="291"/>
      <c r="S25" s="291"/>
      <c r="T25" s="291"/>
      <c r="U25" s="291"/>
      <c r="V25" s="291"/>
      <c r="W25" s="291"/>
      <c r="X25" s="291"/>
      <c r="Y25" s="374"/>
    </row>
    <row r="26" spans="2:27" ht="20.149999999999999" customHeight="1">
      <c r="B26" s="375"/>
      <c r="C26" s="376"/>
      <c r="D26" s="376"/>
      <c r="E26" s="376"/>
      <c r="F26" s="376"/>
      <c r="G26" s="376"/>
      <c r="H26" s="376"/>
      <c r="I26" s="376"/>
      <c r="J26" s="376"/>
      <c r="K26" s="376"/>
      <c r="L26" s="376"/>
      <c r="M26" s="376"/>
      <c r="N26" s="376"/>
      <c r="O26" s="376"/>
      <c r="P26" s="376"/>
      <c r="Q26" s="376"/>
      <c r="R26" s="376"/>
      <c r="S26" s="376"/>
      <c r="T26" s="376"/>
      <c r="U26" s="376"/>
      <c r="V26" s="376"/>
      <c r="W26" s="376"/>
      <c r="X26" s="376"/>
      <c r="Y26" s="377"/>
    </row>
    <row r="27" spans="2:27" ht="20.149999999999999" customHeight="1">
      <c r="B27" s="235" t="s">
        <v>664</v>
      </c>
      <c r="C27" s="236"/>
      <c r="D27" s="236"/>
      <c r="E27" s="236"/>
      <c r="F27" s="236"/>
      <c r="G27" s="236"/>
      <c r="H27" s="236"/>
      <c r="I27" s="236"/>
      <c r="J27" s="236"/>
      <c r="K27" s="236"/>
      <c r="L27" s="236"/>
      <c r="M27" s="236"/>
      <c r="N27" s="236"/>
      <c r="O27" s="236"/>
      <c r="P27" s="236"/>
      <c r="Q27" s="274" t="s">
        <v>665</v>
      </c>
      <c r="R27" s="275"/>
      <c r="S27" s="274"/>
      <c r="T27" s="275"/>
      <c r="U27" s="449" t="s">
        <v>149</v>
      </c>
      <c r="V27" s="275"/>
      <c r="W27" s="275" t="s">
        <v>152</v>
      </c>
      <c r="X27" s="275"/>
      <c r="Y27" s="345" t="s">
        <v>183</v>
      </c>
    </row>
    <row r="28" spans="2:27" ht="20.149999999999999" customHeight="1">
      <c r="B28" s="241"/>
      <c r="C28" s="76"/>
      <c r="D28" s="76"/>
      <c r="E28" s="76"/>
      <c r="F28" s="76"/>
      <c r="G28" s="76"/>
      <c r="H28" s="76"/>
      <c r="I28" s="76"/>
      <c r="J28" s="76"/>
      <c r="K28" s="76"/>
      <c r="L28" s="76"/>
      <c r="M28" s="76"/>
      <c r="N28" s="76"/>
      <c r="O28" s="76"/>
      <c r="P28" s="76"/>
      <c r="Q28" s="274" t="s">
        <v>666</v>
      </c>
      <c r="R28" s="275"/>
      <c r="S28" s="274"/>
      <c r="T28" s="275"/>
      <c r="U28" s="275" t="s">
        <v>149</v>
      </c>
      <c r="V28" s="275"/>
      <c r="W28" s="275" t="s">
        <v>152</v>
      </c>
      <c r="X28" s="275"/>
      <c r="Y28" s="345" t="s">
        <v>183</v>
      </c>
    </row>
    <row r="29" spans="2:27" ht="20.149999999999999" customHeight="1">
      <c r="B29" s="241"/>
      <c r="C29" s="76"/>
      <c r="D29" s="76"/>
      <c r="E29" s="76"/>
      <c r="F29" s="76"/>
      <c r="G29" s="76"/>
      <c r="H29" s="76"/>
      <c r="I29" s="76"/>
      <c r="J29" s="76"/>
      <c r="K29" s="76"/>
      <c r="L29" s="76"/>
      <c r="M29" s="76"/>
      <c r="N29" s="76"/>
      <c r="O29" s="76"/>
      <c r="P29" s="76"/>
      <c r="Q29" s="1187" t="s">
        <v>667</v>
      </c>
      <c r="R29" s="1529"/>
      <c r="S29" s="304"/>
      <c r="T29" s="295"/>
      <c r="U29" s="295"/>
      <c r="V29" s="295"/>
      <c r="W29" s="295"/>
      <c r="X29" s="295"/>
      <c r="Y29" s="302"/>
    </row>
    <row r="30" spans="2:27" ht="20.149999999999999" customHeight="1">
      <c r="B30" s="238"/>
      <c r="C30" s="239"/>
      <c r="D30" s="239"/>
      <c r="E30" s="239"/>
      <c r="F30" s="239"/>
      <c r="G30" s="239"/>
      <c r="H30" s="239"/>
      <c r="I30" s="239"/>
      <c r="J30" s="239"/>
      <c r="K30" s="239"/>
      <c r="L30" s="239"/>
      <c r="M30" s="239"/>
      <c r="N30" s="239"/>
      <c r="O30" s="239"/>
      <c r="P30" s="239"/>
      <c r="Q30" s="238"/>
      <c r="R30" s="239"/>
      <c r="S30" s="239"/>
      <c r="T30" s="1774" t="s">
        <v>552</v>
      </c>
      <c r="U30" s="1774"/>
      <c r="V30" s="1774"/>
      <c r="W30" s="1774"/>
      <c r="X30" s="1774"/>
      <c r="Y30" s="240"/>
    </row>
    <row r="31" spans="2:27" ht="20.149999999999999" customHeight="1">
      <c r="B31" s="241" t="s">
        <v>668</v>
      </c>
      <c r="C31" s="76"/>
      <c r="D31" s="76"/>
      <c r="E31" s="76"/>
      <c r="F31" s="76"/>
      <c r="G31" s="76"/>
      <c r="H31" s="76"/>
      <c r="I31" s="76"/>
      <c r="J31" s="76"/>
      <c r="K31" s="76"/>
      <c r="L31" s="76"/>
      <c r="M31" s="76"/>
      <c r="N31" s="76"/>
      <c r="O31" s="76"/>
      <c r="P31" s="76"/>
      <c r="Q31" s="76"/>
      <c r="R31" s="76"/>
      <c r="S31" s="76"/>
      <c r="T31" s="76"/>
      <c r="U31" s="76"/>
      <c r="V31" s="76"/>
      <c r="W31" s="76"/>
      <c r="X31" s="76"/>
      <c r="Y31" s="242"/>
    </row>
    <row r="32" spans="2:27" ht="20.149999999999999" customHeight="1">
      <c r="B32" s="241"/>
      <c r="C32" s="76"/>
      <c r="D32" s="76"/>
      <c r="E32" s="76"/>
      <c r="F32" s="76"/>
      <c r="G32" s="76"/>
      <c r="H32" s="76"/>
      <c r="I32" s="76"/>
      <c r="J32" s="76"/>
      <c r="K32" s="76"/>
      <c r="L32" s="76"/>
      <c r="M32" s="76"/>
      <c r="N32" s="76"/>
      <c r="O32" s="76"/>
      <c r="P32" s="76"/>
      <c r="Q32" s="76"/>
      <c r="R32" s="76"/>
      <c r="S32" s="76"/>
      <c r="T32" s="76"/>
      <c r="U32" s="76"/>
      <c r="V32" s="76"/>
      <c r="W32" s="76"/>
      <c r="X32" s="76"/>
      <c r="Y32" s="242"/>
    </row>
    <row r="33" spans="2:25" ht="20.149999999999999" customHeight="1">
      <c r="B33" s="238"/>
      <c r="C33" s="239"/>
      <c r="D33" s="239"/>
      <c r="E33" s="239"/>
      <c r="F33" s="239"/>
      <c r="G33" s="239"/>
      <c r="H33" s="239"/>
      <c r="I33" s="239"/>
      <c r="J33" s="239"/>
      <c r="K33" s="239"/>
      <c r="L33" s="239"/>
      <c r="M33" s="239"/>
      <c r="N33" s="239"/>
      <c r="O33" s="239"/>
      <c r="P33" s="239"/>
      <c r="Q33" s="239"/>
      <c r="R33" s="239"/>
      <c r="S33" s="239"/>
      <c r="T33" s="239"/>
      <c r="U33" s="239"/>
      <c r="V33" s="239"/>
      <c r="W33" s="239"/>
      <c r="X33" s="239"/>
      <c r="Y33" s="240"/>
    </row>
    <row r="34" spans="2:25" ht="20.149999999999999" customHeight="1">
      <c r="B34" s="241" t="s">
        <v>669</v>
      </c>
      <c r="C34" s="76"/>
      <c r="D34" s="76"/>
      <c r="E34" s="76"/>
      <c r="F34" s="76"/>
      <c r="G34" s="76"/>
      <c r="H34" s="76"/>
      <c r="I34" s="76"/>
      <c r="J34" s="76"/>
      <c r="K34" s="76"/>
      <c r="L34" s="76"/>
      <c r="M34" s="76"/>
      <c r="N34" s="76"/>
      <c r="O34" s="76"/>
      <c r="P34" s="76"/>
      <c r="Q34" s="76"/>
      <c r="R34" s="76"/>
      <c r="S34" s="76"/>
      <c r="T34" s="76"/>
      <c r="U34" s="76"/>
      <c r="V34" s="76"/>
      <c r="W34" s="76"/>
      <c r="X34" s="76"/>
      <c r="Y34" s="242"/>
    </row>
    <row r="35" spans="2:25" ht="20.149999999999999" customHeight="1">
      <c r="B35" s="241"/>
      <c r="C35" s="76" t="s">
        <v>71</v>
      </c>
      <c r="D35" s="76"/>
      <c r="E35" s="76"/>
      <c r="F35" s="76" t="s">
        <v>149</v>
      </c>
      <c r="G35" s="76"/>
      <c r="H35" s="76" t="s">
        <v>152</v>
      </c>
      <c r="I35" s="76"/>
      <c r="J35" s="76" t="s">
        <v>183</v>
      </c>
      <c r="K35" s="76"/>
      <c r="L35" s="76"/>
      <c r="M35" s="76"/>
      <c r="N35" s="76"/>
      <c r="O35" s="76"/>
      <c r="P35" s="76"/>
      <c r="Q35" s="76"/>
      <c r="R35" s="76"/>
      <c r="S35" s="76"/>
      <c r="T35" s="76"/>
      <c r="U35" s="76"/>
      <c r="V35" s="76"/>
      <c r="W35" s="76"/>
      <c r="X35" s="76"/>
      <c r="Y35" s="242"/>
    </row>
    <row r="36" spans="2:25" ht="20.149999999999999" customHeight="1">
      <c r="B36" s="241"/>
      <c r="C36" s="76"/>
      <c r="D36" s="76"/>
      <c r="E36" s="76"/>
      <c r="F36" s="76"/>
      <c r="G36" s="76"/>
      <c r="H36" s="76"/>
      <c r="I36" s="76"/>
      <c r="J36" s="76"/>
      <c r="K36" s="76"/>
      <c r="L36" s="76"/>
      <c r="M36" s="76"/>
      <c r="N36" s="76"/>
      <c r="O36" s="76" t="s">
        <v>670</v>
      </c>
      <c r="P36" s="76"/>
      <c r="Q36" s="1773"/>
      <c r="R36" s="1773"/>
      <c r="S36" s="1773"/>
      <c r="T36" s="1773"/>
      <c r="U36" s="1773"/>
      <c r="V36" s="76"/>
      <c r="W36" s="76" t="s">
        <v>75</v>
      </c>
      <c r="X36" s="76"/>
      <c r="Y36" s="242"/>
    </row>
    <row r="37" spans="2:25" ht="20.149999999999999" customHeight="1">
      <c r="B37" s="241"/>
      <c r="C37" s="76"/>
      <c r="D37" s="76"/>
      <c r="E37" s="76"/>
      <c r="F37" s="76"/>
      <c r="G37" s="76"/>
      <c r="H37" s="76"/>
      <c r="I37" s="76"/>
      <c r="J37" s="76" t="s">
        <v>95</v>
      </c>
      <c r="K37" s="76"/>
      <c r="L37" s="76"/>
      <c r="M37" s="76"/>
      <c r="N37" s="76"/>
      <c r="O37" s="76"/>
      <c r="P37" s="76"/>
      <c r="Q37" s="76"/>
      <c r="R37" s="76"/>
      <c r="S37" s="76"/>
      <c r="T37" s="76"/>
      <c r="U37" s="76"/>
      <c r="V37" s="76"/>
      <c r="W37" s="76"/>
      <c r="X37" s="76"/>
      <c r="Y37" s="242"/>
    </row>
    <row r="38" spans="2:25" ht="9" customHeight="1">
      <c r="B38" s="238"/>
      <c r="C38" s="239"/>
      <c r="D38" s="239"/>
      <c r="E38" s="239"/>
      <c r="F38" s="239"/>
      <c r="G38" s="239"/>
      <c r="H38" s="239"/>
      <c r="I38" s="239"/>
      <c r="J38" s="239"/>
      <c r="K38" s="239"/>
      <c r="L38" s="239"/>
      <c r="M38" s="239"/>
      <c r="N38" s="239"/>
      <c r="O38" s="239"/>
      <c r="P38" s="239"/>
      <c r="Q38" s="239"/>
      <c r="R38" s="239"/>
      <c r="S38" s="239"/>
      <c r="T38" s="239"/>
      <c r="U38" s="239"/>
      <c r="V38" s="239"/>
      <c r="W38" s="239"/>
      <c r="X38" s="239"/>
      <c r="Y38" s="240"/>
    </row>
    <row r="39" spans="2:25">
      <c r="B39" s="76" t="s">
        <v>671</v>
      </c>
      <c r="C39" s="76"/>
      <c r="D39" s="76"/>
      <c r="E39" s="76"/>
      <c r="F39" s="76"/>
      <c r="G39" s="76"/>
      <c r="H39" s="76"/>
      <c r="I39" s="76"/>
      <c r="J39" s="76"/>
      <c r="K39" s="76"/>
      <c r="L39" s="76"/>
      <c r="M39" s="76"/>
      <c r="N39" s="76"/>
      <c r="O39" s="76"/>
      <c r="P39" s="76"/>
      <c r="Q39" s="76"/>
      <c r="R39" s="76"/>
      <c r="S39" s="76"/>
      <c r="T39" s="76"/>
      <c r="U39" s="76"/>
      <c r="V39" s="76"/>
      <c r="W39" s="76"/>
      <c r="X39" s="76"/>
      <c r="Y39" s="76"/>
    </row>
    <row r="40" spans="2:25">
      <c r="B40" s="76"/>
      <c r="C40" s="76"/>
      <c r="D40" s="76"/>
      <c r="E40" s="76"/>
      <c r="F40" s="76"/>
      <c r="G40" s="76"/>
      <c r="H40" s="76"/>
      <c r="I40" s="76"/>
      <c r="J40" s="76"/>
      <c r="K40" s="76"/>
      <c r="L40" s="76"/>
      <c r="M40" s="76"/>
      <c r="N40" s="76"/>
      <c r="O40" s="76"/>
      <c r="P40" s="76"/>
      <c r="Q40" s="76"/>
      <c r="R40" s="76"/>
      <c r="S40" s="76"/>
      <c r="T40" s="76"/>
      <c r="U40" s="76"/>
      <c r="V40" s="76"/>
      <c r="W40" s="1358" t="s">
        <v>985</v>
      </c>
      <c r="X40" s="1358"/>
      <c r="Y40" s="1358"/>
    </row>
    <row r="41" spans="2:25">
      <c r="B41" s="76"/>
      <c r="C41" s="76"/>
      <c r="D41" s="76"/>
      <c r="E41" s="76"/>
      <c r="F41" s="76"/>
      <c r="G41" s="76"/>
      <c r="H41" s="76"/>
      <c r="I41" s="76"/>
      <c r="J41" s="76"/>
      <c r="K41" s="76"/>
      <c r="L41" s="76"/>
      <c r="M41" s="76"/>
      <c r="N41" s="76"/>
      <c r="O41" s="76"/>
      <c r="P41" s="76"/>
      <c r="Q41" s="76"/>
      <c r="R41" s="76"/>
      <c r="S41" s="76"/>
      <c r="T41" s="76"/>
      <c r="U41" s="76"/>
      <c r="V41" s="76"/>
      <c r="W41" s="76"/>
      <c r="X41" s="76"/>
      <c r="Y41" s="76"/>
    </row>
  </sheetData>
  <mergeCells count="28">
    <mergeCell ref="B3:Y3"/>
    <mergeCell ref="B11:E11"/>
    <mergeCell ref="F11:Y11"/>
    <mergeCell ref="B5:E5"/>
    <mergeCell ref="F5:Y5"/>
    <mergeCell ref="B6:E6"/>
    <mergeCell ref="F6:Y6"/>
    <mergeCell ref="B7:E7"/>
    <mergeCell ref="F7:Y7"/>
    <mergeCell ref="B8:E8"/>
    <mergeCell ref="B9:E9"/>
    <mergeCell ref="F9:Y9"/>
    <mergeCell ref="B10:E10"/>
    <mergeCell ref="F10:Y10"/>
    <mergeCell ref="B12:E12"/>
    <mergeCell ref="F12:Y12"/>
    <mergeCell ref="B13:E13"/>
    <mergeCell ref="F13:Y13"/>
    <mergeCell ref="B14:E14"/>
    <mergeCell ref="F14:Y14"/>
    <mergeCell ref="Q36:U36"/>
    <mergeCell ref="W40:Y40"/>
    <mergeCell ref="B15:E15"/>
    <mergeCell ref="F15:Y15"/>
    <mergeCell ref="B16:E16"/>
    <mergeCell ref="F16:Y16"/>
    <mergeCell ref="Q29:R29"/>
    <mergeCell ref="T30:X30"/>
  </mergeCells>
  <phoneticPr fontId="3"/>
  <pageMargins left="0.74803149606299213" right="0.74803149606299213" top="0.98425196850393704" bottom="0.78740157480314965" header="0.51181102362204722" footer="0.51181102362204722"/>
  <pageSetup paperSize="9" orientation="portrait" r:id="rId1"/>
  <headerFooter alignWithMargins="0"/>
  <rowBreaks count="1" manualBreakCount="1">
    <brk id="1" max="16383" man="1"/>
  </rowBreak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22"/>
  <dimension ref="B1:Z59"/>
  <sheetViews>
    <sheetView zoomScaleNormal="100" zoomScaleSheetLayoutView="70" workbookViewId="0"/>
  </sheetViews>
  <sheetFormatPr defaultRowHeight="13"/>
  <cols>
    <col min="1" max="1" width="1.90625" style="57" customWidth="1"/>
    <col min="2" max="24" width="3.6328125" style="57" customWidth="1"/>
    <col min="25" max="25" width="1.90625" style="57" customWidth="1"/>
    <col min="26" max="256" width="9" style="57"/>
    <col min="257" max="257" width="1.6328125" style="57" customWidth="1"/>
    <col min="258" max="281" width="3.6328125" style="57" customWidth="1"/>
    <col min="282" max="512" width="9" style="57"/>
    <col min="513" max="513" width="1.6328125" style="57" customWidth="1"/>
    <col min="514" max="537" width="3.6328125" style="57" customWidth="1"/>
    <col min="538" max="768" width="9" style="57"/>
    <col min="769" max="769" width="1.6328125" style="57" customWidth="1"/>
    <col min="770" max="793" width="3.6328125" style="57" customWidth="1"/>
    <col min="794" max="1024" width="9" style="57"/>
    <col min="1025" max="1025" width="1.6328125" style="57" customWidth="1"/>
    <col min="1026" max="1049" width="3.6328125" style="57" customWidth="1"/>
    <col min="1050" max="1280" width="9" style="57"/>
    <col min="1281" max="1281" width="1.6328125" style="57" customWidth="1"/>
    <col min="1282" max="1305" width="3.6328125" style="57" customWidth="1"/>
    <col min="1306" max="1536" width="9" style="57"/>
    <col min="1537" max="1537" width="1.6328125" style="57" customWidth="1"/>
    <col min="1538" max="1561" width="3.6328125" style="57" customWidth="1"/>
    <col min="1562" max="1792" width="9" style="57"/>
    <col min="1793" max="1793" width="1.6328125" style="57" customWidth="1"/>
    <col min="1794" max="1817" width="3.6328125" style="57" customWidth="1"/>
    <col min="1818" max="2048" width="9" style="57"/>
    <col min="2049" max="2049" width="1.6328125" style="57" customWidth="1"/>
    <col min="2050" max="2073" width="3.6328125" style="57" customWidth="1"/>
    <col min="2074" max="2304" width="9" style="57"/>
    <col min="2305" max="2305" width="1.6328125" style="57" customWidth="1"/>
    <col min="2306" max="2329" width="3.6328125" style="57" customWidth="1"/>
    <col min="2330" max="2560" width="9" style="57"/>
    <col min="2561" max="2561" width="1.6328125" style="57" customWidth="1"/>
    <col min="2562" max="2585" width="3.6328125" style="57" customWidth="1"/>
    <col min="2586" max="2816" width="9" style="57"/>
    <col min="2817" max="2817" width="1.6328125" style="57" customWidth="1"/>
    <col min="2818" max="2841" width="3.6328125" style="57" customWidth="1"/>
    <col min="2842" max="3072" width="9" style="57"/>
    <col min="3073" max="3073" width="1.6328125" style="57" customWidth="1"/>
    <col min="3074" max="3097" width="3.6328125" style="57" customWidth="1"/>
    <col min="3098" max="3328" width="9" style="57"/>
    <col min="3329" max="3329" width="1.6328125" style="57" customWidth="1"/>
    <col min="3330" max="3353" width="3.6328125" style="57" customWidth="1"/>
    <col min="3354" max="3584" width="9" style="57"/>
    <col min="3585" max="3585" width="1.6328125" style="57" customWidth="1"/>
    <col min="3586" max="3609" width="3.6328125" style="57" customWidth="1"/>
    <col min="3610" max="3840" width="9" style="57"/>
    <col min="3841" max="3841" width="1.6328125" style="57" customWidth="1"/>
    <col min="3842" max="3865" width="3.6328125" style="57" customWidth="1"/>
    <col min="3866" max="4096" width="9" style="57"/>
    <col min="4097" max="4097" width="1.6328125" style="57" customWidth="1"/>
    <col min="4098" max="4121" width="3.6328125" style="57" customWidth="1"/>
    <col min="4122" max="4352" width="9" style="57"/>
    <col min="4353" max="4353" width="1.6328125" style="57" customWidth="1"/>
    <col min="4354" max="4377" width="3.6328125" style="57" customWidth="1"/>
    <col min="4378" max="4608" width="9" style="57"/>
    <col min="4609" max="4609" width="1.6328125" style="57" customWidth="1"/>
    <col min="4610" max="4633" width="3.6328125" style="57" customWidth="1"/>
    <col min="4634" max="4864" width="9" style="57"/>
    <col min="4865" max="4865" width="1.6328125" style="57" customWidth="1"/>
    <col min="4866" max="4889" width="3.6328125" style="57" customWidth="1"/>
    <col min="4890" max="5120" width="9" style="57"/>
    <col min="5121" max="5121" width="1.6328125" style="57" customWidth="1"/>
    <col min="5122" max="5145" width="3.6328125" style="57" customWidth="1"/>
    <col min="5146" max="5376" width="9" style="57"/>
    <col min="5377" max="5377" width="1.6328125" style="57" customWidth="1"/>
    <col min="5378" max="5401" width="3.6328125" style="57" customWidth="1"/>
    <col min="5402" max="5632" width="9" style="57"/>
    <col min="5633" max="5633" width="1.6328125" style="57" customWidth="1"/>
    <col min="5634" max="5657" width="3.6328125" style="57" customWidth="1"/>
    <col min="5658" max="5888" width="9" style="57"/>
    <col min="5889" max="5889" width="1.6328125" style="57" customWidth="1"/>
    <col min="5890" max="5913" width="3.6328125" style="57" customWidth="1"/>
    <col min="5914" max="6144" width="9" style="57"/>
    <col min="6145" max="6145" width="1.6328125" style="57" customWidth="1"/>
    <col min="6146" max="6169" width="3.6328125" style="57" customWidth="1"/>
    <col min="6170" max="6400" width="9" style="57"/>
    <col min="6401" max="6401" width="1.6328125" style="57" customWidth="1"/>
    <col min="6402" max="6425" width="3.6328125" style="57" customWidth="1"/>
    <col min="6426" max="6656" width="9" style="57"/>
    <col min="6657" max="6657" width="1.6328125" style="57" customWidth="1"/>
    <col min="6658" max="6681" width="3.6328125" style="57" customWidth="1"/>
    <col min="6682" max="6912" width="9" style="57"/>
    <col min="6913" max="6913" width="1.6328125" style="57" customWidth="1"/>
    <col min="6914" max="6937" width="3.6328125" style="57" customWidth="1"/>
    <col min="6938" max="7168" width="9" style="57"/>
    <col min="7169" max="7169" width="1.6328125" style="57" customWidth="1"/>
    <col min="7170" max="7193" width="3.6328125" style="57" customWidth="1"/>
    <col min="7194" max="7424" width="9" style="57"/>
    <col min="7425" max="7425" width="1.6328125" style="57" customWidth="1"/>
    <col min="7426" max="7449" width="3.6328125" style="57" customWidth="1"/>
    <col min="7450" max="7680" width="9" style="57"/>
    <col min="7681" max="7681" width="1.6328125" style="57" customWidth="1"/>
    <col min="7682" max="7705" width="3.6328125" style="57" customWidth="1"/>
    <col min="7706" max="7936" width="9" style="57"/>
    <col min="7937" max="7937" width="1.6328125" style="57" customWidth="1"/>
    <col min="7938" max="7961" width="3.6328125" style="57" customWidth="1"/>
    <col min="7962" max="8192" width="9" style="57"/>
    <col min="8193" max="8193" width="1.6328125" style="57" customWidth="1"/>
    <col min="8194" max="8217" width="3.6328125" style="57" customWidth="1"/>
    <col min="8218" max="8448" width="9" style="57"/>
    <col min="8449" max="8449" width="1.6328125" style="57" customWidth="1"/>
    <col min="8450" max="8473" width="3.6328125" style="57" customWidth="1"/>
    <col min="8474" max="8704" width="9" style="57"/>
    <col min="8705" max="8705" width="1.6328125" style="57" customWidth="1"/>
    <col min="8706" max="8729" width="3.6328125" style="57" customWidth="1"/>
    <col min="8730" max="8960" width="9" style="57"/>
    <col min="8961" max="8961" width="1.6328125" style="57" customWidth="1"/>
    <col min="8962" max="8985" width="3.6328125" style="57" customWidth="1"/>
    <col min="8986" max="9216" width="9" style="57"/>
    <col min="9217" max="9217" width="1.6328125" style="57" customWidth="1"/>
    <col min="9218" max="9241" width="3.6328125" style="57" customWidth="1"/>
    <col min="9242" max="9472" width="9" style="57"/>
    <col min="9473" max="9473" width="1.6328125" style="57" customWidth="1"/>
    <col min="9474" max="9497" width="3.6328125" style="57" customWidth="1"/>
    <col min="9498" max="9728" width="9" style="57"/>
    <col min="9729" max="9729" width="1.6328125" style="57" customWidth="1"/>
    <col min="9730" max="9753" width="3.6328125" style="57" customWidth="1"/>
    <col min="9754" max="9984" width="9" style="57"/>
    <col min="9985" max="9985" width="1.6328125" style="57" customWidth="1"/>
    <col min="9986" max="10009" width="3.6328125" style="57" customWidth="1"/>
    <col min="10010" max="10240" width="9" style="57"/>
    <col min="10241" max="10241" width="1.6328125" style="57" customWidth="1"/>
    <col min="10242" max="10265" width="3.6328125" style="57" customWidth="1"/>
    <col min="10266" max="10496" width="9" style="57"/>
    <col min="10497" max="10497" width="1.6328125" style="57" customWidth="1"/>
    <col min="10498" max="10521" width="3.6328125" style="57" customWidth="1"/>
    <col min="10522" max="10752" width="9" style="57"/>
    <col min="10753" max="10753" width="1.6328125" style="57" customWidth="1"/>
    <col min="10754" max="10777" width="3.6328125" style="57" customWidth="1"/>
    <col min="10778" max="11008" width="9" style="57"/>
    <col min="11009" max="11009" width="1.6328125" style="57" customWidth="1"/>
    <col min="11010" max="11033" width="3.6328125" style="57" customWidth="1"/>
    <col min="11034" max="11264" width="9" style="57"/>
    <col min="11265" max="11265" width="1.6328125" style="57" customWidth="1"/>
    <col min="11266" max="11289" width="3.6328125" style="57" customWidth="1"/>
    <col min="11290" max="11520" width="9" style="57"/>
    <col min="11521" max="11521" width="1.6328125" style="57" customWidth="1"/>
    <col min="11522" max="11545" width="3.6328125" style="57" customWidth="1"/>
    <col min="11546" max="11776" width="9" style="57"/>
    <col min="11777" max="11777" width="1.6328125" style="57" customWidth="1"/>
    <col min="11778" max="11801" width="3.6328125" style="57" customWidth="1"/>
    <col min="11802" max="12032" width="9" style="57"/>
    <col min="12033" max="12033" width="1.6328125" style="57" customWidth="1"/>
    <col min="12034" max="12057" width="3.6328125" style="57" customWidth="1"/>
    <col min="12058" max="12288" width="9" style="57"/>
    <col min="12289" max="12289" width="1.6328125" style="57" customWidth="1"/>
    <col min="12290" max="12313" width="3.6328125" style="57" customWidth="1"/>
    <col min="12314" max="12544" width="9" style="57"/>
    <col min="12545" max="12545" width="1.6328125" style="57" customWidth="1"/>
    <col min="12546" max="12569" width="3.6328125" style="57" customWidth="1"/>
    <col min="12570" max="12800" width="9" style="57"/>
    <col min="12801" max="12801" width="1.6328125" style="57" customWidth="1"/>
    <col min="12802" max="12825" width="3.6328125" style="57" customWidth="1"/>
    <col min="12826" max="13056" width="9" style="57"/>
    <col min="13057" max="13057" width="1.6328125" style="57" customWidth="1"/>
    <col min="13058" max="13081" width="3.6328125" style="57" customWidth="1"/>
    <col min="13082" max="13312" width="9" style="57"/>
    <col min="13313" max="13313" width="1.6328125" style="57" customWidth="1"/>
    <col min="13314" max="13337" width="3.6328125" style="57" customWidth="1"/>
    <col min="13338" max="13568" width="9" style="57"/>
    <col min="13569" max="13569" width="1.6328125" style="57" customWidth="1"/>
    <col min="13570" max="13593" width="3.6328125" style="57" customWidth="1"/>
    <col min="13594" max="13824" width="9" style="57"/>
    <col min="13825" max="13825" width="1.6328125" style="57" customWidth="1"/>
    <col min="13826" max="13849" width="3.6328125" style="57" customWidth="1"/>
    <col min="13850" max="14080" width="9" style="57"/>
    <col min="14081" max="14081" width="1.6328125" style="57" customWidth="1"/>
    <col min="14082" max="14105" width="3.6328125" style="57" customWidth="1"/>
    <col min="14106" max="14336" width="9" style="57"/>
    <col min="14337" max="14337" width="1.6328125" style="57" customWidth="1"/>
    <col min="14338" max="14361" width="3.6328125" style="57" customWidth="1"/>
    <col min="14362" max="14592" width="9" style="57"/>
    <col min="14593" max="14593" width="1.6328125" style="57" customWidth="1"/>
    <col min="14594" max="14617" width="3.6328125" style="57" customWidth="1"/>
    <col min="14618" max="14848" width="9" style="57"/>
    <col min="14849" max="14849" width="1.6328125" style="57" customWidth="1"/>
    <col min="14850" max="14873" width="3.6328125" style="57" customWidth="1"/>
    <col min="14874" max="15104" width="9" style="57"/>
    <col min="15105" max="15105" width="1.6328125" style="57" customWidth="1"/>
    <col min="15106" max="15129" width="3.6328125" style="57" customWidth="1"/>
    <col min="15130" max="15360" width="9" style="57"/>
    <col min="15361" max="15361" width="1.6328125" style="57" customWidth="1"/>
    <col min="15362" max="15385" width="3.6328125" style="57" customWidth="1"/>
    <col min="15386" max="15616" width="9" style="57"/>
    <col min="15617" max="15617" width="1.6328125" style="57" customWidth="1"/>
    <col min="15618" max="15641" width="3.6328125" style="57" customWidth="1"/>
    <col min="15642" max="15872" width="9" style="57"/>
    <col min="15873" max="15873" width="1.6328125" style="57" customWidth="1"/>
    <col min="15874" max="15897" width="3.6328125" style="57" customWidth="1"/>
    <col min="15898" max="16128" width="9" style="57"/>
    <col min="16129" max="16129" width="1.6328125" style="57" customWidth="1"/>
    <col min="16130" max="16153" width="3.6328125" style="57" customWidth="1"/>
    <col min="16154" max="16384" width="9" style="57"/>
  </cols>
  <sheetData>
    <row r="1" spans="2:26" ht="11.25" customHeight="1"/>
    <row r="2" spans="2:26">
      <c r="B2" s="76"/>
      <c r="C2" s="76"/>
      <c r="D2" s="76"/>
      <c r="E2" s="76"/>
      <c r="F2" s="76"/>
      <c r="G2" s="76"/>
      <c r="H2" s="76"/>
      <c r="I2" s="76"/>
      <c r="J2" s="76"/>
      <c r="K2" s="76"/>
      <c r="L2" s="76"/>
      <c r="M2" s="76"/>
      <c r="N2" s="76"/>
      <c r="O2" s="76"/>
      <c r="P2" s="76"/>
      <c r="Q2" s="76"/>
      <c r="R2" s="76"/>
      <c r="S2" s="76"/>
      <c r="T2" s="76"/>
      <c r="U2" s="76"/>
      <c r="V2" s="76"/>
      <c r="W2" s="76"/>
      <c r="X2" s="76"/>
    </row>
    <row r="3" spans="2:26" ht="21">
      <c r="B3" s="1357" t="s">
        <v>689</v>
      </c>
      <c r="C3" s="1357"/>
      <c r="D3" s="1357"/>
      <c r="E3" s="1357"/>
      <c r="F3" s="1357"/>
      <c r="G3" s="1357"/>
      <c r="H3" s="1357"/>
      <c r="I3" s="1357"/>
      <c r="J3" s="1357"/>
      <c r="K3" s="1357"/>
      <c r="L3" s="1357"/>
      <c r="M3" s="1357"/>
      <c r="N3" s="1357"/>
      <c r="O3" s="1357"/>
      <c r="P3" s="1357"/>
      <c r="Q3" s="1357"/>
      <c r="R3" s="1357"/>
      <c r="S3" s="1357"/>
      <c r="T3" s="1357"/>
      <c r="U3" s="1357"/>
      <c r="V3" s="1357"/>
      <c r="W3" s="1357"/>
      <c r="X3" s="1357"/>
    </row>
    <row r="4" spans="2:26">
      <c r="B4" s="76"/>
      <c r="C4" s="76"/>
      <c r="D4" s="76"/>
      <c r="E4" s="76"/>
      <c r="F4" s="76"/>
      <c r="G4" s="76"/>
      <c r="H4" s="76"/>
      <c r="I4" s="76"/>
      <c r="J4" s="76"/>
      <c r="K4" s="76"/>
      <c r="L4" s="76"/>
      <c r="M4" s="76"/>
      <c r="N4" s="76"/>
      <c r="O4" s="76"/>
      <c r="P4" s="76"/>
      <c r="Q4" s="76"/>
      <c r="R4" s="76"/>
      <c r="S4" s="76"/>
      <c r="T4" s="76"/>
      <c r="U4" s="76"/>
      <c r="V4" s="76"/>
      <c r="W4" s="76"/>
      <c r="X4" s="76"/>
    </row>
    <row r="5" spans="2:26">
      <c r="B5" s="76"/>
      <c r="C5" s="76"/>
      <c r="D5" s="76"/>
      <c r="E5" s="76"/>
      <c r="F5" s="76"/>
      <c r="G5" s="76"/>
      <c r="H5" s="76"/>
      <c r="I5" s="76"/>
      <c r="J5" s="76"/>
      <c r="K5" s="76"/>
      <c r="L5" s="76"/>
      <c r="M5" s="76"/>
      <c r="N5" s="76"/>
      <c r="O5" s="76"/>
      <c r="P5" s="76"/>
      <c r="Q5" s="76" t="s">
        <v>71</v>
      </c>
      <c r="R5" s="76"/>
      <c r="S5" s="76"/>
      <c r="T5" s="76" t="s">
        <v>149</v>
      </c>
      <c r="U5" s="76"/>
      <c r="V5" s="76" t="s">
        <v>152</v>
      </c>
      <c r="W5" s="76"/>
      <c r="X5" s="76" t="s">
        <v>183</v>
      </c>
      <c r="Z5" s="472"/>
    </row>
    <row r="6" spans="2:26">
      <c r="B6" s="76"/>
      <c r="C6" s="76"/>
      <c r="D6" s="76"/>
      <c r="E6" s="76"/>
      <c r="F6" s="76"/>
      <c r="G6" s="76"/>
      <c r="H6" s="76"/>
      <c r="I6" s="76"/>
      <c r="J6" s="76"/>
      <c r="K6" s="76"/>
      <c r="L6" s="76"/>
      <c r="M6" s="76"/>
      <c r="N6" s="76"/>
      <c r="O6" s="76"/>
      <c r="P6" s="76"/>
      <c r="Q6" s="76"/>
      <c r="R6" s="76"/>
      <c r="S6" s="76"/>
      <c r="T6" s="76"/>
      <c r="U6" s="76"/>
      <c r="V6" s="76"/>
      <c r="W6" s="76"/>
      <c r="X6" s="76"/>
    </row>
    <row r="7" spans="2:26">
      <c r="B7" s="76"/>
      <c r="C7" s="76" t="s">
        <v>1164</v>
      </c>
      <c r="D7" s="76"/>
      <c r="E7" s="76"/>
      <c r="F7" s="76"/>
      <c r="G7" s="76"/>
      <c r="H7" s="76"/>
      <c r="I7" s="76"/>
      <c r="J7" s="76"/>
      <c r="K7" s="76"/>
      <c r="L7" s="76"/>
      <c r="M7" s="76"/>
      <c r="N7" s="76"/>
      <c r="O7" s="76"/>
      <c r="P7" s="76"/>
      <c r="Q7" s="76"/>
      <c r="R7" s="76"/>
      <c r="S7" s="76"/>
      <c r="T7" s="76"/>
      <c r="U7" s="76"/>
      <c r="V7" s="76"/>
      <c r="W7" s="76"/>
      <c r="X7" s="76"/>
    </row>
    <row r="8" spans="2:26">
      <c r="B8" s="76"/>
      <c r="C8" s="76"/>
      <c r="D8" s="76"/>
      <c r="E8" s="76"/>
      <c r="F8" s="76"/>
      <c r="G8" s="76"/>
      <c r="H8" s="76"/>
      <c r="I8" s="76"/>
      <c r="J8" s="76"/>
      <c r="K8" s="76"/>
      <c r="L8" s="76"/>
      <c r="M8" s="76"/>
      <c r="N8" s="76"/>
      <c r="O8" s="76"/>
      <c r="P8" s="76"/>
      <c r="Q8" s="76"/>
      <c r="R8" s="76"/>
      <c r="S8" s="76"/>
      <c r="T8" s="76"/>
      <c r="U8" s="76"/>
      <c r="V8" s="76"/>
      <c r="W8" s="76"/>
      <c r="X8" s="76"/>
    </row>
    <row r="9" spans="2:26">
      <c r="B9" s="76"/>
      <c r="C9" s="76"/>
      <c r="D9" s="76"/>
      <c r="E9" s="76"/>
      <c r="F9" s="76"/>
      <c r="G9" s="76"/>
      <c r="H9" s="76"/>
      <c r="I9" s="76"/>
      <c r="J9" s="76"/>
      <c r="K9" s="76"/>
      <c r="L9" s="76"/>
      <c r="M9" s="76" t="s">
        <v>273</v>
      </c>
      <c r="N9" s="76"/>
      <c r="O9" s="76"/>
      <c r="P9" s="76"/>
      <c r="Q9" s="76"/>
      <c r="R9" s="76"/>
      <c r="S9" s="76"/>
      <c r="T9" s="76"/>
      <c r="U9" s="76"/>
      <c r="V9" s="76"/>
      <c r="W9" s="76"/>
      <c r="X9" s="76"/>
    </row>
    <row r="10" spans="2:26">
      <c r="B10" s="76"/>
      <c r="C10" s="76"/>
      <c r="D10" s="76"/>
      <c r="E10" s="76"/>
      <c r="F10" s="76"/>
      <c r="G10" s="76"/>
      <c r="H10" s="76"/>
      <c r="I10" s="76"/>
      <c r="J10" s="76"/>
      <c r="K10" s="76"/>
      <c r="L10" s="76"/>
      <c r="M10" s="76"/>
      <c r="N10" s="76" t="str">
        <f>基礎データ入力!$D$10</f>
        <v>京都府●●市△△ー○</v>
      </c>
      <c r="O10" s="76"/>
      <c r="P10" s="76"/>
      <c r="Q10" s="76"/>
      <c r="R10" s="76"/>
      <c r="S10" s="76"/>
      <c r="T10" s="76"/>
      <c r="U10" s="76"/>
      <c r="V10" s="76"/>
      <c r="W10" s="76"/>
      <c r="X10" s="76"/>
    </row>
    <row r="11" spans="2:26">
      <c r="B11" s="76"/>
      <c r="C11" s="76"/>
      <c r="D11" s="76"/>
      <c r="E11" s="76"/>
      <c r="F11" s="76"/>
      <c r="G11" s="76"/>
      <c r="H11" s="76"/>
      <c r="I11" s="76"/>
      <c r="J11" s="76"/>
      <c r="K11" s="76"/>
      <c r="L11" s="76"/>
      <c r="M11" s="76"/>
      <c r="N11" s="76" t="str">
        <f>基礎データ入力!$D$6</f>
        <v>（株）国土建設</v>
      </c>
      <c r="O11" s="76"/>
      <c r="P11" s="76"/>
      <c r="Q11" s="76"/>
      <c r="R11" s="76"/>
      <c r="S11" s="76"/>
      <c r="T11" s="76"/>
      <c r="U11" s="76"/>
      <c r="V11" s="76"/>
      <c r="W11" s="76"/>
      <c r="X11" s="76"/>
    </row>
    <row r="12" spans="2:26">
      <c r="B12" s="76"/>
      <c r="C12" s="76"/>
      <c r="D12" s="76"/>
      <c r="E12" s="76"/>
      <c r="F12" s="76"/>
      <c r="G12" s="76"/>
      <c r="H12" s="76"/>
      <c r="I12" s="76"/>
      <c r="J12" s="76"/>
      <c r="K12" s="76"/>
      <c r="L12" s="76"/>
      <c r="M12" s="76"/>
      <c r="N12" s="76" t="s">
        <v>340</v>
      </c>
      <c r="O12" s="76"/>
      <c r="P12" s="76"/>
      <c r="Q12" s="76"/>
      <c r="R12" s="76" t="str">
        <f>基礎データ入力!$D$16</f>
        <v>建設　次郎</v>
      </c>
      <c r="S12" s="76"/>
      <c r="T12" s="76"/>
      <c r="U12" s="76"/>
      <c r="V12" s="76"/>
      <c r="W12" s="76" t="s">
        <v>75</v>
      </c>
      <c r="X12" s="76"/>
      <c r="Z12" s="472" t="s">
        <v>1212</v>
      </c>
    </row>
    <row r="13" spans="2:26">
      <c r="B13" s="76"/>
      <c r="C13" s="76"/>
      <c r="D13" s="76"/>
      <c r="E13" s="76"/>
      <c r="F13" s="76"/>
      <c r="G13" s="76"/>
      <c r="H13" s="76"/>
      <c r="I13" s="76"/>
      <c r="J13" s="76"/>
      <c r="K13" s="76"/>
      <c r="L13" s="76"/>
      <c r="M13" s="76"/>
      <c r="N13" s="76"/>
      <c r="O13" s="76"/>
      <c r="P13" s="76"/>
      <c r="Q13" s="76"/>
      <c r="R13" s="76"/>
      <c r="S13" s="76"/>
      <c r="T13" s="76"/>
      <c r="U13" s="76"/>
      <c r="V13" s="76"/>
      <c r="W13" s="76"/>
      <c r="X13" s="76"/>
      <c r="Z13" s="472" t="s">
        <v>1425</v>
      </c>
    </row>
    <row r="14" spans="2:26">
      <c r="B14" s="76"/>
      <c r="C14" s="76" t="s">
        <v>690</v>
      </c>
      <c r="D14" s="76"/>
      <c r="E14" s="76"/>
      <c r="F14" s="76"/>
      <c r="G14" s="76"/>
      <c r="H14" s="76"/>
      <c r="I14" s="76"/>
      <c r="J14" s="76"/>
      <c r="K14" s="76"/>
      <c r="L14" s="76"/>
      <c r="M14" s="76"/>
      <c r="N14" s="76"/>
      <c r="O14" s="76"/>
      <c r="P14" s="76"/>
      <c r="Q14" s="76"/>
      <c r="R14" s="76"/>
      <c r="S14" s="76"/>
      <c r="T14" s="76"/>
      <c r="U14" s="76"/>
      <c r="V14" s="76"/>
      <c r="W14" s="76"/>
      <c r="X14" s="76"/>
      <c r="Z14" s="472" t="s">
        <v>1426</v>
      </c>
    </row>
    <row r="15" spans="2:26">
      <c r="B15" s="76"/>
      <c r="C15" s="76"/>
      <c r="D15" s="76"/>
      <c r="E15" s="76"/>
      <c r="F15" s="76"/>
      <c r="G15" s="76"/>
      <c r="H15" s="76"/>
      <c r="I15" s="76"/>
      <c r="J15" s="76"/>
      <c r="K15" s="76"/>
      <c r="L15" s="76"/>
      <c r="M15" s="76"/>
      <c r="N15" s="76"/>
      <c r="O15" s="76"/>
      <c r="P15" s="76"/>
      <c r="Q15" s="76"/>
      <c r="R15" s="76"/>
      <c r="S15" s="76"/>
      <c r="T15" s="76"/>
      <c r="U15" s="76"/>
      <c r="V15" s="76"/>
      <c r="W15" s="76"/>
      <c r="X15" s="76"/>
    </row>
    <row r="16" spans="2:26">
      <c r="B16" s="1343" t="s">
        <v>90</v>
      </c>
      <c r="C16" s="1343"/>
      <c r="D16" s="1343"/>
      <c r="E16" s="1343"/>
      <c r="F16" s="1343"/>
      <c r="G16" s="1343"/>
      <c r="H16" s="1343"/>
      <c r="I16" s="1343"/>
      <c r="J16" s="1343"/>
      <c r="K16" s="1343"/>
      <c r="L16" s="1343"/>
      <c r="M16" s="1343"/>
      <c r="N16" s="1343"/>
      <c r="O16" s="1343"/>
      <c r="P16" s="1343"/>
      <c r="Q16" s="1343"/>
      <c r="R16" s="1343"/>
      <c r="S16" s="1343"/>
      <c r="T16" s="1343"/>
      <c r="U16" s="1343"/>
      <c r="V16" s="1343"/>
      <c r="W16" s="1343"/>
      <c r="X16" s="1343"/>
    </row>
    <row r="17" spans="2:24">
      <c r="B17" s="76"/>
      <c r="C17" s="76"/>
      <c r="D17" s="76"/>
      <c r="E17" s="76"/>
      <c r="F17" s="76"/>
      <c r="G17" s="76"/>
      <c r="H17" s="76"/>
      <c r="I17" s="76"/>
      <c r="J17" s="76"/>
      <c r="K17" s="76"/>
      <c r="L17" s="76"/>
      <c r="M17" s="76"/>
      <c r="N17" s="76"/>
      <c r="O17" s="76"/>
      <c r="P17" s="76"/>
      <c r="Q17" s="76"/>
      <c r="R17" s="76"/>
      <c r="S17" s="76"/>
      <c r="T17" s="76"/>
      <c r="U17" s="76"/>
      <c r="V17" s="76"/>
      <c r="W17" s="76"/>
      <c r="X17" s="76"/>
    </row>
    <row r="18" spans="2:24">
      <c r="B18" s="378" t="s">
        <v>691</v>
      </c>
      <c r="C18" s="76" t="s">
        <v>274</v>
      </c>
      <c r="D18" s="76"/>
      <c r="E18" s="76"/>
      <c r="F18" s="76" t="str">
        <f>基礎データ入力!$D$12</f>
        <v>京都府合同庁舎建築工事</v>
      </c>
      <c r="G18" s="76"/>
      <c r="H18" s="76"/>
      <c r="I18" s="76"/>
      <c r="J18" s="76"/>
      <c r="K18" s="76"/>
      <c r="L18" s="76"/>
      <c r="M18" s="76"/>
      <c r="N18" s="76"/>
      <c r="O18" s="76"/>
      <c r="P18" s="76"/>
      <c r="Q18" s="76"/>
      <c r="R18" s="76"/>
      <c r="S18" s="76"/>
      <c r="T18" s="76"/>
      <c r="U18" s="76"/>
      <c r="V18" s="76"/>
      <c r="W18" s="76"/>
      <c r="X18" s="76"/>
    </row>
    <row r="19" spans="2:24">
      <c r="B19" s="76"/>
      <c r="C19" s="76"/>
      <c r="D19" s="76"/>
      <c r="E19" s="76"/>
      <c r="F19" s="76"/>
      <c r="G19" s="76"/>
      <c r="H19" s="76"/>
      <c r="I19" s="76"/>
      <c r="J19" s="76"/>
      <c r="K19" s="76"/>
      <c r="L19" s="76"/>
      <c r="M19" s="76"/>
      <c r="N19" s="76"/>
      <c r="O19" s="76"/>
      <c r="P19" s="76"/>
      <c r="Q19" s="76"/>
      <c r="R19" s="76"/>
      <c r="S19" s="76"/>
      <c r="T19" s="76"/>
      <c r="U19" s="76"/>
      <c r="V19" s="76"/>
      <c r="W19" s="76"/>
      <c r="X19" s="76"/>
    </row>
    <row r="20" spans="2:24">
      <c r="B20" s="378" t="s">
        <v>692</v>
      </c>
      <c r="C20" s="76" t="s">
        <v>693</v>
      </c>
      <c r="D20" s="76"/>
      <c r="E20" s="76"/>
      <c r="F20" s="76"/>
      <c r="G20" s="76"/>
      <c r="H20" s="76"/>
      <c r="I20" s="76"/>
      <c r="J20" s="76"/>
      <c r="K20" s="76"/>
      <c r="L20" s="76"/>
      <c r="M20" s="76"/>
      <c r="N20" s="76"/>
      <c r="O20" s="76"/>
      <c r="P20" s="76"/>
      <c r="Q20" s="76"/>
      <c r="R20" s="76"/>
      <c r="S20" s="76"/>
      <c r="T20" s="76"/>
      <c r="U20" s="76"/>
      <c r="V20" s="76"/>
      <c r="W20" s="76"/>
      <c r="X20" s="76"/>
    </row>
    <row r="21" spans="2:24">
      <c r="B21" s="76"/>
      <c r="C21" s="76"/>
      <c r="D21" s="76"/>
      <c r="E21" s="76"/>
      <c r="F21" s="76"/>
      <c r="G21" s="76" t="s">
        <v>184</v>
      </c>
      <c r="H21" s="76"/>
      <c r="I21" s="76" t="s">
        <v>71</v>
      </c>
      <c r="J21" s="76"/>
      <c r="K21" s="76"/>
      <c r="L21" s="76" t="s">
        <v>149</v>
      </c>
      <c r="M21" s="76"/>
      <c r="N21" s="76" t="s">
        <v>152</v>
      </c>
      <c r="O21" s="76"/>
      <c r="P21" s="76" t="s">
        <v>183</v>
      </c>
      <c r="Q21" s="76"/>
      <c r="R21" s="76"/>
      <c r="S21" s="76"/>
      <c r="T21" s="76"/>
      <c r="U21" s="76"/>
      <c r="V21" s="76"/>
      <c r="W21" s="76"/>
      <c r="X21" s="76"/>
    </row>
    <row r="22" spans="2:24">
      <c r="B22" s="76"/>
      <c r="C22" s="76"/>
      <c r="D22" s="76"/>
      <c r="E22" s="76"/>
      <c r="F22" s="76"/>
      <c r="G22" s="76" t="s">
        <v>185</v>
      </c>
      <c r="H22" s="76"/>
      <c r="I22" s="76" t="s">
        <v>71</v>
      </c>
      <c r="J22" s="76"/>
      <c r="K22" s="76"/>
      <c r="L22" s="76" t="s">
        <v>149</v>
      </c>
      <c r="M22" s="76"/>
      <c r="N22" s="76" t="s">
        <v>152</v>
      </c>
      <c r="O22" s="76"/>
      <c r="P22" s="76" t="s">
        <v>183</v>
      </c>
      <c r="Q22" s="76"/>
      <c r="R22" s="76"/>
      <c r="S22" s="76"/>
      <c r="T22" s="76"/>
      <c r="U22" s="76"/>
      <c r="V22" s="76"/>
      <c r="W22" s="76"/>
      <c r="X22" s="76"/>
    </row>
    <row r="23" spans="2:24">
      <c r="B23" s="76"/>
      <c r="C23" s="76"/>
      <c r="D23" s="76"/>
      <c r="E23" s="76"/>
      <c r="F23" s="76"/>
      <c r="G23" s="76"/>
      <c r="H23" s="76"/>
      <c r="I23" s="76"/>
      <c r="J23" s="76"/>
      <c r="K23" s="76"/>
      <c r="L23" s="76"/>
      <c r="M23" s="76"/>
      <c r="N23" s="76"/>
      <c r="O23" s="76"/>
      <c r="P23" s="76"/>
      <c r="Q23" s="76"/>
      <c r="R23" s="76"/>
      <c r="S23" s="76"/>
      <c r="T23" s="76"/>
      <c r="U23" s="76"/>
      <c r="V23" s="76"/>
      <c r="W23" s="76"/>
      <c r="X23" s="76"/>
    </row>
    <row r="24" spans="2:24">
      <c r="B24" s="378" t="s">
        <v>694</v>
      </c>
      <c r="C24" s="76" t="s">
        <v>695</v>
      </c>
      <c r="D24" s="76"/>
      <c r="E24" s="76"/>
      <c r="F24" s="76"/>
      <c r="G24" s="76"/>
      <c r="H24" s="76"/>
      <c r="I24" s="76"/>
      <c r="J24" s="76"/>
      <c r="K24" s="76"/>
      <c r="L24" s="76"/>
      <c r="M24" s="76"/>
      <c r="N24" s="76"/>
      <c r="O24" s="76"/>
      <c r="P24" s="76"/>
      <c r="Q24" s="76"/>
      <c r="R24" s="76"/>
      <c r="S24" s="76"/>
      <c r="T24" s="76"/>
      <c r="U24" s="76"/>
      <c r="V24" s="76"/>
      <c r="W24" s="76"/>
      <c r="X24" s="76"/>
    </row>
    <row r="25" spans="2:24">
      <c r="B25" s="76"/>
      <c r="C25" s="76"/>
      <c r="D25" s="76"/>
      <c r="E25" s="76"/>
      <c r="F25" s="76" t="s">
        <v>696</v>
      </c>
      <c r="G25" s="76"/>
      <c r="H25" s="76"/>
      <c r="I25" s="76"/>
      <c r="J25" s="76"/>
      <c r="K25" s="76"/>
      <c r="L25" s="76"/>
      <c r="M25" s="76"/>
      <c r="N25" s="76" t="s">
        <v>318</v>
      </c>
      <c r="O25" s="76"/>
      <c r="P25" s="76"/>
      <c r="Q25" s="76"/>
      <c r="R25" s="76"/>
      <c r="S25" s="76"/>
      <c r="T25" s="76"/>
      <c r="U25" s="76"/>
      <c r="V25" s="76"/>
      <c r="W25" s="76"/>
      <c r="X25" s="76"/>
    </row>
    <row r="26" spans="2:24">
      <c r="B26" s="76"/>
      <c r="C26" s="76"/>
      <c r="D26" s="76"/>
      <c r="E26" s="76"/>
      <c r="F26" s="76"/>
      <c r="G26" s="76"/>
      <c r="H26" s="76"/>
      <c r="I26" s="76"/>
      <c r="J26" s="76"/>
      <c r="K26" s="76"/>
      <c r="L26" s="76"/>
      <c r="M26" s="76"/>
      <c r="N26" s="76"/>
      <c r="O26" s="76"/>
      <c r="P26" s="76"/>
      <c r="Q26" s="76"/>
      <c r="R26" s="76"/>
      <c r="S26" s="76"/>
      <c r="T26" s="76"/>
      <c r="U26" s="76"/>
      <c r="V26" s="76"/>
      <c r="W26" s="76"/>
      <c r="X26" s="76"/>
    </row>
    <row r="27" spans="2:24">
      <c r="B27" s="76"/>
      <c r="C27" s="76"/>
      <c r="D27" s="76"/>
      <c r="E27" s="76"/>
      <c r="F27" s="76"/>
      <c r="G27" s="76"/>
      <c r="H27" s="76"/>
      <c r="I27" s="76"/>
      <c r="J27" s="76"/>
      <c r="K27" s="76"/>
      <c r="L27" s="76"/>
      <c r="M27" s="76"/>
      <c r="N27" s="76"/>
      <c r="O27" s="76"/>
      <c r="P27" s="76"/>
      <c r="Q27" s="76"/>
      <c r="R27" s="76"/>
      <c r="S27" s="76"/>
      <c r="T27" s="76"/>
      <c r="U27" s="76"/>
      <c r="V27" s="76"/>
      <c r="W27" s="76"/>
      <c r="X27" s="76"/>
    </row>
    <row r="28" spans="2:24">
      <c r="B28" s="76"/>
      <c r="C28" s="76"/>
      <c r="D28" s="76"/>
      <c r="E28" s="76"/>
      <c r="F28" s="76" t="s">
        <v>340</v>
      </c>
      <c r="G28" s="76"/>
      <c r="H28" s="76"/>
      <c r="I28" s="76" t="s">
        <v>1438</v>
      </c>
      <c r="J28" s="76"/>
      <c r="K28" s="76"/>
      <c r="L28" s="76"/>
      <c r="M28" s="76"/>
      <c r="N28" s="76" t="s">
        <v>318</v>
      </c>
      <c r="O28" s="76"/>
      <c r="P28" s="76"/>
      <c r="Q28" s="76"/>
      <c r="R28" s="76"/>
      <c r="S28" s="76"/>
      <c r="T28" s="76"/>
      <c r="U28" s="76"/>
      <c r="V28" s="76"/>
      <c r="W28" s="76"/>
      <c r="X28" s="76"/>
    </row>
    <row r="29" spans="2:24">
      <c r="B29" s="76"/>
      <c r="C29" s="76"/>
      <c r="D29" s="76"/>
      <c r="E29" s="76"/>
      <c r="F29" s="76"/>
      <c r="G29" s="76"/>
      <c r="H29" s="76"/>
      <c r="I29" s="76"/>
      <c r="J29" s="76"/>
      <c r="K29" s="76"/>
      <c r="L29" s="76"/>
      <c r="M29" s="76"/>
      <c r="N29" s="76"/>
      <c r="O29" s="76"/>
      <c r="P29" s="76"/>
      <c r="Q29" s="76"/>
      <c r="R29" s="76"/>
      <c r="S29" s="76"/>
      <c r="T29" s="76"/>
      <c r="U29" s="76"/>
      <c r="V29" s="76"/>
      <c r="W29" s="76"/>
      <c r="X29" s="76"/>
    </row>
    <row r="30" spans="2:24">
      <c r="B30" s="76"/>
      <c r="C30" s="76"/>
      <c r="D30" s="76"/>
      <c r="E30" s="76"/>
      <c r="F30" s="76" t="s">
        <v>1439</v>
      </c>
      <c r="G30" s="76"/>
      <c r="H30" s="76"/>
      <c r="I30" s="76" t="s">
        <v>1440</v>
      </c>
      <c r="J30" s="76"/>
      <c r="K30" s="76"/>
      <c r="L30" s="76"/>
      <c r="M30" s="76"/>
      <c r="N30" s="76" t="s">
        <v>318</v>
      </c>
      <c r="O30" s="76"/>
      <c r="P30" s="76"/>
      <c r="Q30" s="76"/>
      <c r="R30" s="76"/>
      <c r="S30" s="76"/>
      <c r="T30" s="76"/>
      <c r="U30" s="76"/>
      <c r="V30" s="76"/>
      <c r="W30" s="76"/>
      <c r="X30" s="76"/>
    </row>
    <row r="31" spans="2:24">
      <c r="B31" s="76"/>
      <c r="C31" s="76"/>
      <c r="D31" s="76"/>
      <c r="E31" s="76"/>
      <c r="F31" s="76"/>
      <c r="G31" s="76"/>
      <c r="H31" s="76"/>
      <c r="I31" s="76"/>
      <c r="J31" s="76"/>
      <c r="K31" s="76"/>
      <c r="L31" s="76"/>
      <c r="M31" s="76"/>
      <c r="N31" s="76"/>
      <c r="O31" s="76"/>
      <c r="P31" s="76"/>
      <c r="Q31" s="76"/>
      <c r="R31" s="76"/>
      <c r="S31" s="76"/>
      <c r="T31" s="76"/>
      <c r="U31" s="76"/>
      <c r="V31" s="76"/>
      <c r="W31" s="76"/>
      <c r="X31" s="76"/>
    </row>
    <row r="32" spans="2:24">
      <c r="B32" s="378" t="s">
        <v>697</v>
      </c>
      <c r="C32" s="76" t="s">
        <v>698</v>
      </c>
      <c r="D32" s="76"/>
      <c r="E32" s="76"/>
      <c r="F32" s="76"/>
      <c r="G32" s="76"/>
      <c r="H32" s="76"/>
      <c r="I32" s="76"/>
      <c r="J32" s="76"/>
      <c r="K32" s="76"/>
      <c r="L32" s="76"/>
      <c r="M32" s="76"/>
      <c r="N32" s="76"/>
      <c r="O32" s="76"/>
      <c r="P32" s="76"/>
      <c r="Q32" s="76"/>
      <c r="R32" s="76"/>
      <c r="S32" s="76"/>
      <c r="T32" s="76"/>
      <c r="U32" s="76"/>
      <c r="V32" s="76"/>
      <c r="W32" s="76"/>
      <c r="X32" s="76"/>
    </row>
    <row r="33" spans="2:24">
      <c r="B33" s="76"/>
      <c r="C33" s="76"/>
      <c r="D33" s="76"/>
      <c r="E33" s="76"/>
      <c r="F33" s="76"/>
      <c r="G33" s="76"/>
      <c r="H33" s="76"/>
      <c r="I33" s="76"/>
      <c r="J33" s="76"/>
      <c r="K33" s="76"/>
      <c r="L33" s="76"/>
      <c r="M33" s="76"/>
      <c r="N33" s="76"/>
      <c r="O33" s="76"/>
      <c r="P33" s="76"/>
      <c r="Q33" s="76"/>
      <c r="R33" s="76"/>
      <c r="S33" s="76"/>
      <c r="T33" s="76"/>
      <c r="U33" s="76"/>
      <c r="V33" s="76"/>
      <c r="W33" s="76"/>
      <c r="X33" s="76"/>
    </row>
    <row r="34" spans="2:24">
      <c r="B34" s="76"/>
      <c r="C34" s="76"/>
      <c r="D34" s="76"/>
      <c r="E34" s="76"/>
      <c r="F34" s="76"/>
      <c r="G34" s="76"/>
      <c r="H34" s="76"/>
      <c r="I34" s="76"/>
      <c r="J34" s="76"/>
      <c r="K34" s="76"/>
      <c r="L34" s="76"/>
      <c r="M34" s="76"/>
      <c r="N34" s="76"/>
      <c r="O34" s="76"/>
      <c r="P34" s="76"/>
      <c r="Q34" s="76"/>
      <c r="R34" s="76"/>
      <c r="S34" s="76"/>
      <c r="T34" s="76"/>
      <c r="U34" s="76"/>
      <c r="V34" s="76"/>
      <c r="W34" s="76"/>
      <c r="X34" s="76"/>
    </row>
    <row r="35" spans="2:24">
      <c r="B35" s="76"/>
      <c r="C35" s="76"/>
      <c r="D35" s="76"/>
      <c r="E35" s="76"/>
      <c r="F35" s="76"/>
      <c r="G35" s="76"/>
      <c r="H35" s="76"/>
      <c r="I35" s="76"/>
      <c r="J35" s="76"/>
      <c r="K35" s="76"/>
      <c r="L35" s="76"/>
      <c r="M35" s="76"/>
      <c r="N35" s="76"/>
      <c r="O35" s="76"/>
      <c r="P35" s="76"/>
      <c r="Q35" s="76"/>
      <c r="R35" s="76"/>
      <c r="S35" s="76"/>
      <c r="T35" s="76"/>
      <c r="U35" s="76"/>
      <c r="V35" s="76"/>
      <c r="W35" s="76"/>
      <c r="X35" s="76"/>
    </row>
    <row r="36" spans="2:24">
      <c r="B36" s="76"/>
      <c r="C36" s="379" t="s">
        <v>699</v>
      </c>
      <c r="D36" s="76"/>
      <c r="E36" s="76"/>
      <c r="F36" s="76"/>
      <c r="G36" s="76"/>
      <c r="H36" s="76"/>
      <c r="I36" s="76"/>
      <c r="J36" s="76"/>
      <c r="K36" s="76"/>
      <c r="L36" s="76"/>
      <c r="M36" s="76"/>
      <c r="N36" s="76"/>
      <c r="O36" s="76"/>
      <c r="P36" s="76"/>
      <c r="Q36" s="76"/>
      <c r="R36" s="76"/>
      <c r="S36" s="76"/>
      <c r="T36" s="76"/>
      <c r="U36" s="76"/>
      <c r="V36" s="76"/>
      <c r="W36" s="76"/>
      <c r="X36" s="76"/>
    </row>
    <row r="37" spans="2:24">
      <c r="B37" s="76"/>
      <c r="C37" s="76"/>
      <c r="D37" s="76"/>
      <c r="E37" s="76"/>
      <c r="F37" s="76"/>
      <c r="G37" s="76"/>
      <c r="H37" s="76"/>
      <c r="I37" s="76"/>
      <c r="J37" s="76"/>
      <c r="K37" s="76"/>
      <c r="L37" s="76"/>
      <c r="M37" s="76"/>
      <c r="N37" s="76"/>
      <c r="O37" s="76"/>
      <c r="P37" s="76"/>
      <c r="Q37" s="76"/>
      <c r="R37" s="76"/>
      <c r="S37" s="76"/>
      <c r="T37" s="76"/>
      <c r="U37" s="76"/>
      <c r="V37" s="76"/>
      <c r="W37" s="76"/>
      <c r="X37" s="76"/>
    </row>
    <row r="38" spans="2:24">
      <c r="B38" s="76"/>
      <c r="C38" s="76"/>
      <c r="D38" s="76"/>
      <c r="E38" s="76"/>
      <c r="F38" s="76"/>
      <c r="G38" s="76"/>
      <c r="H38" s="76"/>
      <c r="I38" s="76"/>
      <c r="J38" s="76"/>
      <c r="K38" s="76"/>
      <c r="L38" s="76"/>
      <c r="M38" s="76"/>
      <c r="N38" s="76"/>
      <c r="O38" s="76"/>
      <c r="P38" s="76"/>
      <c r="Q38" s="76"/>
      <c r="R38" s="76"/>
      <c r="S38" s="76"/>
      <c r="T38" s="76"/>
      <c r="U38" s="76"/>
      <c r="V38" s="76"/>
      <c r="W38" s="76"/>
      <c r="X38" s="76"/>
    </row>
    <row r="39" spans="2:24">
      <c r="B39" s="76"/>
      <c r="C39" s="76"/>
      <c r="D39" s="76"/>
      <c r="E39" s="76"/>
      <c r="F39" s="76"/>
      <c r="G39" s="76"/>
      <c r="H39" s="76"/>
      <c r="I39" s="76"/>
      <c r="J39" s="76"/>
      <c r="K39" s="76"/>
      <c r="L39" s="76"/>
      <c r="M39" s="76"/>
      <c r="N39" s="76"/>
      <c r="O39" s="76"/>
      <c r="P39" s="76"/>
      <c r="Q39" s="76"/>
      <c r="R39" s="76"/>
      <c r="S39" s="76"/>
      <c r="T39" s="76"/>
      <c r="U39" s="76"/>
      <c r="V39" s="76"/>
      <c r="W39" s="76"/>
      <c r="X39" s="76"/>
    </row>
    <row r="40" spans="2:24">
      <c r="B40" s="76"/>
      <c r="C40" s="76"/>
      <c r="D40" s="76"/>
      <c r="E40" s="76"/>
      <c r="F40" s="76"/>
      <c r="G40" s="76"/>
      <c r="H40" s="76"/>
      <c r="I40" s="76"/>
      <c r="J40" s="76"/>
      <c r="K40" s="76"/>
      <c r="L40" s="76"/>
      <c r="M40" s="76"/>
      <c r="N40" s="76"/>
      <c r="O40" s="76"/>
      <c r="P40" s="76"/>
      <c r="Q40" s="76"/>
      <c r="R40" s="76"/>
      <c r="S40" s="76"/>
      <c r="T40" s="76"/>
      <c r="U40" s="76"/>
      <c r="V40" s="76"/>
      <c r="W40" s="76"/>
      <c r="X40" s="76"/>
    </row>
    <row r="41" spans="2:24">
      <c r="B41" s="76"/>
      <c r="C41" s="76"/>
      <c r="D41" s="76"/>
      <c r="E41" s="76"/>
      <c r="F41" s="76"/>
      <c r="G41" s="76"/>
      <c r="H41" s="76"/>
      <c r="I41" s="76"/>
      <c r="J41" s="76"/>
      <c r="K41" s="76"/>
      <c r="L41" s="76"/>
      <c r="M41" s="76"/>
      <c r="N41" s="76"/>
      <c r="O41" s="76"/>
      <c r="P41" s="76"/>
      <c r="Q41" s="76"/>
      <c r="R41" s="76"/>
      <c r="S41" s="76"/>
      <c r="T41" s="76"/>
      <c r="U41" s="76"/>
      <c r="V41" s="76"/>
      <c r="W41" s="76"/>
      <c r="X41" s="76"/>
    </row>
    <row r="42" spans="2:24">
      <c r="B42" s="76"/>
      <c r="C42" s="76"/>
      <c r="D42" s="76"/>
      <c r="E42" s="76"/>
      <c r="F42" s="76"/>
      <c r="G42" s="76"/>
      <c r="H42" s="76"/>
      <c r="I42" s="76"/>
      <c r="J42" s="76"/>
      <c r="K42" s="76"/>
      <c r="L42" s="76"/>
      <c r="M42" s="76"/>
      <c r="N42" s="76"/>
      <c r="O42" s="76"/>
      <c r="P42" s="76"/>
      <c r="Q42" s="76"/>
      <c r="R42" s="76"/>
      <c r="S42" s="76"/>
      <c r="T42" s="76"/>
      <c r="U42" s="76"/>
      <c r="V42" s="76"/>
      <c r="W42" s="76"/>
      <c r="X42" s="76"/>
    </row>
    <row r="43" spans="2:24">
      <c r="B43" s="76"/>
      <c r="C43" s="76"/>
      <c r="D43" s="76"/>
      <c r="E43" s="76"/>
      <c r="F43" s="76"/>
      <c r="G43" s="76"/>
      <c r="H43" s="76"/>
      <c r="I43" s="76"/>
      <c r="J43" s="76"/>
      <c r="K43" s="76"/>
      <c r="L43" s="76"/>
      <c r="M43" s="76"/>
      <c r="N43" s="76"/>
      <c r="O43" s="76"/>
      <c r="P43" s="76"/>
      <c r="Q43" s="76"/>
      <c r="R43" s="76"/>
      <c r="S43" s="76"/>
      <c r="T43" s="76"/>
      <c r="U43" s="76"/>
      <c r="V43" s="76"/>
      <c r="W43" s="76"/>
      <c r="X43" s="76"/>
    </row>
    <row r="44" spans="2:24">
      <c r="B44" s="76"/>
      <c r="C44" s="76"/>
      <c r="D44" s="76"/>
      <c r="E44" s="76"/>
      <c r="F44" s="76"/>
      <c r="G44" s="76"/>
      <c r="H44" s="76"/>
      <c r="I44" s="76"/>
      <c r="J44" s="76"/>
      <c r="K44" s="76"/>
      <c r="L44" s="76"/>
      <c r="M44" s="76"/>
      <c r="N44" s="76"/>
      <c r="O44" s="76"/>
      <c r="P44" s="76"/>
      <c r="Q44" s="76"/>
      <c r="R44" s="76"/>
      <c r="S44" s="76"/>
      <c r="T44" s="76"/>
      <c r="U44" s="76"/>
      <c r="V44" s="76"/>
      <c r="W44" s="76"/>
      <c r="X44" s="76"/>
    </row>
    <row r="45" spans="2:24">
      <c r="B45" s="76"/>
      <c r="C45" s="76"/>
      <c r="D45" s="76"/>
      <c r="E45" s="76"/>
      <c r="F45" s="76"/>
      <c r="G45" s="76"/>
      <c r="H45" s="76"/>
      <c r="I45" s="76"/>
      <c r="J45" s="76"/>
      <c r="K45" s="76"/>
      <c r="L45" s="76"/>
      <c r="M45" s="76"/>
      <c r="N45" s="76"/>
      <c r="O45" s="76"/>
      <c r="P45" s="76"/>
      <c r="Q45" s="76"/>
      <c r="R45" s="76"/>
      <c r="S45" s="76"/>
      <c r="T45" s="76"/>
      <c r="U45" s="76"/>
      <c r="V45" s="76"/>
      <c r="W45" s="76"/>
      <c r="X45" s="76"/>
    </row>
    <row r="46" spans="2:24">
      <c r="B46" s="76"/>
      <c r="C46" s="76"/>
      <c r="D46" s="76"/>
      <c r="E46" s="76"/>
      <c r="F46" s="76"/>
      <c r="G46" s="76"/>
      <c r="H46" s="76"/>
      <c r="I46" s="76"/>
      <c r="J46" s="76"/>
      <c r="K46" s="76"/>
      <c r="L46" s="76"/>
      <c r="M46" s="76"/>
      <c r="N46" s="76"/>
      <c r="O46" s="76"/>
      <c r="P46" s="76"/>
      <c r="Q46" s="76"/>
      <c r="R46" s="76"/>
      <c r="S46" s="76"/>
      <c r="T46" s="76"/>
      <c r="U46" s="76"/>
      <c r="V46" s="76"/>
      <c r="W46" s="76"/>
      <c r="X46" s="76"/>
    </row>
    <row r="47" spans="2:24">
      <c r="B47" s="76"/>
      <c r="C47" s="76"/>
      <c r="D47" s="76"/>
      <c r="E47" s="76"/>
      <c r="F47" s="76"/>
      <c r="G47" s="76"/>
      <c r="H47" s="76"/>
      <c r="I47" s="76"/>
      <c r="J47" s="76"/>
      <c r="K47" s="76"/>
      <c r="L47" s="76"/>
      <c r="M47" s="76"/>
      <c r="N47" s="76"/>
      <c r="O47" s="76"/>
      <c r="P47" s="76"/>
      <c r="Q47" s="76"/>
      <c r="R47" s="76"/>
      <c r="S47" s="76"/>
      <c r="T47" s="76"/>
      <c r="U47" s="76"/>
      <c r="V47" s="76"/>
      <c r="W47" s="76"/>
      <c r="X47" s="76"/>
    </row>
    <row r="48" spans="2:24">
      <c r="B48" s="76"/>
      <c r="C48" s="76"/>
      <c r="D48" s="76"/>
      <c r="E48" s="76"/>
      <c r="F48" s="76"/>
      <c r="G48" s="76"/>
      <c r="H48" s="76"/>
      <c r="I48" s="76"/>
      <c r="J48" s="76"/>
      <c r="K48" s="76"/>
      <c r="L48" s="76"/>
      <c r="M48" s="76"/>
      <c r="N48" s="76"/>
      <c r="O48" s="76"/>
      <c r="P48" s="76"/>
      <c r="Q48" s="76"/>
      <c r="R48" s="76"/>
      <c r="S48" s="76"/>
      <c r="T48" s="76"/>
      <c r="U48" s="76"/>
      <c r="V48" s="76"/>
      <c r="W48" s="76"/>
      <c r="X48" s="76"/>
    </row>
    <row r="49" spans="2:24">
      <c r="B49" s="76"/>
      <c r="C49" s="76"/>
      <c r="D49" s="76"/>
      <c r="E49" s="76"/>
      <c r="F49" s="76"/>
      <c r="G49" s="76"/>
      <c r="H49" s="76"/>
      <c r="I49" s="76"/>
      <c r="J49" s="76"/>
      <c r="K49" s="76"/>
      <c r="L49" s="76"/>
      <c r="M49" s="76"/>
      <c r="N49" s="76"/>
      <c r="O49" s="76"/>
      <c r="P49" s="76"/>
      <c r="Q49" s="76"/>
      <c r="R49" s="76"/>
      <c r="S49" s="76"/>
      <c r="T49" s="76"/>
      <c r="U49" s="76"/>
      <c r="V49" s="76"/>
      <c r="W49" s="76"/>
      <c r="X49" s="76"/>
    </row>
    <row r="50" spans="2:24">
      <c r="B50" s="76"/>
      <c r="C50" s="76"/>
      <c r="D50" s="76"/>
      <c r="E50" s="76"/>
      <c r="F50" s="76"/>
      <c r="G50" s="76"/>
      <c r="H50" s="76"/>
      <c r="I50" s="76"/>
      <c r="J50" s="76"/>
      <c r="K50" s="76"/>
      <c r="L50" s="76"/>
      <c r="M50" s="76"/>
      <c r="N50" s="76"/>
      <c r="O50" s="76"/>
      <c r="P50" s="76"/>
      <c r="Q50" s="76"/>
      <c r="R50" s="76"/>
      <c r="S50" s="76"/>
      <c r="T50" s="76"/>
      <c r="U50" s="76"/>
      <c r="V50" s="76"/>
      <c r="W50" s="76"/>
      <c r="X50" s="76"/>
    </row>
    <row r="51" spans="2:24">
      <c r="B51" s="76"/>
      <c r="C51" s="76"/>
      <c r="D51" s="76"/>
      <c r="E51" s="76"/>
      <c r="F51" s="76"/>
      <c r="G51" s="76"/>
      <c r="H51" s="76"/>
      <c r="I51" s="76"/>
      <c r="J51" s="76"/>
      <c r="K51" s="76"/>
      <c r="L51" s="76"/>
      <c r="M51" s="76"/>
      <c r="N51" s="76"/>
      <c r="O51" s="76"/>
      <c r="P51" s="76"/>
      <c r="Q51" s="76"/>
      <c r="R51" s="76"/>
      <c r="S51" s="76"/>
      <c r="T51" s="76"/>
      <c r="U51" s="76"/>
      <c r="V51" s="76"/>
      <c r="W51" s="76"/>
      <c r="X51" s="76"/>
    </row>
    <row r="52" spans="2:24">
      <c r="B52" s="76"/>
      <c r="C52" s="76"/>
      <c r="D52" s="76"/>
      <c r="E52" s="76"/>
      <c r="F52" s="76"/>
      <c r="G52" s="76"/>
      <c r="H52" s="76"/>
      <c r="I52" s="76"/>
      <c r="J52" s="76"/>
      <c r="K52" s="76"/>
      <c r="L52" s="76"/>
      <c r="M52" s="76"/>
      <c r="N52" s="76"/>
      <c r="O52" s="76"/>
      <c r="P52" s="76"/>
      <c r="Q52" s="76"/>
      <c r="R52" s="76"/>
      <c r="S52" s="76"/>
      <c r="T52" s="76"/>
      <c r="U52" s="76"/>
      <c r="V52" s="76"/>
      <c r="W52" s="76"/>
      <c r="X52" s="76"/>
    </row>
    <row r="53" spans="2:24">
      <c r="B53" s="76"/>
      <c r="C53" s="76"/>
      <c r="D53" s="76"/>
      <c r="E53" s="76"/>
      <c r="F53" s="76"/>
      <c r="G53" s="76"/>
      <c r="H53" s="76"/>
      <c r="I53" s="76"/>
      <c r="J53" s="76"/>
      <c r="K53" s="76"/>
      <c r="L53" s="76"/>
      <c r="M53" s="76"/>
      <c r="N53" s="76"/>
      <c r="O53" s="76"/>
      <c r="P53" s="76"/>
      <c r="Q53" s="76"/>
      <c r="R53" s="76"/>
      <c r="S53" s="76"/>
      <c r="T53" s="76"/>
      <c r="U53" s="76"/>
      <c r="V53" s="76"/>
      <c r="W53" s="76"/>
      <c r="X53" s="76"/>
    </row>
    <row r="54" spans="2:24">
      <c r="B54" s="76"/>
      <c r="C54" s="76"/>
      <c r="D54" s="76"/>
      <c r="E54" s="76"/>
      <c r="F54" s="76"/>
      <c r="G54" s="76"/>
      <c r="H54" s="76"/>
      <c r="I54" s="76"/>
      <c r="J54" s="76"/>
      <c r="K54" s="76"/>
      <c r="L54" s="76"/>
      <c r="M54" s="76"/>
      <c r="N54" s="76"/>
      <c r="O54" s="76"/>
      <c r="P54" s="76"/>
      <c r="Q54" s="76"/>
      <c r="R54" s="76"/>
      <c r="S54" s="76"/>
      <c r="T54" s="76"/>
      <c r="U54" s="76"/>
      <c r="V54" s="76"/>
      <c r="W54" s="76"/>
      <c r="X54" s="76"/>
    </row>
    <row r="55" spans="2:24">
      <c r="B55" s="76"/>
      <c r="C55" s="76"/>
      <c r="D55" s="76"/>
      <c r="E55" s="76"/>
      <c r="F55" s="76"/>
      <c r="G55" s="76"/>
      <c r="H55" s="76"/>
      <c r="I55" s="76"/>
      <c r="J55" s="76"/>
      <c r="K55" s="76"/>
      <c r="L55" s="76"/>
      <c r="M55" s="76"/>
      <c r="N55" s="76"/>
      <c r="O55" s="76"/>
      <c r="P55" s="76"/>
      <c r="Q55" s="76"/>
      <c r="R55" s="76"/>
      <c r="S55" s="76"/>
      <c r="T55" s="76"/>
      <c r="U55" s="76"/>
      <c r="V55" s="76"/>
      <c r="W55" s="76"/>
      <c r="X55" s="76"/>
    </row>
    <row r="56" spans="2:24">
      <c r="B56" s="76"/>
      <c r="C56" s="76"/>
      <c r="D56" s="76"/>
      <c r="E56" s="76"/>
      <c r="F56" s="76"/>
      <c r="G56" s="76"/>
      <c r="H56" s="76"/>
      <c r="I56" s="76"/>
      <c r="J56" s="76"/>
      <c r="K56" s="76"/>
      <c r="L56" s="76"/>
      <c r="M56" s="76"/>
      <c r="N56" s="76"/>
      <c r="O56" s="76"/>
      <c r="P56" s="76"/>
      <c r="Q56" s="76"/>
      <c r="R56" s="76"/>
      <c r="S56" s="76"/>
      <c r="T56" s="76"/>
      <c r="U56" s="76"/>
      <c r="V56" s="76"/>
      <c r="W56" s="76"/>
      <c r="X56" s="76"/>
    </row>
    <row r="57" spans="2:24">
      <c r="B57" s="76"/>
      <c r="C57" s="76"/>
      <c r="D57" s="76"/>
      <c r="E57" s="76"/>
      <c r="F57" s="76"/>
      <c r="G57" s="76"/>
      <c r="H57" s="76"/>
      <c r="I57" s="76"/>
      <c r="J57" s="76"/>
      <c r="K57" s="76"/>
      <c r="L57" s="76"/>
      <c r="M57" s="76"/>
      <c r="N57" s="76"/>
      <c r="O57" s="76"/>
      <c r="P57" s="76"/>
      <c r="Q57" s="76"/>
      <c r="R57" s="76"/>
      <c r="S57" s="76"/>
      <c r="T57" s="76"/>
      <c r="U57" s="76"/>
      <c r="V57" s="76"/>
      <c r="W57" s="76"/>
      <c r="X57" s="76"/>
    </row>
    <row r="58" spans="2:24">
      <c r="B58" s="76"/>
      <c r="C58" s="76"/>
      <c r="D58" s="76"/>
      <c r="E58" s="76"/>
      <c r="F58" s="76"/>
      <c r="G58" s="76"/>
      <c r="H58" s="76"/>
      <c r="I58" s="76"/>
      <c r="J58" s="76"/>
      <c r="K58" s="76"/>
      <c r="L58" s="76"/>
      <c r="M58" s="76"/>
      <c r="N58" s="76"/>
      <c r="O58" s="76"/>
      <c r="P58" s="76"/>
      <c r="Q58" s="76"/>
      <c r="R58" s="76"/>
      <c r="S58" s="76"/>
      <c r="T58" s="76"/>
      <c r="U58" s="76"/>
      <c r="V58" s="76"/>
      <c r="W58" s="76"/>
      <c r="X58" s="76"/>
    </row>
    <row r="59" spans="2:24">
      <c r="B59" s="76"/>
      <c r="C59" s="76"/>
      <c r="D59" s="76"/>
      <c r="E59" s="76"/>
      <c r="F59" s="76"/>
      <c r="G59" s="76"/>
      <c r="H59" s="76"/>
      <c r="I59" s="76"/>
      <c r="J59" s="76"/>
      <c r="K59" s="76"/>
      <c r="L59" s="76"/>
      <c r="M59" s="76"/>
      <c r="N59" s="76"/>
      <c r="O59" s="76"/>
      <c r="P59" s="76"/>
      <c r="Q59" s="76"/>
      <c r="R59" s="76"/>
      <c r="S59" s="76"/>
      <c r="T59" s="76"/>
      <c r="U59" s="76"/>
      <c r="V59" s="1358" t="s">
        <v>986</v>
      </c>
      <c r="W59" s="1358"/>
      <c r="X59" s="1358"/>
    </row>
  </sheetData>
  <mergeCells count="3">
    <mergeCell ref="B3:X3"/>
    <mergeCell ref="B16:X16"/>
    <mergeCell ref="V59:X59"/>
  </mergeCells>
  <phoneticPr fontId="3"/>
  <pageMargins left="0.78740157480314965" right="0.78740157480314965" top="0.78740157480314965" bottom="0.78740157480314965" header="0.51181102362204722" footer="0.51181102362204722"/>
  <pageSetup paperSize="9" orientation="portrait"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17"/>
  <dimension ref="B1:P47"/>
  <sheetViews>
    <sheetView zoomScaleNormal="100" zoomScaleSheetLayoutView="70" workbookViewId="0"/>
  </sheetViews>
  <sheetFormatPr defaultRowHeight="13"/>
  <cols>
    <col min="1" max="1" width="1.90625" style="57" customWidth="1"/>
    <col min="2" max="2" width="17.26953125" style="57" customWidth="1"/>
    <col min="3" max="3" width="3.453125" style="57" customWidth="1"/>
    <col min="4" max="4" width="4.453125" style="57" customWidth="1"/>
    <col min="5" max="5" width="2.7265625" style="57" customWidth="1"/>
    <col min="6" max="6" width="4" style="57" customWidth="1"/>
    <col min="7" max="7" width="3.26953125" style="57" customWidth="1"/>
    <col min="8" max="8" width="4.7265625" style="57" customWidth="1"/>
    <col min="9" max="9" width="3.26953125" style="57" customWidth="1"/>
    <col min="10" max="10" width="5.26953125" style="57" customWidth="1"/>
    <col min="11" max="13" width="9" style="57"/>
    <col min="14" max="14" width="10.90625" style="57" customWidth="1"/>
    <col min="15" max="15" width="1.90625" style="57" customWidth="1"/>
    <col min="16" max="256" width="9" style="57"/>
    <col min="257" max="257" width="2.7265625" style="57" customWidth="1"/>
    <col min="258" max="258" width="15.6328125" style="57" customWidth="1"/>
    <col min="259" max="259" width="3.453125" style="57" customWidth="1"/>
    <col min="260" max="260" width="4.453125" style="57" customWidth="1"/>
    <col min="261" max="261" width="2.7265625" style="57" customWidth="1"/>
    <col min="262" max="262" width="4" style="57" customWidth="1"/>
    <col min="263" max="263" width="3.26953125" style="57" customWidth="1"/>
    <col min="264" max="264" width="4.7265625" style="57" customWidth="1"/>
    <col min="265" max="265" width="3.26953125" style="57" customWidth="1"/>
    <col min="266" max="266" width="5.26953125" style="57" customWidth="1"/>
    <col min="267" max="269" width="9" style="57"/>
    <col min="270" max="270" width="10.90625" style="57" customWidth="1"/>
    <col min="271" max="512" width="9" style="57"/>
    <col min="513" max="513" width="2.7265625" style="57" customWidth="1"/>
    <col min="514" max="514" width="15.6328125" style="57" customWidth="1"/>
    <col min="515" max="515" width="3.453125" style="57" customWidth="1"/>
    <col min="516" max="516" width="4.453125" style="57" customWidth="1"/>
    <col min="517" max="517" width="2.7265625" style="57" customWidth="1"/>
    <col min="518" max="518" width="4" style="57" customWidth="1"/>
    <col min="519" max="519" width="3.26953125" style="57" customWidth="1"/>
    <col min="520" max="520" width="4.7265625" style="57" customWidth="1"/>
    <col min="521" max="521" width="3.26953125" style="57" customWidth="1"/>
    <col min="522" max="522" width="5.26953125" style="57" customWidth="1"/>
    <col min="523" max="525" width="9" style="57"/>
    <col min="526" max="526" width="10.90625" style="57" customWidth="1"/>
    <col min="527" max="768" width="9" style="57"/>
    <col min="769" max="769" width="2.7265625" style="57" customWidth="1"/>
    <col min="770" max="770" width="15.6328125" style="57" customWidth="1"/>
    <col min="771" max="771" width="3.453125" style="57" customWidth="1"/>
    <col min="772" max="772" width="4.453125" style="57" customWidth="1"/>
    <col min="773" max="773" width="2.7265625" style="57" customWidth="1"/>
    <col min="774" max="774" width="4" style="57" customWidth="1"/>
    <col min="775" max="775" width="3.26953125" style="57" customWidth="1"/>
    <col min="776" max="776" width="4.7265625" style="57" customWidth="1"/>
    <col min="777" max="777" width="3.26953125" style="57" customWidth="1"/>
    <col min="778" max="778" width="5.26953125" style="57" customWidth="1"/>
    <col min="779" max="781" width="9" style="57"/>
    <col min="782" max="782" width="10.90625" style="57" customWidth="1"/>
    <col min="783" max="1024" width="9" style="57"/>
    <col min="1025" max="1025" width="2.7265625" style="57" customWidth="1"/>
    <col min="1026" max="1026" width="15.6328125" style="57" customWidth="1"/>
    <col min="1027" max="1027" width="3.453125" style="57" customWidth="1"/>
    <col min="1028" max="1028" width="4.453125" style="57" customWidth="1"/>
    <col min="1029" max="1029" width="2.7265625" style="57" customWidth="1"/>
    <col min="1030" max="1030" width="4" style="57" customWidth="1"/>
    <col min="1031" max="1031" width="3.26953125" style="57" customWidth="1"/>
    <col min="1032" max="1032" width="4.7265625" style="57" customWidth="1"/>
    <col min="1033" max="1033" width="3.26953125" style="57" customWidth="1"/>
    <col min="1034" max="1034" width="5.26953125" style="57" customWidth="1"/>
    <col min="1035" max="1037" width="9" style="57"/>
    <col min="1038" max="1038" width="10.90625" style="57" customWidth="1"/>
    <col min="1039" max="1280" width="9" style="57"/>
    <col min="1281" max="1281" width="2.7265625" style="57" customWidth="1"/>
    <col min="1282" max="1282" width="15.6328125" style="57" customWidth="1"/>
    <col min="1283" max="1283" width="3.453125" style="57" customWidth="1"/>
    <col min="1284" max="1284" width="4.453125" style="57" customWidth="1"/>
    <col min="1285" max="1285" width="2.7265625" style="57" customWidth="1"/>
    <col min="1286" max="1286" width="4" style="57" customWidth="1"/>
    <col min="1287" max="1287" width="3.26953125" style="57" customWidth="1"/>
    <col min="1288" max="1288" width="4.7265625" style="57" customWidth="1"/>
    <col min="1289" max="1289" width="3.26953125" style="57" customWidth="1"/>
    <col min="1290" max="1290" width="5.26953125" style="57" customWidth="1"/>
    <col min="1291" max="1293" width="9" style="57"/>
    <col min="1294" max="1294" width="10.90625" style="57" customWidth="1"/>
    <col min="1295" max="1536" width="9" style="57"/>
    <col min="1537" max="1537" width="2.7265625" style="57" customWidth="1"/>
    <col min="1538" max="1538" width="15.6328125" style="57" customWidth="1"/>
    <col min="1539" max="1539" width="3.453125" style="57" customWidth="1"/>
    <col min="1540" max="1540" width="4.453125" style="57" customWidth="1"/>
    <col min="1541" max="1541" width="2.7265625" style="57" customWidth="1"/>
    <col min="1542" max="1542" width="4" style="57" customWidth="1"/>
    <col min="1543" max="1543" width="3.26953125" style="57" customWidth="1"/>
    <col min="1544" max="1544" width="4.7265625" style="57" customWidth="1"/>
    <col min="1545" max="1545" width="3.26953125" style="57" customWidth="1"/>
    <col min="1546" max="1546" width="5.26953125" style="57" customWidth="1"/>
    <col min="1547" max="1549" width="9" style="57"/>
    <col min="1550" max="1550" width="10.90625" style="57" customWidth="1"/>
    <col min="1551" max="1792" width="9" style="57"/>
    <col min="1793" max="1793" width="2.7265625" style="57" customWidth="1"/>
    <col min="1794" max="1794" width="15.6328125" style="57" customWidth="1"/>
    <col min="1795" max="1795" width="3.453125" style="57" customWidth="1"/>
    <col min="1796" max="1796" width="4.453125" style="57" customWidth="1"/>
    <col min="1797" max="1797" width="2.7265625" style="57" customWidth="1"/>
    <col min="1798" max="1798" width="4" style="57" customWidth="1"/>
    <col min="1799" max="1799" width="3.26953125" style="57" customWidth="1"/>
    <col min="1800" max="1800" width="4.7265625" style="57" customWidth="1"/>
    <col min="1801" max="1801" width="3.26953125" style="57" customWidth="1"/>
    <col min="1802" max="1802" width="5.26953125" style="57" customWidth="1"/>
    <col min="1803" max="1805" width="9" style="57"/>
    <col min="1806" max="1806" width="10.90625" style="57" customWidth="1"/>
    <col min="1807" max="2048" width="9" style="57"/>
    <col min="2049" max="2049" width="2.7265625" style="57" customWidth="1"/>
    <col min="2050" max="2050" width="15.6328125" style="57" customWidth="1"/>
    <col min="2051" max="2051" width="3.453125" style="57" customWidth="1"/>
    <col min="2052" max="2052" width="4.453125" style="57" customWidth="1"/>
    <col min="2053" max="2053" width="2.7265625" style="57" customWidth="1"/>
    <col min="2054" max="2054" width="4" style="57" customWidth="1"/>
    <col min="2055" max="2055" width="3.26953125" style="57" customWidth="1"/>
    <col min="2056" max="2056" width="4.7265625" style="57" customWidth="1"/>
    <col min="2057" max="2057" width="3.26953125" style="57" customWidth="1"/>
    <col min="2058" max="2058" width="5.26953125" style="57" customWidth="1"/>
    <col min="2059" max="2061" width="9" style="57"/>
    <col min="2062" max="2062" width="10.90625" style="57" customWidth="1"/>
    <col min="2063" max="2304" width="9" style="57"/>
    <col min="2305" max="2305" width="2.7265625" style="57" customWidth="1"/>
    <col min="2306" max="2306" width="15.6328125" style="57" customWidth="1"/>
    <col min="2307" max="2307" width="3.453125" style="57" customWidth="1"/>
    <col min="2308" max="2308" width="4.453125" style="57" customWidth="1"/>
    <col min="2309" max="2309" width="2.7265625" style="57" customWidth="1"/>
    <col min="2310" max="2310" width="4" style="57" customWidth="1"/>
    <col min="2311" max="2311" width="3.26953125" style="57" customWidth="1"/>
    <col min="2312" max="2312" width="4.7265625" style="57" customWidth="1"/>
    <col min="2313" max="2313" width="3.26953125" style="57" customWidth="1"/>
    <col min="2314" max="2314" width="5.26953125" style="57" customWidth="1"/>
    <col min="2315" max="2317" width="9" style="57"/>
    <col min="2318" max="2318" width="10.90625" style="57" customWidth="1"/>
    <col min="2319" max="2560" width="9" style="57"/>
    <col min="2561" max="2561" width="2.7265625" style="57" customWidth="1"/>
    <col min="2562" max="2562" width="15.6328125" style="57" customWidth="1"/>
    <col min="2563" max="2563" width="3.453125" style="57" customWidth="1"/>
    <col min="2564" max="2564" width="4.453125" style="57" customWidth="1"/>
    <col min="2565" max="2565" width="2.7265625" style="57" customWidth="1"/>
    <col min="2566" max="2566" width="4" style="57" customWidth="1"/>
    <col min="2567" max="2567" width="3.26953125" style="57" customWidth="1"/>
    <col min="2568" max="2568" width="4.7265625" style="57" customWidth="1"/>
    <col min="2569" max="2569" width="3.26953125" style="57" customWidth="1"/>
    <col min="2570" max="2570" width="5.26953125" style="57" customWidth="1"/>
    <col min="2571" max="2573" width="9" style="57"/>
    <col min="2574" max="2574" width="10.90625" style="57" customWidth="1"/>
    <col min="2575" max="2816" width="9" style="57"/>
    <col min="2817" max="2817" width="2.7265625" style="57" customWidth="1"/>
    <col min="2818" max="2818" width="15.6328125" style="57" customWidth="1"/>
    <col min="2819" max="2819" width="3.453125" style="57" customWidth="1"/>
    <col min="2820" max="2820" width="4.453125" style="57" customWidth="1"/>
    <col min="2821" max="2821" width="2.7265625" style="57" customWidth="1"/>
    <col min="2822" max="2822" width="4" style="57" customWidth="1"/>
    <col min="2823" max="2823" width="3.26953125" style="57" customWidth="1"/>
    <col min="2824" max="2824" width="4.7265625" style="57" customWidth="1"/>
    <col min="2825" max="2825" width="3.26953125" style="57" customWidth="1"/>
    <col min="2826" max="2826" width="5.26953125" style="57" customWidth="1"/>
    <col min="2827" max="2829" width="9" style="57"/>
    <col min="2830" max="2830" width="10.90625" style="57" customWidth="1"/>
    <col min="2831" max="3072" width="9" style="57"/>
    <col min="3073" max="3073" width="2.7265625" style="57" customWidth="1"/>
    <col min="3074" max="3074" width="15.6328125" style="57" customWidth="1"/>
    <col min="3075" max="3075" width="3.453125" style="57" customWidth="1"/>
    <col min="3076" max="3076" width="4.453125" style="57" customWidth="1"/>
    <col min="3077" max="3077" width="2.7265625" style="57" customWidth="1"/>
    <col min="3078" max="3078" width="4" style="57" customWidth="1"/>
    <col min="3079" max="3079" width="3.26953125" style="57" customWidth="1"/>
    <col min="3080" max="3080" width="4.7265625" style="57" customWidth="1"/>
    <col min="3081" max="3081" width="3.26953125" style="57" customWidth="1"/>
    <col min="3082" max="3082" width="5.26953125" style="57" customWidth="1"/>
    <col min="3083" max="3085" width="9" style="57"/>
    <col min="3086" max="3086" width="10.90625" style="57" customWidth="1"/>
    <col min="3087" max="3328" width="9" style="57"/>
    <col min="3329" max="3329" width="2.7265625" style="57" customWidth="1"/>
    <col min="3330" max="3330" width="15.6328125" style="57" customWidth="1"/>
    <col min="3331" max="3331" width="3.453125" style="57" customWidth="1"/>
    <col min="3332" max="3332" width="4.453125" style="57" customWidth="1"/>
    <col min="3333" max="3333" width="2.7265625" style="57" customWidth="1"/>
    <col min="3334" max="3334" width="4" style="57" customWidth="1"/>
    <col min="3335" max="3335" width="3.26953125" style="57" customWidth="1"/>
    <col min="3336" max="3336" width="4.7265625" style="57" customWidth="1"/>
    <col min="3337" max="3337" width="3.26953125" style="57" customWidth="1"/>
    <col min="3338" max="3338" width="5.26953125" style="57" customWidth="1"/>
    <col min="3339" max="3341" width="9" style="57"/>
    <col min="3342" max="3342" width="10.90625" style="57" customWidth="1"/>
    <col min="3343" max="3584" width="9" style="57"/>
    <col min="3585" max="3585" width="2.7265625" style="57" customWidth="1"/>
    <col min="3586" max="3586" width="15.6328125" style="57" customWidth="1"/>
    <col min="3587" max="3587" width="3.453125" style="57" customWidth="1"/>
    <col min="3588" max="3588" width="4.453125" style="57" customWidth="1"/>
    <col min="3589" max="3589" width="2.7265625" style="57" customWidth="1"/>
    <col min="3590" max="3590" width="4" style="57" customWidth="1"/>
    <col min="3591" max="3591" width="3.26953125" style="57" customWidth="1"/>
    <col min="3592" max="3592" width="4.7265625" style="57" customWidth="1"/>
    <col min="3593" max="3593" width="3.26953125" style="57" customWidth="1"/>
    <col min="3594" max="3594" width="5.26953125" style="57" customWidth="1"/>
    <col min="3595" max="3597" width="9" style="57"/>
    <col min="3598" max="3598" width="10.90625" style="57" customWidth="1"/>
    <col min="3599" max="3840" width="9" style="57"/>
    <col min="3841" max="3841" width="2.7265625" style="57" customWidth="1"/>
    <col min="3842" max="3842" width="15.6328125" style="57" customWidth="1"/>
    <col min="3843" max="3843" width="3.453125" style="57" customWidth="1"/>
    <col min="3844" max="3844" width="4.453125" style="57" customWidth="1"/>
    <col min="3845" max="3845" width="2.7265625" style="57" customWidth="1"/>
    <col min="3846" max="3846" width="4" style="57" customWidth="1"/>
    <col min="3847" max="3847" width="3.26953125" style="57" customWidth="1"/>
    <col min="3848" max="3848" width="4.7265625" style="57" customWidth="1"/>
    <col min="3849" max="3849" width="3.26953125" style="57" customWidth="1"/>
    <col min="3850" max="3850" width="5.26953125" style="57" customWidth="1"/>
    <col min="3851" max="3853" width="9" style="57"/>
    <col min="3854" max="3854" width="10.90625" style="57" customWidth="1"/>
    <col min="3855" max="4096" width="9" style="57"/>
    <col min="4097" max="4097" width="2.7265625" style="57" customWidth="1"/>
    <col min="4098" max="4098" width="15.6328125" style="57" customWidth="1"/>
    <col min="4099" max="4099" width="3.453125" style="57" customWidth="1"/>
    <col min="4100" max="4100" width="4.453125" style="57" customWidth="1"/>
    <col min="4101" max="4101" width="2.7265625" style="57" customWidth="1"/>
    <col min="4102" max="4102" width="4" style="57" customWidth="1"/>
    <col min="4103" max="4103" width="3.26953125" style="57" customWidth="1"/>
    <col min="4104" max="4104" width="4.7265625" style="57" customWidth="1"/>
    <col min="4105" max="4105" width="3.26953125" style="57" customWidth="1"/>
    <col min="4106" max="4106" width="5.26953125" style="57" customWidth="1"/>
    <col min="4107" max="4109" width="9" style="57"/>
    <col min="4110" max="4110" width="10.90625" style="57" customWidth="1"/>
    <col min="4111" max="4352" width="9" style="57"/>
    <col min="4353" max="4353" width="2.7265625" style="57" customWidth="1"/>
    <col min="4354" max="4354" width="15.6328125" style="57" customWidth="1"/>
    <col min="4355" max="4355" width="3.453125" style="57" customWidth="1"/>
    <col min="4356" max="4356" width="4.453125" style="57" customWidth="1"/>
    <col min="4357" max="4357" width="2.7265625" style="57" customWidth="1"/>
    <col min="4358" max="4358" width="4" style="57" customWidth="1"/>
    <col min="4359" max="4359" width="3.26953125" style="57" customWidth="1"/>
    <col min="4360" max="4360" width="4.7265625" style="57" customWidth="1"/>
    <col min="4361" max="4361" width="3.26953125" style="57" customWidth="1"/>
    <col min="4362" max="4362" width="5.26953125" style="57" customWidth="1"/>
    <col min="4363" max="4365" width="9" style="57"/>
    <col min="4366" max="4366" width="10.90625" style="57" customWidth="1"/>
    <col min="4367" max="4608" width="9" style="57"/>
    <col min="4609" max="4609" width="2.7265625" style="57" customWidth="1"/>
    <col min="4610" max="4610" width="15.6328125" style="57" customWidth="1"/>
    <col min="4611" max="4611" width="3.453125" style="57" customWidth="1"/>
    <col min="4612" max="4612" width="4.453125" style="57" customWidth="1"/>
    <col min="4613" max="4613" width="2.7265625" style="57" customWidth="1"/>
    <col min="4614" max="4614" width="4" style="57" customWidth="1"/>
    <col min="4615" max="4615" width="3.26953125" style="57" customWidth="1"/>
    <col min="4616" max="4616" width="4.7265625" style="57" customWidth="1"/>
    <col min="4617" max="4617" width="3.26953125" style="57" customWidth="1"/>
    <col min="4618" max="4618" width="5.26953125" style="57" customWidth="1"/>
    <col min="4619" max="4621" width="9" style="57"/>
    <col min="4622" max="4622" width="10.90625" style="57" customWidth="1"/>
    <col min="4623" max="4864" width="9" style="57"/>
    <col min="4865" max="4865" width="2.7265625" style="57" customWidth="1"/>
    <col min="4866" max="4866" width="15.6328125" style="57" customWidth="1"/>
    <col min="4867" max="4867" width="3.453125" style="57" customWidth="1"/>
    <col min="4868" max="4868" width="4.453125" style="57" customWidth="1"/>
    <col min="4869" max="4869" width="2.7265625" style="57" customWidth="1"/>
    <col min="4870" max="4870" width="4" style="57" customWidth="1"/>
    <col min="4871" max="4871" width="3.26953125" style="57" customWidth="1"/>
    <col min="4872" max="4872" width="4.7265625" style="57" customWidth="1"/>
    <col min="4873" max="4873" width="3.26953125" style="57" customWidth="1"/>
    <col min="4874" max="4874" width="5.26953125" style="57" customWidth="1"/>
    <col min="4875" max="4877" width="9" style="57"/>
    <col min="4878" max="4878" width="10.90625" style="57" customWidth="1"/>
    <col min="4879" max="5120" width="9" style="57"/>
    <col min="5121" max="5121" width="2.7265625" style="57" customWidth="1"/>
    <col min="5122" max="5122" width="15.6328125" style="57" customWidth="1"/>
    <col min="5123" max="5123" width="3.453125" style="57" customWidth="1"/>
    <col min="5124" max="5124" width="4.453125" style="57" customWidth="1"/>
    <col min="5125" max="5125" width="2.7265625" style="57" customWidth="1"/>
    <col min="5126" max="5126" width="4" style="57" customWidth="1"/>
    <col min="5127" max="5127" width="3.26953125" style="57" customWidth="1"/>
    <col min="5128" max="5128" width="4.7265625" style="57" customWidth="1"/>
    <col min="5129" max="5129" width="3.26953125" style="57" customWidth="1"/>
    <col min="5130" max="5130" width="5.26953125" style="57" customWidth="1"/>
    <col min="5131" max="5133" width="9" style="57"/>
    <col min="5134" max="5134" width="10.90625" style="57" customWidth="1"/>
    <col min="5135" max="5376" width="9" style="57"/>
    <col min="5377" max="5377" width="2.7265625" style="57" customWidth="1"/>
    <col min="5378" max="5378" width="15.6328125" style="57" customWidth="1"/>
    <col min="5379" max="5379" width="3.453125" style="57" customWidth="1"/>
    <col min="5380" max="5380" width="4.453125" style="57" customWidth="1"/>
    <col min="5381" max="5381" width="2.7265625" style="57" customWidth="1"/>
    <col min="5382" max="5382" width="4" style="57" customWidth="1"/>
    <col min="5383" max="5383" width="3.26953125" style="57" customWidth="1"/>
    <col min="5384" max="5384" width="4.7265625" style="57" customWidth="1"/>
    <col min="5385" max="5385" width="3.26953125" style="57" customWidth="1"/>
    <col min="5386" max="5386" width="5.26953125" style="57" customWidth="1"/>
    <col min="5387" max="5389" width="9" style="57"/>
    <col min="5390" max="5390" width="10.90625" style="57" customWidth="1"/>
    <col min="5391" max="5632" width="9" style="57"/>
    <col min="5633" max="5633" width="2.7265625" style="57" customWidth="1"/>
    <col min="5634" max="5634" width="15.6328125" style="57" customWidth="1"/>
    <col min="5635" max="5635" width="3.453125" style="57" customWidth="1"/>
    <col min="5636" max="5636" width="4.453125" style="57" customWidth="1"/>
    <col min="5637" max="5637" width="2.7265625" style="57" customWidth="1"/>
    <col min="5638" max="5638" width="4" style="57" customWidth="1"/>
    <col min="5639" max="5639" width="3.26953125" style="57" customWidth="1"/>
    <col min="5640" max="5640" width="4.7265625" style="57" customWidth="1"/>
    <col min="5641" max="5641" width="3.26953125" style="57" customWidth="1"/>
    <col min="5642" max="5642" width="5.26953125" style="57" customWidth="1"/>
    <col min="5643" max="5645" width="9" style="57"/>
    <col min="5646" max="5646" width="10.90625" style="57" customWidth="1"/>
    <col min="5647" max="5888" width="9" style="57"/>
    <col min="5889" max="5889" width="2.7265625" style="57" customWidth="1"/>
    <col min="5890" max="5890" width="15.6328125" style="57" customWidth="1"/>
    <col min="5891" max="5891" width="3.453125" style="57" customWidth="1"/>
    <col min="5892" max="5892" width="4.453125" style="57" customWidth="1"/>
    <col min="5893" max="5893" width="2.7265625" style="57" customWidth="1"/>
    <col min="5894" max="5894" width="4" style="57" customWidth="1"/>
    <col min="5895" max="5895" width="3.26953125" style="57" customWidth="1"/>
    <col min="5896" max="5896" width="4.7265625" style="57" customWidth="1"/>
    <col min="5897" max="5897" width="3.26953125" style="57" customWidth="1"/>
    <col min="5898" max="5898" width="5.26953125" style="57" customWidth="1"/>
    <col min="5899" max="5901" width="9" style="57"/>
    <col min="5902" max="5902" width="10.90625" style="57" customWidth="1"/>
    <col min="5903" max="6144" width="9" style="57"/>
    <col min="6145" max="6145" width="2.7265625" style="57" customWidth="1"/>
    <col min="6146" max="6146" width="15.6328125" style="57" customWidth="1"/>
    <col min="6147" max="6147" width="3.453125" style="57" customWidth="1"/>
    <col min="6148" max="6148" width="4.453125" style="57" customWidth="1"/>
    <col min="6149" max="6149" width="2.7265625" style="57" customWidth="1"/>
    <col min="6150" max="6150" width="4" style="57" customWidth="1"/>
    <col min="6151" max="6151" width="3.26953125" style="57" customWidth="1"/>
    <col min="6152" max="6152" width="4.7265625" style="57" customWidth="1"/>
    <col min="6153" max="6153" width="3.26953125" style="57" customWidth="1"/>
    <col min="6154" max="6154" width="5.26953125" style="57" customWidth="1"/>
    <col min="6155" max="6157" width="9" style="57"/>
    <col min="6158" max="6158" width="10.90625" style="57" customWidth="1"/>
    <col min="6159" max="6400" width="9" style="57"/>
    <col min="6401" max="6401" width="2.7265625" style="57" customWidth="1"/>
    <col min="6402" max="6402" width="15.6328125" style="57" customWidth="1"/>
    <col min="6403" max="6403" width="3.453125" style="57" customWidth="1"/>
    <col min="6404" max="6404" width="4.453125" style="57" customWidth="1"/>
    <col min="6405" max="6405" width="2.7265625" style="57" customWidth="1"/>
    <col min="6406" max="6406" width="4" style="57" customWidth="1"/>
    <col min="6407" max="6407" width="3.26953125" style="57" customWidth="1"/>
    <col min="6408" max="6408" width="4.7265625" style="57" customWidth="1"/>
    <col min="6409" max="6409" width="3.26953125" style="57" customWidth="1"/>
    <col min="6410" max="6410" width="5.26953125" style="57" customWidth="1"/>
    <col min="6411" max="6413" width="9" style="57"/>
    <col min="6414" max="6414" width="10.90625" style="57" customWidth="1"/>
    <col min="6415" max="6656" width="9" style="57"/>
    <col min="6657" max="6657" width="2.7265625" style="57" customWidth="1"/>
    <col min="6658" max="6658" width="15.6328125" style="57" customWidth="1"/>
    <col min="6659" max="6659" width="3.453125" style="57" customWidth="1"/>
    <col min="6660" max="6660" width="4.453125" style="57" customWidth="1"/>
    <col min="6661" max="6661" width="2.7265625" style="57" customWidth="1"/>
    <col min="6662" max="6662" width="4" style="57" customWidth="1"/>
    <col min="6663" max="6663" width="3.26953125" style="57" customWidth="1"/>
    <col min="6664" max="6664" width="4.7265625" style="57" customWidth="1"/>
    <col min="6665" max="6665" width="3.26953125" style="57" customWidth="1"/>
    <col min="6666" max="6666" width="5.26953125" style="57" customWidth="1"/>
    <col min="6667" max="6669" width="9" style="57"/>
    <col min="6670" max="6670" width="10.90625" style="57" customWidth="1"/>
    <col min="6671" max="6912" width="9" style="57"/>
    <col min="6913" max="6913" width="2.7265625" style="57" customWidth="1"/>
    <col min="6914" max="6914" width="15.6328125" style="57" customWidth="1"/>
    <col min="6915" max="6915" width="3.453125" style="57" customWidth="1"/>
    <col min="6916" max="6916" width="4.453125" style="57" customWidth="1"/>
    <col min="6917" max="6917" width="2.7265625" style="57" customWidth="1"/>
    <col min="6918" max="6918" width="4" style="57" customWidth="1"/>
    <col min="6919" max="6919" width="3.26953125" style="57" customWidth="1"/>
    <col min="6920" max="6920" width="4.7265625" style="57" customWidth="1"/>
    <col min="6921" max="6921" width="3.26953125" style="57" customWidth="1"/>
    <col min="6922" max="6922" width="5.26953125" style="57" customWidth="1"/>
    <col min="6923" max="6925" width="9" style="57"/>
    <col min="6926" max="6926" width="10.90625" style="57" customWidth="1"/>
    <col min="6927" max="7168" width="9" style="57"/>
    <col min="7169" max="7169" width="2.7265625" style="57" customWidth="1"/>
    <col min="7170" max="7170" width="15.6328125" style="57" customWidth="1"/>
    <col min="7171" max="7171" width="3.453125" style="57" customWidth="1"/>
    <col min="7172" max="7172" width="4.453125" style="57" customWidth="1"/>
    <col min="7173" max="7173" width="2.7265625" style="57" customWidth="1"/>
    <col min="7174" max="7174" width="4" style="57" customWidth="1"/>
    <col min="7175" max="7175" width="3.26953125" style="57" customWidth="1"/>
    <col min="7176" max="7176" width="4.7265625" style="57" customWidth="1"/>
    <col min="7177" max="7177" width="3.26953125" style="57" customWidth="1"/>
    <col min="7178" max="7178" width="5.26953125" style="57" customWidth="1"/>
    <col min="7179" max="7181" width="9" style="57"/>
    <col min="7182" max="7182" width="10.90625" style="57" customWidth="1"/>
    <col min="7183" max="7424" width="9" style="57"/>
    <col min="7425" max="7425" width="2.7265625" style="57" customWidth="1"/>
    <col min="7426" max="7426" width="15.6328125" style="57" customWidth="1"/>
    <col min="7427" max="7427" width="3.453125" style="57" customWidth="1"/>
    <col min="7428" max="7428" width="4.453125" style="57" customWidth="1"/>
    <col min="7429" max="7429" width="2.7265625" style="57" customWidth="1"/>
    <col min="7430" max="7430" width="4" style="57" customWidth="1"/>
    <col min="7431" max="7431" width="3.26953125" style="57" customWidth="1"/>
    <col min="7432" max="7432" width="4.7265625" style="57" customWidth="1"/>
    <col min="7433" max="7433" width="3.26953125" style="57" customWidth="1"/>
    <col min="7434" max="7434" width="5.26953125" style="57" customWidth="1"/>
    <col min="7435" max="7437" width="9" style="57"/>
    <col min="7438" max="7438" width="10.90625" style="57" customWidth="1"/>
    <col min="7439" max="7680" width="9" style="57"/>
    <col min="7681" max="7681" width="2.7265625" style="57" customWidth="1"/>
    <col min="7682" max="7682" width="15.6328125" style="57" customWidth="1"/>
    <col min="7683" max="7683" width="3.453125" style="57" customWidth="1"/>
    <col min="7684" max="7684" width="4.453125" style="57" customWidth="1"/>
    <col min="7685" max="7685" width="2.7265625" style="57" customWidth="1"/>
    <col min="7686" max="7686" width="4" style="57" customWidth="1"/>
    <col min="7687" max="7687" width="3.26953125" style="57" customWidth="1"/>
    <col min="7688" max="7688" width="4.7265625" style="57" customWidth="1"/>
    <col min="7689" max="7689" width="3.26953125" style="57" customWidth="1"/>
    <col min="7690" max="7690" width="5.26953125" style="57" customWidth="1"/>
    <col min="7691" max="7693" width="9" style="57"/>
    <col min="7694" max="7694" width="10.90625" style="57" customWidth="1"/>
    <col min="7695" max="7936" width="9" style="57"/>
    <col min="7937" max="7937" width="2.7265625" style="57" customWidth="1"/>
    <col min="7938" max="7938" width="15.6328125" style="57" customWidth="1"/>
    <col min="7939" max="7939" width="3.453125" style="57" customWidth="1"/>
    <col min="7940" max="7940" width="4.453125" style="57" customWidth="1"/>
    <col min="7941" max="7941" width="2.7265625" style="57" customWidth="1"/>
    <col min="7942" max="7942" width="4" style="57" customWidth="1"/>
    <col min="7943" max="7943" width="3.26953125" style="57" customWidth="1"/>
    <col min="7944" max="7944" width="4.7265625" style="57" customWidth="1"/>
    <col min="7945" max="7945" width="3.26953125" style="57" customWidth="1"/>
    <col min="7946" max="7946" width="5.26953125" style="57" customWidth="1"/>
    <col min="7947" max="7949" width="9" style="57"/>
    <col min="7950" max="7950" width="10.90625" style="57" customWidth="1"/>
    <col min="7951" max="8192" width="9" style="57"/>
    <col min="8193" max="8193" width="2.7265625" style="57" customWidth="1"/>
    <col min="8194" max="8194" width="15.6328125" style="57" customWidth="1"/>
    <col min="8195" max="8195" width="3.453125" style="57" customWidth="1"/>
    <col min="8196" max="8196" width="4.453125" style="57" customWidth="1"/>
    <col min="8197" max="8197" width="2.7265625" style="57" customWidth="1"/>
    <col min="8198" max="8198" width="4" style="57" customWidth="1"/>
    <col min="8199" max="8199" width="3.26953125" style="57" customWidth="1"/>
    <col min="8200" max="8200" width="4.7265625" style="57" customWidth="1"/>
    <col min="8201" max="8201" width="3.26953125" style="57" customWidth="1"/>
    <col min="8202" max="8202" width="5.26953125" style="57" customWidth="1"/>
    <col min="8203" max="8205" width="9" style="57"/>
    <col min="8206" max="8206" width="10.90625" style="57" customWidth="1"/>
    <col min="8207" max="8448" width="9" style="57"/>
    <col min="8449" max="8449" width="2.7265625" style="57" customWidth="1"/>
    <col min="8450" max="8450" width="15.6328125" style="57" customWidth="1"/>
    <col min="8451" max="8451" width="3.453125" style="57" customWidth="1"/>
    <col min="8452" max="8452" width="4.453125" style="57" customWidth="1"/>
    <col min="8453" max="8453" width="2.7265625" style="57" customWidth="1"/>
    <col min="8454" max="8454" width="4" style="57" customWidth="1"/>
    <col min="8455" max="8455" width="3.26953125" style="57" customWidth="1"/>
    <col min="8456" max="8456" width="4.7265625" style="57" customWidth="1"/>
    <col min="8457" max="8457" width="3.26953125" style="57" customWidth="1"/>
    <col min="8458" max="8458" width="5.26953125" style="57" customWidth="1"/>
    <col min="8459" max="8461" width="9" style="57"/>
    <col min="8462" max="8462" width="10.90625" style="57" customWidth="1"/>
    <col min="8463" max="8704" width="9" style="57"/>
    <col min="8705" max="8705" width="2.7265625" style="57" customWidth="1"/>
    <col min="8706" max="8706" width="15.6328125" style="57" customWidth="1"/>
    <col min="8707" max="8707" width="3.453125" style="57" customWidth="1"/>
    <col min="8708" max="8708" width="4.453125" style="57" customWidth="1"/>
    <col min="8709" max="8709" width="2.7265625" style="57" customWidth="1"/>
    <col min="8710" max="8710" width="4" style="57" customWidth="1"/>
    <col min="8711" max="8711" width="3.26953125" style="57" customWidth="1"/>
    <col min="8712" max="8712" width="4.7265625" style="57" customWidth="1"/>
    <col min="8713" max="8713" width="3.26953125" style="57" customWidth="1"/>
    <col min="8714" max="8714" width="5.26953125" style="57" customWidth="1"/>
    <col min="8715" max="8717" width="9" style="57"/>
    <col min="8718" max="8718" width="10.90625" style="57" customWidth="1"/>
    <col min="8719" max="8960" width="9" style="57"/>
    <col min="8961" max="8961" width="2.7265625" style="57" customWidth="1"/>
    <col min="8962" max="8962" width="15.6328125" style="57" customWidth="1"/>
    <col min="8963" max="8963" width="3.453125" style="57" customWidth="1"/>
    <col min="8964" max="8964" width="4.453125" style="57" customWidth="1"/>
    <col min="8965" max="8965" width="2.7265625" style="57" customWidth="1"/>
    <col min="8966" max="8966" width="4" style="57" customWidth="1"/>
    <col min="8967" max="8967" width="3.26953125" style="57" customWidth="1"/>
    <col min="8968" max="8968" width="4.7265625" style="57" customWidth="1"/>
    <col min="8969" max="8969" width="3.26953125" style="57" customWidth="1"/>
    <col min="8970" max="8970" width="5.26953125" style="57" customWidth="1"/>
    <col min="8971" max="8973" width="9" style="57"/>
    <col min="8974" max="8974" width="10.90625" style="57" customWidth="1"/>
    <col min="8975" max="9216" width="9" style="57"/>
    <col min="9217" max="9217" width="2.7265625" style="57" customWidth="1"/>
    <col min="9218" max="9218" width="15.6328125" style="57" customWidth="1"/>
    <col min="9219" max="9219" width="3.453125" style="57" customWidth="1"/>
    <col min="9220" max="9220" width="4.453125" style="57" customWidth="1"/>
    <col min="9221" max="9221" width="2.7265625" style="57" customWidth="1"/>
    <col min="9222" max="9222" width="4" style="57" customWidth="1"/>
    <col min="9223" max="9223" width="3.26953125" style="57" customWidth="1"/>
    <col min="9224" max="9224" width="4.7265625" style="57" customWidth="1"/>
    <col min="9225" max="9225" width="3.26953125" style="57" customWidth="1"/>
    <col min="9226" max="9226" width="5.26953125" style="57" customWidth="1"/>
    <col min="9227" max="9229" width="9" style="57"/>
    <col min="9230" max="9230" width="10.90625" style="57" customWidth="1"/>
    <col min="9231" max="9472" width="9" style="57"/>
    <col min="9473" max="9473" width="2.7265625" style="57" customWidth="1"/>
    <col min="9474" max="9474" width="15.6328125" style="57" customWidth="1"/>
    <col min="9475" max="9475" width="3.453125" style="57" customWidth="1"/>
    <col min="9476" max="9476" width="4.453125" style="57" customWidth="1"/>
    <col min="9477" max="9477" width="2.7265625" style="57" customWidth="1"/>
    <col min="9478" max="9478" width="4" style="57" customWidth="1"/>
    <col min="9479" max="9479" width="3.26953125" style="57" customWidth="1"/>
    <col min="9480" max="9480" width="4.7265625" style="57" customWidth="1"/>
    <col min="9481" max="9481" width="3.26953125" style="57" customWidth="1"/>
    <col min="9482" max="9482" width="5.26953125" style="57" customWidth="1"/>
    <col min="9483" max="9485" width="9" style="57"/>
    <col min="9486" max="9486" width="10.90625" style="57" customWidth="1"/>
    <col min="9487" max="9728" width="9" style="57"/>
    <col min="9729" max="9729" width="2.7265625" style="57" customWidth="1"/>
    <col min="9730" max="9730" width="15.6328125" style="57" customWidth="1"/>
    <col min="9731" max="9731" width="3.453125" style="57" customWidth="1"/>
    <col min="9732" max="9732" width="4.453125" style="57" customWidth="1"/>
    <col min="9733" max="9733" width="2.7265625" style="57" customWidth="1"/>
    <col min="9734" max="9734" width="4" style="57" customWidth="1"/>
    <col min="9735" max="9735" width="3.26953125" style="57" customWidth="1"/>
    <col min="9736" max="9736" width="4.7265625" style="57" customWidth="1"/>
    <col min="9737" max="9737" width="3.26953125" style="57" customWidth="1"/>
    <col min="9738" max="9738" width="5.26953125" style="57" customWidth="1"/>
    <col min="9739" max="9741" width="9" style="57"/>
    <col min="9742" max="9742" width="10.90625" style="57" customWidth="1"/>
    <col min="9743" max="9984" width="9" style="57"/>
    <col min="9985" max="9985" width="2.7265625" style="57" customWidth="1"/>
    <col min="9986" max="9986" width="15.6328125" style="57" customWidth="1"/>
    <col min="9987" max="9987" width="3.453125" style="57" customWidth="1"/>
    <col min="9988" max="9988" width="4.453125" style="57" customWidth="1"/>
    <col min="9989" max="9989" width="2.7265625" style="57" customWidth="1"/>
    <col min="9990" max="9990" width="4" style="57" customWidth="1"/>
    <col min="9991" max="9991" width="3.26953125" style="57" customWidth="1"/>
    <col min="9992" max="9992" width="4.7265625" style="57" customWidth="1"/>
    <col min="9993" max="9993" width="3.26953125" style="57" customWidth="1"/>
    <col min="9994" max="9994" width="5.26953125" style="57" customWidth="1"/>
    <col min="9995" max="9997" width="9" style="57"/>
    <col min="9998" max="9998" width="10.90625" style="57" customWidth="1"/>
    <col min="9999" max="10240" width="9" style="57"/>
    <col min="10241" max="10241" width="2.7265625" style="57" customWidth="1"/>
    <col min="10242" max="10242" width="15.6328125" style="57" customWidth="1"/>
    <col min="10243" max="10243" width="3.453125" style="57" customWidth="1"/>
    <col min="10244" max="10244" width="4.453125" style="57" customWidth="1"/>
    <col min="10245" max="10245" width="2.7265625" style="57" customWidth="1"/>
    <col min="10246" max="10246" width="4" style="57" customWidth="1"/>
    <col min="10247" max="10247" width="3.26953125" style="57" customWidth="1"/>
    <col min="10248" max="10248" width="4.7265625" style="57" customWidth="1"/>
    <col min="10249" max="10249" width="3.26953125" style="57" customWidth="1"/>
    <col min="10250" max="10250" width="5.26953125" style="57" customWidth="1"/>
    <col min="10251" max="10253" width="9" style="57"/>
    <col min="10254" max="10254" width="10.90625" style="57" customWidth="1"/>
    <col min="10255" max="10496" width="9" style="57"/>
    <col min="10497" max="10497" width="2.7265625" style="57" customWidth="1"/>
    <col min="10498" max="10498" width="15.6328125" style="57" customWidth="1"/>
    <col min="10499" max="10499" width="3.453125" style="57" customWidth="1"/>
    <col min="10500" max="10500" width="4.453125" style="57" customWidth="1"/>
    <col min="10501" max="10501" width="2.7265625" style="57" customWidth="1"/>
    <col min="10502" max="10502" width="4" style="57" customWidth="1"/>
    <col min="10503" max="10503" width="3.26953125" style="57" customWidth="1"/>
    <col min="10504" max="10504" width="4.7265625" style="57" customWidth="1"/>
    <col min="10505" max="10505" width="3.26953125" style="57" customWidth="1"/>
    <col min="10506" max="10506" width="5.26953125" style="57" customWidth="1"/>
    <col min="10507" max="10509" width="9" style="57"/>
    <col min="10510" max="10510" width="10.90625" style="57" customWidth="1"/>
    <col min="10511" max="10752" width="9" style="57"/>
    <col min="10753" max="10753" width="2.7265625" style="57" customWidth="1"/>
    <col min="10754" max="10754" width="15.6328125" style="57" customWidth="1"/>
    <col min="10755" max="10755" width="3.453125" style="57" customWidth="1"/>
    <col min="10756" max="10756" width="4.453125" style="57" customWidth="1"/>
    <col min="10757" max="10757" width="2.7265625" style="57" customWidth="1"/>
    <col min="10758" max="10758" width="4" style="57" customWidth="1"/>
    <col min="10759" max="10759" width="3.26953125" style="57" customWidth="1"/>
    <col min="10760" max="10760" width="4.7265625" style="57" customWidth="1"/>
    <col min="10761" max="10761" width="3.26953125" style="57" customWidth="1"/>
    <col min="10762" max="10762" width="5.26953125" style="57" customWidth="1"/>
    <col min="10763" max="10765" width="9" style="57"/>
    <col min="10766" max="10766" width="10.90625" style="57" customWidth="1"/>
    <col min="10767" max="11008" width="9" style="57"/>
    <col min="11009" max="11009" width="2.7265625" style="57" customWidth="1"/>
    <col min="11010" max="11010" width="15.6328125" style="57" customWidth="1"/>
    <col min="11011" max="11011" width="3.453125" style="57" customWidth="1"/>
    <col min="11012" max="11012" width="4.453125" style="57" customWidth="1"/>
    <col min="11013" max="11013" width="2.7265625" style="57" customWidth="1"/>
    <col min="11014" max="11014" width="4" style="57" customWidth="1"/>
    <col min="11015" max="11015" width="3.26953125" style="57" customWidth="1"/>
    <col min="11016" max="11016" width="4.7265625" style="57" customWidth="1"/>
    <col min="11017" max="11017" width="3.26953125" style="57" customWidth="1"/>
    <col min="11018" max="11018" width="5.26953125" style="57" customWidth="1"/>
    <col min="11019" max="11021" width="9" style="57"/>
    <col min="11022" max="11022" width="10.90625" style="57" customWidth="1"/>
    <col min="11023" max="11264" width="9" style="57"/>
    <col min="11265" max="11265" width="2.7265625" style="57" customWidth="1"/>
    <col min="11266" max="11266" width="15.6328125" style="57" customWidth="1"/>
    <col min="11267" max="11267" width="3.453125" style="57" customWidth="1"/>
    <col min="11268" max="11268" width="4.453125" style="57" customWidth="1"/>
    <col min="11269" max="11269" width="2.7265625" style="57" customWidth="1"/>
    <col min="11270" max="11270" width="4" style="57" customWidth="1"/>
    <col min="11271" max="11271" width="3.26953125" style="57" customWidth="1"/>
    <col min="11272" max="11272" width="4.7265625" style="57" customWidth="1"/>
    <col min="11273" max="11273" width="3.26953125" style="57" customWidth="1"/>
    <col min="11274" max="11274" width="5.26953125" style="57" customWidth="1"/>
    <col min="11275" max="11277" width="9" style="57"/>
    <col min="11278" max="11278" width="10.90625" style="57" customWidth="1"/>
    <col min="11279" max="11520" width="9" style="57"/>
    <col min="11521" max="11521" width="2.7265625" style="57" customWidth="1"/>
    <col min="11522" max="11522" width="15.6328125" style="57" customWidth="1"/>
    <col min="11523" max="11523" width="3.453125" style="57" customWidth="1"/>
    <col min="11524" max="11524" width="4.453125" style="57" customWidth="1"/>
    <col min="11525" max="11525" width="2.7265625" style="57" customWidth="1"/>
    <col min="11526" max="11526" width="4" style="57" customWidth="1"/>
    <col min="11527" max="11527" width="3.26953125" style="57" customWidth="1"/>
    <col min="11528" max="11528" width="4.7265625" style="57" customWidth="1"/>
    <col min="11529" max="11529" width="3.26953125" style="57" customWidth="1"/>
    <col min="11530" max="11530" width="5.26953125" style="57" customWidth="1"/>
    <col min="11531" max="11533" width="9" style="57"/>
    <col min="11534" max="11534" width="10.90625" style="57" customWidth="1"/>
    <col min="11535" max="11776" width="9" style="57"/>
    <col min="11777" max="11777" width="2.7265625" style="57" customWidth="1"/>
    <col min="11778" max="11778" width="15.6328125" style="57" customWidth="1"/>
    <col min="11779" max="11779" width="3.453125" style="57" customWidth="1"/>
    <col min="11780" max="11780" width="4.453125" style="57" customWidth="1"/>
    <col min="11781" max="11781" width="2.7265625" style="57" customWidth="1"/>
    <col min="11782" max="11782" width="4" style="57" customWidth="1"/>
    <col min="11783" max="11783" width="3.26953125" style="57" customWidth="1"/>
    <col min="11784" max="11784" width="4.7265625" style="57" customWidth="1"/>
    <col min="11785" max="11785" width="3.26953125" style="57" customWidth="1"/>
    <col min="11786" max="11786" width="5.26953125" style="57" customWidth="1"/>
    <col min="11787" max="11789" width="9" style="57"/>
    <col min="11790" max="11790" width="10.90625" style="57" customWidth="1"/>
    <col min="11791" max="12032" width="9" style="57"/>
    <col min="12033" max="12033" width="2.7265625" style="57" customWidth="1"/>
    <col min="12034" max="12034" width="15.6328125" style="57" customWidth="1"/>
    <col min="12035" max="12035" width="3.453125" style="57" customWidth="1"/>
    <col min="12036" max="12036" width="4.453125" style="57" customWidth="1"/>
    <col min="12037" max="12037" width="2.7265625" style="57" customWidth="1"/>
    <col min="12038" max="12038" width="4" style="57" customWidth="1"/>
    <col min="12039" max="12039" width="3.26953125" style="57" customWidth="1"/>
    <col min="12040" max="12040" width="4.7265625" style="57" customWidth="1"/>
    <col min="12041" max="12041" width="3.26953125" style="57" customWidth="1"/>
    <col min="12042" max="12042" width="5.26953125" style="57" customWidth="1"/>
    <col min="12043" max="12045" width="9" style="57"/>
    <col min="12046" max="12046" width="10.90625" style="57" customWidth="1"/>
    <col min="12047" max="12288" width="9" style="57"/>
    <col min="12289" max="12289" width="2.7265625" style="57" customWidth="1"/>
    <col min="12290" max="12290" width="15.6328125" style="57" customWidth="1"/>
    <col min="12291" max="12291" width="3.453125" style="57" customWidth="1"/>
    <col min="12292" max="12292" width="4.453125" style="57" customWidth="1"/>
    <col min="12293" max="12293" width="2.7265625" style="57" customWidth="1"/>
    <col min="12294" max="12294" width="4" style="57" customWidth="1"/>
    <col min="12295" max="12295" width="3.26953125" style="57" customWidth="1"/>
    <col min="12296" max="12296" width="4.7265625" style="57" customWidth="1"/>
    <col min="12297" max="12297" width="3.26953125" style="57" customWidth="1"/>
    <col min="12298" max="12298" width="5.26953125" style="57" customWidth="1"/>
    <col min="12299" max="12301" width="9" style="57"/>
    <col min="12302" max="12302" width="10.90625" style="57" customWidth="1"/>
    <col min="12303" max="12544" width="9" style="57"/>
    <col min="12545" max="12545" width="2.7265625" style="57" customWidth="1"/>
    <col min="12546" max="12546" width="15.6328125" style="57" customWidth="1"/>
    <col min="12547" max="12547" width="3.453125" style="57" customWidth="1"/>
    <col min="12548" max="12548" width="4.453125" style="57" customWidth="1"/>
    <col min="12549" max="12549" width="2.7265625" style="57" customWidth="1"/>
    <col min="12550" max="12550" width="4" style="57" customWidth="1"/>
    <col min="12551" max="12551" width="3.26953125" style="57" customWidth="1"/>
    <col min="12552" max="12552" width="4.7265625" style="57" customWidth="1"/>
    <col min="12553" max="12553" width="3.26953125" style="57" customWidth="1"/>
    <col min="12554" max="12554" width="5.26953125" style="57" customWidth="1"/>
    <col min="12555" max="12557" width="9" style="57"/>
    <col min="12558" max="12558" width="10.90625" style="57" customWidth="1"/>
    <col min="12559" max="12800" width="9" style="57"/>
    <col min="12801" max="12801" width="2.7265625" style="57" customWidth="1"/>
    <col min="12802" max="12802" width="15.6328125" style="57" customWidth="1"/>
    <col min="12803" max="12803" width="3.453125" style="57" customWidth="1"/>
    <col min="12804" max="12804" width="4.453125" style="57" customWidth="1"/>
    <col min="12805" max="12805" width="2.7265625" style="57" customWidth="1"/>
    <col min="12806" max="12806" width="4" style="57" customWidth="1"/>
    <col min="12807" max="12807" width="3.26953125" style="57" customWidth="1"/>
    <col min="12808" max="12808" width="4.7265625" style="57" customWidth="1"/>
    <col min="12809" max="12809" width="3.26953125" style="57" customWidth="1"/>
    <col min="12810" max="12810" width="5.26953125" style="57" customWidth="1"/>
    <col min="12811" max="12813" width="9" style="57"/>
    <col min="12814" max="12814" width="10.90625" style="57" customWidth="1"/>
    <col min="12815" max="13056" width="9" style="57"/>
    <col min="13057" max="13057" width="2.7265625" style="57" customWidth="1"/>
    <col min="13058" max="13058" width="15.6328125" style="57" customWidth="1"/>
    <col min="13059" max="13059" width="3.453125" style="57" customWidth="1"/>
    <col min="13060" max="13060" width="4.453125" style="57" customWidth="1"/>
    <col min="13061" max="13061" width="2.7265625" style="57" customWidth="1"/>
    <col min="13062" max="13062" width="4" style="57" customWidth="1"/>
    <col min="13063" max="13063" width="3.26953125" style="57" customWidth="1"/>
    <col min="13064" max="13064" width="4.7265625" style="57" customWidth="1"/>
    <col min="13065" max="13065" width="3.26953125" style="57" customWidth="1"/>
    <col min="13066" max="13066" width="5.26953125" style="57" customWidth="1"/>
    <col min="13067" max="13069" width="9" style="57"/>
    <col min="13070" max="13070" width="10.90625" style="57" customWidth="1"/>
    <col min="13071" max="13312" width="9" style="57"/>
    <col min="13313" max="13313" width="2.7265625" style="57" customWidth="1"/>
    <col min="13314" max="13314" width="15.6328125" style="57" customWidth="1"/>
    <col min="13315" max="13315" width="3.453125" style="57" customWidth="1"/>
    <col min="13316" max="13316" width="4.453125" style="57" customWidth="1"/>
    <col min="13317" max="13317" width="2.7265625" style="57" customWidth="1"/>
    <col min="13318" max="13318" width="4" style="57" customWidth="1"/>
    <col min="13319" max="13319" width="3.26953125" style="57" customWidth="1"/>
    <col min="13320" max="13320" width="4.7265625" style="57" customWidth="1"/>
    <col min="13321" max="13321" width="3.26953125" style="57" customWidth="1"/>
    <col min="13322" max="13322" width="5.26953125" style="57" customWidth="1"/>
    <col min="13323" max="13325" width="9" style="57"/>
    <col min="13326" max="13326" width="10.90625" style="57" customWidth="1"/>
    <col min="13327" max="13568" width="9" style="57"/>
    <col min="13569" max="13569" width="2.7265625" style="57" customWidth="1"/>
    <col min="13570" max="13570" width="15.6328125" style="57" customWidth="1"/>
    <col min="13571" max="13571" width="3.453125" style="57" customWidth="1"/>
    <col min="13572" max="13572" width="4.453125" style="57" customWidth="1"/>
    <col min="13573" max="13573" width="2.7265625" style="57" customWidth="1"/>
    <col min="13574" max="13574" width="4" style="57" customWidth="1"/>
    <col min="13575" max="13575" width="3.26953125" style="57" customWidth="1"/>
    <col min="13576" max="13576" width="4.7265625" style="57" customWidth="1"/>
    <col min="13577" max="13577" width="3.26953125" style="57" customWidth="1"/>
    <col min="13578" max="13578" width="5.26953125" style="57" customWidth="1"/>
    <col min="13579" max="13581" width="9" style="57"/>
    <col min="13582" max="13582" width="10.90625" style="57" customWidth="1"/>
    <col min="13583" max="13824" width="9" style="57"/>
    <col min="13825" max="13825" width="2.7265625" style="57" customWidth="1"/>
    <col min="13826" max="13826" width="15.6328125" style="57" customWidth="1"/>
    <col min="13827" max="13827" width="3.453125" style="57" customWidth="1"/>
    <col min="13828" max="13828" width="4.453125" style="57" customWidth="1"/>
    <col min="13829" max="13829" width="2.7265625" style="57" customWidth="1"/>
    <col min="13830" max="13830" width="4" style="57" customWidth="1"/>
    <col min="13831" max="13831" width="3.26953125" style="57" customWidth="1"/>
    <col min="13832" max="13832" width="4.7265625" style="57" customWidth="1"/>
    <col min="13833" max="13833" width="3.26953125" style="57" customWidth="1"/>
    <col min="13834" max="13834" width="5.26953125" style="57" customWidth="1"/>
    <col min="13835" max="13837" width="9" style="57"/>
    <col min="13838" max="13838" width="10.90625" style="57" customWidth="1"/>
    <col min="13839" max="14080" width="9" style="57"/>
    <col min="14081" max="14081" width="2.7265625" style="57" customWidth="1"/>
    <col min="14082" max="14082" width="15.6328125" style="57" customWidth="1"/>
    <col min="14083" max="14083" width="3.453125" style="57" customWidth="1"/>
    <col min="14084" max="14084" width="4.453125" style="57" customWidth="1"/>
    <col min="14085" max="14085" width="2.7265625" style="57" customWidth="1"/>
    <col min="14086" max="14086" width="4" style="57" customWidth="1"/>
    <col min="14087" max="14087" width="3.26953125" style="57" customWidth="1"/>
    <col min="14088" max="14088" width="4.7265625" style="57" customWidth="1"/>
    <col min="14089" max="14089" width="3.26953125" style="57" customWidth="1"/>
    <col min="14090" max="14090" width="5.26953125" style="57" customWidth="1"/>
    <col min="14091" max="14093" width="9" style="57"/>
    <col min="14094" max="14094" width="10.90625" style="57" customWidth="1"/>
    <col min="14095" max="14336" width="9" style="57"/>
    <col min="14337" max="14337" width="2.7265625" style="57" customWidth="1"/>
    <col min="14338" max="14338" width="15.6328125" style="57" customWidth="1"/>
    <col min="14339" max="14339" width="3.453125" style="57" customWidth="1"/>
    <col min="14340" max="14340" width="4.453125" style="57" customWidth="1"/>
    <col min="14341" max="14341" width="2.7265625" style="57" customWidth="1"/>
    <col min="14342" max="14342" width="4" style="57" customWidth="1"/>
    <col min="14343" max="14343" width="3.26953125" style="57" customWidth="1"/>
    <col min="14344" max="14344" width="4.7265625" style="57" customWidth="1"/>
    <col min="14345" max="14345" width="3.26953125" style="57" customWidth="1"/>
    <col min="14346" max="14346" width="5.26953125" style="57" customWidth="1"/>
    <col min="14347" max="14349" width="9" style="57"/>
    <col min="14350" max="14350" width="10.90625" style="57" customWidth="1"/>
    <col min="14351" max="14592" width="9" style="57"/>
    <col min="14593" max="14593" width="2.7265625" style="57" customWidth="1"/>
    <col min="14594" max="14594" width="15.6328125" style="57" customWidth="1"/>
    <col min="14595" max="14595" width="3.453125" style="57" customWidth="1"/>
    <col min="14596" max="14596" width="4.453125" style="57" customWidth="1"/>
    <col min="14597" max="14597" width="2.7265625" style="57" customWidth="1"/>
    <col min="14598" max="14598" width="4" style="57" customWidth="1"/>
    <col min="14599" max="14599" width="3.26953125" style="57" customWidth="1"/>
    <col min="14600" max="14600" width="4.7265625" style="57" customWidth="1"/>
    <col min="14601" max="14601" width="3.26953125" style="57" customWidth="1"/>
    <col min="14602" max="14602" width="5.26953125" style="57" customWidth="1"/>
    <col min="14603" max="14605" width="9" style="57"/>
    <col min="14606" max="14606" width="10.90625" style="57" customWidth="1"/>
    <col min="14607" max="14848" width="9" style="57"/>
    <col min="14849" max="14849" width="2.7265625" style="57" customWidth="1"/>
    <col min="14850" max="14850" width="15.6328125" style="57" customWidth="1"/>
    <col min="14851" max="14851" width="3.453125" style="57" customWidth="1"/>
    <col min="14852" max="14852" width="4.453125" style="57" customWidth="1"/>
    <col min="14853" max="14853" width="2.7265625" style="57" customWidth="1"/>
    <col min="14854" max="14854" width="4" style="57" customWidth="1"/>
    <col min="14855" max="14855" width="3.26953125" style="57" customWidth="1"/>
    <col min="14856" max="14856" width="4.7265625" style="57" customWidth="1"/>
    <col min="14857" max="14857" width="3.26953125" style="57" customWidth="1"/>
    <col min="14858" max="14858" width="5.26953125" style="57" customWidth="1"/>
    <col min="14859" max="14861" width="9" style="57"/>
    <col min="14862" max="14862" width="10.90625" style="57" customWidth="1"/>
    <col min="14863" max="15104" width="9" style="57"/>
    <col min="15105" max="15105" width="2.7265625" style="57" customWidth="1"/>
    <col min="15106" max="15106" width="15.6328125" style="57" customWidth="1"/>
    <col min="15107" max="15107" width="3.453125" style="57" customWidth="1"/>
    <col min="15108" max="15108" width="4.453125" style="57" customWidth="1"/>
    <col min="15109" max="15109" width="2.7265625" style="57" customWidth="1"/>
    <col min="15110" max="15110" width="4" style="57" customWidth="1"/>
    <col min="15111" max="15111" width="3.26953125" style="57" customWidth="1"/>
    <col min="15112" max="15112" width="4.7265625" style="57" customWidth="1"/>
    <col min="15113" max="15113" width="3.26953125" style="57" customWidth="1"/>
    <col min="15114" max="15114" width="5.26953125" style="57" customWidth="1"/>
    <col min="15115" max="15117" width="9" style="57"/>
    <col min="15118" max="15118" width="10.90625" style="57" customWidth="1"/>
    <col min="15119" max="15360" width="9" style="57"/>
    <col min="15361" max="15361" width="2.7265625" style="57" customWidth="1"/>
    <col min="15362" max="15362" width="15.6328125" style="57" customWidth="1"/>
    <col min="15363" max="15363" width="3.453125" style="57" customWidth="1"/>
    <col min="15364" max="15364" width="4.453125" style="57" customWidth="1"/>
    <col min="15365" max="15365" width="2.7265625" style="57" customWidth="1"/>
    <col min="15366" max="15366" width="4" style="57" customWidth="1"/>
    <col min="15367" max="15367" width="3.26953125" style="57" customWidth="1"/>
    <col min="15368" max="15368" width="4.7265625" style="57" customWidth="1"/>
    <col min="15369" max="15369" width="3.26953125" style="57" customWidth="1"/>
    <col min="15370" max="15370" width="5.26953125" style="57" customWidth="1"/>
    <col min="15371" max="15373" width="9" style="57"/>
    <col min="15374" max="15374" width="10.90625" style="57" customWidth="1"/>
    <col min="15375" max="15616" width="9" style="57"/>
    <col min="15617" max="15617" width="2.7265625" style="57" customWidth="1"/>
    <col min="15618" max="15618" width="15.6328125" style="57" customWidth="1"/>
    <col min="15619" max="15619" width="3.453125" style="57" customWidth="1"/>
    <col min="15620" max="15620" width="4.453125" style="57" customWidth="1"/>
    <col min="15621" max="15621" width="2.7265625" style="57" customWidth="1"/>
    <col min="15622" max="15622" width="4" style="57" customWidth="1"/>
    <col min="15623" max="15623" width="3.26953125" style="57" customWidth="1"/>
    <col min="15624" max="15624" width="4.7265625" style="57" customWidth="1"/>
    <col min="15625" max="15625" width="3.26953125" style="57" customWidth="1"/>
    <col min="15626" max="15626" width="5.26953125" style="57" customWidth="1"/>
    <col min="15627" max="15629" width="9" style="57"/>
    <col min="15630" max="15630" width="10.90625" style="57" customWidth="1"/>
    <col min="15631" max="15872" width="9" style="57"/>
    <col min="15873" max="15873" width="2.7265625" style="57" customWidth="1"/>
    <col min="15874" max="15874" width="15.6328125" style="57" customWidth="1"/>
    <col min="15875" max="15875" width="3.453125" style="57" customWidth="1"/>
    <col min="15876" max="15876" width="4.453125" style="57" customWidth="1"/>
    <col min="15877" max="15877" width="2.7265625" style="57" customWidth="1"/>
    <col min="15878" max="15878" width="4" style="57" customWidth="1"/>
    <col min="15879" max="15879" width="3.26953125" style="57" customWidth="1"/>
    <col min="15880" max="15880" width="4.7265625" style="57" customWidth="1"/>
    <col min="15881" max="15881" width="3.26953125" style="57" customWidth="1"/>
    <col min="15882" max="15882" width="5.26953125" style="57" customWidth="1"/>
    <col min="15883" max="15885" width="9" style="57"/>
    <col min="15886" max="15886" width="10.90625" style="57" customWidth="1"/>
    <col min="15887" max="16128" width="9" style="57"/>
    <col min="16129" max="16129" width="2.7265625" style="57" customWidth="1"/>
    <col min="16130" max="16130" width="15.6328125" style="57" customWidth="1"/>
    <col min="16131" max="16131" width="3.453125" style="57" customWidth="1"/>
    <col min="16132" max="16132" width="4.453125" style="57" customWidth="1"/>
    <col min="16133" max="16133" width="2.7265625" style="57" customWidth="1"/>
    <col min="16134" max="16134" width="4" style="57" customWidth="1"/>
    <col min="16135" max="16135" width="3.26953125" style="57" customWidth="1"/>
    <col min="16136" max="16136" width="4.7265625" style="57" customWidth="1"/>
    <col min="16137" max="16137" width="3.26953125" style="57" customWidth="1"/>
    <col min="16138" max="16138" width="5.26953125" style="57" customWidth="1"/>
    <col min="16139" max="16141" width="9" style="57"/>
    <col min="16142" max="16142" width="10.90625" style="57" customWidth="1"/>
    <col min="16143" max="16384" width="9" style="57"/>
  </cols>
  <sheetData>
    <row r="1" spans="2:16" ht="11.25" customHeight="1"/>
    <row r="2" spans="2:16" ht="22.5" customHeight="1">
      <c r="B2" s="1380"/>
      <c r="C2" s="1380"/>
      <c r="D2" s="1380"/>
      <c r="E2" s="1380"/>
      <c r="F2" s="1380"/>
      <c r="G2" s="1380"/>
      <c r="H2" s="1380"/>
      <c r="I2" s="1380"/>
      <c r="J2" s="1380"/>
      <c r="K2" s="1380"/>
      <c r="L2" s="1380"/>
      <c r="M2" s="1380"/>
      <c r="N2" s="1380"/>
    </row>
    <row r="3" spans="2:16" ht="22.5" customHeight="1">
      <c r="B3" s="1357" t="s">
        <v>797</v>
      </c>
      <c r="C3" s="1357"/>
      <c r="D3" s="1357"/>
      <c r="E3" s="1357"/>
      <c r="F3" s="1357"/>
      <c r="G3" s="1357"/>
      <c r="H3" s="1357"/>
      <c r="I3" s="1357"/>
      <c r="J3" s="1357"/>
      <c r="K3" s="1357"/>
      <c r="L3" s="1357"/>
      <c r="M3" s="1357"/>
      <c r="N3" s="1357"/>
    </row>
    <row r="4" spans="2:16" ht="22.5" customHeight="1">
      <c r="B4" s="233"/>
      <c r="C4" s="233"/>
      <c r="D4" s="233"/>
      <c r="E4" s="233"/>
      <c r="F4" s="233"/>
      <c r="G4" s="233"/>
      <c r="H4" s="233"/>
      <c r="I4" s="233"/>
      <c r="J4" s="233"/>
      <c r="K4" s="233"/>
      <c r="L4" s="233"/>
      <c r="M4" s="233"/>
      <c r="N4" s="309" t="s">
        <v>798</v>
      </c>
    </row>
    <row r="5" spans="2:16" ht="22.5" customHeight="1">
      <c r="B5" s="233"/>
      <c r="C5" s="233"/>
      <c r="D5" s="233"/>
      <c r="E5" s="233"/>
      <c r="F5" s="233"/>
      <c r="G5" s="233"/>
      <c r="H5" s="233"/>
      <c r="I5" s="233"/>
      <c r="J5" s="233"/>
      <c r="K5" s="233"/>
      <c r="L5" s="233"/>
      <c r="M5" s="233"/>
      <c r="N5" s="990" t="str">
        <f>基礎データ入力!$D$6</f>
        <v>（株）国土建設</v>
      </c>
      <c r="P5" s="472" t="s">
        <v>1167</v>
      </c>
    </row>
    <row r="6" spans="2:16" ht="7.5" customHeight="1">
      <c r="B6" s="76"/>
      <c r="C6" s="76"/>
      <c r="D6" s="76"/>
      <c r="E6" s="76"/>
      <c r="F6" s="76"/>
      <c r="G6" s="76"/>
      <c r="H6" s="76"/>
      <c r="I6" s="76"/>
      <c r="J6" s="76"/>
      <c r="K6" s="76"/>
      <c r="L6" s="76"/>
      <c r="M6" s="76"/>
      <c r="N6" s="76"/>
    </row>
    <row r="7" spans="2:16">
      <c r="B7" s="257" t="s">
        <v>799</v>
      </c>
      <c r="C7" s="235"/>
      <c r="D7" s="1775"/>
      <c r="E7" s="1775"/>
      <c r="F7" s="1775"/>
      <c r="G7" s="1775"/>
      <c r="H7" s="1775"/>
      <c r="I7" s="1775"/>
      <c r="J7" s="1775"/>
      <c r="K7" s="1775"/>
      <c r="L7" s="1775"/>
      <c r="M7" s="1775"/>
      <c r="N7" s="1776"/>
    </row>
    <row r="8" spans="2:16">
      <c r="B8" s="288"/>
      <c r="C8" s="241"/>
      <c r="D8" s="1777"/>
      <c r="E8" s="1777"/>
      <c r="F8" s="1777"/>
      <c r="G8" s="1777"/>
      <c r="H8" s="1777"/>
      <c r="I8" s="1777"/>
      <c r="J8" s="1777"/>
      <c r="K8" s="1777"/>
      <c r="L8" s="1777"/>
      <c r="M8" s="1777"/>
      <c r="N8" s="1778"/>
    </row>
    <row r="9" spans="2:16">
      <c r="B9" s="758" t="s">
        <v>800</v>
      </c>
      <c r="C9" s="235"/>
      <c r="D9" s="1775"/>
      <c r="E9" s="1775"/>
      <c r="F9" s="1775"/>
      <c r="G9" s="1775"/>
      <c r="H9" s="1775"/>
      <c r="I9" s="1775"/>
      <c r="J9" s="1775"/>
      <c r="K9" s="1775"/>
      <c r="L9" s="1775"/>
      <c r="M9" s="1775"/>
      <c r="N9" s="1776"/>
    </row>
    <row r="10" spans="2:16">
      <c r="B10" s="290"/>
      <c r="C10" s="238"/>
      <c r="D10" s="1779"/>
      <c r="E10" s="1779"/>
      <c r="F10" s="1779"/>
      <c r="G10" s="1779"/>
      <c r="H10" s="1779"/>
      <c r="I10" s="1779"/>
      <c r="J10" s="1779"/>
      <c r="K10" s="1779"/>
      <c r="L10" s="1779"/>
      <c r="M10" s="1779"/>
      <c r="N10" s="1780"/>
    </row>
    <row r="11" spans="2:16">
      <c r="B11" s="257" t="s">
        <v>801</v>
      </c>
      <c r="C11" s="235"/>
      <c r="D11" s="1384"/>
      <c r="E11" s="1384"/>
      <c r="F11" s="1384"/>
      <c r="G11" s="1384"/>
      <c r="H11" s="1384"/>
      <c r="I11" s="1384"/>
      <c r="J11" s="1384"/>
      <c r="K11" s="1384"/>
      <c r="L11" s="1384"/>
      <c r="M11" s="1384"/>
      <c r="N11" s="1385"/>
    </row>
    <row r="12" spans="2:16">
      <c r="B12" s="288"/>
      <c r="C12" s="241"/>
      <c r="D12" s="1386"/>
      <c r="E12" s="1386"/>
      <c r="F12" s="1386"/>
      <c r="G12" s="1386"/>
      <c r="H12" s="1386"/>
      <c r="I12" s="1386"/>
      <c r="J12" s="1386"/>
      <c r="K12" s="1386"/>
      <c r="L12" s="1386"/>
      <c r="M12" s="1386"/>
      <c r="N12" s="1387"/>
    </row>
    <row r="13" spans="2:16">
      <c r="B13" s="290"/>
      <c r="C13" s="238"/>
      <c r="D13" s="1388"/>
      <c r="E13" s="1388"/>
      <c r="F13" s="1388"/>
      <c r="G13" s="1388"/>
      <c r="H13" s="1388"/>
      <c r="I13" s="1388"/>
      <c r="J13" s="1388"/>
      <c r="K13" s="1388"/>
      <c r="L13" s="1388"/>
      <c r="M13" s="1388"/>
      <c r="N13" s="1389"/>
    </row>
    <row r="14" spans="2:16">
      <c r="B14" s="257" t="s">
        <v>802</v>
      </c>
      <c r="C14" s="235"/>
      <c r="D14" s="296" t="str">
        <f>基礎データ入力!$D$12</f>
        <v>京都府合同庁舎建築工事</v>
      </c>
      <c r="E14" s="304"/>
      <c r="F14" s="304"/>
      <c r="G14" s="304"/>
      <c r="H14" s="304"/>
      <c r="I14" s="304"/>
      <c r="J14" s="304"/>
      <c r="K14" s="304"/>
      <c r="L14" s="304"/>
      <c r="M14" s="304"/>
      <c r="N14" s="305"/>
    </row>
    <row r="15" spans="2:16">
      <c r="B15" s="315"/>
      <c r="C15" s="238"/>
      <c r="D15" s="295"/>
      <c r="E15" s="295"/>
      <c r="F15" s="295"/>
      <c r="G15" s="295"/>
      <c r="H15" s="295"/>
      <c r="I15" s="295"/>
      <c r="J15" s="295"/>
      <c r="K15" s="295"/>
      <c r="L15" s="295"/>
      <c r="M15" s="295"/>
      <c r="N15" s="303"/>
    </row>
    <row r="16" spans="2:16">
      <c r="B16" s="380" t="s">
        <v>803</v>
      </c>
      <c r="C16" s="241"/>
      <c r="D16" s="296" t="str">
        <f>基礎データ入力!$D$6</f>
        <v>（株）国土建設</v>
      </c>
      <c r="E16" s="293"/>
      <c r="F16" s="293"/>
      <c r="G16" s="293"/>
      <c r="H16" s="293"/>
      <c r="I16" s="293"/>
      <c r="J16" s="293"/>
      <c r="K16" s="293"/>
      <c r="L16" s="293"/>
      <c r="M16" s="293"/>
      <c r="N16" s="302"/>
    </row>
    <row r="17" spans="2:14">
      <c r="B17" s="315"/>
      <c r="C17" s="238"/>
      <c r="D17" s="295"/>
      <c r="E17" s="295"/>
      <c r="F17" s="295"/>
      <c r="G17" s="295"/>
      <c r="H17" s="295"/>
      <c r="I17" s="295"/>
      <c r="J17" s="295"/>
      <c r="K17" s="295"/>
      <c r="L17" s="295"/>
      <c r="M17" s="295"/>
      <c r="N17" s="303"/>
    </row>
    <row r="18" spans="2:14">
      <c r="B18" s="380" t="s">
        <v>1165</v>
      </c>
      <c r="C18" s="241"/>
      <c r="D18" s="296" t="str">
        <f>基礎データ入力!$D$23</f>
        <v>10,000,000</v>
      </c>
      <c r="E18" s="293"/>
      <c r="F18" s="293"/>
      <c r="G18" s="293"/>
      <c r="H18" s="293"/>
      <c r="I18" s="293" t="s">
        <v>1446</v>
      </c>
      <c r="J18" s="293"/>
      <c r="K18" s="293"/>
      <c r="L18" s="293"/>
      <c r="M18" s="293"/>
      <c r="N18" s="302"/>
    </row>
    <row r="19" spans="2:14">
      <c r="B19" s="290"/>
      <c r="C19" s="238"/>
      <c r="D19" s="295"/>
      <c r="E19" s="295"/>
      <c r="F19" s="295"/>
      <c r="G19" s="295"/>
      <c r="H19" s="295"/>
      <c r="I19" s="295"/>
      <c r="J19" s="295"/>
      <c r="K19" s="295"/>
      <c r="L19" s="295"/>
      <c r="M19" s="295"/>
      <c r="N19" s="303"/>
    </row>
    <row r="20" spans="2:14">
      <c r="B20" s="257" t="s">
        <v>804</v>
      </c>
      <c r="C20" s="235"/>
      <c r="D20" s="296" t="str">
        <f>基礎データ入力!$D$24</f>
        <v>令和○年○月○日</v>
      </c>
      <c r="E20" s="304"/>
      <c r="F20" s="304"/>
      <c r="G20" s="304"/>
      <c r="H20" s="304"/>
      <c r="I20" s="304" t="s">
        <v>1344</v>
      </c>
      <c r="J20" s="304" t="str">
        <f>基礎データ入力!$D$25</f>
        <v>令和○年○月△日</v>
      </c>
      <c r="K20" s="304"/>
      <c r="L20" s="304"/>
      <c r="M20" s="304"/>
      <c r="N20" s="305"/>
    </row>
    <row r="21" spans="2:14">
      <c r="B21" s="315"/>
      <c r="C21" s="238"/>
      <c r="D21" s="295"/>
      <c r="E21" s="295"/>
      <c r="F21" s="295"/>
      <c r="G21" s="295"/>
      <c r="H21" s="295"/>
      <c r="I21" s="295"/>
      <c r="J21" s="295"/>
      <c r="K21" s="295"/>
      <c r="L21" s="295"/>
      <c r="M21" s="295"/>
      <c r="N21" s="303"/>
    </row>
    <row r="22" spans="2:14">
      <c r="B22" s="380" t="s">
        <v>805</v>
      </c>
      <c r="C22" s="241"/>
      <c r="D22" s="293"/>
      <c r="E22" s="293"/>
      <c r="F22" s="293"/>
      <c r="G22" s="293"/>
      <c r="H22" s="293"/>
      <c r="I22" s="293"/>
      <c r="J22" s="293"/>
      <c r="K22" s="293"/>
      <c r="L22" s="293"/>
      <c r="M22" s="293"/>
      <c r="N22" s="302"/>
    </row>
    <row r="23" spans="2:14">
      <c r="B23" s="290"/>
      <c r="C23" s="238"/>
      <c r="D23" s="295"/>
      <c r="E23" s="295"/>
      <c r="F23" s="295"/>
      <c r="G23" s="295"/>
      <c r="H23" s="295"/>
      <c r="I23" s="295"/>
      <c r="J23" s="295"/>
      <c r="K23" s="295"/>
      <c r="L23" s="295"/>
      <c r="M23" s="295"/>
      <c r="N23" s="303"/>
    </row>
    <row r="24" spans="2:14">
      <c r="B24" s="257" t="s">
        <v>806</v>
      </c>
      <c r="C24" s="235"/>
      <c r="D24" s="304"/>
      <c r="E24" s="304"/>
      <c r="F24" s="304"/>
      <c r="G24" s="304"/>
      <c r="H24" s="304"/>
      <c r="I24" s="304"/>
      <c r="J24" s="304"/>
      <c r="K24" s="304"/>
      <c r="L24" s="304"/>
      <c r="M24" s="304"/>
      <c r="N24" s="305"/>
    </row>
    <row r="25" spans="2:14">
      <c r="B25" s="289"/>
      <c r="C25" s="241"/>
      <c r="D25" s="293"/>
      <c r="E25" s="293"/>
      <c r="F25" s="293"/>
      <c r="G25" s="293"/>
      <c r="H25" s="293"/>
      <c r="I25" s="293"/>
      <c r="J25" s="293"/>
      <c r="K25" s="293"/>
      <c r="L25" s="293"/>
      <c r="M25" s="293"/>
      <c r="N25" s="302"/>
    </row>
    <row r="26" spans="2:14">
      <c r="B26" s="290"/>
      <c r="C26" s="238"/>
      <c r="D26" s="1337"/>
      <c r="E26" s="1337"/>
      <c r="F26" s="1337"/>
      <c r="G26" s="239"/>
      <c r="H26" s="307"/>
      <c r="I26" s="239"/>
      <c r="J26" s="307"/>
      <c r="K26" s="239"/>
      <c r="L26" s="239"/>
      <c r="M26" s="239"/>
      <c r="N26" s="240"/>
    </row>
    <row r="27" spans="2:14">
      <c r="B27" s="380" t="s">
        <v>807</v>
      </c>
      <c r="C27" s="241"/>
      <c r="D27" s="76"/>
      <c r="E27" s="76"/>
      <c r="F27" s="76"/>
      <c r="G27" s="76"/>
      <c r="H27" s="76"/>
      <c r="I27" s="76"/>
      <c r="J27" s="76"/>
      <c r="K27" s="76"/>
      <c r="L27" s="76"/>
      <c r="M27" s="76"/>
      <c r="N27" s="242"/>
    </row>
    <row r="28" spans="2:14">
      <c r="B28" s="289"/>
      <c r="C28" s="241"/>
      <c r="D28" s="1343"/>
      <c r="E28" s="1343"/>
      <c r="F28" s="1343"/>
      <c r="G28" s="76"/>
      <c r="H28" s="306"/>
      <c r="I28" s="76"/>
      <c r="J28" s="306"/>
      <c r="K28" s="76"/>
      <c r="L28" s="76"/>
      <c r="M28" s="76"/>
      <c r="N28" s="242"/>
    </row>
    <row r="29" spans="2:14">
      <c r="B29" s="289"/>
      <c r="C29" s="241"/>
      <c r="D29" s="234"/>
      <c r="E29" s="234"/>
      <c r="F29" s="234"/>
      <c r="G29" s="76"/>
      <c r="H29" s="306"/>
      <c r="I29" s="76"/>
      <c r="J29" s="306"/>
      <c r="K29" s="76"/>
      <c r="L29" s="76"/>
      <c r="M29" s="76"/>
      <c r="N29" s="242"/>
    </row>
    <row r="30" spans="2:14">
      <c r="B30" s="290"/>
      <c r="C30" s="238"/>
      <c r="D30" s="239"/>
      <c r="E30" s="307"/>
      <c r="F30" s="307"/>
      <c r="G30" s="239"/>
      <c r="H30" s="307"/>
      <c r="I30" s="239"/>
      <c r="J30" s="307"/>
      <c r="K30" s="239"/>
      <c r="L30" s="239"/>
      <c r="M30" s="239"/>
      <c r="N30" s="240"/>
    </row>
    <row r="31" spans="2:14">
      <c r="B31" s="1781" t="s">
        <v>1208</v>
      </c>
      <c r="C31" s="235"/>
      <c r="D31" s="236"/>
      <c r="E31" s="308"/>
      <c r="F31" s="308"/>
      <c r="G31" s="236"/>
      <c r="H31" s="308"/>
      <c r="I31" s="236"/>
      <c r="J31" s="308"/>
      <c r="K31" s="236"/>
      <c r="L31" s="236"/>
      <c r="M31" s="236"/>
      <c r="N31" s="237"/>
    </row>
    <row r="32" spans="2:14">
      <c r="B32" s="1782"/>
      <c r="C32" s="241"/>
      <c r="D32" s="1343"/>
      <c r="E32" s="1343"/>
      <c r="F32" s="1343"/>
      <c r="G32" s="76"/>
      <c r="H32" s="306"/>
      <c r="I32" s="76"/>
      <c r="J32" s="306"/>
      <c r="K32" s="76"/>
      <c r="L32" s="76"/>
      <c r="M32" s="76"/>
      <c r="N32" s="242"/>
    </row>
    <row r="33" spans="2:14">
      <c r="B33" s="315"/>
      <c r="C33" s="238"/>
      <c r="D33" s="239"/>
      <c r="E33" s="239"/>
      <c r="F33" s="239"/>
      <c r="G33" s="239"/>
      <c r="H33" s="239"/>
      <c r="I33" s="239"/>
      <c r="J33" s="239"/>
      <c r="K33" s="239"/>
      <c r="L33" s="239"/>
      <c r="M33" s="239"/>
      <c r="N33" s="240"/>
    </row>
    <row r="34" spans="2:14" ht="26">
      <c r="B34" s="381" t="s">
        <v>987</v>
      </c>
      <c r="C34" s="241"/>
      <c r="D34" s="1343"/>
      <c r="E34" s="1343"/>
      <c r="F34" s="1343"/>
      <c r="G34" s="76"/>
      <c r="H34" s="306"/>
      <c r="I34" s="76"/>
      <c r="J34" s="306"/>
      <c r="K34" s="76"/>
      <c r="L34" s="76"/>
      <c r="M34" s="76"/>
      <c r="N34" s="242"/>
    </row>
    <row r="35" spans="2:14">
      <c r="B35" s="290"/>
      <c r="C35" s="238"/>
      <c r="D35" s="239"/>
      <c r="E35" s="307"/>
      <c r="F35" s="307"/>
      <c r="G35" s="239"/>
      <c r="H35" s="307"/>
      <c r="I35" s="239"/>
      <c r="J35" s="307"/>
      <c r="K35" s="239"/>
      <c r="L35" s="239"/>
      <c r="M35" s="239"/>
      <c r="N35" s="240"/>
    </row>
    <row r="36" spans="2:14" ht="134.25" customHeight="1">
      <c r="B36" s="1783" t="s">
        <v>1166</v>
      </c>
      <c r="C36" s="1784"/>
      <c r="D36" s="1784"/>
      <c r="E36" s="1784"/>
      <c r="F36" s="1784"/>
      <c r="G36" s="1784"/>
      <c r="H36" s="1784"/>
      <c r="I36" s="1784"/>
      <c r="J36" s="1784"/>
      <c r="K36" s="1784"/>
      <c r="L36" s="1784"/>
      <c r="M36" s="1784"/>
      <c r="N36" s="1784"/>
    </row>
    <row r="37" spans="2:14">
      <c r="B37" s="76"/>
      <c r="C37" s="76"/>
      <c r="D37" s="76"/>
      <c r="E37" s="76"/>
      <c r="F37" s="76"/>
      <c r="G37" s="76"/>
      <c r="H37" s="76"/>
      <c r="I37" s="76"/>
      <c r="J37" s="76"/>
      <c r="K37" s="76"/>
      <c r="L37" s="76"/>
      <c r="M37" s="76"/>
      <c r="N37" s="76"/>
    </row>
    <row r="38" spans="2:14">
      <c r="B38" s="76"/>
      <c r="C38" s="76"/>
      <c r="D38" s="76"/>
      <c r="E38" s="76"/>
      <c r="F38" s="76"/>
      <c r="G38" s="76"/>
      <c r="H38" s="76"/>
      <c r="I38" s="76"/>
      <c r="J38" s="76"/>
      <c r="K38" s="76"/>
      <c r="L38" s="76"/>
      <c r="M38" s="76"/>
      <c r="N38" s="76"/>
    </row>
    <row r="39" spans="2:14">
      <c r="B39" s="76"/>
      <c r="C39" s="76"/>
      <c r="D39" s="76"/>
      <c r="E39" s="76"/>
      <c r="F39" s="76"/>
      <c r="G39" s="76"/>
      <c r="H39" s="76"/>
      <c r="I39" s="76"/>
      <c r="J39" s="76"/>
      <c r="K39" s="76"/>
      <c r="L39" s="76"/>
      <c r="M39" s="76"/>
      <c r="N39" s="76"/>
    </row>
    <row r="40" spans="2:14">
      <c r="B40" s="76"/>
      <c r="C40" s="76"/>
      <c r="D40" s="76"/>
      <c r="E40" s="76"/>
      <c r="F40" s="76"/>
      <c r="G40" s="76"/>
      <c r="H40" s="76"/>
      <c r="I40" s="76"/>
      <c r="J40" s="76"/>
      <c r="K40" s="76"/>
      <c r="L40" s="76"/>
      <c r="M40" s="76"/>
      <c r="N40" s="76"/>
    </row>
    <row r="41" spans="2:14">
      <c r="B41" s="1343"/>
      <c r="C41" s="1343"/>
      <c r="D41" s="309"/>
      <c r="E41" s="76"/>
      <c r="F41" s="76"/>
      <c r="G41" s="76"/>
      <c r="H41" s="76"/>
      <c r="I41" s="76"/>
      <c r="J41" s="76"/>
      <c r="K41" s="76"/>
      <c r="L41" s="76"/>
      <c r="M41" s="76"/>
      <c r="N41" s="76"/>
    </row>
    <row r="42" spans="2:14">
      <c r="B42" s="76"/>
      <c r="C42" s="76"/>
      <c r="D42" s="76"/>
      <c r="E42" s="76"/>
      <c r="F42" s="76"/>
      <c r="G42" s="76"/>
      <c r="H42" s="76"/>
      <c r="I42" s="76"/>
      <c r="J42" s="76"/>
      <c r="K42" s="76"/>
      <c r="L42" s="76"/>
      <c r="M42" s="76"/>
      <c r="N42" s="76"/>
    </row>
    <row r="43" spans="2:14">
      <c r="B43" s="76"/>
      <c r="C43" s="76"/>
      <c r="D43" s="76"/>
      <c r="E43" s="76"/>
      <c r="F43" s="76"/>
      <c r="G43" s="76"/>
      <c r="H43" s="76"/>
      <c r="I43" s="76"/>
      <c r="J43" s="76"/>
      <c r="K43" s="76"/>
      <c r="L43" s="76"/>
      <c r="M43" s="76"/>
      <c r="N43" s="76"/>
    </row>
    <row r="44" spans="2:14">
      <c r="B44" s="76"/>
      <c r="C44" s="76"/>
      <c r="D44" s="76"/>
      <c r="E44" s="76"/>
      <c r="F44" s="76"/>
      <c r="G44" s="76"/>
      <c r="H44" s="76"/>
      <c r="I44" s="76"/>
      <c r="J44" s="76"/>
      <c r="K44" s="76"/>
      <c r="L44" s="76"/>
      <c r="M44" s="76"/>
      <c r="N44" s="76"/>
    </row>
    <row r="45" spans="2:14">
      <c r="B45" s="76"/>
      <c r="C45" s="76"/>
      <c r="D45" s="76"/>
      <c r="E45" s="76"/>
      <c r="F45" s="76"/>
      <c r="G45" s="76"/>
      <c r="H45" s="76"/>
      <c r="I45" s="76"/>
      <c r="J45" s="76"/>
      <c r="K45" s="76"/>
      <c r="L45" s="76"/>
      <c r="M45" s="76"/>
      <c r="N45" s="697" t="s">
        <v>988</v>
      </c>
    </row>
    <row r="46" spans="2:14">
      <c r="B46" s="839"/>
      <c r="C46" s="839"/>
      <c r="D46" s="839"/>
      <c r="E46" s="839"/>
      <c r="F46" s="839"/>
      <c r="G46" s="839"/>
      <c r="H46" s="839"/>
      <c r="I46" s="839"/>
      <c r="J46" s="839"/>
      <c r="K46" s="839"/>
      <c r="L46" s="839"/>
      <c r="M46" s="839"/>
      <c r="N46" s="839"/>
    </row>
    <row r="47" spans="2:14">
      <c r="B47" s="839"/>
      <c r="C47" s="839"/>
      <c r="D47" s="839"/>
      <c r="E47" s="839"/>
      <c r="F47" s="839"/>
      <c r="G47" s="839"/>
      <c r="H47" s="839"/>
      <c r="I47" s="839"/>
      <c r="J47" s="839"/>
      <c r="K47" s="839"/>
      <c r="L47" s="839"/>
      <c r="M47" s="839"/>
      <c r="N47" s="949"/>
    </row>
  </sheetData>
  <mergeCells count="12">
    <mergeCell ref="B41:C41"/>
    <mergeCell ref="B2:N2"/>
    <mergeCell ref="B3:N3"/>
    <mergeCell ref="D7:N8"/>
    <mergeCell ref="D9:N10"/>
    <mergeCell ref="D11:N13"/>
    <mergeCell ref="D26:F26"/>
    <mergeCell ref="D28:F28"/>
    <mergeCell ref="B31:B32"/>
    <mergeCell ref="D32:F32"/>
    <mergeCell ref="D34:F34"/>
    <mergeCell ref="B36:N36"/>
  </mergeCells>
  <phoneticPr fontId="3"/>
  <printOptions horizontalCentered="1"/>
  <pageMargins left="0.78740157480314965" right="0.78740157480314965" top="0.98425196850393704" bottom="0.98425196850393704" header="0.51181102362204722" footer="0.51181102362204722"/>
  <pageSetup paperSize="9" orientation="portrait"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27"/>
  <dimension ref="B1:L30"/>
  <sheetViews>
    <sheetView zoomScaleNormal="100" zoomScaleSheetLayoutView="100" workbookViewId="0"/>
  </sheetViews>
  <sheetFormatPr defaultRowHeight="13"/>
  <cols>
    <col min="1" max="1" width="1.90625" style="950" customWidth="1"/>
    <col min="2" max="2" width="2.453125" style="950" customWidth="1"/>
    <col min="3" max="3" width="4.6328125" style="950" customWidth="1"/>
    <col min="4" max="4" width="34.6328125" style="950" customWidth="1"/>
    <col min="5" max="5" width="20.6328125" style="950" customWidth="1"/>
    <col min="6" max="6" width="14.6328125" style="950" customWidth="1"/>
    <col min="7" max="7" width="4.7265625" style="950" customWidth="1"/>
    <col min="8" max="8" width="6" style="950" customWidth="1"/>
    <col min="9" max="9" width="22.6328125" style="950" customWidth="1"/>
    <col min="10" max="10" width="20.6328125" style="950" customWidth="1"/>
    <col min="11" max="11" width="2" style="950" customWidth="1"/>
    <col min="12" max="257" width="9" style="950"/>
    <col min="258" max="258" width="2.453125" style="950" customWidth="1"/>
    <col min="259" max="259" width="4.6328125" style="950" customWidth="1"/>
    <col min="260" max="260" width="34.6328125" style="950" customWidth="1"/>
    <col min="261" max="261" width="20.6328125" style="950" customWidth="1"/>
    <col min="262" max="262" width="14.6328125" style="950" customWidth="1"/>
    <col min="263" max="263" width="3.6328125" style="950" customWidth="1"/>
    <col min="264" max="264" width="1.6328125" style="950" customWidth="1"/>
    <col min="265" max="265" width="22.6328125" style="950" customWidth="1"/>
    <col min="266" max="266" width="20.6328125" style="950" customWidth="1"/>
    <col min="267" max="513" width="9" style="950"/>
    <col min="514" max="514" width="2.453125" style="950" customWidth="1"/>
    <col min="515" max="515" width="4.6328125" style="950" customWidth="1"/>
    <col min="516" max="516" width="34.6328125" style="950" customWidth="1"/>
    <col min="517" max="517" width="20.6328125" style="950" customWidth="1"/>
    <col min="518" max="518" width="14.6328125" style="950" customWidth="1"/>
    <col min="519" max="519" width="3.6328125" style="950" customWidth="1"/>
    <col min="520" max="520" width="1.6328125" style="950" customWidth="1"/>
    <col min="521" max="521" width="22.6328125" style="950" customWidth="1"/>
    <col min="522" max="522" width="20.6328125" style="950" customWidth="1"/>
    <col min="523" max="769" width="9" style="950"/>
    <col min="770" max="770" width="2.453125" style="950" customWidth="1"/>
    <col min="771" max="771" width="4.6328125" style="950" customWidth="1"/>
    <col min="772" max="772" width="34.6328125" style="950" customWidth="1"/>
    <col min="773" max="773" width="20.6328125" style="950" customWidth="1"/>
    <col min="774" max="774" width="14.6328125" style="950" customWidth="1"/>
    <col min="775" max="775" width="3.6328125" style="950" customWidth="1"/>
    <col min="776" max="776" width="1.6328125" style="950" customWidth="1"/>
    <col min="777" max="777" width="22.6328125" style="950" customWidth="1"/>
    <col min="778" max="778" width="20.6328125" style="950" customWidth="1"/>
    <col min="779" max="1025" width="9" style="950"/>
    <col min="1026" max="1026" width="2.453125" style="950" customWidth="1"/>
    <col min="1027" max="1027" width="4.6328125" style="950" customWidth="1"/>
    <col min="1028" max="1028" width="34.6328125" style="950" customWidth="1"/>
    <col min="1029" max="1029" width="20.6328125" style="950" customWidth="1"/>
    <col min="1030" max="1030" width="14.6328125" style="950" customWidth="1"/>
    <col min="1031" max="1031" width="3.6328125" style="950" customWidth="1"/>
    <col min="1032" max="1032" width="1.6328125" style="950" customWidth="1"/>
    <col min="1033" max="1033" width="22.6328125" style="950" customWidth="1"/>
    <col min="1034" max="1034" width="20.6328125" style="950" customWidth="1"/>
    <col min="1035" max="1281" width="9" style="950"/>
    <col min="1282" max="1282" width="2.453125" style="950" customWidth="1"/>
    <col min="1283" max="1283" width="4.6328125" style="950" customWidth="1"/>
    <col min="1284" max="1284" width="34.6328125" style="950" customWidth="1"/>
    <col min="1285" max="1285" width="20.6328125" style="950" customWidth="1"/>
    <col min="1286" max="1286" width="14.6328125" style="950" customWidth="1"/>
    <col min="1287" max="1287" width="3.6328125" style="950" customWidth="1"/>
    <col min="1288" max="1288" width="1.6328125" style="950" customWidth="1"/>
    <col min="1289" max="1289" width="22.6328125" style="950" customWidth="1"/>
    <col min="1290" max="1290" width="20.6328125" style="950" customWidth="1"/>
    <col min="1291" max="1537" width="9" style="950"/>
    <col min="1538" max="1538" width="2.453125" style="950" customWidth="1"/>
    <col min="1539" max="1539" width="4.6328125" style="950" customWidth="1"/>
    <col min="1540" max="1540" width="34.6328125" style="950" customWidth="1"/>
    <col min="1541" max="1541" width="20.6328125" style="950" customWidth="1"/>
    <col min="1542" max="1542" width="14.6328125" style="950" customWidth="1"/>
    <col min="1543" max="1543" width="3.6328125" style="950" customWidth="1"/>
    <col min="1544" max="1544" width="1.6328125" style="950" customWidth="1"/>
    <col min="1545" max="1545" width="22.6328125" style="950" customWidth="1"/>
    <col min="1546" max="1546" width="20.6328125" style="950" customWidth="1"/>
    <col min="1547" max="1793" width="9" style="950"/>
    <col min="1794" max="1794" width="2.453125" style="950" customWidth="1"/>
    <col min="1795" max="1795" width="4.6328125" style="950" customWidth="1"/>
    <col min="1796" max="1796" width="34.6328125" style="950" customWidth="1"/>
    <col min="1797" max="1797" width="20.6328125" style="950" customWidth="1"/>
    <col min="1798" max="1798" width="14.6328125" style="950" customWidth="1"/>
    <col min="1799" max="1799" width="3.6328125" style="950" customWidth="1"/>
    <col min="1800" max="1800" width="1.6328125" style="950" customWidth="1"/>
    <col min="1801" max="1801" width="22.6328125" style="950" customWidth="1"/>
    <col min="1802" max="1802" width="20.6328125" style="950" customWidth="1"/>
    <col min="1803" max="2049" width="9" style="950"/>
    <col min="2050" max="2050" width="2.453125" style="950" customWidth="1"/>
    <col min="2051" max="2051" width="4.6328125" style="950" customWidth="1"/>
    <col min="2052" max="2052" width="34.6328125" style="950" customWidth="1"/>
    <col min="2053" max="2053" width="20.6328125" style="950" customWidth="1"/>
    <col min="2054" max="2054" width="14.6328125" style="950" customWidth="1"/>
    <col min="2055" max="2055" width="3.6328125" style="950" customWidth="1"/>
    <col min="2056" max="2056" width="1.6328125" style="950" customWidth="1"/>
    <col min="2057" max="2057" width="22.6328125" style="950" customWidth="1"/>
    <col min="2058" max="2058" width="20.6328125" style="950" customWidth="1"/>
    <col min="2059" max="2305" width="9" style="950"/>
    <col min="2306" max="2306" width="2.453125" style="950" customWidth="1"/>
    <col min="2307" max="2307" width="4.6328125" style="950" customWidth="1"/>
    <col min="2308" max="2308" width="34.6328125" style="950" customWidth="1"/>
    <col min="2309" max="2309" width="20.6328125" style="950" customWidth="1"/>
    <col min="2310" max="2310" width="14.6328125" style="950" customWidth="1"/>
    <col min="2311" max="2311" width="3.6328125" style="950" customWidth="1"/>
    <col min="2312" max="2312" width="1.6328125" style="950" customWidth="1"/>
    <col min="2313" max="2313" width="22.6328125" style="950" customWidth="1"/>
    <col min="2314" max="2314" width="20.6328125" style="950" customWidth="1"/>
    <col min="2315" max="2561" width="9" style="950"/>
    <col min="2562" max="2562" width="2.453125" style="950" customWidth="1"/>
    <col min="2563" max="2563" width="4.6328125" style="950" customWidth="1"/>
    <col min="2564" max="2564" width="34.6328125" style="950" customWidth="1"/>
    <col min="2565" max="2565" width="20.6328125" style="950" customWidth="1"/>
    <col min="2566" max="2566" width="14.6328125" style="950" customWidth="1"/>
    <col min="2567" max="2567" width="3.6328125" style="950" customWidth="1"/>
    <col min="2568" max="2568" width="1.6328125" style="950" customWidth="1"/>
    <col min="2569" max="2569" width="22.6328125" style="950" customWidth="1"/>
    <col min="2570" max="2570" width="20.6328125" style="950" customWidth="1"/>
    <col min="2571" max="2817" width="9" style="950"/>
    <col min="2818" max="2818" width="2.453125" style="950" customWidth="1"/>
    <col min="2819" max="2819" width="4.6328125" style="950" customWidth="1"/>
    <col min="2820" max="2820" width="34.6328125" style="950" customWidth="1"/>
    <col min="2821" max="2821" width="20.6328125" style="950" customWidth="1"/>
    <col min="2822" max="2822" width="14.6328125" style="950" customWidth="1"/>
    <col min="2823" max="2823" width="3.6328125" style="950" customWidth="1"/>
    <col min="2824" max="2824" width="1.6328125" style="950" customWidth="1"/>
    <col min="2825" max="2825" width="22.6328125" style="950" customWidth="1"/>
    <col min="2826" max="2826" width="20.6328125" style="950" customWidth="1"/>
    <col min="2827" max="3073" width="9" style="950"/>
    <col min="3074" max="3074" width="2.453125" style="950" customWidth="1"/>
    <col min="3075" max="3075" width="4.6328125" style="950" customWidth="1"/>
    <col min="3076" max="3076" width="34.6328125" style="950" customWidth="1"/>
    <col min="3077" max="3077" width="20.6328125" style="950" customWidth="1"/>
    <col min="3078" max="3078" width="14.6328125" style="950" customWidth="1"/>
    <col min="3079" max="3079" width="3.6328125" style="950" customWidth="1"/>
    <col min="3080" max="3080" width="1.6328125" style="950" customWidth="1"/>
    <col min="3081" max="3081" width="22.6328125" style="950" customWidth="1"/>
    <col min="3082" max="3082" width="20.6328125" style="950" customWidth="1"/>
    <col min="3083" max="3329" width="9" style="950"/>
    <col min="3330" max="3330" width="2.453125" style="950" customWidth="1"/>
    <col min="3331" max="3331" width="4.6328125" style="950" customWidth="1"/>
    <col min="3332" max="3332" width="34.6328125" style="950" customWidth="1"/>
    <col min="3333" max="3333" width="20.6328125" style="950" customWidth="1"/>
    <col min="3334" max="3334" width="14.6328125" style="950" customWidth="1"/>
    <col min="3335" max="3335" width="3.6328125" style="950" customWidth="1"/>
    <col min="3336" max="3336" width="1.6328125" style="950" customWidth="1"/>
    <col min="3337" max="3337" width="22.6328125" style="950" customWidth="1"/>
    <col min="3338" max="3338" width="20.6328125" style="950" customWidth="1"/>
    <col min="3339" max="3585" width="9" style="950"/>
    <col min="3586" max="3586" width="2.453125" style="950" customWidth="1"/>
    <col min="3587" max="3587" width="4.6328125" style="950" customWidth="1"/>
    <col min="3588" max="3588" width="34.6328125" style="950" customWidth="1"/>
    <col min="3589" max="3589" width="20.6328125" style="950" customWidth="1"/>
    <col min="3590" max="3590" width="14.6328125" style="950" customWidth="1"/>
    <col min="3591" max="3591" width="3.6328125" style="950" customWidth="1"/>
    <col min="3592" max="3592" width="1.6328125" style="950" customWidth="1"/>
    <col min="3593" max="3593" width="22.6328125" style="950" customWidth="1"/>
    <col min="3594" max="3594" width="20.6328125" style="950" customWidth="1"/>
    <col min="3595" max="3841" width="9" style="950"/>
    <col min="3842" max="3842" width="2.453125" style="950" customWidth="1"/>
    <col min="3843" max="3843" width="4.6328125" style="950" customWidth="1"/>
    <col min="3844" max="3844" width="34.6328125" style="950" customWidth="1"/>
    <col min="3845" max="3845" width="20.6328125" style="950" customWidth="1"/>
    <col min="3846" max="3846" width="14.6328125" style="950" customWidth="1"/>
    <col min="3847" max="3847" width="3.6328125" style="950" customWidth="1"/>
    <col min="3848" max="3848" width="1.6328125" style="950" customWidth="1"/>
    <col min="3849" max="3849" width="22.6328125" style="950" customWidth="1"/>
    <col min="3850" max="3850" width="20.6328125" style="950" customWidth="1"/>
    <col min="3851" max="4097" width="9" style="950"/>
    <col min="4098" max="4098" width="2.453125" style="950" customWidth="1"/>
    <col min="4099" max="4099" width="4.6328125" style="950" customWidth="1"/>
    <col min="4100" max="4100" width="34.6328125" style="950" customWidth="1"/>
    <col min="4101" max="4101" width="20.6328125" style="950" customWidth="1"/>
    <col min="4102" max="4102" width="14.6328125" style="950" customWidth="1"/>
    <col min="4103" max="4103" width="3.6328125" style="950" customWidth="1"/>
    <col min="4104" max="4104" width="1.6328125" style="950" customWidth="1"/>
    <col min="4105" max="4105" width="22.6328125" style="950" customWidth="1"/>
    <col min="4106" max="4106" width="20.6328125" style="950" customWidth="1"/>
    <col min="4107" max="4353" width="9" style="950"/>
    <col min="4354" max="4354" width="2.453125" style="950" customWidth="1"/>
    <col min="4355" max="4355" width="4.6328125" style="950" customWidth="1"/>
    <col min="4356" max="4356" width="34.6328125" style="950" customWidth="1"/>
    <col min="4357" max="4357" width="20.6328125" style="950" customWidth="1"/>
    <col min="4358" max="4358" width="14.6328125" style="950" customWidth="1"/>
    <col min="4359" max="4359" width="3.6328125" style="950" customWidth="1"/>
    <col min="4360" max="4360" width="1.6328125" style="950" customWidth="1"/>
    <col min="4361" max="4361" width="22.6328125" style="950" customWidth="1"/>
    <col min="4362" max="4362" width="20.6328125" style="950" customWidth="1"/>
    <col min="4363" max="4609" width="9" style="950"/>
    <col min="4610" max="4610" width="2.453125" style="950" customWidth="1"/>
    <col min="4611" max="4611" width="4.6328125" style="950" customWidth="1"/>
    <col min="4612" max="4612" width="34.6328125" style="950" customWidth="1"/>
    <col min="4613" max="4613" width="20.6328125" style="950" customWidth="1"/>
    <col min="4614" max="4614" width="14.6328125" style="950" customWidth="1"/>
    <col min="4615" max="4615" width="3.6328125" style="950" customWidth="1"/>
    <col min="4616" max="4616" width="1.6328125" style="950" customWidth="1"/>
    <col min="4617" max="4617" width="22.6328125" style="950" customWidth="1"/>
    <col min="4618" max="4618" width="20.6328125" style="950" customWidth="1"/>
    <col min="4619" max="4865" width="9" style="950"/>
    <col min="4866" max="4866" width="2.453125" style="950" customWidth="1"/>
    <col min="4867" max="4867" width="4.6328125" style="950" customWidth="1"/>
    <col min="4868" max="4868" width="34.6328125" style="950" customWidth="1"/>
    <col min="4869" max="4869" width="20.6328125" style="950" customWidth="1"/>
    <col min="4870" max="4870" width="14.6328125" style="950" customWidth="1"/>
    <col min="4871" max="4871" width="3.6328125" style="950" customWidth="1"/>
    <col min="4872" max="4872" width="1.6328125" style="950" customWidth="1"/>
    <col min="4873" max="4873" width="22.6328125" style="950" customWidth="1"/>
    <col min="4874" max="4874" width="20.6328125" style="950" customWidth="1"/>
    <col min="4875" max="5121" width="9" style="950"/>
    <col min="5122" max="5122" width="2.453125" style="950" customWidth="1"/>
    <col min="5123" max="5123" width="4.6328125" style="950" customWidth="1"/>
    <col min="5124" max="5124" width="34.6328125" style="950" customWidth="1"/>
    <col min="5125" max="5125" width="20.6328125" style="950" customWidth="1"/>
    <col min="5126" max="5126" width="14.6328125" style="950" customWidth="1"/>
    <col min="5127" max="5127" width="3.6328125" style="950" customWidth="1"/>
    <col min="5128" max="5128" width="1.6328125" style="950" customWidth="1"/>
    <col min="5129" max="5129" width="22.6328125" style="950" customWidth="1"/>
    <col min="5130" max="5130" width="20.6328125" style="950" customWidth="1"/>
    <col min="5131" max="5377" width="9" style="950"/>
    <col min="5378" max="5378" width="2.453125" style="950" customWidth="1"/>
    <col min="5379" max="5379" width="4.6328125" style="950" customWidth="1"/>
    <col min="5380" max="5380" width="34.6328125" style="950" customWidth="1"/>
    <col min="5381" max="5381" width="20.6328125" style="950" customWidth="1"/>
    <col min="5382" max="5382" width="14.6328125" style="950" customWidth="1"/>
    <col min="5383" max="5383" width="3.6328125" style="950" customWidth="1"/>
    <col min="5384" max="5384" width="1.6328125" style="950" customWidth="1"/>
    <col min="5385" max="5385" width="22.6328125" style="950" customWidth="1"/>
    <col min="5386" max="5386" width="20.6328125" style="950" customWidth="1"/>
    <col min="5387" max="5633" width="9" style="950"/>
    <col min="5634" max="5634" width="2.453125" style="950" customWidth="1"/>
    <col min="5635" max="5635" width="4.6328125" style="950" customWidth="1"/>
    <col min="5636" max="5636" width="34.6328125" style="950" customWidth="1"/>
    <col min="5637" max="5637" width="20.6328125" style="950" customWidth="1"/>
    <col min="5638" max="5638" width="14.6328125" style="950" customWidth="1"/>
    <col min="5639" max="5639" width="3.6328125" style="950" customWidth="1"/>
    <col min="5640" max="5640" width="1.6328125" style="950" customWidth="1"/>
    <col min="5641" max="5641" width="22.6328125" style="950" customWidth="1"/>
    <col min="5642" max="5642" width="20.6328125" style="950" customWidth="1"/>
    <col min="5643" max="5889" width="9" style="950"/>
    <col min="5890" max="5890" width="2.453125" style="950" customWidth="1"/>
    <col min="5891" max="5891" width="4.6328125" style="950" customWidth="1"/>
    <col min="5892" max="5892" width="34.6328125" style="950" customWidth="1"/>
    <col min="5893" max="5893" width="20.6328125" style="950" customWidth="1"/>
    <col min="5894" max="5894" width="14.6328125" style="950" customWidth="1"/>
    <col min="5895" max="5895" width="3.6328125" style="950" customWidth="1"/>
    <col min="5896" max="5896" width="1.6328125" style="950" customWidth="1"/>
    <col min="5897" max="5897" width="22.6328125" style="950" customWidth="1"/>
    <col min="5898" max="5898" width="20.6328125" style="950" customWidth="1"/>
    <col min="5899" max="6145" width="9" style="950"/>
    <col min="6146" max="6146" width="2.453125" style="950" customWidth="1"/>
    <col min="6147" max="6147" width="4.6328125" style="950" customWidth="1"/>
    <col min="6148" max="6148" width="34.6328125" style="950" customWidth="1"/>
    <col min="6149" max="6149" width="20.6328125" style="950" customWidth="1"/>
    <col min="6150" max="6150" width="14.6328125" style="950" customWidth="1"/>
    <col min="6151" max="6151" width="3.6328125" style="950" customWidth="1"/>
    <col min="6152" max="6152" width="1.6328125" style="950" customWidth="1"/>
    <col min="6153" max="6153" width="22.6328125" style="950" customWidth="1"/>
    <col min="6154" max="6154" width="20.6328125" style="950" customWidth="1"/>
    <col min="6155" max="6401" width="9" style="950"/>
    <col min="6402" max="6402" width="2.453125" style="950" customWidth="1"/>
    <col min="6403" max="6403" width="4.6328125" style="950" customWidth="1"/>
    <col min="6404" max="6404" width="34.6328125" style="950" customWidth="1"/>
    <col min="6405" max="6405" width="20.6328125" style="950" customWidth="1"/>
    <col min="6406" max="6406" width="14.6328125" style="950" customWidth="1"/>
    <col min="6407" max="6407" width="3.6328125" style="950" customWidth="1"/>
    <col min="6408" max="6408" width="1.6328125" style="950" customWidth="1"/>
    <col min="6409" max="6409" width="22.6328125" style="950" customWidth="1"/>
    <col min="6410" max="6410" width="20.6328125" style="950" customWidth="1"/>
    <col min="6411" max="6657" width="9" style="950"/>
    <col min="6658" max="6658" width="2.453125" style="950" customWidth="1"/>
    <col min="6659" max="6659" width="4.6328125" style="950" customWidth="1"/>
    <col min="6660" max="6660" width="34.6328125" style="950" customWidth="1"/>
    <col min="6661" max="6661" width="20.6328125" style="950" customWidth="1"/>
    <col min="6662" max="6662" width="14.6328125" style="950" customWidth="1"/>
    <col min="6663" max="6663" width="3.6328125" style="950" customWidth="1"/>
    <col min="6664" max="6664" width="1.6328125" style="950" customWidth="1"/>
    <col min="6665" max="6665" width="22.6328125" style="950" customWidth="1"/>
    <col min="6666" max="6666" width="20.6328125" style="950" customWidth="1"/>
    <col min="6667" max="6913" width="9" style="950"/>
    <col min="6914" max="6914" width="2.453125" style="950" customWidth="1"/>
    <col min="6915" max="6915" width="4.6328125" style="950" customWidth="1"/>
    <col min="6916" max="6916" width="34.6328125" style="950" customWidth="1"/>
    <col min="6917" max="6917" width="20.6328125" style="950" customWidth="1"/>
    <col min="6918" max="6918" width="14.6328125" style="950" customWidth="1"/>
    <col min="6919" max="6919" width="3.6328125" style="950" customWidth="1"/>
    <col min="6920" max="6920" width="1.6328125" style="950" customWidth="1"/>
    <col min="6921" max="6921" width="22.6328125" style="950" customWidth="1"/>
    <col min="6922" max="6922" width="20.6328125" style="950" customWidth="1"/>
    <col min="6923" max="7169" width="9" style="950"/>
    <col min="7170" max="7170" width="2.453125" style="950" customWidth="1"/>
    <col min="7171" max="7171" width="4.6328125" style="950" customWidth="1"/>
    <col min="7172" max="7172" width="34.6328125" style="950" customWidth="1"/>
    <col min="7173" max="7173" width="20.6328125" style="950" customWidth="1"/>
    <col min="7174" max="7174" width="14.6328125" style="950" customWidth="1"/>
    <col min="7175" max="7175" width="3.6328125" style="950" customWidth="1"/>
    <col min="7176" max="7176" width="1.6328125" style="950" customWidth="1"/>
    <col min="7177" max="7177" width="22.6328125" style="950" customWidth="1"/>
    <col min="7178" max="7178" width="20.6328125" style="950" customWidth="1"/>
    <col min="7179" max="7425" width="9" style="950"/>
    <col min="7426" max="7426" width="2.453125" style="950" customWidth="1"/>
    <col min="7427" max="7427" width="4.6328125" style="950" customWidth="1"/>
    <col min="7428" max="7428" width="34.6328125" style="950" customWidth="1"/>
    <col min="7429" max="7429" width="20.6328125" style="950" customWidth="1"/>
    <col min="7430" max="7430" width="14.6328125" style="950" customWidth="1"/>
    <col min="7431" max="7431" width="3.6328125" style="950" customWidth="1"/>
    <col min="7432" max="7432" width="1.6328125" style="950" customWidth="1"/>
    <col min="7433" max="7433" width="22.6328125" style="950" customWidth="1"/>
    <col min="7434" max="7434" width="20.6328125" style="950" customWidth="1"/>
    <col min="7435" max="7681" width="9" style="950"/>
    <col min="7682" max="7682" width="2.453125" style="950" customWidth="1"/>
    <col min="7683" max="7683" width="4.6328125" style="950" customWidth="1"/>
    <col min="7684" max="7684" width="34.6328125" style="950" customWidth="1"/>
    <col min="7685" max="7685" width="20.6328125" style="950" customWidth="1"/>
    <col min="7686" max="7686" width="14.6328125" style="950" customWidth="1"/>
    <col min="7687" max="7687" width="3.6328125" style="950" customWidth="1"/>
    <col min="7688" max="7688" width="1.6328125" style="950" customWidth="1"/>
    <col min="7689" max="7689" width="22.6328125" style="950" customWidth="1"/>
    <col min="7690" max="7690" width="20.6328125" style="950" customWidth="1"/>
    <col min="7691" max="7937" width="9" style="950"/>
    <col min="7938" max="7938" width="2.453125" style="950" customWidth="1"/>
    <col min="7939" max="7939" width="4.6328125" style="950" customWidth="1"/>
    <col min="7940" max="7940" width="34.6328125" style="950" customWidth="1"/>
    <col min="7941" max="7941" width="20.6328125" style="950" customWidth="1"/>
    <col min="7942" max="7942" width="14.6328125" style="950" customWidth="1"/>
    <col min="7943" max="7943" width="3.6328125" style="950" customWidth="1"/>
    <col min="7944" max="7944" width="1.6328125" style="950" customWidth="1"/>
    <col min="7945" max="7945" width="22.6328125" style="950" customWidth="1"/>
    <col min="7946" max="7946" width="20.6328125" style="950" customWidth="1"/>
    <col min="7947" max="8193" width="9" style="950"/>
    <col min="8194" max="8194" width="2.453125" style="950" customWidth="1"/>
    <col min="8195" max="8195" width="4.6328125" style="950" customWidth="1"/>
    <col min="8196" max="8196" width="34.6328125" style="950" customWidth="1"/>
    <col min="8197" max="8197" width="20.6328125" style="950" customWidth="1"/>
    <col min="8198" max="8198" width="14.6328125" style="950" customWidth="1"/>
    <col min="8199" max="8199" width="3.6328125" style="950" customWidth="1"/>
    <col min="8200" max="8200" width="1.6328125" style="950" customWidth="1"/>
    <col min="8201" max="8201" width="22.6328125" style="950" customWidth="1"/>
    <col min="8202" max="8202" width="20.6328125" style="950" customWidth="1"/>
    <col min="8203" max="8449" width="9" style="950"/>
    <col min="8450" max="8450" width="2.453125" style="950" customWidth="1"/>
    <col min="8451" max="8451" width="4.6328125" style="950" customWidth="1"/>
    <col min="8452" max="8452" width="34.6328125" style="950" customWidth="1"/>
    <col min="8453" max="8453" width="20.6328125" style="950" customWidth="1"/>
    <col min="8454" max="8454" width="14.6328125" style="950" customWidth="1"/>
    <col min="8455" max="8455" width="3.6328125" style="950" customWidth="1"/>
    <col min="8456" max="8456" width="1.6328125" style="950" customWidth="1"/>
    <col min="8457" max="8457" width="22.6328125" style="950" customWidth="1"/>
    <col min="8458" max="8458" width="20.6328125" style="950" customWidth="1"/>
    <col min="8459" max="8705" width="9" style="950"/>
    <col min="8706" max="8706" width="2.453125" style="950" customWidth="1"/>
    <col min="8707" max="8707" width="4.6328125" style="950" customWidth="1"/>
    <col min="8708" max="8708" width="34.6328125" style="950" customWidth="1"/>
    <col min="8709" max="8709" width="20.6328125" style="950" customWidth="1"/>
    <col min="8710" max="8710" width="14.6328125" style="950" customWidth="1"/>
    <col min="8711" max="8711" width="3.6328125" style="950" customWidth="1"/>
    <col min="8712" max="8712" width="1.6328125" style="950" customWidth="1"/>
    <col min="8713" max="8713" width="22.6328125" style="950" customWidth="1"/>
    <col min="8714" max="8714" width="20.6328125" style="950" customWidth="1"/>
    <col min="8715" max="8961" width="9" style="950"/>
    <col min="8962" max="8962" width="2.453125" style="950" customWidth="1"/>
    <col min="8963" max="8963" width="4.6328125" style="950" customWidth="1"/>
    <col min="8964" max="8964" width="34.6328125" style="950" customWidth="1"/>
    <col min="8965" max="8965" width="20.6328125" style="950" customWidth="1"/>
    <col min="8966" max="8966" width="14.6328125" style="950" customWidth="1"/>
    <col min="8967" max="8967" width="3.6328125" style="950" customWidth="1"/>
    <col min="8968" max="8968" width="1.6328125" style="950" customWidth="1"/>
    <col min="8969" max="8969" width="22.6328125" style="950" customWidth="1"/>
    <col min="8970" max="8970" width="20.6328125" style="950" customWidth="1"/>
    <col min="8971" max="9217" width="9" style="950"/>
    <col min="9218" max="9218" width="2.453125" style="950" customWidth="1"/>
    <col min="9219" max="9219" width="4.6328125" style="950" customWidth="1"/>
    <col min="9220" max="9220" width="34.6328125" style="950" customWidth="1"/>
    <col min="9221" max="9221" width="20.6328125" style="950" customWidth="1"/>
    <col min="9222" max="9222" width="14.6328125" style="950" customWidth="1"/>
    <col min="9223" max="9223" width="3.6328125" style="950" customWidth="1"/>
    <col min="9224" max="9224" width="1.6328125" style="950" customWidth="1"/>
    <col min="9225" max="9225" width="22.6328125" style="950" customWidth="1"/>
    <col min="9226" max="9226" width="20.6328125" style="950" customWidth="1"/>
    <col min="9227" max="9473" width="9" style="950"/>
    <col min="9474" max="9474" width="2.453125" style="950" customWidth="1"/>
    <col min="9475" max="9475" width="4.6328125" style="950" customWidth="1"/>
    <col min="9476" max="9476" width="34.6328125" style="950" customWidth="1"/>
    <col min="9477" max="9477" width="20.6328125" style="950" customWidth="1"/>
    <col min="9478" max="9478" width="14.6328125" style="950" customWidth="1"/>
    <col min="9479" max="9479" width="3.6328125" style="950" customWidth="1"/>
    <col min="9480" max="9480" width="1.6328125" style="950" customWidth="1"/>
    <col min="9481" max="9481" width="22.6328125" style="950" customWidth="1"/>
    <col min="9482" max="9482" width="20.6328125" style="950" customWidth="1"/>
    <col min="9483" max="9729" width="9" style="950"/>
    <col min="9730" max="9730" width="2.453125" style="950" customWidth="1"/>
    <col min="9731" max="9731" width="4.6328125" style="950" customWidth="1"/>
    <col min="9732" max="9732" width="34.6328125" style="950" customWidth="1"/>
    <col min="9733" max="9733" width="20.6328125" style="950" customWidth="1"/>
    <col min="9734" max="9734" width="14.6328125" style="950" customWidth="1"/>
    <col min="9735" max="9735" width="3.6328125" style="950" customWidth="1"/>
    <col min="9736" max="9736" width="1.6328125" style="950" customWidth="1"/>
    <col min="9737" max="9737" width="22.6328125" style="950" customWidth="1"/>
    <col min="9738" max="9738" width="20.6328125" style="950" customWidth="1"/>
    <col min="9739" max="9985" width="9" style="950"/>
    <col min="9986" max="9986" width="2.453125" style="950" customWidth="1"/>
    <col min="9987" max="9987" width="4.6328125" style="950" customWidth="1"/>
    <col min="9988" max="9988" width="34.6328125" style="950" customWidth="1"/>
    <col min="9989" max="9989" width="20.6328125" style="950" customWidth="1"/>
    <col min="9990" max="9990" width="14.6328125" style="950" customWidth="1"/>
    <col min="9991" max="9991" width="3.6328125" style="950" customWidth="1"/>
    <col min="9992" max="9992" width="1.6328125" style="950" customWidth="1"/>
    <col min="9993" max="9993" width="22.6328125" style="950" customWidth="1"/>
    <col min="9994" max="9994" width="20.6328125" style="950" customWidth="1"/>
    <col min="9995" max="10241" width="9" style="950"/>
    <col min="10242" max="10242" width="2.453125" style="950" customWidth="1"/>
    <col min="10243" max="10243" width="4.6328125" style="950" customWidth="1"/>
    <col min="10244" max="10244" width="34.6328125" style="950" customWidth="1"/>
    <col min="10245" max="10245" width="20.6328125" style="950" customWidth="1"/>
    <col min="10246" max="10246" width="14.6328125" style="950" customWidth="1"/>
    <col min="10247" max="10247" width="3.6328125" style="950" customWidth="1"/>
    <col min="10248" max="10248" width="1.6328125" style="950" customWidth="1"/>
    <col min="10249" max="10249" width="22.6328125" style="950" customWidth="1"/>
    <col min="10250" max="10250" width="20.6328125" style="950" customWidth="1"/>
    <col min="10251" max="10497" width="9" style="950"/>
    <col min="10498" max="10498" width="2.453125" style="950" customWidth="1"/>
    <col min="10499" max="10499" width="4.6328125" style="950" customWidth="1"/>
    <col min="10500" max="10500" width="34.6328125" style="950" customWidth="1"/>
    <col min="10501" max="10501" width="20.6328125" style="950" customWidth="1"/>
    <col min="10502" max="10502" width="14.6328125" style="950" customWidth="1"/>
    <col min="10503" max="10503" width="3.6328125" style="950" customWidth="1"/>
    <col min="10504" max="10504" width="1.6328125" style="950" customWidth="1"/>
    <col min="10505" max="10505" width="22.6328125" style="950" customWidth="1"/>
    <col min="10506" max="10506" width="20.6328125" style="950" customWidth="1"/>
    <col min="10507" max="10753" width="9" style="950"/>
    <col min="10754" max="10754" width="2.453125" style="950" customWidth="1"/>
    <col min="10755" max="10755" width="4.6328125" style="950" customWidth="1"/>
    <col min="10756" max="10756" width="34.6328125" style="950" customWidth="1"/>
    <col min="10757" max="10757" width="20.6328125" style="950" customWidth="1"/>
    <col min="10758" max="10758" width="14.6328125" style="950" customWidth="1"/>
    <col min="10759" max="10759" width="3.6328125" style="950" customWidth="1"/>
    <col min="10760" max="10760" width="1.6328125" style="950" customWidth="1"/>
    <col min="10761" max="10761" width="22.6328125" style="950" customWidth="1"/>
    <col min="10762" max="10762" width="20.6328125" style="950" customWidth="1"/>
    <col min="10763" max="11009" width="9" style="950"/>
    <col min="11010" max="11010" width="2.453125" style="950" customWidth="1"/>
    <col min="11011" max="11011" width="4.6328125" style="950" customWidth="1"/>
    <col min="11012" max="11012" width="34.6328125" style="950" customWidth="1"/>
    <col min="11013" max="11013" width="20.6328125" style="950" customWidth="1"/>
    <col min="11014" max="11014" width="14.6328125" style="950" customWidth="1"/>
    <col min="11015" max="11015" width="3.6328125" style="950" customWidth="1"/>
    <col min="11016" max="11016" width="1.6328125" style="950" customWidth="1"/>
    <col min="11017" max="11017" width="22.6328125" style="950" customWidth="1"/>
    <col min="11018" max="11018" width="20.6328125" style="950" customWidth="1"/>
    <col min="11019" max="11265" width="9" style="950"/>
    <col min="11266" max="11266" width="2.453125" style="950" customWidth="1"/>
    <col min="11267" max="11267" width="4.6328125" style="950" customWidth="1"/>
    <col min="11268" max="11268" width="34.6328125" style="950" customWidth="1"/>
    <col min="11269" max="11269" width="20.6328125" style="950" customWidth="1"/>
    <col min="11270" max="11270" width="14.6328125" style="950" customWidth="1"/>
    <col min="11271" max="11271" width="3.6328125" style="950" customWidth="1"/>
    <col min="11272" max="11272" width="1.6328125" style="950" customWidth="1"/>
    <col min="11273" max="11273" width="22.6328125" style="950" customWidth="1"/>
    <col min="11274" max="11274" width="20.6328125" style="950" customWidth="1"/>
    <col min="11275" max="11521" width="9" style="950"/>
    <col min="11522" max="11522" width="2.453125" style="950" customWidth="1"/>
    <col min="11523" max="11523" width="4.6328125" style="950" customWidth="1"/>
    <col min="11524" max="11524" width="34.6328125" style="950" customWidth="1"/>
    <col min="11525" max="11525" width="20.6328125" style="950" customWidth="1"/>
    <col min="11526" max="11526" width="14.6328125" style="950" customWidth="1"/>
    <col min="11527" max="11527" width="3.6328125" style="950" customWidth="1"/>
    <col min="11528" max="11528" width="1.6328125" style="950" customWidth="1"/>
    <col min="11529" max="11529" width="22.6328125" style="950" customWidth="1"/>
    <col min="11530" max="11530" width="20.6328125" style="950" customWidth="1"/>
    <col min="11531" max="11777" width="9" style="950"/>
    <col min="11778" max="11778" width="2.453125" style="950" customWidth="1"/>
    <col min="11779" max="11779" width="4.6328125" style="950" customWidth="1"/>
    <col min="11780" max="11780" width="34.6328125" style="950" customWidth="1"/>
    <col min="11781" max="11781" width="20.6328125" style="950" customWidth="1"/>
    <col min="11782" max="11782" width="14.6328125" style="950" customWidth="1"/>
    <col min="11783" max="11783" width="3.6328125" style="950" customWidth="1"/>
    <col min="11784" max="11784" width="1.6328125" style="950" customWidth="1"/>
    <col min="11785" max="11785" width="22.6328125" style="950" customWidth="1"/>
    <col min="11786" max="11786" width="20.6328125" style="950" customWidth="1"/>
    <col min="11787" max="12033" width="9" style="950"/>
    <col min="12034" max="12034" width="2.453125" style="950" customWidth="1"/>
    <col min="12035" max="12035" width="4.6328125" style="950" customWidth="1"/>
    <col min="12036" max="12036" width="34.6328125" style="950" customWidth="1"/>
    <col min="12037" max="12037" width="20.6328125" style="950" customWidth="1"/>
    <col min="12038" max="12038" width="14.6328125" style="950" customWidth="1"/>
    <col min="12039" max="12039" width="3.6328125" style="950" customWidth="1"/>
    <col min="12040" max="12040" width="1.6328125" style="950" customWidth="1"/>
    <col min="12041" max="12041" width="22.6328125" style="950" customWidth="1"/>
    <col min="12042" max="12042" width="20.6328125" style="950" customWidth="1"/>
    <col min="12043" max="12289" width="9" style="950"/>
    <col min="12290" max="12290" width="2.453125" style="950" customWidth="1"/>
    <col min="12291" max="12291" width="4.6328125" style="950" customWidth="1"/>
    <col min="12292" max="12292" width="34.6328125" style="950" customWidth="1"/>
    <col min="12293" max="12293" width="20.6328125" style="950" customWidth="1"/>
    <col min="12294" max="12294" width="14.6328125" style="950" customWidth="1"/>
    <col min="12295" max="12295" width="3.6328125" style="950" customWidth="1"/>
    <col min="12296" max="12296" width="1.6328125" style="950" customWidth="1"/>
    <col min="12297" max="12297" width="22.6328125" style="950" customWidth="1"/>
    <col min="12298" max="12298" width="20.6328125" style="950" customWidth="1"/>
    <col min="12299" max="12545" width="9" style="950"/>
    <col min="12546" max="12546" width="2.453125" style="950" customWidth="1"/>
    <col min="12547" max="12547" width="4.6328125" style="950" customWidth="1"/>
    <col min="12548" max="12548" width="34.6328125" style="950" customWidth="1"/>
    <col min="12549" max="12549" width="20.6328125" style="950" customWidth="1"/>
    <col min="12550" max="12550" width="14.6328125" style="950" customWidth="1"/>
    <col min="12551" max="12551" width="3.6328125" style="950" customWidth="1"/>
    <col min="12552" max="12552" width="1.6328125" style="950" customWidth="1"/>
    <col min="12553" max="12553" width="22.6328125" style="950" customWidth="1"/>
    <col min="12554" max="12554" width="20.6328125" style="950" customWidth="1"/>
    <col min="12555" max="12801" width="9" style="950"/>
    <col min="12802" max="12802" width="2.453125" style="950" customWidth="1"/>
    <col min="12803" max="12803" width="4.6328125" style="950" customWidth="1"/>
    <col min="12804" max="12804" width="34.6328125" style="950" customWidth="1"/>
    <col min="12805" max="12805" width="20.6328125" style="950" customWidth="1"/>
    <col min="12806" max="12806" width="14.6328125" style="950" customWidth="1"/>
    <col min="12807" max="12807" width="3.6328125" style="950" customWidth="1"/>
    <col min="12808" max="12808" width="1.6328125" style="950" customWidth="1"/>
    <col min="12809" max="12809" width="22.6328125" style="950" customWidth="1"/>
    <col min="12810" max="12810" width="20.6328125" style="950" customWidth="1"/>
    <col min="12811" max="13057" width="9" style="950"/>
    <col min="13058" max="13058" width="2.453125" style="950" customWidth="1"/>
    <col min="13059" max="13059" width="4.6328125" style="950" customWidth="1"/>
    <col min="13060" max="13060" width="34.6328125" style="950" customWidth="1"/>
    <col min="13061" max="13061" width="20.6328125" style="950" customWidth="1"/>
    <col min="13062" max="13062" width="14.6328125" style="950" customWidth="1"/>
    <col min="13063" max="13063" width="3.6328125" style="950" customWidth="1"/>
    <col min="13064" max="13064" width="1.6328125" style="950" customWidth="1"/>
    <col min="13065" max="13065" width="22.6328125" style="950" customWidth="1"/>
    <col min="13066" max="13066" width="20.6328125" style="950" customWidth="1"/>
    <col min="13067" max="13313" width="9" style="950"/>
    <col min="13314" max="13314" width="2.453125" style="950" customWidth="1"/>
    <col min="13315" max="13315" width="4.6328125" style="950" customWidth="1"/>
    <col min="13316" max="13316" width="34.6328125" style="950" customWidth="1"/>
    <col min="13317" max="13317" width="20.6328125" style="950" customWidth="1"/>
    <col min="13318" max="13318" width="14.6328125" style="950" customWidth="1"/>
    <col min="13319" max="13319" width="3.6328125" style="950" customWidth="1"/>
    <col min="13320" max="13320" width="1.6328125" style="950" customWidth="1"/>
    <col min="13321" max="13321" width="22.6328125" style="950" customWidth="1"/>
    <col min="13322" max="13322" width="20.6328125" style="950" customWidth="1"/>
    <col min="13323" max="13569" width="9" style="950"/>
    <col min="13570" max="13570" width="2.453125" style="950" customWidth="1"/>
    <col min="13571" max="13571" width="4.6328125" style="950" customWidth="1"/>
    <col min="13572" max="13572" width="34.6328125" style="950" customWidth="1"/>
    <col min="13573" max="13573" width="20.6328125" style="950" customWidth="1"/>
    <col min="13574" max="13574" width="14.6328125" style="950" customWidth="1"/>
    <col min="13575" max="13575" width="3.6328125" style="950" customWidth="1"/>
    <col min="13576" max="13576" width="1.6328125" style="950" customWidth="1"/>
    <col min="13577" max="13577" width="22.6328125" style="950" customWidth="1"/>
    <col min="13578" max="13578" width="20.6328125" style="950" customWidth="1"/>
    <col min="13579" max="13825" width="9" style="950"/>
    <col min="13826" max="13826" width="2.453125" style="950" customWidth="1"/>
    <col min="13827" max="13827" width="4.6328125" style="950" customWidth="1"/>
    <col min="13828" max="13828" width="34.6328125" style="950" customWidth="1"/>
    <col min="13829" max="13829" width="20.6328125" style="950" customWidth="1"/>
    <col min="13830" max="13830" width="14.6328125" style="950" customWidth="1"/>
    <col min="13831" max="13831" width="3.6328125" style="950" customWidth="1"/>
    <col min="13832" max="13832" width="1.6328125" style="950" customWidth="1"/>
    <col min="13833" max="13833" width="22.6328125" style="950" customWidth="1"/>
    <col min="13834" max="13834" width="20.6328125" style="950" customWidth="1"/>
    <col min="13835" max="14081" width="9" style="950"/>
    <col min="14082" max="14082" width="2.453125" style="950" customWidth="1"/>
    <col min="14083" max="14083" width="4.6328125" style="950" customWidth="1"/>
    <col min="14084" max="14084" width="34.6328125" style="950" customWidth="1"/>
    <col min="14085" max="14085" width="20.6328125" style="950" customWidth="1"/>
    <col min="14086" max="14086" width="14.6328125" style="950" customWidth="1"/>
    <col min="14087" max="14087" width="3.6328125" style="950" customWidth="1"/>
    <col min="14088" max="14088" width="1.6328125" style="950" customWidth="1"/>
    <col min="14089" max="14089" width="22.6328125" style="950" customWidth="1"/>
    <col min="14090" max="14090" width="20.6328125" style="950" customWidth="1"/>
    <col min="14091" max="14337" width="9" style="950"/>
    <col min="14338" max="14338" width="2.453125" style="950" customWidth="1"/>
    <col min="14339" max="14339" width="4.6328125" style="950" customWidth="1"/>
    <col min="14340" max="14340" width="34.6328125" style="950" customWidth="1"/>
    <col min="14341" max="14341" width="20.6328125" style="950" customWidth="1"/>
    <col min="14342" max="14342" width="14.6328125" style="950" customWidth="1"/>
    <col min="14343" max="14343" width="3.6328125" style="950" customWidth="1"/>
    <col min="14344" max="14344" width="1.6328125" style="950" customWidth="1"/>
    <col min="14345" max="14345" width="22.6328125" style="950" customWidth="1"/>
    <col min="14346" max="14346" width="20.6328125" style="950" customWidth="1"/>
    <col min="14347" max="14593" width="9" style="950"/>
    <col min="14594" max="14594" width="2.453125" style="950" customWidth="1"/>
    <col min="14595" max="14595" width="4.6328125" style="950" customWidth="1"/>
    <col min="14596" max="14596" width="34.6328125" style="950" customWidth="1"/>
    <col min="14597" max="14597" width="20.6328125" style="950" customWidth="1"/>
    <col min="14598" max="14598" width="14.6328125" style="950" customWidth="1"/>
    <col min="14599" max="14599" width="3.6328125" style="950" customWidth="1"/>
    <col min="14600" max="14600" width="1.6328125" style="950" customWidth="1"/>
    <col min="14601" max="14601" width="22.6328125" style="950" customWidth="1"/>
    <col min="14602" max="14602" width="20.6328125" style="950" customWidth="1"/>
    <col min="14603" max="14849" width="9" style="950"/>
    <col min="14850" max="14850" width="2.453125" style="950" customWidth="1"/>
    <col min="14851" max="14851" width="4.6328125" style="950" customWidth="1"/>
    <col min="14852" max="14852" width="34.6328125" style="950" customWidth="1"/>
    <col min="14853" max="14853" width="20.6328125" style="950" customWidth="1"/>
    <col min="14854" max="14854" width="14.6328125" style="950" customWidth="1"/>
    <col min="14855" max="14855" width="3.6328125" style="950" customWidth="1"/>
    <col min="14856" max="14856" width="1.6328125" style="950" customWidth="1"/>
    <col min="14857" max="14857" width="22.6328125" style="950" customWidth="1"/>
    <col min="14858" max="14858" width="20.6328125" style="950" customWidth="1"/>
    <col min="14859" max="15105" width="9" style="950"/>
    <col min="15106" max="15106" width="2.453125" style="950" customWidth="1"/>
    <col min="15107" max="15107" width="4.6328125" style="950" customWidth="1"/>
    <col min="15108" max="15108" width="34.6328125" style="950" customWidth="1"/>
    <col min="15109" max="15109" width="20.6328125" style="950" customWidth="1"/>
    <col min="15110" max="15110" width="14.6328125" style="950" customWidth="1"/>
    <col min="15111" max="15111" width="3.6328125" style="950" customWidth="1"/>
    <col min="15112" max="15112" width="1.6328125" style="950" customWidth="1"/>
    <col min="15113" max="15113" width="22.6328125" style="950" customWidth="1"/>
    <col min="15114" max="15114" width="20.6328125" style="950" customWidth="1"/>
    <col min="15115" max="15361" width="9" style="950"/>
    <col min="15362" max="15362" width="2.453125" style="950" customWidth="1"/>
    <col min="15363" max="15363" width="4.6328125" style="950" customWidth="1"/>
    <col min="15364" max="15364" width="34.6328125" style="950" customWidth="1"/>
    <col min="15365" max="15365" width="20.6328125" style="950" customWidth="1"/>
    <col min="15366" max="15366" width="14.6328125" style="950" customWidth="1"/>
    <col min="15367" max="15367" width="3.6328125" style="950" customWidth="1"/>
    <col min="15368" max="15368" width="1.6328125" style="950" customWidth="1"/>
    <col min="15369" max="15369" width="22.6328125" style="950" customWidth="1"/>
    <col min="15370" max="15370" width="20.6328125" style="950" customWidth="1"/>
    <col min="15371" max="15617" width="9" style="950"/>
    <col min="15618" max="15618" width="2.453125" style="950" customWidth="1"/>
    <col min="15619" max="15619" width="4.6328125" style="950" customWidth="1"/>
    <col min="15620" max="15620" width="34.6328125" style="950" customWidth="1"/>
    <col min="15621" max="15621" width="20.6328125" style="950" customWidth="1"/>
    <col min="15622" max="15622" width="14.6328125" style="950" customWidth="1"/>
    <col min="15623" max="15623" width="3.6328125" style="950" customWidth="1"/>
    <col min="15624" max="15624" width="1.6328125" style="950" customWidth="1"/>
    <col min="15625" max="15625" width="22.6328125" style="950" customWidth="1"/>
    <col min="15626" max="15626" width="20.6328125" style="950" customWidth="1"/>
    <col min="15627" max="15873" width="9" style="950"/>
    <col min="15874" max="15874" width="2.453125" style="950" customWidth="1"/>
    <col min="15875" max="15875" width="4.6328125" style="950" customWidth="1"/>
    <col min="15876" max="15876" width="34.6328125" style="950" customWidth="1"/>
    <col min="15877" max="15877" width="20.6328125" style="950" customWidth="1"/>
    <col min="15878" max="15878" width="14.6328125" style="950" customWidth="1"/>
    <col min="15879" max="15879" width="3.6328125" style="950" customWidth="1"/>
    <col min="15880" max="15880" width="1.6328125" style="950" customWidth="1"/>
    <col min="15881" max="15881" width="22.6328125" style="950" customWidth="1"/>
    <col min="15882" max="15882" width="20.6328125" style="950" customWidth="1"/>
    <col min="15883" max="16129" width="9" style="950"/>
    <col min="16130" max="16130" width="2.453125" style="950" customWidth="1"/>
    <col min="16131" max="16131" width="4.6328125" style="950" customWidth="1"/>
    <col min="16132" max="16132" width="34.6328125" style="950" customWidth="1"/>
    <col min="16133" max="16133" width="20.6328125" style="950" customWidth="1"/>
    <col min="16134" max="16134" width="14.6328125" style="950" customWidth="1"/>
    <col min="16135" max="16135" width="3.6328125" style="950" customWidth="1"/>
    <col min="16136" max="16136" width="1.6328125" style="950" customWidth="1"/>
    <col min="16137" max="16137" width="22.6328125" style="950" customWidth="1"/>
    <col min="16138" max="16138" width="20.6328125" style="950" customWidth="1"/>
    <col min="16139" max="16384" width="9" style="950"/>
  </cols>
  <sheetData>
    <row r="1" spans="2:12" ht="11.25" customHeight="1"/>
    <row r="2" spans="2:12" ht="23.5">
      <c r="B2" s="382"/>
      <c r="C2" s="1792" t="s">
        <v>700</v>
      </c>
      <c r="D2" s="1792"/>
      <c r="E2" s="1792"/>
      <c r="F2" s="1792"/>
      <c r="G2" s="1792"/>
      <c r="H2" s="1792"/>
      <c r="I2" s="1792"/>
      <c r="J2" s="1792"/>
      <c r="L2" s="812" t="s">
        <v>990</v>
      </c>
    </row>
    <row r="3" spans="2:12" ht="16.5" customHeight="1">
      <c r="B3" s="382"/>
      <c r="C3" s="614"/>
      <c r="D3" s="614"/>
      <c r="E3" s="614"/>
      <c r="F3" s="614"/>
      <c r="G3" s="614"/>
      <c r="H3" s="614"/>
      <c r="I3" s="614"/>
      <c r="J3" s="614"/>
    </row>
    <row r="4" spans="2:12" ht="21" customHeight="1">
      <c r="B4" s="382"/>
      <c r="C4" s="382"/>
      <c r="D4" s="382"/>
      <c r="E4" s="382"/>
      <c r="F4" s="382"/>
      <c r="G4" s="383" t="s">
        <v>701</v>
      </c>
      <c r="H4" s="384"/>
      <c r="I4" s="384" t="str">
        <f>基礎データ入力!$D$12</f>
        <v>京都府合同庁舎建築工事</v>
      </c>
      <c r="J4" s="384"/>
    </row>
    <row r="5" spans="2:12" ht="21" customHeight="1">
      <c r="B5" s="382"/>
      <c r="C5" s="382"/>
      <c r="D5" s="382"/>
      <c r="E5" s="382"/>
      <c r="F5" s="382"/>
      <c r="G5" s="385" t="s">
        <v>702</v>
      </c>
      <c r="H5" s="386"/>
      <c r="I5" s="386" t="str">
        <f>基礎データ入力!$D$6</f>
        <v>（株）国土建設</v>
      </c>
      <c r="J5" s="386"/>
      <c r="L5" s="951" t="s">
        <v>1167</v>
      </c>
    </row>
    <row r="6" spans="2:12" ht="7.5" customHeight="1" thickBot="1">
      <c r="B6" s="382"/>
      <c r="C6" s="382"/>
      <c r="D6" s="382"/>
      <c r="E6" s="382"/>
      <c r="F6" s="382"/>
      <c r="G6" s="382"/>
      <c r="H6" s="382"/>
      <c r="I6" s="382"/>
      <c r="J6" s="382"/>
    </row>
    <row r="7" spans="2:12" ht="43.5" customHeight="1">
      <c r="B7" s="382"/>
      <c r="C7" s="1793" t="s">
        <v>703</v>
      </c>
      <c r="D7" s="1794"/>
      <c r="E7" s="1793" t="s">
        <v>704</v>
      </c>
      <c r="F7" s="1795"/>
      <c r="G7" s="1795"/>
      <c r="H7" s="1794"/>
      <c r="I7" s="1793" t="s">
        <v>362</v>
      </c>
      <c r="J7" s="1794"/>
    </row>
    <row r="8" spans="2:12" ht="36" customHeight="1">
      <c r="B8" s="382"/>
      <c r="C8" s="406"/>
      <c r="D8" s="383" t="s">
        <v>705</v>
      </c>
      <c r="E8" s="1796"/>
      <c r="F8" s="1797"/>
      <c r="G8" s="952" t="s">
        <v>187</v>
      </c>
      <c r="H8" s="953"/>
      <c r="I8" s="759"/>
      <c r="J8" s="760"/>
    </row>
    <row r="9" spans="2:12" ht="36" customHeight="1" thickBot="1">
      <c r="B9" s="382"/>
      <c r="C9" s="407"/>
      <c r="D9" s="408" t="s">
        <v>706</v>
      </c>
      <c r="E9" s="1790"/>
      <c r="F9" s="1791"/>
      <c r="G9" s="954" t="s">
        <v>187</v>
      </c>
      <c r="H9" s="955"/>
      <c r="I9" s="761"/>
      <c r="J9" s="762"/>
    </row>
    <row r="10" spans="2:12" ht="6.75" customHeight="1">
      <c r="B10" s="382"/>
      <c r="C10" s="387"/>
      <c r="D10" s="388"/>
      <c r="E10" s="389"/>
      <c r="F10" s="389"/>
      <c r="G10" s="390"/>
      <c r="H10" s="390"/>
      <c r="I10" s="391"/>
      <c r="J10" s="392"/>
    </row>
    <row r="11" spans="2:12">
      <c r="B11" s="382"/>
      <c r="C11" s="393"/>
      <c r="D11" s="1785" t="s">
        <v>1043</v>
      </c>
      <c r="E11" s="1785"/>
      <c r="F11" s="1785"/>
      <c r="G11" s="1785"/>
      <c r="H11" s="1785"/>
      <c r="I11" s="1785"/>
      <c r="J11" s="1785"/>
    </row>
    <row r="12" spans="2:12">
      <c r="B12" s="382"/>
      <c r="C12" s="394"/>
      <c r="D12" s="395"/>
      <c r="E12" s="382"/>
      <c r="F12" s="382"/>
      <c r="G12" s="396"/>
      <c r="H12" s="396"/>
      <c r="I12" s="397"/>
      <c r="J12" s="398"/>
    </row>
    <row r="13" spans="2:12" ht="13.5" thickBot="1">
      <c r="B13" s="382"/>
      <c r="C13" s="394"/>
      <c r="D13" s="395"/>
      <c r="E13" s="382"/>
      <c r="F13" s="382"/>
      <c r="G13" s="396"/>
      <c r="H13" s="396"/>
      <c r="I13" s="397"/>
      <c r="J13" s="398"/>
    </row>
    <row r="14" spans="2:12" ht="24" customHeight="1" thickBot="1">
      <c r="B14" s="382"/>
      <c r="C14" s="394"/>
      <c r="D14" s="399"/>
      <c r="E14" s="400" t="s">
        <v>707</v>
      </c>
      <c r="F14" s="401"/>
      <c r="G14" s="402" t="s">
        <v>708</v>
      </c>
      <c r="H14" s="403"/>
      <c r="I14" s="397"/>
      <c r="J14" s="398"/>
    </row>
    <row r="15" spans="2:12">
      <c r="B15" s="382"/>
      <c r="C15" s="394"/>
      <c r="D15" s="395"/>
      <c r="E15" s="382"/>
      <c r="F15" s="382"/>
      <c r="G15" s="396"/>
      <c r="H15" s="396"/>
      <c r="I15" s="397"/>
      <c r="J15" s="398"/>
    </row>
    <row r="16" spans="2:12" ht="13.5" customHeight="1">
      <c r="B16" s="382"/>
      <c r="C16" s="394"/>
      <c r="D16" s="395"/>
      <c r="E16" s="404"/>
      <c r="F16" s="404"/>
      <c r="G16" s="396"/>
      <c r="H16" s="396"/>
      <c r="I16" s="397"/>
      <c r="J16" s="398"/>
    </row>
    <row r="17" spans="2:10" ht="15" customHeight="1">
      <c r="B17" s="382"/>
      <c r="C17" s="394"/>
      <c r="D17" s="395"/>
      <c r="E17" s="1786" t="s">
        <v>709</v>
      </c>
      <c r="F17" s="1786"/>
      <c r="G17" s="1786"/>
      <c r="H17" s="1786"/>
      <c r="I17" s="1786"/>
      <c r="J17" s="398"/>
    </row>
    <row r="18" spans="2:10" ht="15" customHeight="1">
      <c r="B18" s="382"/>
      <c r="C18" s="394"/>
      <c r="D18" s="1788" t="s">
        <v>710</v>
      </c>
      <c r="E18" s="1787"/>
      <c r="F18" s="1787"/>
      <c r="G18" s="1787"/>
      <c r="H18" s="1787"/>
      <c r="I18" s="1787"/>
      <c r="J18" s="398"/>
    </row>
    <row r="19" spans="2:10" ht="15" customHeight="1">
      <c r="B19" s="382"/>
      <c r="C19" s="394"/>
      <c r="D19" s="1788"/>
      <c r="E19" s="1787" t="s">
        <v>711</v>
      </c>
      <c r="F19" s="1787"/>
      <c r="G19" s="1787"/>
      <c r="H19" s="1787"/>
      <c r="I19" s="1787"/>
      <c r="J19" s="398"/>
    </row>
    <row r="20" spans="2:10" ht="15" customHeight="1">
      <c r="B20" s="382"/>
      <c r="C20" s="394"/>
      <c r="D20" s="395"/>
      <c r="E20" s="1789"/>
      <c r="F20" s="1789"/>
      <c r="G20" s="1789"/>
      <c r="H20" s="1789"/>
      <c r="I20" s="1789"/>
      <c r="J20" s="398"/>
    </row>
    <row r="21" spans="2:10" ht="13.5" customHeight="1">
      <c r="B21" s="382"/>
      <c r="C21" s="394"/>
      <c r="D21" s="395"/>
      <c r="E21" s="399"/>
      <c r="F21" s="399"/>
      <c r="G21" s="399"/>
      <c r="H21" s="399"/>
      <c r="I21" s="399"/>
      <c r="J21" s="398"/>
    </row>
    <row r="22" spans="2:10" ht="13.5" customHeight="1">
      <c r="B22" s="382"/>
      <c r="C22" s="394"/>
      <c r="D22" s="395"/>
      <c r="E22" s="399"/>
      <c r="F22" s="399"/>
      <c r="G22" s="399"/>
      <c r="H22" s="399"/>
      <c r="I22" s="399"/>
      <c r="J22" s="398"/>
    </row>
    <row r="23" spans="2:10" ht="13.5" customHeight="1">
      <c r="B23" s="382"/>
      <c r="C23" s="394"/>
      <c r="D23" s="395"/>
      <c r="E23" s="399"/>
      <c r="F23" s="399"/>
      <c r="G23" s="399"/>
      <c r="H23" s="399"/>
      <c r="I23" s="399"/>
      <c r="J23" s="398"/>
    </row>
    <row r="24" spans="2:10">
      <c r="B24" s="382"/>
      <c r="C24" s="382" t="s">
        <v>712</v>
      </c>
      <c r="D24" s="382"/>
      <c r="E24" s="382"/>
      <c r="F24" s="382"/>
      <c r="G24" s="382"/>
      <c r="H24" s="382"/>
      <c r="I24" s="382"/>
      <c r="J24" s="382"/>
    </row>
    <row r="25" spans="2:10">
      <c r="B25" s="382"/>
      <c r="C25" s="382">
        <v>1</v>
      </c>
      <c r="D25" s="1785" t="s">
        <v>1044</v>
      </c>
      <c r="E25" s="1785"/>
      <c r="F25" s="1785"/>
      <c r="G25" s="1785"/>
      <c r="H25" s="1785"/>
      <c r="I25" s="1785"/>
      <c r="J25" s="1785"/>
    </row>
    <row r="26" spans="2:10">
      <c r="B26" s="382"/>
      <c r="C26" s="382">
        <v>2</v>
      </c>
      <c r="D26" s="1785" t="s">
        <v>713</v>
      </c>
      <c r="E26" s="1785"/>
      <c r="F26" s="1785"/>
      <c r="G26" s="1785"/>
      <c r="H26" s="1785"/>
      <c r="I26" s="1785"/>
      <c r="J26" s="1785"/>
    </row>
    <row r="27" spans="2:10">
      <c r="B27" s="382"/>
      <c r="C27" s="382"/>
      <c r="D27" s="1785" t="s">
        <v>714</v>
      </c>
      <c r="E27" s="1785"/>
      <c r="F27" s="1785"/>
      <c r="G27" s="1785"/>
      <c r="H27" s="1785"/>
      <c r="I27" s="1785"/>
      <c r="J27" s="1785"/>
    </row>
    <row r="28" spans="2:10">
      <c r="B28" s="382"/>
      <c r="C28" s="405">
        <v>3</v>
      </c>
      <c r="D28" s="1785" t="s">
        <v>715</v>
      </c>
      <c r="E28" s="1785"/>
      <c r="F28" s="1785"/>
      <c r="G28" s="1785"/>
      <c r="H28" s="1785"/>
      <c r="I28" s="1785"/>
      <c r="J28" s="1785"/>
    </row>
    <row r="29" spans="2:10">
      <c r="B29" s="382"/>
      <c r="C29" s="382">
        <v>4</v>
      </c>
      <c r="D29" s="1785" t="s">
        <v>1045</v>
      </c>
      <c r="E29" s="1785"/>
      <c r="F29" s="1785"/>
      <c r="G29" s="1785"/>
      <c r="H29" s="1785"/>
      <c r="I29" s="1785"/>
      <c r="J29" s="1785"/>
    </row>
    <row r="30" spans="2:10">
      <c r="B30" s="382"/>
      <c r="C30" s="382"/>
      <c r="D30" s="382"/>
      <c r="E30" s="382"/>
      <c r="F30" s="382"/>
      <c r="G30" s="382"/>
      <c r="H30" s="382"/>
      <c r="I30" s="382"/>
      <c r="J30" s="697" t="s">
        <v>989</v>
      </c>
    </row>
  </sheetData>
  <mergeCells count="15">
    <mergeCell ref="E9:F9"/>
    <mergeCell ref="C2:J2"/>
    <mergeCell ref="C7:D7"/>
    <mergeCell ref="E7:H7"/>
    <mergeCell ref="I7:J7"/>
    <mergeCell ref="E8:F8"/>
    <mergeCell ref="D27:J27"/>
    <mergeCell ref="D28:J28"/>
    <mergeCell ref="D29:J29"/>
    <mergeCell ref="D11:J11"/>
    <mergeCell ref="E17:I18"/>
    <mergeCell ref="D18:D19"/>
    <mergeCell ref="E19:I20"/>
    <mergeCell ref="D25:J25"/>
    <mergeCell ref="D26:J26"/>
  </mergeCells>
  <phoneticPr fontId="3"/>
  <printOptions horizontalCentered="1"/>
  <pageMargins left="0.78740157480314965" right="0.78740157480314965" top="0.78740157480314965" bottom="0.59055118110236227" header="0.51181102362204722" footer="0.51181102362204722"/>
  <pageSetup paperSize="9" orientation="landscape" r:id="rId1"/>
  <headerFooter alignWithMargins="0"/>
  <rowBreaks count="1" manualBreakCount="1">
    <brk id="30" min="1" max="12" man="1"/>
  </rowBreaks>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9D9D77-78D7-4695-B78C-8B22B79C43EF}">
  <dimension ref="B2:AM58"/>
  <sheetViews>
    <sheetView zoomScaleNormal="100" zoomScaleSheetLayoutView="85" workbookViewId="0"/>
  </sheetViews>
  <sheetFormatPr defaultColWidth="2.26953125" defaultRowHeight="13"/>
  <cols>
    <col min="1" max="1" width="2.26953125" style="956"/>
    <col min="2" max="2" width="4.90625" style="956" customWidth="1"/>
    <col min="3" max="16384" width="2.26953125" style="956"/>
  </cols>
  <sheetData>
    <row r="2" spans="2:39" ht="18.75" customHeight="1">
      <c r="B2" s="848"/>
      <c r="C2" s="848"/>
      <c r="D2" s="848"/>
      <c r="E2" s="848"/>
      <c r="F2" s="848"/>
      <c r="G2" s="848"/>
      <c r="H2" s="848"/>
      <c r="I2" s="848"/>
      <c r="J2" s="848"/>
      <c r="K2" s="848"/>
      <c r="L2" s="848"/>
      <c r="M2" s="848"/>
      <c r="N2" s="848"/>
      <c r="O2" s="848"/>
      <c r="P2" s="848"/>
      <c r="Q2" s="848"/>
      <c r="R2" s="848"/>
      <c r="S2" s="848"/>
      <c r="T2" s="848"/>
      <c r="U2" s="848"/>
      <c r="V2" s="848"/>
      <c r="W2" s="848"/>
      <c r="X2" s="848"/>
      <c r="Y2" s="848"/>
      <c r="Z2" s="848"/>
      <c r="AA2" s="848"/>
      <c r="AB2" s="848"/>
      <c r="AC2" s="848"/>
      <c r="AD2" s="848"/>
      <c r="AE2" s="848"/>
      <c r="AF2" s="848"/>
      <c r="AG2" s="848"/>
      <c r="AH2" s="848"/>
      <c r="AI2" s="848"/>
      <c r="AJ2" s="848"/>
      <c r="AK2" s="848"/>
      <c r="AL2" s="848"/>
      <c r="AM2" s="848"/>
    </row>
    <row r="3" spans="2:39" ht="21">
      <c r="B3" s="1798" t="s">
        <v>1422</v>
      </c>
      <c r="C3" s="1799"/>
      <c r="D3" s="1799"/>
      <c r="E3" s="1799"/>
      <c r="F3" s="1799"/>
      <c r="G3" s="1799"/>
      <c r="H3" s="1799"/>
      <c r="I3" s="1799"/>
      <c r="J3" s="1799"/>
      <c r="K3" s="1799"/>
      <c r="L3" s="1799"/>
      <c r="M3" s="1799"/>
      <c r="N3" s="1799"/>
      <c r="O3" s="1799"/>
      <c r="P3" s="1799"/>
      <c r="Q3" s="1799"/>
      <c r="R3" s="1799"/>
      <c r="S3" s="1799"/>
      <c r="T3" s="1799"/>
      <c r="U3" s="1799"/>
      <c r="V3" s="1799"/>
      <c r="W3" s="1799"/>
      <c r="X3" s="1799"/>
      <c r="Y3" s="1799"/>
      <c r="Z3" s="1799"/>
      <c r="AA3" s="1799"/>
      <c r="AB3" s="1799"/>
      <c r="AC3" s="1799"/>
      <c r="AD3" s="1799"/>
      <c r="AE3" s="1799"/>
      <c r="AF3" s="1799"/>
      <c r="AG3" s="1799"/>
      <c r="AH3" s="1799"/>
      <c r="AI3" s="1799"/>
      <c r="AJ3" s="1799"/>
      <c r="AK3" s="1799"/>
      <c r="AL3" s="1799"/>
      <c r="AM3" s="1799"/>
    </row>
    <row r="4" spans="2:39">
      <c r="B4" s="848"/>
      <c r="C4" s="848"/>
      <c r="D4" s="848"/>
      <c r="E4" s="848"/>
      <c r="F4" s="848"/>
      <c r="G4" s="848"/>
      <c r="H4" s="848"/>
      <c r="I4" s="848"/>
      <c r="J4" s="848"/>
      <c r="K4" s="848"/>
      <c r="L4" s="848"/>
      <c r="M4" s="848"/>
      <c r="N4" s="848"/>
      <c r="O4" s="848"/>
      <c r="P4" s="848"/>
      <c r="Q4" s="848"/>
      <c r="R4" s="848"/>
      <c r="S4" s="848"/>
      <c r="T4" s="848"/>
      <c r="U4" s="848"/>
      <c r="V4" s="848"/>
      <c r="W4" s="848"/>
      <c r="X4" s="848"/>
      <c r="Y4" s="848"/>
      <c r="Z4" s="848"/>
      <c r="AA4" s="848"/>
      <c r="AB4" s="848"/>
      <c r="AC4" s="848"/>
      <c r="AD4" s="848"/>
      <c r="AE4" s="848"/>
      <c r="AF4" s="848"/>
      <c r="AG4" s="848"/>
      <c r="AH4" s="848"/>
      <c r="AI4" s="848"/>
      <c r="AJ4" s="848"/>
      <c r="AK4" s="848"/>
      <c r="AL4" s="848"/>
      <c r="AM4" s="848"/>
    </row>
    <row r="5" spans="2:39" s="957" customFormat="1" ht="18.75" hidden="1" customHeight="1">
      <c r="B5" s="849"/>
      <c r="C5" s="849"/>
      <c r="D5" s="849"/>
      <c r="E5" s="849"/>
      <c r="F5" s="849"/>
      <c r="G5" s="849"/>
      <c r="H5" s="849"/>
      <c r="I5" s="849"/>
      <c r="J5" s="849"/>
      <c r="K5" s="849"/>
      <c r="L5" s="849"/>
      <c r="M5" s="849"/>
      <c r="N5" s="849"/>
      <c r="O5" s="849"/>
      <c r="P5" s="849"/>
      <c r="Q5" s="849"/>
      <c r="R5" s="849"/>
      <c r="S5" s="849"/>
      <c r="T5" s="849"/>
      <c r="U5" s="849"/>
      <c r="V5" s="849"/>
      <c r="W5" s="849"/>
      <c r="X5" s="849"/>
      <c r="Y5" s="849"/>
      <c r="Z5" s="849"/>
      <c r="AA5" s="849"/>
      <c r="AB5" s="849"/>
      <c r="AC5" s="1800"/>
      <c r="AD5" s="1800"/>
      <c r="AE5" s="1800"/>
      <c r="AF5" s="1800"/>
      <c r="AG5" s="849" t="s">
        <v>1357</v>
      </c>
      <c r="AH5" s="1800"/>
      <c r="AI5" s="1800"/>
      <c r="AJ5" s="849" t="s">
        <v>1358</v>
      </c>
      <c r="AK5" s="1800"/>
      <c r="AL5" s="1800"/>
      <c r="AM5" s="849" t="s">
        <v>1359</v>
      </c>
    </row>
    <row r="6" spans="2:39" s="957" customFormat="1" ht="12.5" hidden="1">
      <c r="B6" s="849" t="s">
        <v>1360</v>
      </c>
      <c r="C6" s="849"/>
      <c r="D6" s="849"/>
      <c r="E6" s="849"/>
      <c r="F6" s="849"/>
      <c r="G6" s="849"/>
      <c r="H6" s="849"/>
      <c r="I6" s="849"/>
      <c r="J6" s="849"/>
      <c r="K6" s="849"/>
      <c r="L6" s="849"/>
      <c r="M6" s="849"/>
      <c r="N6" s="849"/>
      <c r="O6" s="849"/>
      <c r="P6" s="849"/>
      <c r="Q6" s="849"/>
      <c r="R6" s="849"/>
      <c r="S6" s="849"/>
      <c r="T6" s="849"/>
      <c r="U6" s="849"/>
      <c r="V6" s="849"/>
      <c r="W6" s="849"/>
      <c r="X6" s="849"/>
      <c r="Y6" s="849"/>
      <c r="Z6" s="849"/>
      <c r="AA6" s="849"/>
      <c r="AB6" s="849"/>
      <c r="AC6" s="849"/>
      <c r="AD6" s="849"/>
      <c r="AE6" s="849"/>
      <c r="AF6" s="849"/>
      <c r="AG6" s="849"/>
      <c r="AH6" s="849"/>
      <c r="AI6" s="849"/>
      <c r="AJ6" s="849"/>
      <c r="AK6" s="849"/>
      <c r="AL6" s="849"/>
      <c r="AM6" s="849"/>
    </row>
    <row r="7" spans="2:39" s="957" customFormat="1" ht="22.5" hidden="1" customHeight="1">
      <c r="B7" s="849"/>
      <c r="C7" s="1801"/>
      <c r="D7" s="1801"/>
      <c r="E7" s="1801"/>
      <c r="F7" s="1801"/>
      <c r="G7" s="1801"/>
      <c r="H7" s="1801"/>
      <c r="I7" s="1801"/>
      <c r="J7" s="1801"/>
      <c r="K7" s="1801"/>
      <c r="L7" s="1801"/>
      <c r="M7" s="1801"/>
      <c r="N7" s="1801"/>
      <c r="O7" s="1801"/>
      <c r="P7" s="1801"/>
      <c r="Q7" s="1801"/>
      <c r="R7" s="1801"/>
      <c r="S7" s="940" t="s">
        <v>1361</v>
      </c>
      <c r="T7" s="849"/>
      <c r="U7" s="849"/>
      <c r="V7" s="849"/>
      <c r="W7" s="849"/>
      <c r="X7" s="849"/>
      <c r="Y7" s="849"/>
      <c r="Z7" s="849"/>
      <c r="AA7" s="849"/>
      <c r="AB7" s="849"/>
      <c r="AC7" s="849"/>
      <c r="AD7" s="849"/>
      <c r="AE7" s="849"/>
      <c r="AF7" s="849"/>
      <c r="AG7" s="849"/>
      <c r="AH7" s="849"/>
      <c r="AI7" s="849"/>
      <c r="AJ7" s="849"/>
      <c r="AK7" s="849"/>
      <c r="AL7" s="849"/>
      <c r="AM7" s="849"/>
    </row>
    <row r="8" spans="2:39" s="957" customFormat="1" ht="12.5">
      <c r="B8" s="849"/>
      <c r="C8" s="849"/>
      <c r="D8" s="849"/>
      <c r="E8" s="849"/>
      <c r="F8" s="849"/>
      <c r="G8" s="849"/>
      <c r="H8" s="849"/>
      <c r="I8" s="849"/>
      <c r="J8" s="849"/>
      <c r="K8" s="849"/>
      <c r="L8" s="849"/>
      <c r="M8" s="849"/>
      <c r="N8" s="849"/>
      <c r="O8" s="849"/>
      <c r="P8" s="849"/>
      <c r="Q8" s="849"/>
      <c r="R8" s="849"/>
      <c r="S8" s="849"/>
      <c r="T8" s="849"/>
      <c r="U8" s="849"/>
      <c r="V8" s="849"/>
      <c r="W8" s="849"/>
      <c r="X8" s="849"/>
      <c r="Y8" s="849"/>
      <c r="Z8" s="849"/>
      <c r="AA8" s="849"/>
      <c r="AB8" s="849"/>
      <c r="AC8" s="849"/>
      <c r="AD8" s="849"/>
      <c r="AE8" s="849"/>
      <c r="AF8" s="849"/>
      <c r="AG8" s="849"/>
      <c r="AH8" s="849"/>
      <c r="AI8" s="849"/>
      <c r="AJ8" s="849"/>
      <c r="AK8" s="849"/>
      <c r="AL8" s="849"/>
      <c r="AM8" s="849"/>
    </row>
    <row r="9" spans="2:39" s="957" customFormat="1" ht="12.5">
      <c r="B9" s="849"/>
      <c r="C9" s="998"/>
      <c r="D9" s="998"/>
      <c r="E9" s="998"/>
      <c r="F9" s="998"/>
      <c r="G9" s="998"/>
      <c r="H9" s="998"/>
      <c r="I9" s="998"/>
      <c r="J9" s="998"/>
      <c r="K9" s="998"/>
      <c r="L9" s="998"/>
      <c r="M9" s="998"/>
      <c r="N9" s="998"/>
      <c r="O9" s="998"/>
      <c r="P9" s="998"/>
      <c r="Q9" s="998"/>
      <c r="R9" s="998"/>
      <c r="S9" s="998"/>
      <c r="T9" s="998"/>
      <c r="U9" s="998" t="s">
        <v>1362</v>
      </c>
      <c r="V9" s="998"/>
      <c r="W9" s="998"/>
      <c r="X9" s="998"/>
      <c r="Y9" s="998"/>
      <c r="Z9" s="998"/>
      <c r="AA9" s="998"/>
      <c r="AB9" s="998"/>
      <c r="AC9" s="998"/>
      <c r="AD9" s="998"/>
      <c r="AE9" s="998"/>
      <c r="AF9" s="998"/>
      <c r="AG9" s="998"/>
      <c r="AH9" s="998"/>
      <c r="AI9" s="998"/>
      <c r="AJ9" s="998"/>
      <c r="AK9" s="998"/>
      <c r="AL9" s="998"/>
      <c r="AM9" s="998"/>
    </row>
    <row r="10" spans="2:39" s="957" customFormat="1" ht="18.75" customHeight="1">
      <c r="B10" s="849"/>
      <c r="C10" s="998"/>
      <c r="D10" s="998"/>
      <c r="E10" s="998"/>
      <c r="F10" s="998"/>
      <c r="G10" s="998"/>
      <c r="H10" s="998"/>
      <c r="I10" s="998"/>
      <c r="J10" s="998"/>
      <c r="K10" s="998"/>
      <c r="L10" s="998"/>
      <c r="M10" s="998"/>
      <c r="N10" s="998"/>
      <c r="O10" s="998"/>
      <c r="P10" s="998"/>
      <c r="Q10" s="998"/>
      <c r="R10" s="998"/>
      <c r="S10" s="998"/>
      <c r="T10" s="998"/>
      <c r="U10" s="998"/>
      <c r="V10" s="999" t="s">
        <v>1363</v>
      </c>
      <c r="W10" s="999"/>
      <c r="X10" s="1802" t="str">
        <f>基礎データ入力!$D$10</f>
        <v>京都府●●市△△ー○</v>
      </c>
      <c r="Y10" s="1802"/>
      <c r="Z10" s="1802"/>
      <c r="AA10" s="1802"/>
      <c r="AB10" s="1802"/>
      <c r="AC10" s="1802"/>
      <c r="AD10" s="1802"/>
      <c r="AE10" s="1802"/>
      <c r="AF10" s="1802"/>
      <c r="AG10" s="1802"/>
      <c r="AH10" s="1802"/>
      <c r="AI10" s="1802"/>
      <c r="AJ10" s="1802"/>
      <c r="AK10" s="1802"/>
      <c r="AL10" s="1802"/>
      <c r="AM10" s="998"/>
    </row>
    <row r="11" spans="2:39" s="957" customFormat="1" ht="12.5">
      <c r="B11" s="849"/>
      <c r="C11" s="998"/>
      <c r="D11" s="998"/>
      <c r="E11" s="998"/>
      <c r="F11" s="998"/>
      <c r="G11" s="998"/>
      <c r="H11" s="998"/>
      <c r="I11" s="998"/>
      <c r="J11" s="998"/>
      <c r="K11" s="998"/>
      <c r="L11" s="998"/>
      <c r="M11" s="998"/>
      <c r="N11" s="998"/>
      <c r="O11" s="998"/>
      <c r="P11" s="998"/>
      <c r="Q11" s="998"/>
      <c r="R11" s="998"/>
      <c r="S11" s="998"/>
      <c r="T11" s="998"/>
      <c r="U11" s="998"/>
      <c r="V11" s="998"/>
      <c r="W11" s="998"/>
      <c r="X11" s="998"/>
      <c r="Y11" s="998"/>
      <c r="Z11" s="998"/>
      <c r="AA11" s="998"/>
      <c r="AB11" s="998"/>
      <c r="AC11" s="998"/>
      <c r="AD11" s="998"/>
      <c r="AE11" s="998"/>
      <c r="AF11" s="998"/>
      <c r="AG11" s="998"/>
      <c r="AH11" s="998"/>
      <c r="AI11" s="998"/>
      <c r="AJ11" s="998"/>
      <c r="AK11" s="998"/>
      <c r="AL11" s="998"/>
      <c r="AM11" s="998"/>
    </row>
    <row r="12" spans="2:39" s="957" customFormat="1" ht="18.75" customHeight="1">
      <c r="B12" s="849"/>
      <c r="C12" s="998"/>
      <c r="D12" s="998"/>
      <c r="E12" s="998"/>
      <c r="F12" s="998"/>
      <c r="G12" s="998"/>
      <c r="H12" s="998"/>
      <c r="I12" s="998"/>
      <c r="J12" s="998"/>
      <c r="K12" s="998"/>
      <c r="L12" s="998"/>
      <c r="M12" s="998"/>
      <c r="N12" s="998"/>
      <c r="O12" s="998"/>
      <c r="P12" s="998"/>
      <c r="Q12" s="998"/>
      <c r="R12" s="998"/>
      <c r="S12" s="998"/>
      <c r="T12" s="998"/>
      <c r="U12" s="998"/>
      <c r="V12" s="999" t="s">
        <v>1364</v>
      </c>
      <c r="W12" s="999"/>
      <c r="X12" s="1802" t="str">
        <f>基礎データ入力!$D$6</f>
        <v>（株）国土建設</v>
      </c>
      <c r="Y12" s="1802"/>
      <c r="Z12" s="1802"/>
      <c r="AA12" s="1802"/>
      <c r="AB12" s="1802"/>
      <c r="AC12" s="1802"/>
      <c r="AD12" s="1802"/>
      <c r="AE12" s="1802"/>
      <c r="AF12" s="1802"/>
      <c r="AG12" s="1802"/>
      <c r="AH12" s="1802"/>
      <c r="AI12" s="1802"/>
      <c r="AJ12" s="998"/>
      <c r="AK12" s="998"/>
      <c r="AL12" s="998"/>
      <c r="AM12" s="998"/>
    </row>
    <row r="13" spans="2:39" s="957" customFormat="1" ht="12.5">
      <c r="B13" s="849"/>
      <c r="C13" s="998"/>
      <c r="D13" s="998"/>
      <c r="E13" s="998"/>
      <c r="F13" s="998"/>
      <c r="G13" s="998"/>
      <c r="H13" s="998"/>
      <c r="I13" s="998"/>
      <c r="J13" s="998"/>
      <c r="K13" s="998"/>
      <c r="L13" s="998"/>
      <c r="M13" s="998"/>
      <c r="N13" s="998"/>
      <c r="O13" s="998"/>
      <c r="P13" s="998"/>
      <c r="Q13" s="998"/>
      <c r="R13" s="998"/>
      <c r="S13" s="998"/>
      <c r="T13" s="998"/>
      <c r="U13" s="998"/>
      <c r="V13" s="998"/>
      <c r="W13" s="998"/>
      <c r="X13" s="998"/>
      <c r="Y13" s="998"/>
      <c r="Z13" s="998"/>
      <c r="AA13" s="998"/>
      <c r="AB13" s="998"/>
      <c r="AC13" s="998"/>
      <c r="AD13" s="998"/>
      <c r="AE13" s="998"/>
      <c r="AF13" s="998"/>
      <c r="AG13" s="998"/>
      <c r="AH13" s="998"/>
      <c r="AI13" s="998"/>
      <c r="AJ13" s="998"/>
      <c r="AK13" s="998"/>
      <c r="AL13" s="998"/>
      <c r="AM13" s="998"/>
    </row>
    <row r="14" spans="2:39" s="957" customFormat="1" ht="22.5" customHeight="1">
      <c r="B14" s="849"/>
      <c r="C14" s="998" t="s">
        <v>1367</v>
      </c>
      <c r="D14" s="998"/>
      <c r="E14" s="998"/>
      <c r="F14" s="998"/>
      <c r="G14" s="998"/>
      <c r="H14" s="998"/>
      <c r="I14" s="998"/>
      <c r="J14" s="998"/>
      <c r="K14" s="998"/>
      <c r="L14" s="998"/>
      <c r="M14" s="998"/>
      <c r="N14" s="998"/>
      <c r="O14" s="998"/>
      <c r="P14" s="998"/>
      <c r="Q14" s="998"/>
      <c r="R14" s="998"/>
      <c r="S14" s="998"/>
      <c r="T14" s="998"/>
      <c r="U14" s="998"/>
      <c r="V14" s="998"/>
      <c r="W14" s="998"/>
      <c r="X14" s="998"/>
      <c r="Y14" s="998"/>
      <c r="Z14" s="998"/>
      <c r="AA14" s="998"/>
      <c r="AB14" s="998"/>
      <c r="AC14" s="998"/>
      <c r="AD14" s="998"/>
      <c r="AE14" s="998"/>
      <c r="AF14" s="998"/>
      <c r="AG14" s="998"/>
      <c r="AH14" s="998"/>
      <c r="AI14" s="998"/>
      <c r="AJ14" s="998"/>
      <c r="AK14" s="998"/>
      <c r="AL14" s="998"/>
      <c r="AM14" s="998"/>
    </row>
    <row r="15" spans="2:39" s="957" customFormat="1" thickBot="1">
      <c r="B15" s="849"/>
      <c r="C15" s="998"/>
      <c r="D15" s="998"/>
      <c r="E15" s="1804" t="str">
        <f>基礎データ入力!D12</f>
        <v>京都府合同庁舎建築工事</v>
      </c>
      <c r="F15" s="1804"/>
      <c r="G15" s="1804"/>
      <c r="H15" s="1804"/>
      <c r="I15" s="1804"/>
      <c r="J15" s="1804"/>
      <c r="K15" s="1804"/>
      <c r="L15" s="1804"/>
      <c r="M15" s="1804"/>
      <c r="N15" s="1804"/>
      <c r="O15" s="1804"/>
      <c r="P15" s="1804"/>
      <c r="Q15" s="1804"/>
      <c r="R15" s="1804"/>
      <c r="S15" s="1804"/>
      <c r="T15" s="1804"/>
      <c r="U15" s="1804"/>
      <c r="V15" s="1804"/>
      <c r="W15" s="1804"/>
      <c r="X15" s="1804"/>
      <c r="Y15" s="1804"/>
      <c r="Z15" s="1804"/>
      <c r="AA15" s="1804"/>
      <c r="AB15" s="1804"/>
      <c r="AC15" s="1804"/>
      <c r="AD15" s="1804"/>
      <c r="AE15" s="1804"/>
      <c r="AF15" s="1804"/>
      <c r="AG15" s="1804"/>
      <c r="AH15" s="1804"/>
      <c r="AI15" s="1804"/>
      <c r="AJ15" s="1804"/>
      <c r="AK15" s="1804"/>
      <c r="AL15" s="1804"/>
      <c r="AM15" s="1804"/>
    </row>
    <row r="16" spans="2:39" s="957" customFormat="1" thickTop="1">
      <c r="B16" s="849"/>
      <c r="C16" s="998"/>
      <c r="D16" s="998"/>
      <c r="E16" s="998"/>
      <c r="F16" s="998"/>
      <c r="G16" s="998"/>
      <c r="H16" s="998"/>
      <c r="I16" s="998"/>
      <c r="J16" s="998"/>
      <c r="K16" s="998"/>
      <c r="L16" s="998"/>
      <c r="M16" s="998"/>
      <c r="N16" s="998"/>
      <c r="O16" s="998"/>
      <c r="P16" s="998"/>
      <c r="Q16" s="998"/>
      <c r="R16" s="998"/>
      <c r="S16" s="998"/>
      <c r="T16" s="998"/>
      <c r="U16" s="998"/>
      <c r="V16" s="998"/>
      <c r="W16" s="998"/>
      <c r="X16" s="998"/>
      <c r="Y16" s="998"/>
      <c r="Z16" s="998"/>
      <c r="AA16" s="998"/>
      <c r="AB16" s="998"/>
      <c r="AC16" s="998"/>
      <c r="AD16" s="998"/>
      <c r="AE16" s="998"/>
      <c r="AF16" s="998"/>
      <c r="AG16" s="998"/>
      <c r="AH16" s="998"/>
      <c r="AI16" s="998"/>
      <c r="AJ16" s="998"/>
      <c r="AK16" s="998"/>
      <c r="AL16" s="998"/>
      <c r="AM16" s="998"/>
    </row>
    <row r="17" spans="2:39" s="957" customFormat="1" ht="22.5" customHeight="1">
      <c r="B17" s="849"/>
      <c r="C17" s="998" t="s">
        <v>1453</v>
      </c>
      <c r="D17" s="998"/>
      <c r="E17" s="998"/>
      <c r="F17" s="998"/>
      <c r="G17" s="998"/>
      <c r="H17" s="998"/>
      <c r="I17" s="998"/>
      <c r="J17" s="998"/>
      <c r="K17" s="998"/>
      <c r="L17" s="998"/>
      <c r="M17" s="998"/>
      <c r="N17" s="998"/>
      <c r="O17" s="998"/>
      <c r="P17" s="998"/>
      <c r="Q17" s="998"/>
      <c r="R17" s="998"/>
      <c r="S17" s="998"/>
      <c r="T17" s="998"/>
      <c r="U17" s="998"/>
      <c r="V17" s="998"/>
      <c r="W17" s="998"/>
      <c r="X17" s="998"/>
      <c r="Y17" s="998"/>
      <c r="Z17" s="998"/>
      <c r="AA17" s="998"/>
      <c r="AB17" s="998"/>
      <c r="AC17" s="998"/>
      <c r="AD17" s="998"/>
      <c r="AE17" s="998"/>
      <c r="AF17" s="998"/>
      <c r="AG17" s="998"/>
      <c r="AH17" s="998"/>
      <c r="AI17" s="998"/>
      <c r="AJ17" s="998"/>
      <c r="AK17" s="998"/>
      <c r="AL17" s="998"/>
      <c r="AM17" s="998"/>
    </row>
    <row r="18" spans="2:39" s="957" customFormat="1" thickBot="1">
      <c r="B18" s="849"/>
      <c r="C18" s="998"/>
      <c r="D18" s="998"/>
      <c r="E18" s="1803"/>
      <c r="F18" s="1803"/>
      <c r="G18" s="1803"/>
      <c r="H18" s="1803"/>
      <c r="I18" s="1803"/>
      <c r="J18" s="1803"/>
      <c r="K18" s="1803"/>
      <c r="L18" s="1803"/>
      <c r="M18" s="1803"/>
      <c r="N18" s="1803"/>
      <c r="O18" s="1803"/>
      <c r="P18" s="1803"/>
      <c r="Q18" s="1803"/>
      <c r="R18" s="1803"/>
      <c r="S18" s="1803"/>
      <c r="T18" s="1803"/>
      <c r="U18" s="1803"/>
      <c r="V18" s="1803"/>
      <c r="W18" s="1803"/>
      <c r="X18" s="1803"/>
      <c r="Y18" s="1803"/>
      <c r="Z18" s="1803"/>
      <c r="AA18" s="1803"/>
      <c r="AB18" s="1803"/>
      <c r="AC18" s="1803"/>
      <c r="AD18" s="1803"/>
      <c r="AE18" s="1803"/>
      <c r="AF18" s="1803"/>
      <c r="AG18" s="1803"/>
      <c r="AH18" s="1803"/>
      <c r="AI18" s="1803"/>
      <c r="AJ18" s="1803"/>
      <c r="AK18" s="1803"/>
      <c r="AL18" s="1803"/>
      <c r="AM18" s="1803"/>
    </row>
    <row r="19" spans="2:39" s="957" customFormat="1" thickTop="1">
      <c r="B19" s="849"/>
      <c r="C19" s="998"/>
      <c r="D19" s="998"/>
      <c r="E19" s="998"/>
      <c r="F19" s="998"/>
      <c r="G19" s="998"/>
      <c r="H19" s="998"/>
      <c r="I19" s="998"/>
      <c r="J19" s="998"/>
      <c r="K19" s="998"/>
      <c r="L19" s="998"/>
      <c r="M19" s="998"/>
      <c r="N19" s="998"/>
      <c r="O19" s="998"/>
      <c r="P19" s="998"/>
      <c r="Q19" s="998"/>
      <c r="R19" s="998"/>
      <c r="S19" s="998"/>
      <c r="T19" s="998"/>
      <c r="U19" s="998"/>
      <c r="V19" s="998"/>
      <c r="W19" s="998"/>
      <c r="X19" s="998"/>
      <c r="Y19" s="998"/>
      <c r="Z19" s="998"/>
      <c r="AA19" s="998"/>
      <c r="AB19" s="998"/>
      <c r="AC19" s="998"/>
      <c r="AD19" s="998"/>
      <c r="AE19" s="998"/>
      <c r="AF19" s="998"/>
      <c r="AG19" s="998"/>
      <c r="AH19" s="998"/>
      <c r="AI19" s="998"/>
      <c r="AJ19" s="998"/>
      <c r="AK19" s="998"/>
      <c r="AL19" s="998"/>
      <c r="AM19" s="998"/>
    </row>
    <row r="20" spans="2:39" s="957" customFormat="1" ht="22.5" customHeight="1">
      <c r="B20" s="849"/>
      <c r="C20" s="998" t="s">
        <v>1454</v>
      </c>
      <c r="D20" s="998"/>
      <c r="E20" s="998"/>
      <c r="F20" s="998"/>
      <c r="G20" s="998"/>
      <c r="H20" s="998"/>
      <c r="I20" s="998"/>
      <c r="J20" s="998"/>
      <c r="K20" s="998"/>
      <c r="L20" s="998"/>
      <c r="M20" s="998"/>
      <c r="N20" s="998"/>
      <c r="O20" s="998"/>
      <c r="P20" s="998"/>
      <c r="Q20" s="998"/>
      <c r="R20" s="998"/>
      <c r="S20" s="998"/>
      <c r="T20" s="998"/>
      <c r="U20" s="998"/>
      <c r="V20" s="998"/>
      <c r="W20" s="998"/>
      <c r="X20" s="998"/>
      <c r="Y20" s="998"/>
      <c r="Z20" s="998"/>
      <c r="AA20" s="998"/>
      <c r="AB20" s="998"/>
      <c r="AC20" s="998"/>
      <c r="AD20" s="998"/>
      <c r="AE20" s="998"/>
      <c r="AF20" s="998"/>
      <c r="AG20" s="998"/>
      <c r="AH20" s="998"/>
      <c r="AI20" s="998"/>
      <c r="AJ20" s="998"/>
      <c r="AK20" s="998"/>
      <c r="AL20" s="998"/>
      <c r="AM20" s="998"/>
    </row>
    <row r="21" spans="2:39" s="957" customFormat="1" thickBot="1">
      <c r="B21" s="849"/>
      <c r="C21" s="998"/>
      <c r="D21" s="998"/>
      <c r="E21" s="1803"/>
      <c r="F21" s="1803"/>
      <c r="G21" s="1803"/>
      <c r="H21" s="1803"/>
      <c r="I21" s="1803"/>
      <c r="J21" s="1803"/>
      <c r="K21" s="1803"/>
      <c r="L21" s="1803"/>
      <c r="M21" s="1803"/>
      <c r="N21" s="1803"/>
      <c r="O21" s="1803"/>
      <c r="P21" s="1803"/>
      <c r="Q21" s="1803"/>
      <c r="R21" s="1803"/>
      <c r="S21" s="1803"/>
      <c r="T21" s="1803"/>
      <c r="U21" s="1803"/>
      <c r="V21" s="1803"/>
      <c r="W21" s="1803"/>
      <c r="X21" s="1803"/>
      <c r="Y21" s="1803"/>
      <c r="Z21" s="1803"/>
      <c r="AA21" s="1803"/>
      <c r="AB21" s="1803"/>
      <c r="AC21" s="1803"/>
      <c r="AD21" s="1803"/>
      <c r="AE21" s="1803"/>
      <c r="AF21" s="1803"/>
      <c r="AG21" s="1803"/>
      <c r="AH21" s="1803"/>
      <c r="AI21" s="1803"/>
      <c r="AJ21" s="1803"/>
      <c r="AK21" s="1803"/>
      <c r="AL21" s="1803"/>
      <c r="AM21" s="1803"/>
    </row>
    <row r="22" spans="2:39" s="957" customFormat="1" thickTop="1">
      <c r="B22" s="849"/>
      <c r="C22" s="998"/>
      <c r="D22" s="998"/>
      <c r="E22" s="998"/>
      <c r="F22" s="998"/>
      <c r="G22" s="998"/>
      <c r="H22" s="998"/>
      <c r="I22" s="998"/>
      <c r="J22" s="998"/>
      <c r="K22" s="998"/>
      <c r="L22" s="998"/>
      <c r="M22" s="998"/>
      <c r="N22" s="998"/>
      <c r="O22" s="998"/>
      <c r="P22" s="998"/>
      <c r="Q22" s="998"/>
      <c r="R22" s="998"/>
      <c r="S22" s="998"/>
      <c r="T22" s="998"/>
      <c r="U22" s="998"/>
      <c r="V22" s="998"/>
      <c r="W22" s="998"/>
      <c r="X22" s="998"/>
      <c r="Y22" s="998"/>
      <c r="Z22" s="998"/>
      <c r="AA22" s="998"/>
      <c r="AB22" s="998"/>
      <c r="AC22" s="998"/>
      <c r="AD22" s="998"/>
      <c r="AE22" s="998"/>
      <c r="AF22" s="998"/>
      <c r="AG22" s="998"/>
      <c r="AH22" s="998"/>
      <c r="AI22" s="998"/>
      <c r="AJ22" s="998"/>
      <c r="AK22" s="998"/>
      <c r="AL22" s="998"/>
      <c r="AM22" s="998"/>
    </row>
    <row r="23" spans="2:39" s="957" customFormat="1" ht="22.5" customHeight="1">
      <c r="B23" s="849"/>
      <c r="C23" s="998" t="s">
        <v>1369</v>
      </c>
      <c r="D23" s="998"/>
      <c r="E23" s="998"/>
      <c r="F23" s="998"/>
      <c r="G23" s="998"/>
      <c r="H23" s="998"/>
      <c r="I23" s="998"/>
      <c r="J23" s="998"/>
      <c r="K23" s="998"/>
      <c r="L23" s="998"/>
      <c r="M23" s="998"/>
      <c r="N23" s="998"/>
      <c r="O23" s="998"/>
      <c r="P23" s="998"/>
      <c r="Q23" s="998"/>
      <c r="R23" s="998"/>
      <c r="S23" s="998"/>
      <c r="T23" s="998"/>
      <c r="U23" s="998"/>
      <c r="V23" s="998"/>
      <c r="W23" s="998"/>
      <c r="X23" s="998"/>
      <c r="Y23" s="998"/>
      <c r="Z23" s="998"/>
      <c r="AA23" s="998"/>
      <c r="AB23" s="998"/>
      <c r="AC23" s="998"/>
      <c r="AD23" s="998"/>
      <c r="AE23" s="998"/>
      <c r="AF23" s="998"/>
      <c r="AG23" s="998"/>
      <c r="AH23" s="998"/>
      <c r="AI23" s="998"/>
      <c r="AJ23" s="998"/>
      <c r="AK23" s="998"/>
      <c r="AL23" s="998"/>
      <c r="AM23" s="998"/>
    </row>
    <row r="24" spans="2:39" s="957" customFormat="1" thickBot="1">
      <c r="B24" s="849"/>
      <c r="C24" s="998"/>
      <c r="D24" s="998"/>
      <c r="E24" s="1000"/>
      <c r="F24" s="1000"/>
      <c r="G24" s="1000"/>
      <c r="H24" s="1000"/>
      <c r="I24" s="1001" t="str">
        <f>基礎データ入力!D24</f>
        <v>令和○年○月○日</v>
      </c>
      <c r="J24" s="1001"/>
      <c r="K24" s="1001"/>
      <c r="L24" s="1001"/>
      <c r="M24" s="1001"/>
      <c r="N24" s="1001"/>
      <c r="O24" s="1001"/>
      <c r="P24" s="1001"/>
      <c r="Q24" s="1000"/>
      <c r="R24" s="1000"/>
      <c r="S24" s="1000"/>
      <c r="T24" s="1000"/>
      <c r="U24" s="1000" t="s">
        <v>1370</v>
      </c>
      <c r="V24" s="1000"/>
      <c r="W24" s="1001" t="str">
        <f>基礎データ入力!D25</f>
        <v>令和○年○月△日</v>
      </c>
      <c r="X24" s="1001"/>
      <c r="Y24" s="1001"/>
      <c r="Z24" s="1001"/>
      <c r="AA24" s="1001"/>
      <c r="AB24" s="1001"/>
      <c r="AC24" s="1001"/>
      <c r="AD24" s="1001"/>
      <c r="AE24" s="1000"/>
      <c r="AF24" s="1000"/>
      <c r="AG24" s="1000"/>
      <c r="AH24" s="1000"/>
      <c r="AI24" s="1000"/>
      <c r="AJ24" s="1000"/>
      <c r="AK24" s="1000"/>
      <c r="AL24" s="1000"/>
      <c r="AM24" s="1000"/>
    </row>
    <row r="25" spans="2:39" s="957" customFormat="1" thickTop="1">
      <c r="B25" s="849"/>
      <c r="C25" s="998"/>
      <c r="D25" s="998"/>
      <c r="E25" s="998"/>
      <c r="F25" s="998"/>
      <c r="G25" s="998"/>
      <c r="H25" s="998"/>
      <c r="I25" s="998"/>
      <c r="J25" s="998"/>
      <c r="K25" s="998"/>
      <c r="L25" s="998"/>
      <c r="M25" s="998"/>
      <c r="N25" s="998"/>
      <c r="O25" s="998"/>
      <c r="P25" s="998"/>
      <c r="Q25" s="998"/>
      <c r="R25" s="998"/>
      <c r="S25" s="998"/>
      <c r="T25" s="998"/>
      <c r="U25" s="998"/>
      <c r="V25" s="998"/>
      <c r="W25" s="998"/>
      <c r="X25" s="998"/>
      <c r="Y25" s="998"/>
      <c r="Z25" s="998"/>
      <c r="AA25" s="998"/>
      <c r="AB25" s="998"/>
      <c r="AC25" s="998"/>
      <c r="AD25" s="998"/>
      <c r="AE25" s="998"/>
      <c r="AF25" s="998"/>
      <c r="AG25" s="998"/>
      <c r="AH25" s="998"/>
      <c r="AI25" s="998"/>
      <c r="AJ25" s="998"/>
      <c r="AK25" s="998"/>
      <c r="AL25" s="998"/>
      <c r="AM25" s="998"/>
    </row>
    <row r="26" spans="2:39" s="957" customFormat="1" ht="22.5" customHeight="1">
      <c r="B26" s="849"/>
      <c r="C26" s="998" t="s">
        <v>1371</v>
      </c>
      <c r="D26" s="998"/>
      <c r="E26" s="998"/>
      <c r="F26" s="998"/>
      <c r="G26" s="998"/>
      <c r="H26" s="998"/>
      <c r="I26" s="998"/>
      <c r="J26" s="998"/>
      <c r="K26" s="998"/>
      <c r="L26" s="998"/>
      <c r="M26" s="998"/>
      <c r="N26" s="998"/>
      <c r="O26" s="998"/>
      <c r="P26" s="998"/>
      <c r="Q26" s="998"/>
      <c r="R26" s="998"/>
      <c r="S26" s="998"/>
      <c r="T26" s="998"/>
      <c r="U26" s="998"/>
      <c r="V26" s="998"/>
      <c r="W26" s="998"/>
      <c r="X26" s="998"/>
      <c r="Y26" s="998"/>
      <c r="Z26" s="998"/>
      <c r="AA26" s="998"/>
      <c r="AB26" s="998"/>
      <c r="AC26" s="998"/>
      <c r="AD26" s="998"/>
      <c r="AE26" s="998"/>
      <c r="AF26" s="998"/>
      <c r="AG26" s="998"/>
      <c r="AH26" s="998"/>
      <c r="AI26" s="998"/>
      <c r="AJ26" s="998"/>
      <c r="AK26" s="998"/>
      <c r="AL26" s="998"/>
      <c r="AM26" s="998"/>
    </row>
    <row r="27" spans="2:39" s="957" customFormat="1" ht="12.5">
      <c r="B27" s="849"/>
      <c r="C27" s="998"/>
      <c r="D27" s="998"/>
      <c r="E27" s="998"/>
      <c r="F27" s="998"/>
      <c r="G27" s="998"/>
      <c r="H27" s="998"/>
      <c r="I27" s="998"/>
      <c r="J27" s="998"/>
      <c r="K27" s="998"/>
      <c r="L27" s="998"/>
      <c r="M27" s="998"/>
      <c r="N27" s="998"/>
      <c r="O27" s="998"/>
      <c r="P27" s="998"/>
      <c r="Q27" s="998"/>
      <c r="R27" s="998"/>
      <c r="S27" s="998"/>
      <c r="T27" s="998"/>
      <c r="U27" s="998"/>
      <c r="V27" s="998"/>
      <c r="W27" s="998"/>
      <c r="X27" s="998"/>
      <c r="Y27" s="998"/>
      <c r="Z27" s="998"/>
      <c r="AA27" s="998"/>
      <c r="AB27" s="998"/>
      <c r="AC27" s="998"/>
      <c r="AD27" s="998"/>
      <c r="AE27" s="998"/>
      <c r="AF27" s="998"/>
      <c r="AG27" s="998"/>
      <c r="AH27" s="998"/>
      <c r="AI27" s="998"/>
      <c r="AJ27" s="998"/>
      <c r="AK27" s="998"/>
      <c r="AL27" s="998"/>
      <c r="AM27" s="998"/>
    </row>
    <row r="28" spans="2:39" s="957" customFormat="1" ht="12.5">
      <c r="B28" s="850" t="s">
        <v>1372</v>
      </c>
      <c r="C28" s="998" t="s">
        <v>1373</v>
      </c>
      <c r="D28" s="998"/>
      <c r="E28" s="998"/>
      <c r="F28" s="998"/>
      <c r="G28" s="998"/>
      <c r="H28" s="998"/>
      <c r="I28" s="998"/>
      <c r="J28" s="998"/>
      <c r="K28" s="998"/>
      <c r="L28" s="998"/>
      <c r="M28" s="998"/>
      <c r="N28" s="998"/>
      <c r="O28" s="998"/>
      <c r="P28" s="998"/>
      <c r="Q28" s="998"/>
      <c r="R28" s="998"/>
      <c r="S28" s="998"/>
      <c r="T28" s="998"/>
      <c r="U28" s="998"/>
      <c r="V28" s="998"/>
      <c r="W28" s="998"/>
      <c r="X28" s="998"/>
      <c r="Y28" s="998"/>
      <c r="Z28" s="998"/>
      <c r="AA28" s="998"/>
      <c r="AB28" s="998"/>
      <c r="AC28" s="998"/>
      <c r="AD28" s="998"/>
      <c r="AE28" s="998"/>
      <c r="AF28" s="998"/>
      <c r="AG28" s="998"/>
      <c r="AH28" s="998"/>
      <c r="AI28" s="998"/>
      <c r="AJ28" s="998"/>
      <c r="AK28" s="998"/>
      <c r="AL28" s="998"/>
      <c r="AM28" s="998"/>
    </row>
    <row r="29" spans="2:39" s="957" customFormat="1" ht="12.5">
      <c r="B29" s="849"/>
      <c r="C29" s="998"/>
      <c r="D29" s="998"/>
      <c r="E29" s="998"/>
      <c r="F29" s="998"/>
      <c r="G29" s="998"/>
      <c r="H29" s="998"/>
      <c r="I29" s="998"/>
      <c r="J29" s="998"/>
      <c r="K29" s="998"/>
      <c r="L29" s="998"/>
      <c r="M29" s="998"/>
      <c r="N29" s="998"/>
      <c r="O29" s="998"/>
      <c r="P29" s="998"/>
      <c r="Q29" s="998"/>
      <c r="R29" s="998"/>
      <c r="S29" s="998"/>
      <c r="T29" s="998"/>
      <c r="U29" s="998"/>
      <c r="V29" s="998"/>
      <c r="W29" s="998"/>
      <c r="X29" s="998"/>
      <c r="Y29" s="998"/>
      <c r="Z29" s="998"/>
      <c r="AA29" s="998"/>
      <c r="AB29" s="998"/>
      <c r="AC29" s="998"/>
      <c r="AD29" s="998"/>
      <c r="AE29" s="998"/>
      <c r="AF29" s="998"/>
      <c r="AG29" s="998"/>
      <c r="AH29" s="998"/>
      <c r="AI29" s="998"/>
      <c r="AJ29" s="998"/>
      <c r="AK29" s="998"/>
      <c r="AL29" s="998"/>
      <c r="AM29" s="998"/>
    </row>
    <row r="30" spans="2:39" s="957" customFormat="1" ht="15.65" customHeight="1">
      <c r="B30" s="849"/>
      <c r="C30" s="998" t="s">
        <v>1374</v>
      </c>
      <c r="D30" s="998"/>
      <c r="E30" s="998"/>
      <c r="F30" s="998"/>
      <c r="G30" s="998"/>
      <c r="H30" s="998"/>
      <c r="I30" s="998"/>
      <c r="J30" s="998"/>
      <c r="K30" s="998"/>
      <c r="L30" s="998"/>
      <c r="M30" s="998"/>
      <c r="N30" s="998"/>
      <c r="O30" s="998"/>
      <c r="P30" s="998"/>
      <c r="Q30" s="998"/>
      <c r="R30" s="998"/>
      <c r="S30" s="998"/>
      <c r="T30" s="998"/>
      <c r="U30" s="998"/>
      <c r="V30" s="998"/>
      <c r="W30" s="998"/>
      <c r="X30" s="998"/>
      <c r="Y30" s="998"/>
      <c r="Z30" s="998"/>
      <c r="AA30" s="998"/>
      <c r="AB30" s="998"/>
      <c r="AC30" s="998"/>
      <c r="AD30" s="998"/>
      <c r="AE30" s="1805">
        <f>'様式28-2'!$O$19</f>
        <v>100</v>
      </c>
      <c r="AF30" s="1805"/>
      <c r="AG30" s="1805"/>
      <c r="AH30" s="1805"/>
      <c r="AI30" s="1805"/>
      <c r="AJ30" s="1805"/>
      <c r="AK30" s="1805"/>
      <c r="AL30" s="1806" t="s">
        <v>1375</v>
      </c>
      <c r="AM30" s="1806"/>
    </row>
    <row r="31" spans="2:39" s="957" customFormat="1" ht="12.5">
      <c r="B31" s="849"/>
      <c r="C31" s="998"/>
      <c r="D31" s="998"/>
      <c r="E31" s="998"/>
      <c r="F31" s="998"/>
      <c r="G31" s="998"/>
      <c r="H31" s="998"/>
      <c r="I31" s="998"/>
      <c r="J31" s="998"/>
      <c r="K31" s="998"/>
      <c r="L31" s="998"/>
      <c r="M31" s="998"/>
      <c r="N31" s="998"/>
      <c r="O31" s="998"/>
      <c r="P31" s="998"/>
      <c r="Q31" s="998"/>
      <c r="R31" s="998"/>
      <c r="S31" s="998"/>
      <c r="T31" s="998"/>
      <c r="U31" s="998"/>
      <c r="V31" s="998"/>
      <c r="W31" s="998"/>
      <c r="X31" s="998"/>
      <c r="Y31" s="998"/>
      <c r="Z31" s="998"/>
      <c r="AA31" s="998"/>
      <c r="AB31" s="998"/>
      <c r="AC31" s="998"/>
      <c r="AD31" s="998"/>
      <c r="AE31" s="998"/>
      <c r="AF31" s="998"/>
      <c r="AG31" s="998"/>
      <c r="AH31" s="998"/>
      <c r="AI31" s="998"/>
      <c r="AJ31" s="998"/>
      <c r="AK31" s="998"/>
      <c r="AL31" s="998"/>
      <c r="AM31" s="998"/>
    </row>
    <row r="32" spans="2:39" s="957" customFormat="1" ht="15.65" customHeight="1">
      <c r="B32" s="849"/>
      <c r="C32" s="998" t="s">
        <v>1376</v>
      </c>
      <c r="D32" s="998"/>
      <c r="E32" s="998"/>
      <c r="F32" s="998"/>
      <c r="G32" s="998"/>
      <c r="H32" s="998"/>
      <c r="I32" s="998"/>
      <c r="J32" s="998"/>
      <c r="K32" s="998"/>
      <c r="L32" s="998"/>
      <c r="M32" s="998"/>
      <c r="N32" s="998"/>
      <c r="O32" s="998"/>
      <c r="P32" s="998"/>
      <c r="Q32" s="998"/>
      <c r="R32" s="998"/>
      <c r="S32" s="998"/>
      <c r="T32" s="998"/>
      <c r="U32" s="998"/>
      <c r="V32" s="998"/>
      <c r="W32" s="998"/>
      <c r="X32" s="998"/>
      <c r="Y32" s="998"/>
      <c r="Z32" s="998"/>
      <c r="AA32" s="998"/>
      <c r="AB32" s="998"/>
      <c r="AC32" s="998"/>
      <c r="AD32" s="998"/>
      <c r="AE32" s="1808"/>
      <c r="AF32" s="1808"/>
      <c r="AG32" s="1808"/>
      <c r="AH32" s="1808"/>
      <c r="AI32" s="1808"/>
      <c r="AJ32" s="1808"/>
      <c r="AK32" s="1808"/>
      <c r="AL32" s="1807" t="s">
        <v>1377</v>
      </c>
      <c r="AM32" s="1807"/>
    </row>
    <row r="33" spans="2:39" s="957" customFormat="1" ht="12.5">
      <c r="B33" s="849"/>
      <c r="C33" s="998"/>
      <c r="D33" s="998"/>
      <c r="E33" s="998"/>
      <c r="F33" s="998"/>
      <c r="G33" s="998"/>
      <c r="H33" s="998"/>
      <c r="I33" s="998"/>
      <c r="J33" s="998"/>
      <c r="K33" s="998"/>
      <c r="L33" s="998"/>
      <c r="M33" s="998"/>
      <c r="N33" s="998"/>
      <c r="O33" s="998"/>
      <c r="P33" s="998"/>
      <c r="Q33" s="998"/>
      <c r="R33" s="998"/>
      <c r="S33" s="998"/>
      <c r="T33" s="998"/>
      <c r="U33" s="998"/>
      <c r="V33" s="998"/>
      <c r="W33" s="998"/>
      <c r="X33" s="998"/>
      <c r="Y33" s="998"/>
      <c r="Z33" s="998"/>
      <c r="AA33" s="998"/>
      <c r="AB33" s="998"/>
      <c r="AC33" s="998"/>
      <c r="AD33" s="998"/>
      <c r="AE33" s="998"/>
      <c r="AF33" s="998"/>
      <c r="AG33" s="998"/>
      <c r="AH33" s="998"/>
      <c r="AI33" s="998"/>
      <c r="AJ33" s="998"/>
      <c r="AK33" s="998"/>
      <c r="AL33" s="998"/>
      <c r="AM33" s="998"/>
    </row>
    <row r="34" spans="2:39" s="957" customFormat="1" ht="15.75" customHeight="1">
      <c r="B34" s="850" t="s">
        <v>1378</v>
      </c>
      <c r="C34" s="998" t="s">
        <v>1379</v>
      </c>
      <c r="D34" s="998"/>
      <c r="E34" s="998"/>
      <c r="F34" s="998"/>
      <c r="G34" s="998"/>
      <c r="H34" s="998"/>
      <c r="I34" s="998"/>
      <c r="J34" s="998"/>
      <c r="K34" s="998"/>
      <c r="L34" s="998"/>
      <c r="M34" s="998"/>
      <c r="N34" s="998"/>
      <c r="O34" s="998"/>
      <c r="P34" s="998"/>
      <c r="Q34" s="998"/>
      <c r="R34" s="998"/>
      <c r="S34" s="998"/>
      <c r="T34" s="998"/>
      <c r="U34" s="998"/>
      <c r="V34" s="998"/>
      <c r="W34" s="998"/>
      <c r="X34" s="998"/>
      <c r="Y34" s="998"/>
      <c r="Z34" s="998"/>
      <c r="AA34" s="998"/>
      <c r="AB34" s="998"/>
      <c r="AC34" s="998"/>
      <c r="AD34" s="998"/>
      <c r="AE34" s="998"/>
      <c r="AF34" s="998"/>
      <c r="AG34" s="998"/>
      <c r="AH34" s="998"/>
      <c r="AI34" s="998"/>
      <c r="AJ34" s="998"/>
      <c r="AK34" s="998"/>
      <c r="AL34" s="998"/>
      <c r="AM34" s="998"/>
    </row>
    <row r="35" spans="2:39" s="957" customFormat="1" ht="12.5">
      <c r="B35" s="849"/>
      <c r="C35" s="998"/>
      <c r="D35" s="998"/>
      <c r="E35" s="998"/>
      <c r="F35" s="998"/>
      <c r="G35" s="998"/>
      <c r="H35" s="998"/>
      <c r="I35" s="998"/>
      <c r="J35" s="998"/>
      <c r="K35" s="998"/>
      <c r="L35" s="998"/>
      <c r="M35" s="998"/>
      <c r="N35" s="998"/>
      <c r="O35" s="998"/>
      <c r="P35" s="998"/>
      <c r="Q35" s="998"/>
      <c r="R35" s="998"/>
      <c r="S35" s="998"/>
      <c r="T35" s="998"/>
      <c r="U35" s="998"/>
      <c r="V35" s="998"/>
      <c r="W35" s="998"/>
      <c r="X35" s="998"/>
      <c r="Y35" s="998"/>
      <c r="Z35" s="998"/>
      <c r="AA35" s="998"/>
      <c r="AB35" s="998"/>
      <c r="AC35" s="998"/>
      <c r="AD35" s="998"/>
      <c r="AE35" s="998"/>
      <c r="AF35" s="998"/>
      <c r="AG35" s="998"/>
      <c r="AH35" s="998"/>
      <c r="AI35" s="998"/>
      <c r="AJ35" s="998"/>
      <c r="AK35" s="998"/>
      <c r="AL35" s="998"/>
      <c r="AM35" s="998"/>
    </row>
    <row r="36" spans="2:39" s="957" customFormat="1" ht="16.5" customHeight="1">
      <c r="B36" s="849"/>
      <c r="C36" s="998" t="s">
        <v>1380</v>
      </c>
      <c r="D36" s="998"/>
      <c r="E36" s="998"/>
      <c r="F36" s="998"/>
      <c r="G36" s="998"/>
      <c r="H36" s="998"/>
      <c r="I36" s="998"/>
      <c r="J36" s="998"/>
      <c r="K36" s="998"/>
      <c r="L36" s="998"/>
      <c r="M36" s="998"/>
      <c r="N36" s="998"/>
      <c r="O36" s="998"/>
      <c r="P36" s="998"/>
      <c r="Q36" s="998"/>
      <c r="R36" s="998"/>
      <c r="S36" s="998"/>
      <c r="T36" s="998"/>
      <c r="U36" s="998"/>
      <c r="V36" s="998"/>
      <c r="W36" s="998"/>
      <c r="X36" s="998"/>
      <c r="Y36" s="998"/>
      <c r="Z36" s="998"/>
      <c r="AA36" s="998"/>
      <c r="AB36" s="998"/>
      <c r="AC36" s="998"/>
      <c r="AD36" s="998"/>
      <c r="AE36" s="1805">
        <f>'様式28-2'!$O$35</f>
        <v>50</v>
      </c>
      <c r="AF36" s="1805"/>
      <c r="AG36" s="1805"/>
      <c r="AH36" s="1805"/>
      <c r="AI36" s="1805"/>
      <c r="AJ36" s="1805"/>
      <c r="AK36" s="1805"/>
      <c r="AL36" s="999" t="s">
        <v>1375</v>
      </c>
      <c r="AM36" s="999"/>
    </row>
    <row r="37" spans="2:39" s="957" customFormat="1" ht="12.5">
      <c r="B37" s="849"/>
      <c r="C37" s="998"/>
      <c r="D37" s="998"/>
      <c r="E37" s="998"/>
      <c r="F37" s="998"/>
      <c r="G37" s="998"/>
      <c r="H37" s="998"/>
      <c r="I37" s="998"/>
      <c r="J37" s="998"/>
      <c r="K37" s="998"/>
      <c r="L37" s="998"/>
      <c r="M37" s="998"/>
      <c r="N37" s="998"/>
      <c r="O37" s="998"/>
      <c r="P37" s="998"/>
      <c r="Q37" s="998"/>
      <c r="R37" s="998"/>
      <c r="S37" s="998"/>
      <c r="T37" s="998"/>
      <c r="U37" s="998"/>
      <c r="V37" s="998"/>
      <c r="W37" s="998"/>
      <c r="X37" s="998"/>
      <c r="Y37" s="998"/>
      <c r="Z37" s="998"/>
      <c r="AA37" s="998"/>
      <c r="AB37" s="998"/>
      <c r="AC37" s="998"/>
      <c r="AD37" s="998"/>
      <c r="AE37" s="998"/>
      <c r="AF37" s="998"/>
      <c r="AG37" s="998"/>
      <c r="AH37" s="998"/>
      <c r="AI37" s="998"/>
      <c r="AJ37" s="998"/>
      <c r="AK37" s="998"/>
      <c r="AL37" s="998"/>
      <c r="AM37" s="998"/>
    </row>
    <row r="38" spans="2:39" s="957" customFormat="1" ht="16.5" customHeight="1">
      <c r="B38" s="849"/>
      <c r="C38" s="998" t="s">
        <v>1455</v>
      </c>
      <c r="D38" s="998"/>
      <c r="E38" s="998"/>
      <c r="F38" s="998"/>
      <c r="G38" s="998"/>
      <c r="H38" s="998"/>
      <c r="I38" s="998"/>
      <c r="J38" s="998"/>
      <c r="K38" s="998"/>
      <c r="L38" s="998"/>
      <c r="M38" s="998"/>
      <c r="N38" s="998"/>
      <c r="O38" s="998"/>
      <c r="P38" s="998"/>
      <c r="Q38" s="998"/>
      <c r="R38" s="998"/>
      <c r="S38" s="998"/>
      <c r="T38" s="998"/>
      <c r="U38" s="998"/>
      <c r="V38" s="998"/>
      <c r="W38" s="998"/>
      <c r="X38" s="998"/>
      <c r="Y38" s="998"/>
      <c r="Z38" s="998"/>
      <c r="AA38" s="998"/>
      <c r="AB38" s="998"/>
      <c r="AC38" s="998"/>
      <c r="AD38" s="998"/>
      <c r="AE38" s="1808"/>
      <c r="AF38" s="1808"/>
      <c r="AG38" s="1808"/>
      <c r="AH38" s="1808"/>
      <c r="AI38" s="1808"/>
      <c r="AJ38" s="1808"/>
      <c r="AK38" s="1808"/>
      <c r="AL38" s="1806" t="s">
        <v>1377</v>
      </c>
      <c r="AM38" s="1806"/>
    </row>
    <row r="39" spans="2:39" s="957" customFormat="1" ht="16.5" customHeight="1">
      <c r="B39" s="849"/>
      <c r="C39" s="998"/>
      <c r="D39" s="998"/>
      <c r="E39" s="998"/>
      <c r="F39" s="998"/>
      <c r="G39" s="998"/>
      <c r="H39" s="998"/>
      <c r="I39" s="998"/>
      <c r="J39" s="998"/>
      <c r="K39" s="998"/>
      <c r="L39" s="998"/>
      <c r="M39" s="998"/>
      <c r="N39" s="998"/>
      <c r="O39" s="998"/>
      <c r="P39" s="998"/>
      <c r="Q39" s="998"/>
      <c r="R39" s="998"/>
      <c r="S39" s="998"/>
      <c r="T39" s="998"/>
      <c r="U39" s="998"/>
      <c r="V39" s="998"/>
      <c r="W39" s="998"/>
      <c r="X39" s="998"/>
      <c r="Y39" s="998"/>
      <c r="Z39" s="998"/>
      <c r="AA39" s="998"/>
      <c r="AB39" s="998"/>
      <c r="AC39" s="998"/>
      <c r="AD39" s="998"/>
      <c r="AE39" s="1002"/>
      <c r="AF39" s="1002"/>
      <c r="AG39" s="1002"/>
      <c r="AH39" s="1002"/>
      <c r="AI39" s="1002"/>
      <c r="AJ39" s="1002"/>
      <c r="AK39" s="1002"/>
      <c r="AL39" s="1002"/>
      <c r="AM39" s="998"/>
    </row>
    <row r="40" spans="2:39" s="957" customFormat="1" ht="15.75" customHeight="1">
      <c r="B40" s="849"/>
      <c r="C40" s="998"/>
      <c r="D40" s="998" t="s">
        <v>1381</v>
      </c>
      <c r="E40" s="998"/>
      <c r="F40" s="998"/>
      <c r="G40" s="998"/>
      <c r="H40" s="998"/>
      <c r="I40" s="998"/>
      <c r="J40" s="998"/>
      <c r="K40" s="998"/>
      <c r="L40" s="998"/>
      <c r="M40" s="998"/>
      <c r="N40" s="998"/>
      <c r="O40" s="998"/>
      <c r="P40" s="998"/>
      <c r="Q40" s="998"/>
      <c r="R40" s="998"/>
      <c r="S40" s="998"/>
      <c r="T40" s="998"/>
      <c r="U40" s="998"/>
      <c r="V40" s="998"/>
      <c r="W40" s="998"/>
      <c r="X40" s="998"/>
      <c r="Y40" s="998"/>
      <c r="Z40" s="998"/>
      <c r="AA40" s="998"/>
      <c r="AB40" s="998"/>
      <c r="AC40" s="998"/>
      <c r="AD40" s="998"/>
      <c r="AE40" s="998"/>
      <c r="AF40" s="998"/>
      <c r="AG40" s="998"/>
      <c r="AH40" s="998"/>
      <c r="AI40" s="998"/>
      <c r="AJ40" s="998"/>
      <c r="AK40" s="998"/>
      <c r="AL40" s="998"/>
      <c r="AM40" s="998"/>
    </row>
    <row r="41" spans="2:39" s="957" customFormat="1" ht="12.5">
      <c r="B41" s="849"/>
      <c r="C41" s="998"/>
      <c r="D41" s="998"/>
      <c r="E41" s="998"/>
      <c r="F41" s="998"/>
      <c r="G41" s="998"/>
      <c r="H41" s="998"/>
      <c r="I41" s="998"/>
      <c r="J41" s="998"/>
      <c r="K41" s="998"/>
      <c r="L41" s="998"/>
      <c r="M41" s="999"/>
      <c r="N41" s="999"/>
      <c r="O41" s="999" t="s">
        <v>1382</v>
      </c>
      <c r="P41" s="999"/>
      <c r="Q41" s="999"/>
      <c r="R41" s="999"/>
      <c r="S41" s="999"/>
      <c r="T41" s="999"/>
      <c r="U41" s="999"/>
      <c r="V41" s="999"/>
      <c r="W41" s="999"/>
      <c r="X41" s="999"/>
      <c r="Y41" s="999" t="s">
        <v>1383</v>
      </c>
      <c r="Z41" s="999"/>
      <c r="AA41" s="999"/>
      <c r="AB41" s="999"/>
      <c r="AC41" s="999"/>
      <c r="AD41" s="999"/>
      <c r="AE41" s="998"/>
      <c r="AF41" s="998"/>
      <c r="AG41" s="998"/>
      <c r="AH41" s="998"/>
      <c r="AI41" s="998"/>
      <c r="AJ41" s="998"/>
      <c r="AK41" s="998"/>
      <c r="AL41" s="998"/>
      <c r="AM41" s="998"/>
    </row>
    <row r="42" spans="2:39" s="957" customFormat="1" ht="12.5">
      <c r="B42" s="849"/>
      <c r="C42" s="998"/>
      <c r="D42" s="998"/>
      <c r="E42" s="998"/>
      <c r="F42" s="998"/>
      <c r="G42" s="998"/>
      <c r="H42" s="998"/>
      <c r="I42" s="998"/>
      <c r="J42" s="998"/>
      <c r="K42" s="998"/>
      <c r="L42" s="998"/>
      <c r="M42" s="998"/>
      <c r="N42" s="998"/>
      <c r="O42" s="998"/>
      <c r="P42" s="998"/>
      <c r="Q42" s="998"/>
      <c r="R42" s="998"/>
      <c r="S42" s="998"/>
      <c r="T42" s="998"/>
      <c r="U42" s="998"/>
      <c r="V42" s="998"/>
      <c r="W42" s="998"/>
      <c r="X42" s="998"/>
      <c r="Y42" s="998"/>
      <c r="Z42" s="998"/>
      <c r="AA42" s="998"/>
      <c r="AB42" s="998"/>
      <c r="AC42" s="998"/>
      <c r="AD42" s="998"/>
      <c r="AE42" s="998"/>
      <c r="AF42" s="998"/>
      <c r="AG42" s="998"/>
      <c r="AH42" s="998"/>
      <c r="AI42" s="998"/>
      <c r="AJ42" s="998"/>
      <c r="AK42" s="998"/>
      <c r="AL42" s="998"/>
      <c r="AM42" s="998"/>
    </row>
    <row r="43" spans="2:39" s="957" customFormat="1" ht="17.149999999999999" customHeight="1">
      <c r="B43" s="849"/>
      <c r="C43" s="998"/>
      <c r="D43" s="998" t="s">
        <v>1456</v>
      </c>
      <c r="E43" s="998"/>
      <c r="F43" s="998"/>
      <c r="G43" s="998"/>
      <c r="H43" s="998"/>
      <c r="I43" s="998"/>
      <c r="J43" s="998"/>
      <c r="K43" s="998"/>
      <c r="L43" s="998"/>
      <c r="M43" s="998"/>
      <c r="N43" s="998"/>
      <c r="O43" s="998"/>
      <c r="P43" s="998"/>
      <c r="Q43" s="998"/>
      <c r="R43" s="998"/>
      <c r="S43" s="998"/>
      <c r="T43" s="998"/>
      <c r="U43" s="998"/>
      <c r="V43" s="998"/>
      <c r="W43" s="998"/>
      <c r="X43" s="998"/>
      <c r="Y43" s="998"/>
      <c r="Z43" s="998"/>
      <c r="AA43" s="998"/>
      <c r="AB43" s="998"/>
      <c r="AC43" s="998"/>
      <c r="AD43" s="998"/>
      <c r="AE43" s="1805">
        <f>'様式28-2'!$O$37</f>
        <v>100</v>
      </c>
      <c r="AF43" s="1805"/>
      <c r="AG43" s="1805"/>
      <c r="AH43" s="1805"/>
      <c r="AI43" s="1805"/>
      <c r="AJ43" s="1805"/>
      <c r="AK43" s="1805"/>
      <c r="AL43" s="999" t="s">
        <v>1458</v>
      </c>
      <c r="AM43" s="999"/>
    </row>
    <row r="44" spans="2:39" s="957" customFormat="1" ht="12.5">
      <c r="B44" s="849"/>
      <c r="C44" s="998"/>
      <c r="D44" s="998"/>
      <c r="E44" s="998"/>
      <c r="F44" s="998"/>
      <c r="G44" s="998"/>
      <c r="H44" s="998"/>
      <c r="I44" s="998"/>
      <c r="J44" s="998"/>
      <c r="K44" s="998"/>
      <c r="L44" s="998"/>
      <c r="M44" s="998"/>
      <c r="N44" s="998"/>
      <c r="O44" s="998"/>
      <c r="P44" s="998"/>
      <c r="Q44" s="998"/>
      <c r="R44" s="998"/>
      <c r="S44" s="998"/>
      <c r="T44" s="998"/>
      <c r="U44" s="998"/>
      <c r="V44" s="998"/>
      <c r="W44" s="998"/>
      <c r="X44" s="998"/>
      <c r="Y44" s="998"/>
      <c r="Z44" s="998"/>
      <c r="AA44" s="998"/>
      <c r="AB44" s="998"/>
      <c r="AC44" s="998"/>
      <c r="AD44" s="998"/>
      <c r="AE44" s="998"/>
      <c r="AF44" s="998"/>
      <c r="AG44" s="998"/>
      <c r="AH44" s="998"/>
      <c r="AI44" s="998"/>
      <c r="AJ44" s="998"/>
      <c r="AK44" s="998"/>
      <c r="AL44" s="998"/>
      <c r="AM44" s="998"/>
    </row>
    <row r="45" spans="2:39" s="957" customFormat="1" ht="17.149999999999999" customHeight="1">
      <c r="B45" s="848"/>
      <c r="C45" s="1003"/>
      <c r="D45" s="1003" t="s">
        <v>1457</v>
      </c>
      <c r="E45" s="1003"/>
      <c r="F45" s="1003"/>
      <c r="G45" s="1003"/>
      <c r="H45" s="1003"/>
      <c r="I45" s="1003"/>
      <c r="J45" s="1003"/>
      <c r="K45" s="1003"/>
      <c r="L45" s="1003"/>
      <c r="M45" s="1003"/>
      <c r="N45" s="1003"/>
      <c r="O45" s="1003"/>
      <c r="P45" s="1003"/>
      <c r="Q45" s="1003"/>
      <c r="R45" s="1003"/>
      <c r="S45" s="1003"/>
      <c r="T45" s="1003"/>
      <c r="U45" s="1003"/>
      <c r="V45" s="1003"/>
      <c r="W45" s="1003"/>
      <c r="X45" s="1003"/>
      <c r="Y45" s="1003"/>
      <c r="Z45" s="1003"/>
      <c r="AA45" s="1003"/>
      <c r="AB45" s="1003"/>
      <c r="AC45" s="1003"/>
      <c r="AD45" s="1003"/>
      <c r="AE45" s="1805">
        <f>'様式28-2'!$O$38</f>
        <v>50</v>
      </c>
      <c r="AF45" s="1805"/>
      <c r="AG45" s="1805"/>
      <c r="AH45" s="1805"/>
      <c r="AI45" s="1805"/>
      <c r="AJ45" s="1805"/>
      <c r="AK45" s="1805"/>
      <c r="AL45" s="1806" t="s">
        <v>1458</v>
      </c>
      <c r="AM45" s="1806"/>
    </row>
    <row r="46" spans="2:39" s="957" customFormat="1">
      <c r="B46" s="848"/>
      <c r="C46" s="848"/>
      <c r="D46" s="848"/>
      <c r="E46" s="848"/>
      <c r="F46" s="848"/>
      <c r="G46" s="848"/>
      <c r="H46" s="848"/>
      <c r="I46" s="848"/>
      <c r="J46" s="848"/>
      <c r="K46" s="848"/>
      <c r="L46" s="848"/>
      <c r="M46" s="848"/>
      <c r="N46" s="848"/>
      <c r="O46" s="848"/>
      <c r="P46" s="848"/>
      <c r="Q46" s="848"/>
      <c r="R46" s="848"/>
      <c r="S46" s="848"/>
      <c r="T46" s="848"/>
      <c r="U46" s="848"/>
      <c r="V46" s="848"/>
      <c r="W46" s="848"/>
      <c r="X46" s="848"/>
      <c r="Y46" s="848"/>
      <c r="Z46" s="848"/>
      <c r="AA46" s="848"/>
      <c r="AB46" s="848"/>
      <c r="AC46" s="848"/>
      <c r="AD46" s="848"/>
      <c r="AE46" s="995"/>
      <c r="AF46" s="995"/>
      <c r="AG46" s="995"/>
      <c r="AH46" s="995"/>
      <c r="AI46" s="995"/>
      <c r="AJ46" s="995"/>
      <c r="AK46" s="995"/>
      <c r="AL46" s="849"/>
      <c r="AM46" s="849"/>
    </row>
    <row r="47" spans="2:39" s="957" customFormat="1">
      <c r="B47" s="848"/>
      <c r="C47" s="848"/>
      <c r="D47" s="848"/>
      <c r="E47" s="848"/>
      <c r="F47" s="848"/>
      <c r="G47" s="848"/>
      <c r="H47" s="848"/>
      <c r="I47" s="848"/>
      <c r="J47" s="848"/>
      <c r="K47" s="848"/>
      <c r="L47" s="848"/>
      <c r="M47" s="848"/>
      <c r="N47" s="848"/>
      <c r="O47" s="848"/>
      <c r="P47" s="848"/>
      <c r="Q47" s="848"/>
      <c r="R47" s="848"/>
      <c r="S47" s="848"/>
      <c r="T47" s="848"/>
      <c r="U47" s="848"/>
      <c r="V47" s="848"/>
      <c r="W47" s="848"/>
      <c r="X47" s="848"/>
      <c r="Y47" s="848"/>
      <c r="Z47" s="848"/>
      <c r="AA47" s="848"/>
      <c r="AB47" s="848"/>
      <c r="AC47" s="848"/>
      <c r="AD47" s="848"/>
      <c r="AE47" s="995"/>
      <c r="AF47" s="995"/>
      <c r="AG47" s="995"/>
      <c r="AH47" s="995"/>
      <c r="AI47" s="995"/>
      <c r="AJ47" s="995"/>
      <c r="AK47" s="995"/>
      <c r="AL47" s="849"/>
      <c r="AM47" s="849"/>
    </row>
    <row r="48" spans="2:39" s="957" customFormat="1">
      <c r="B48" s="848"/>
      <c r="C48" s="848"/>
      <c r="D48" s="848"/>
      <c r="E48" s="848"/>
      <c r="F48" s="848"/>
      <c r="G48" s="848"/>
      <c r="H48" s="848"/>
      <c r="I48" s="848"/>
      <c r="J48" s="848"/>
      <c r="K48" s="848"/>
      <c r="L48" s="848"/>
      <c r="M48" s="848"/>
      <c r="N48" s="848"/>
      <c r="O48" s="848"/>
      <c r="P48" s="848"/>
      <c r="Q48" s="848"/>
      <c r="R48" s="848"/>
      <c r="S48" s="848"/>
      <c r="T48" s="848"/>
      <c r="U48" s="848"/>
      <c r="V48" s="848"/>
      <c r="W48" s="848"/>
      <c r="X48" s="848"/>
      <c r="Y48" s="848"/>
      <c r="Z48" s="848"/>
      <c r="AA48" s="848"/>
      <c r="AB48" s="848"/>
      <c r="AC48" s="848"/>
      <c r="AD48" s="848"/>
      <c r="AE48" s="995"/>
      <c r="AF48" s="995"/>
      <c r="AG48" s="995"/>
      <c r="AH48" s="995"/>
      <c r="AI48" s="995"/>
      <c r="AJ48" s="995"/>
      <c r="AK48" s="995"/>
      <c r="AL48" s="849"/>
      <c r="AM48" s="849"/>
    </row>
    <row r="49" spans="2:39" s="957" customFormat="1">
      <c r="B49" s="848"/>
      <c r="C49" s="848"/>
      <c r="D49" s="848"/>
      <c r="E49" s="848"/>
      <c r="F49" s="848"/>
      <c r="G49" s="848"/>
      <c r="H49" s="848"/>
      <c r="I49" s="848"/>
      <c r="J49" s="848"/>
      <c r="K49" s="848"/>
      <c r="L49" s="848"/>
      <c r="M49" s="848"/>
      <c r="N49" s="848"/>
      <c r="O49" s="848"/>
      <c r="P49" s="848"/>
      <c r="Q49" s="848"/>
      <c r="R49" s="848"/>
      <c r="S49" s="848"/>
      <c r="T49" s="848"/>
      <c r="U49" s="848"/>
      <c r="V49" s="848"/>
      <c r="W49" s="848"/>
      <c r="X49" s="848"/>
      <c r="Y49" s="848"/>
      <c r="Z49" s="848"/>
      <c r="AA49" s="848"/>
      <c r="AB49" s="848"/>
      <c r="AC49" s="848"/>
      <c r="AD49" s="848"/>
      <c r="AE49" s="995"/>
      <c r="AF49" s="995"/>
      <c r="AG49" s="995"/>
      <c r="AH49" s="995"/>
      <c r="AI49" s="995"/>
      <c r="AJ49" s="995"/>
      <c r="AK49" s="995"/>
      <c r="AL49" s="849"/>
      <c r="AM49" s="849"/>
    </row>
    <row r="50" spans="2:39" s="957" customFormat="1">
      <c r="B50" s="848"/>
      <c r="C50" s="848"/>
      <c r="D50" s="848"/>
      <c r="E50" s="848"/>
      <c r="F50" s="848"/>
      <c r="G50" s="848"/>
      <c r="H50" s="848"/>
      <c r="I50" s="848"/>
      <c r="J50" s="848"/>
      <c r="K50" s="848"/>
      <c r="L50" s="848"/>
      <c r="M50" s="848"/>
      <c r="N50" s="848"/>
      <c r="O50" s="848"/>
      <c r="P50" s="848"/>
      <c r="Q50" s="848"/>
      <c r="R50" s="848"/>
      <c r="S50" s="848"/>
      <c r="T50" s="848"/>
      <c r="U50" s="848"/>
      <c r="V50" s="848"/>
      <c r="W50" s="848"/>
      <c r="X50" s="848"/>
      <c r="Y50" s="848"/>
      <c r="Z50" s="848"/>
      <c r="AA50" s="848"/>
      <c r="AB50" s="848"/>
      <c r="AC50" s="848"/>
      <c r="AD50" s="848"/>
      <c r="AE50" s="995"/>
      <c r="AF50" s="995"/>
      <c r="AG50" s="995"/>
      <c r="AH50" s="995"/>
      <c r="AI50" s="995"/>
      <c r="AJ50" s="995"/>
      <c r="AK50" s="995"/>
      <c r="AL50" s="849"/>
      <c r="AM50" s="849"/>
    </row>
    <row r="51" spans="2:39" s="957" customFormat="1">
      <c r="B51" s="848"/>
      <c r="C51" s="848"/>
      <c r="D51" s="848"/>
      <c r="E51" s="848"/>
      <c r="F51" s="848"/>
      <c r="G51" s="848"/>
      <c r="H51" s="848"/>
      <c r="I51" s="848"/>
      <c r="J51" s="848"/>
      <c r="K51" s="848"/>
      <c r="L51" s="848"/>
      <c r="M51" s="848"/>
      <c r="N51" s="848"/>
      <c r="O51" s="848"/>
      <c r="P51" s="848"/>
      <c r="Q51" s="848"/>
      <c r="R51" s="848"/>
      <c r="S51" s="848"/>
      <c r="T51" s="848"/>
      <c r="U51" s="848"/>
      <c r="V51" s="848"/>
      <c r="W51" s="848"/>
      <c r="X51" s="848"/>
      <c r="Y51" s="848"/>
      <c r="Z51" s="848"/>
      <c r="AA51" s="848"/>
      <c r="AB51" s="848"/>
      <c r="AC51" s="848"/>
      <c r="AD51" s="848"/>
      <c r="AE51" s="995"/>
      <c r="AF51" s="995"/>
      <c r="AG51" s="995"/>
      <c r="AH51" s="995"/>
      <c r="AI51" s="995"/>
      <c r="AJ51" s="995"/>
      <c r="AK51" s="995"/>
      <c r="AL51" s="849"/>
      <c r="AM51" s="849"/>
    </row>
    <row r="52" spans="2:39" s="957" customFormat="1">
      <c r="B52" s="848"/>
      <c r="C52" s="848"/>
      <c r="D52" s="848"/>
      <c r="E52" s="848"/>
      <c r="F52" s="848"/>
      <c r="G52" s="848"/>
      <c r="H52" s="848"/>
      <c r="I52" s="848"/>
      <c r="J52" s="848"/>
      <c r="K52" s="848"/>
      <c r="L52" s="848"/>
      <c r="M52" s="848"/>
      <c r="N52" s="848"/>
      <c r="O52" s="848"/>
      <c r="P52" s="848"/>
      <c r="Q52" s="848"/>
      <c r="R52" s="848"/>
      <c r="S52" s="848"/>
      <c r="T52" s="848"/>
      <c r="U52" s="848"/>
      <c r="V52" s="848"/>
      <c r="W52" s="848"/>
      <c r="X52" s="848"/>
      <c r="Y52" s="848"/>
      <c r="Z52" s="848"/>
      <c r="AA52" s="848"/>
      <c r="AB52" s="848"/>
      <c r="AC52" s="848"/>
      <c r="AD52" s="848"/>
      <c r="AE52" s="995"/>
      <c r="AF52" s="995"/>
      <c r="AG52" s="995"/>
      <c r="AH52" s="995"/>
      <c r="AI52" s="995"/>
      <c r="AJ52" s="995"/>
      <c r="AK52" s="995"/>
      <c r="AL52" s="849"/>
      <c r="AM52" s="849"/>
    </row>
    <row r="53" spans="2:39" s="957" customFormat="1">
      <c r="B53" s="848"/>
      <c r="C53" s="848"/>
      <c r="D53" s="848"/>
      <c r="E53" s="848"/>
      <c r="F53" s="848"/>
      <c r="G53" s="848"/>
      <c r="H53" s="848"/>
      <c r="I53" s="848"/>
      <c r="J53" s="848"/>
      <c r="K53" s="848"/>
      <c r="L53" s="848"/>
      <c r="M53" s="848"/>
      <c r="N53" s="848"/>
      <c r="O53" s="848"/>
      <c r="P53" s="848"/>
      <c r="Q53" s="848"/>
      <c r="R53" s="848"/>
      <c r="S53" s="848"/>
      <c r="T53" s="848"/>
      <c r="U53" s="848"/>
      <c r="V53" s="848"/>
      <c r="W53" s="848"/>
      <c r="X53" s="848"/>
      <c r="Y53" s="848"/>
      <c r="Z53" s="848"/>
      <c r="AA53" s="848"/>
      <c r="AB53" s="848"/>
      <c r="AC53" s="848"/>
      <c r="AD53" s="848"/>
      <c r="AE53" s="995"/>
      <c r="AF53" s="995"/>
      <c r="AG53" s="995"/>
      <c r="AH53" s="995"/>
      <c r="AI53" s="995"/>
      <c r="AJ53" s="995"/>
      <c r="AK53" s="995"/>
      <c r="AL53" s="849"/>
      <c r="AM53" s="849"/>
    </row>
    <row r="54" spans="2:39" s="957" customFormat="1">
      <c r="B54" s="848"/>
      <c r="C54" s="848"/>
      <c r="D54" s="848"/>
      <c r="E54" s="848"/>
      <c r="F54" s="848"/>
      <c r="G54" s="848"/>
      <c r="H54" s="848"/>
      <c r="I54" s="848"/>
      <c r="J54" s="848"/>
      <c r="K54" s="848"/>
      <c r="L54" s="848"/>
      <c r="M54" s="848"/>
      <c r="N54" s="848"/>
      <c r="O54" s="848"/>
      <c r="P54" s="848"/>
      <c r="Q54" s="848"/>
      <c r="R54" s="848"/>
      <c r="S54" s="848"/>
      <c r="T54" s="848"/>
      <c r="U54" s="848"/>
      <c r="V54" s="848"/>
      <c r="W54" s="848"/>
      <c r="X54" s="848"/>
      <c r="Y54" s="848"/>
      <c r="Z54" s="848"/>
      <c r="AA54" s="848"/>
      <c r="AB54" s="848"/>
      <c r="AC54" s="848"/>
      <c r="AD54" s="848"/>
      <c r="AE54" s="995"/>
      <c r="AF54" s="995"/>
      <c r="AG54" s="995"/>
      <c r="AH54" s="995"/>
      <c r="AI54" s="995"/>
      <c r="AJ54" s="995"/>
      <c r="AK54" s="995"/>
      <c r="AL54" s="849"/>
      <c r="AM54" s="849"/>
    </row>
    <row r="55" spans="2:39" s="957" customFormat="1">
      <c r="B55" s="848"/>
      <c r="C55" s="848"/>
      <c r="D55" s="848"/>
      <c r="E55" s="848"/>
      <c r="F55" s="848"/>
      <c r="G55" s="848"/>
      <c r="H55" s="848"/>
      <c r="I55" s="848"/>
      <c r="J55" s="848"/>
      <c r="K55" s="848"/>
      <c r="L55" s="848"/>
      <c r="M55" s="848"/>
      <c r="N55" s="848"/>
      <c r="O55" s="848"/>
      <c r="P55" s="848"/>
      <c r="Q55" s="848"/>
      <c r="R55" s="848"/>
      <c r="S55" s="848"/>
      <c r="T55" s="848"/>
      <c r="U55" s="848"/>
      <c r="V55" s="848"/>
      <c r="W55" s="848"/>
      <c r="X55" s="848"/>
      <c r="Y55" s="848"/>
      <c r="Z55" s="848"/>
      <c r="AA55" s="848"/>
      <c r="AB55" s="848"/>
      <c r="AC55" s="848"/>
      <c r="AD55" s="848"/>
      <c r="AE55" s="995"/>
      <c r="AF55" s="995"/>
      <c r="AG55" s="995"/>
      <c r="AH55" s="995"/>
      <c r="AI55" s="995"/>
      <c r="AJ55" s="995"/>
      <c r="AK55" s="995"/>
      <c r="AL55" s="849"/>
      <c r="AM55" s="849"/>
    </row>
    <row r="56" spans="2:39" s="957" customFormat="1">
      <c r="B56" s="848"/>
      <c r="C56" s="848"/>
      <c r="D56" s="848"/>
      <c r="E56" s="848"/>
      <c r="F56" s="848"/>
      <c r="G56" s="848"/>
      <c r="H56" s="848"/>
      <c r="I56" s="848"/>
      <c r="J56" s="848"/>
      <c r="K56" s="848"/>
      <c r="L56" s="848"/>
      <c r="M56" s="848"/>
      <c r="N56" s="848"/>
      <c r="O56" s="848"/>
      <c r="P56" s="848"/>
      <c r="Q56" s="848"/>
      <c r="R56" s="848"/>
      <c r="S56" s="848"/>
      <c r="T56" s="848"/>
      <c r="U56" s="848"/>
      <c r="V56" s="848"/>
      <c r="W56" s="848"/>
      <c r="X56" s="848"/>
      <c r="Y56" s="848"/>
      <c r="Z56" s="848"/>
      <c r="AA56" s="848"/>
      <c r="AB56" s="848"/>
      <c r="AC56" s="848"/>
      <c r="AD56" s="848"/>
      <c r="AE56" s="995"/>
      <c r="AF56" s="995"/>
      <c r="AG56" s="995"/>
      <c r="AH56" s="995"/>
      <c r="AI56" s="995"/>
      <c r="AJ56" s="995"/>
      <c r="AK56" s="995"/>
      <c r="AL56" s="849"/>
      <c r="AM56" s="849"/>
    </row>
    <row r="57" spans="2:39" s="957" customFormat="1">
      <c r="B57" s="848"/>
      <c r="C57" s="848"/>
      <c r="D57" s="848"/>
      <c r="E57" s="848"/>
      <c r="F57" s="848"/>
      <c r="G57" s="848"/>
      <c r="H57" s="848"/>
      <c r="I57" s="848"/>
      <c r="J57" s="848"/>
      <c r="K57" s="848"/>
      <c r="L57" s="848"/>
      <c r="M57" s="848"/>
      <c r="N57" s="848"/>
      <c r="O57" s="848"/>
      <c r="P57" s="848"/>
      <c r="Q57" s="848"/>
      <c r="R57" s="848"/>
      <c r="S57" s="848"/>
      <c r="T57" s="848"/>
      <c r="U57" s="848"/>
      <c r="V57" s="848"/>
      <c r="W57" s="848"/>
      <c r="X57" s="848"/>
      <c r="Y57" s="848"/>
      <c r="Z57" s="848"/>
      <c r="AA57" s="848"/>
      <c r="AB57" s="848"/>
      <c r="AC57" s="848"/>
      <c r="AD57" s="848"/>
      <c r="AE57" s="995"/>
      <c r="AF57" s="995"/>
      <c r="AG57" s="995"/>
      <c r="AH57" s="995"/>
      <c r="AI57" s="995"/>
      <c r="AJ57" s="995"/>
      <c r="AK57" s="995"/>
      <c r="AL57" s="849"/>
      <c r="AM57" s="849"/>
    </row>
    <row r="58" spans="2:39" s="957" customFormat="1" ht="15.75" customHeight="1">
      <c r="B58" s="848"/>
      <c r="C58" s="848"/>
      <c r="D58" s="848"/>
      <c r="E58" s="848"/>
      <c r="F58" s="848"/>
      <c r="G58" s="848"/>
      <c r="H58" s="848"/>
      <c r="I58" s="848"/>
      <c r="J58" s="848"/>
      <c r="K58" s="848"/>
      <c r="L58" s="848"/>
      <c r="M58" s="848"/>
      <c r="N58" s="848"/>
      <c r="O58" s="848"/>
      <c r="P58" s="848"/>
      <c r="Q58" s="848"/>
      <c r="R58" s="848"/>
      <c r="S58" s="848"/>
      <c r="T58" s="848"/>
      <c r="U58" s="848"/>
      <c r="V58" s="848"/>
      <c r="W58" s="848"/>
      <c r="X58" s="848"/>
      <c r="Y58" s="848"/>
      <c r="Z58" s="848"/>
      <c r="AA58" s="848"/>
      <c r="AB58" s="848"/>
      <c r="AC58" s="848"/>
      <c r="AD58" s="848"/>
      <c r="AE58" s="848"/>
      <c r="AF58" s="848"/>
      <c r="AG58" s="848"/>
      <c r="AH58" s="848"/>
      <c r="AI58" s="848"/>
      <c r="AJ58" s="848"/>
      <c r="AK58" s="848"/>
      <c r="AL58" s="848"/>
      <c r="AM58" s="697" t="s">
        <v>991</v>
      </c>
    </row>
  </sheetData>
  <mergeCells count="20">
    <mergeCell ref="AE43:AK43"/>
    <mergeCell ref="AE45:AK45"/>
    <mergeCell ref="AL45:AM45"/>
    <mergeCell ref="AL38:AM38"/>
    <mergeCell ref="AE38:AK38"/>
    <mergeCell ref="AE30:AK30"/>
    <mergeCell ref="AL30:AM30"/>
    <mergeCell ref="AE36:AK36"/>
    <mergeCell ref="AL32:AM32"/>
    <mergeCell ref="AE32:AK32"/>
    <mergeCell ref="X12:AI12"/>
    <mergeCell ref="E18:AM18"/>
    <mergeCell ref="E15:AM15"/>
    <mergeCell ref="E21:AM21"/>
    <mergeCell ref="X10:AL10"/>
    <mergeCell ref="B3:AM3"/>
    <mergeCell ref="AC5:AF5"/>
    <mergeCell ref="AH5:AI5"/>
    <mergeCell ref="AK5:AL5"/>
    <mergeCell ref="C7:R7"/>
  </mergeCells>
  <phoneticPr fontId="3"/>
  <pageMargins left="0.70866141732283472" right="0.70866141732283472" top="0.78740157480314965" bottom="0.78740157480314965" header="0.31496062992125984" footer="0.31496062992125984"/>
  <pageSetup paperSize="9" scale="96"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5057" r:id="rId4" name="Check Box 1">
              <controlPr defaultSize="0" autoFill="0" autoLine="0" autoPict="0">
                <anchor moveWithCells="1">
                  <from>
                    <xdr:col>11</xdr:col>
                    <xdr:colOff>146050</xdr:colOff>
                    <xdr:row>39</xdr:row>
                    <xdr:rowOff>114300</xdr:rowOff>
                  </from>
                  <to>
                    <xdr:col>13</xdr:col>
                    <xdr:colOff>50800</xdr:colOff>
                    <xdr:row>41</xdr:row>
                    <xdr:rowOff>38100</xdr:rowOff>
                  </to>
                </anchor>
              </controlPr>
            </control>
          </mc:Choice>
        </mc:AlternateContent>
        <mc:AlternateContent xmlns:mc="http://schemas.openxmlformats.org/markup-compatibility/2006">
          <mc:Choice Requires="x14">
            <control shapeId="45058" r:id="rId5" name="Check Box 2">
              <controlPr defaultSize="0" autoFill="0" autoLine="0" autoPict="0">
                <anchor moveWithCells="1">
                  <from>
                    <xdr:col>21</xdr:col>
                    <xdr:colOff>146050</xdr:colOff>
                    <xdr:row>39</xdr:row>
                    <xdr:rowOff>127000</xdr:rowOff>
                  </from>
                  <to>
                    <xdr:col>23</xdr:col>
                    <xdr:colOff>50800</xdr:colOff>
                    <xdr:row>41</xdr:row>
                    <xdr:rowOff>50800</xdr:rowOff>
                  </to>
                </anchor>
              </controlPr>
            </control>
          </mc:Choice>
        </mc:AlternateContent>
      </controls>
    </mc:Choice>
  </mc:AlternateContent>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63591D-13E7-481D-A1F2-D7CA4B6B4937}">
  <sheetPr>
    <pageSetUpPr fitToPage="1"/>
  </sheetPr>
  <dimension ref="B1:Q40"/>
  <sheetViews>
    <sheetView zoomScaleNormal="100" zoomScaleSheetLayoutView="70" workbookViewId="0"/>
  </sheetViews>
  <sheetFormatPr defaultRowHeight="13"/>
  <cols>
    <col min="1" max="1" width="2.08984375" style="958" customWidth="1"/>
    <col min="2" max="2" width="25.6328125" style="958" customWidth="1"/>
    <col min="3" max="15" width="7.6328125" style="958" customWidth="1"/>
    <col min="16" max="16" width="11.08984375" style="958" customWidth="1"/>
    <col min="17" max="257" width="8.7265625" style="958"/>
    <col min="258" max="258" width="25.6328125" style="958" customWidth="1"/>
    <col min="259" max="271" width="7.6328125" style="958" customWidth="1"/>
    <col min="272" max="272" width="11.08984375" style="958" customWidth="1"/>
    <col min="273" max="513" width="8.7265625" style="958"/>
    <col min="514" max="514" width="25.6328125" style="958" customWidth="1"/>
    <col min="515" max="527" width="7.6328125" style="958" customWidth="1"/>
    <col min="528" max="528" width="11.08984375" style="958" customWidth="1"/>
    <col min="529" max="769" width="8.7265625" style="958"/>
    <col min="770" max="770" width="25.6328125" style="958" customWidth="1"/>
    <col min="771" max="783" width="7.6328125" style="958" customWidth="1"/>
    <col min="784" max="784" width="11.08984375" style="958" customWidth="1"/>
    <col min="785" max="1025" width="8.7265625" style="958"/>
    <col min="1026" max="1026" width="25.6328125" style="958" customWidth="1"/>
    <col min="1027" max="1039" width="7.6328125" style="958" customWidth="1"/>
    <col min="1040" max="1040" width="11.08984375" style="958" customWidth="1"/>
    <col min="1041" max="1281" width="8.7265625" style="958"/>
    <col min="1282" max="1282" width="25.6328125" style="958" customWidth="1"/>
    <col min="1283" max="1295" width="7.6328125" style="958" customWidth="1"/>
    <col min="1296" max="1296" width="11.08984375" style="958" customWidth="1"/>
    <col min="1297" max="1537" width="8.7265625" style="958"/>
    <col min="1538" max="1538" width="25.6328125" style="958" customWidth="1"/>
    <col min="1539" max="1551" width="7.6328125" style="958" customWidth="1"/>
    <col min="1552" max="1552" width="11.08984375" style="958" customWidth="1"/>
    <col min="1553" max="1793" width="8.7265625" style="958"/>
    <col min="1794" max="1794" width="25.6328125" style="958" customWidth="1"/>
    <col min="1795" max="1807" width="7.6328125" style="958" customWidth="1"/>
    <col min="1808" max="1808" width="11.08984375" style="958" customWidth="1"/>
    <col min="1809" max="2049" width="8.7265625" style="958"/>
    <col min="2050" max="2050" width="25.6328125" style="958" customWidth="1"/>
    <col min="2051" max="2063" width="7.6328125" style="958" customWidth="1"/>
    <col min="2064" max="2064" width="11.08984375" style="958" customWidth="1"/>
    <col min="2065" max="2305" width="8.7265625" style="958"/>
    <col min="2306" max="2306" width="25.6328125" style="958" customWidth="1"/>
    <col min="2307" max="2319" width="7.6328125" style="958" customWidth="1"/>
    <col min="2320" max="2320" width="11.08984375" style="958" customWidth="1"/>
    <col min="2321" max="2561" width="8.7265625" style="958"/>
    <col min="2562" max="2562" width="25.6328125" style="958" customWidth="1"/>
    <col min="2563" max="2575" width="7.6328125" style="958" customWidth="1"/>
    <col min="2576" max="2576" width="11.08984375" style="958" customWidth="1"/>
    <col min="2577" max="2817" width="8.7265625" style="958"/>
    <col min="2818" max="2818" width="25.6328125" style="958" customWidth="1"/>
    <col min="2819" max="2831" width="7.6328125" style="958" customWidth="1"/>
    <col min="2832" max="2832" width="11.08984375" style="958" customWidth="1"/>
    <col min="2833" max="3073" width="8.7265625" style="958"/>
    <col min="3074" max="3074" width="25.6328125" style="958" customWidth="1"/>
    <col min="3075" max="3087" width="7.6328125" style="958" customWidth="1"/>
    <col min="3088" max="3088" width="11.08984375" style="958" customWidth="1"/>
    <col min="3089" max="3329" width="8.7265625" style="958"/>
    <col min="3330" max="3330" width="25.6328125" style="958" customWidth="1"/>
    <col min="3331" max="3343" width="7.6328125" style="958" customWidth="1"/>
    <col min="3344" max="3344" width="11.08984375" style="958" customWidth="1"/>
    <col min="3345" max="3585" width="8.7265625" style="958"/>
    <col min="3586" max="3586" width="25.6328125" style="958" customWidth="1"/>
    <col min="3587" max="3599" width="7.6328125" style="958" customWidth="1"/>
    <col min="3600" max="3600" width="11.08984375" style="958" customWidth="1"/>
    <col min="3601" max="3841" width="8.7265625" style="958"/>
    <col min="3842" max="3842" width="25.6328125" style="958" customWidth="1"/>
    <col min="3843" max="3855" width="7.6328125" style="958" customWidth="1"/>
    <col min="3856" max="3856" width="11.08984375" style="958" customWidth="1"/>
    <col min="3857" max="4097" width="8.7265625" style="958"/>
    <col min="4098" max="4098" width="25.6328125" style="958" customWidth="1"/>
    <col min="4099" max="4111" width="7.6328125" style="958" customWidth="1"/>
    <col min="4112" max="4112" width="11.08984375" style="958" customWidth="1"/>
    <col min="4113" max="4353" width="8.7265625" style="958"/>
    <col min="4354" max="4354" width="25.6328125" style="958" customWidth="1"/>
    <col min="4355" max="4367" width="7.6328125" style="958" customWidth="1"/>
    <col min="4368" max="4368" width="11.08984375" style="958" customWidth="1"/>
    <col min="4369" max="4609" width="8.7265625" style="958"/>
    <col min="4610" max="4610" width="25.6328125" style="958" customWidth="1"/>
    <col min="4611" max="4623" width="7.6328125" style="958" customWidth="1"/>
    <col min="4624" max="4624" width="11.08984375" style="958" customWidth="1"/>
    <col min="4625" max="4865" width="8.7265625" style="958"/>
    <col min="4866" max="4866" width="25.6328125" style="958" customWidth="1"/>
    <col min="4867" max="4879" width="7.6328125" style="958" customWidth="1"/>
    <col min="4880" max="4880" width="11.08984375" style="958" customWidth="1"/>
    <col min="4881" max="5121" width="8.7265625" style="958"/>
    <col min="5122" max="5122" width="25.6328125" style="958" customWidth="1"/>
    <col min="5123" max="5135" width="7.6328125" style="958" customWidth="1"/>
    <col min="5136" max="5136" width="11.08984375" style="958" customWidth="1"/>
    <col min="5137" max="5377" width="8.7265625" style="958"/>
    <col min="5378" max="5378" width="25.6328125" style="958" customWidth="1"/>
    <col min="5379" max="5391" width="7.6328125" style="958" customWidth="1"/>
    <col min="5392" max="5392" width="11.08984375" style="958" customWidth="1"/>
    <col min="5393" max="5633" width="8.7265625" style="958"/>
    <col min="5634" max="5634" width="25.6328125" style="958" customWidth="1"/>
    <col min="5635" max="5647" width="7.6328125" style="958" customWidth="1"/>
    <col min="5648" max="5648" width="11.08984375" style="958" customWidth="1"/>
    <col min="5649" max="5889" width="8.7265625" style="958"/>
    <col min="5890" max="5890" width="25.6328125" style="958" customWidth="1"/>
    <col min="5891" max="5903" width="7.6328125" style="958" customWidth="1"/>
    <col min="5904" max="5904" width="11.08984375" style="958" customWidth="1"/>
    <col min="5905" max="6145" width="8.7265625" style="958"/>
    <col min="6146" max="6146" width="25.6328125" style="958" customWidth="1"/>
    <col min="6147" max="6159" width="7.6328125" style="958" customWidth="1"/>
    <col min="6160" max="6160" width="11.08984375" style="958" customWidth="1"/>
    <col min="6161" max="6401" width="8.7265625" style="958"/>
    <col min="6402" max="6402" width="25.6328125" style="958" customWidth="1"/>
    <col min="6403" max="6415" width="7.6328125" style="958" customWidth="1"/>
    <col min="6416" max="6416" width="11.08984375" style="958" customWidth="1"/>
    <col min="6417" max="6657" width="8.7265625" style="958"/>
    <col min="6658" max="6658" width="25.6328125" style="958" customWidth="1"/>
    <col min="6659" max="6671" width="7.6328125" style="958" customWidth="1"/>
    <col min="6672" max="6672" width="11.08984375" style="958" customWidth="1"/>
    <col min="6673" max="6913" width="8.7265625" style="958"/>
    <col min="6914" max="6914" width="25.6328125" style="958" customWidth="1"/>
    <col min="6915" max="6927" width="7.6328125" style="958" customWidth="1"/>
    <col min="6928" max="6928" width="11.08984375" style="958" customWidth="1"/>
    <col min="6929" max="7169" width="8.7265625" style="958"/>
    <col min="7170" max="7170" width="25.6328125" style="958" customWidth="1"/>
    <col min="7171" max="7183" width="7.6328125" style="958" customWidth="1"/>
    <col min="7184" max="7184" width="11.08984375" style="958" customWidth="1"/>
    <col min="7185" max="7425" width="8.7265625" style="958"/>
    <col min="7426" max="7426" width="25.6328125" style="958" customWidth="1"/>
    <col min="7427" max="7439" width="7.6328125" style="958" customWidth="1"/>
    <col min="7440" max="7440" width="11.08984375" style="958" customWidth="1"/>
    <col min="7441" max="7681" width="8.7265625" style="958"/>
    <col min="7682" max="7682" width="25.6328125" style="958" customWidth="1"/>
    <col min="7683" max="7695" width="7.6328125" style="958" customWidth="1"/>
    <col min="7696" max="7696" width="11.08984375" style="958" customWidth="1"/>
    <col min="7697" max="7937" width="8.7265625" style="958"/>
    <col min="7938" max="7938" width="25.6328125" style="958" customWidth="1"/>
    <col min="7939" max="7951" width="7.6328125" style="958" customWidth="1"/>
    <col min="7952" max="7952" width="11.08984375" style="958" customWidth="1"/>
    <col min="7953" max="8193" width="8.7265625" style="958"/>
    <col min="8194" max="8194" width="25.6328125" style="958" customWidth="1"/>
    <col min="8195" max="8207" width="7.6328125" style="958" customWidth="1"/>
    <col min="8208" max="8208" width="11.08984375" style="958" customWidth="1"/>
    <col min="8209" max="8449" width="8.7265625" style="958"/>
    <col min="8450" max="8450" width="25.6328125" style="958" customWidth="1"/>
    <col min="8451" max="8463" width="7.6328125" style="958" customWidth="1"/>
    <col min="8464" max="8464" width="11.08984375" style="958" customWidth="1"/>
    <col min="8465" max="8705" width="8.7265625" style="958"/>
    <col min="8706" max="8706" width="25.6328125" style="958" customWidth="1"/>
    <col min="8707" max="8719" width="7.6328125" style="958" customWidth="1"/>
    <col min="8720" max="8720" width="11.08984375" style="958" customWidth="1"/>
    <col min="8721" max="8961" width="8.7265625" style="958"/>
    <col min="8962" max="8962" width="25.6328125" style="958" customWidth="1"/>
    <col min="8963" max="8975" width="7.6328125" style="958" customWidth="1"/>
    <col min="8976" max="8976" width="11.08984375" style="958" customWidth="1"/>
    <col min="8977" max="9217" width="8.7265625" style="958"/>
    <col min="9218" max="9218" width="25.6328125" style="958" customWidth="1"/>
    <col min="9219" max="9231" width="7.6328125" style="958" customWidth="1"/>
    <col min="9232" max="9232" width="11.08984375" style="958" customWidth="1"/>
    <col min="9233" max="9473" width="8.7265625" style="958"/>
    <col min="9474" max="9474" width="25.6328125" style="958" customWidth="1"/>
    <col min="9475" max="9487" width="7.6328125" style="958" customWidth="1"/>
    <col min="9488" max="9488" width="11.08984375" style="958" customWidth="1"/>
    <col min="9489" max="9729" width="8.7265625" style="958"/>
    <col min="9730" max="9730" width="25.6328125" style="958" customWidth="1"/>
    <col min="9731" max="9743" width="7.6328125" style="958" customWidth="1"/>
    <col min="9744" max="9744" width="11.08984375" style="958" customWidth="1"/>
    <col min="9745" max="9985" width="8.7265625" style="958"/>
    <col min="9986" max="9986" width="25.6328125" style="958" customWidth="1"/>
    <col min="9987" max="9999" width="7.6328125" style="958" customWidth="1"/>
    <col min="10000" max="10000" width="11.08984375" style="958" customWidth="1"/>
    <col min="10001" max="10241" width="8.7265625" style="958"/>
    <col min="10242" max="10242" width="25.6328125" style="958" customWidth="1"/>
    <col min="10243" max="10255" width="7.6328125" style="958" customWidth="1"/>
    <col min="10256" max="10256" width="11.08984375" style="958" customWidth="1"/>
    <col min="10257" max="10497" width="8.7265625" style="958"/>
    <col min="10498" max="10498" width="25.6328125" style="958" customWidth="1"/>
    <col min="10499" max="10511" width="7.6328125" style="958" customWidth="1"/>
    <col min="10512" max="10512" width="11.08984375" style="958" customWidth="1"/>
    <col min="10513" max="10753" width="8.7265625" style="958"/>
    <col min="10754" max="10754" width="25.6328125" style="958" customWidth="1"/>
    <col min="10755" max="10767" width="7.6328125" style="958" customWidth="1"/>
    <col min="10768" max="10768" width="11.08984375" style="958" customWidth="1"/>
    <col min="10769" max="11009" width="8.7265625" style="958"/>
    <col min="11010" max="11010" width="25.6328125" style="958" customWidth="1"/>
    <col min="11011" max="11023" width="7.6328125" style="958" customWidth="1"/>
    <col min="11024" max="11024" width="11.08984375" style="958" customWidth="1"/>
    <col min="11025" max="11265" width="8.7265625" style="958"/>
    <col min="11266" max="11266" width="25.6328125" style="958" customWidth="1"/>
    <col min="11267" max="11279" width="7.6328125" style="958" customWidth="1"/>
    <col min="11280" max="11280" width="11.08984375" style="958" customWidth="1"/>
    <col min="11281" max="11521" width="8.7265625" style="958"/>
    <col min="11522" max="11522" width="25.6328125" style="958" customWidth="1"/>
    <col min="11523" max="11535" width="7.6328125" style="958" customWidth="1"/>
    <col min="11536" max="11536" width="11.08984375" style="958" customWidth="1"/>
    <col min="11537" max="11777" width="8.7265625" style="958"/>
    <col min="11778" max="11778" width="25.6328125" style="958" customWidth="1"/>
    <col min="11779" max="11791" width="7.6328125" style="958" customWidth="1"/>
    <col min="11792" max="11792" width="11.08984375" style="958" customWidth="1"/>
    <col min="11793" max="12033" width="8.7265625" style="958"/>
    <col min="12034" max="12034" width="25.6328125" style="958" customWidth="1"/>
    <col min="12035" max="12047" width="7.6328125" style="958" customWidth="1"/>
    <col min="12048" max="12048" width="11.08984375" style="958" customWidth="1"/>
    <col min="12049" max="12289" width="8.7265625" style="958"/>
    <col min="12290" max="12290" width="25.6328125" style="958" customWidth="1"/>
    <col min="12291" max="12303" width="7.6328125" style="958" customWidth="1"/>
    <col min="12304" max="12304" width="11.08984375" style="958" customWidth="1"/>
    <col min="12305" max="12545" width="8.7265625" style="958"/>
    <col min="12546" max="12546" width="25.6328125" style="958" customWidth="1"/>
    <col min="12547" max="12559" width="7.6328125" style="958" customWidth="1"/>
    <col min="12560" max="12560" width="11.08984375" style="958" customWidth="1"/>
    <col min="12561" max="12801" width="8.7265625" style="958"/>
    <col min="12802" max="12802" width="25.6328125" style="958" customWidth="1"/>
    <col min="12803" max="12815" width="7.6328125" style="958" customWidth="1"/>
    <col min="12816" max="12816" width="11.08984375" style="958" customWidth="1"/>
    <col min="12817" max="13057" width="8.7265625" style="958"/>
    <col min="13058" max="13058" width="25.6328125" style="958" customWidth="1"/>
    <col min="13059" max="13071" width="7.6328125" style="958" customWidth="1"/>
    <col min="13072" max="13072" width="11.08984375" style="958" customWidth="1"/>
    <col min="13073" max="13313" width="8.7265625" style="958"/>
    <col min="13314" max="13314" width="25.6328125" style="958" customWidth="1"/>
    <col min="13315" max="13327" width="7.6328125" style="958" customWidth="1"/>
    <col min="13328" max="13328" width="11.08984375" style="958" customWidth="1"/>
    <col min="13329" max="13569" width="8.7265625" style="958"/>
    <col min="13570" max="13570" width="25.6328125" style="958" customWidth="1"/>
    <col min="13571" max="13583" width="7.6328125" style="958" customWidth="1"/>
    <col min="13584" max="13584" width="11.08984375" style="958" customWidth="1"/>
    <col min="13585" max="13825" width="8.7265625" style="958"/>
    <col min="13826" max="13826" width="25.6328125" style="958" customWidth="1"/>
    <col min="13827" max="13839" width="7.6328125" style="958" customWidth="1"/>
    <col min="13840" max="13840" width="11.08984375" style="958" customWidth="1"/>
    <col min="13841" max="14081" width="8.7265625" style="958"/>
    <col min="14082" max="14082" width="25.6328125" style="958" customWidth="1"/>
    <col min="14083" max="14095" width="7.6328125" style="958" customWidth="1"/>
    <col min="14096" max="14096" width="11.08984375" style="958" customWidth="1"/>
    <col min="14097" max="14337" width="8.7265625" style="958"/>
    <col min="14338" max="14338" width="25.6328125" style="958" customWidth="1"/>
    <col min="14339" max="14351" width="7.6328125" style="958" customWidth="1"/>
    <col min="14352" max="14352" width="11.08984375" style="958" customWidth="1"/>
    <col min="14353" max="14593" width="8.7265625" style="958"/>
    <col min="14594" max="14594" width="25.6328125" style="958" customWidth="1"/>
    <col min="14595" max="14607" width="7.6328125" style="958" customWidth="1"/>
    <col min="14608" max="14608" width="11.08984375" style="958" customWidth="1"/>
    <col min="14609" max="14849" width="8.7265625" style="958"/>
    <col min="14850" max="14850" width="25.6328125" style="958" customWidth="1"/>
    <col min="14851" max="14863" width="7.6328125" style="958" customWidth="1"/>
    <col min="14864" max="14864" width="11.08984375" style="958" customWidth="1"/>
    <col min="14865" max="15105" width="8.7265625" style="958"/>
    <col min="15106" max="15106" width="25.6328125" style="958" customWidth="1"/>
    <col min="15107" max="15119" width="7.6328125" style="958" customWidth="1"/>
    <col min="15120" max="15120" width="11.08984375" style="958" customWidth="1"/>
    <col min="15121" max="15361" width="8.7265625" style="958"/>
    <col min="15362" max="15362" width="25.6328125" style="958" customWidth="1"/>
    <col min="15363" max="15375" width="7.6328125" style="958" customWidth="1"/>
    <col min="15376" max="15376" width="11.08984375" style="958" customWidth="1"/>
    <col min="15377" max="15617" width="8.7265625" style="958"/>
    <col min="15618" max="15618" width="25.6328125" style="958" customWidth="1"/>
    <col min="15619" max="15631" width="7.6328125" style="958" customWidth="1"/>
    <col min="15632" max="15632" width="11.08984375" style="958" customWidth="1"/>
    <col min="15633" max="15873" width="8.7265625" style="958"/>
    <col min="15874" max="15874" width="25.6328125" style="958" customWidth="1"/>
    <col min="15875" max="15887" width="7.6328125" style="958" customWidth="1"/>
    <col min="15888" max="15888" width="11.08984375" style="958" customWidth="1"/>
    <col min="15889" max="16129" width="8.7265625" style="958"/>
    <col min="16130" max="16130" width="25.6328125" style="958" customWidth="1"/>
    <col min="16131" max="16143" width="7.6328125" style="958" customWidth="1"/>
    <col min="16144" max="16144" width="11.08984375" style="958" customWidth="1"/>
    <col min="16145" max="16384" width="8.7265625" style="958"/>
  </cols>
  <sheetData>
    <row r="1" spans="2:17">
      <c r="B1" s="950"/>
    </row>
    <row r="2" spans="2:17" ht="15" customHeight="1" thickBot="1">
      <c r="B2" s="960" t="s">
        <v>1389</v>
      </c>
      <c r="C2" s="961"/>
      <c r="D2" s="961"/>
      <c r="E2" s="961"/>
      <c r="F2" s="961"/>
      <c r="G2" s="961"/>
      <c r="H2" s="961"/>
      <c r="I2" s="961"/>
      <c r="J2" s="961"/>
      <c r="K2" s="962"/>
      <c r="L2" s="963"/>
      <c r="M2" s="963"/>
      <c r="N2" s="961"/>
      <c r="O2" s="961"/>
      <c r="P2" s="961"/>
    </row>
    <row r="3" spans="2:17" ht="15" customHeight="1">
      <c r="B3" s="961"/>
      <c r="C3" s="961"/>
      <c r="D3" s="961"/>
      <c r="E3" s="961"/>
      <c r="F3" s="961"/>
      <c r="G3" s="961"/>
      <c r="H3" s="851" t="s">
        <v>205</v>
      </c>
      <c r="I3" s="852"/>
      <c r="J3" s="266" t="str">
        <f>基礎データ入力!$D$12</f>
        <v>京都府合同庁舎建築工事</v>
      </c>
      <c r="K3" s="267"/>
      <c r="L3" s="267"/>
      <c r="M3" s="267"/>
      <c r="N3" s="267"/>
      <c r="O3" s="267"/>
      <c r="P3" s="268"/>
      <c r="Q3" s="812" t="s">
        <v>868</v>
      </c>
    </row>
    <row r="4" spans="2:17" ht="15" customHeight="1">
      <c r="B4" s="382"/>
      <c r="C4" s="960"/>
      <c r="D4" s="382"/>
      <c r="E4" s="382"/>
      <c r="F4" s="382"/>
      <c r="G4" s="382"/>
      <c r="H4" s="853" t="s">
        <v>206</v>
      </c>
      <c r="I4" s="939"/>
      <c r="J4" s="262" t="str">
        <f>基礎データ入力!$D$24</f>
        <v>令和○年○月○日</v>
      </c>
      <c r="K4" s="279"/>
      <c r="L4" s="279"/>
      <c r="M4" s="279" t="s">
        <v>1325</v>
      </c>
      <c r="N4" s="279" t="str">
        <f>基礎データ入力!$D$25</f>
        <v>令和○年○月△日</v>
      </c>
      <c r="O4" s="279"/>
      <c r="P4" s="964"/>
      <c r="Q4" s="812"/>
    </row>
    <row r="5" spans="2:17" ht="15" customHeight="1" thickBot="1">
      <c r="B5" s="382"/>
      <c r="C5" s="960"/>
      <c r="D5" s="382"/>
      <c r="E5" s="382"/>
      <c r="F5" s="382"/>
      <c r="G5" s="382"/>
      <c r="H5" s="854" t="s">
        <v>207</v>
      </c>
      <c r="I5" s="855"/>
      <c r="J5" s="281" t="str">
        <f>基礎データ入力!$D$6</f>
        <v>（株）国土建設</v>
      </c>
      <c r="K5" s="282"/>
      <c r="L5" s="282"/>
      <c r="M5" s="282"/>
      <c r="N5" s="282"/>
      <c r="O5" s="282"/>
      <c r="P5" s="283"/>
      <c r="Q5" s="812"/>
    </row>
    <row r="6" spans="2:17" ht="15" customHeight="1" thickBot="1">
      <c r="B6" s="382" t="s">
        <v>1384</v>
      </c>
      <c r="C6" s="382"/>
      <c r="D6" s="382"/>
      <c r="E6" s="382"/>
      <c r="F6" s="382"/>
      <c r="G6" s="382"/>
      <c r="H6" s="382"/>
      <c r="I6" s="382"/>
      <c r="J6" s="382"/>
      <c r="K6" s="382"/>
      <c r="L6" s="382"/>
      <c r="M6" s="382"/>
      <c r="N6" s="382"/>
      <c r="O6" s="382"/>
      <c r="P6" s="382"/>
    </row>
    <row r="7" spans="2:17" s="959" customFormat="1" ht="15" customHeight="1">
      <c r="B7" s="1809" t="s">
        <v>1351</v>
      </c>
      <c r="C7" s="1811" t="s">
        <v>1386</v>
      </c>
      <c r="D7" s="1811"/>
      <c r="E7" s="1811"/>
      <c r="F7" s="1811"/>
      <c r="G7" s="1811"/>
      <c r="H7" s="1811"/>
      <c r="I7" s="1811"/>
      <c r="J7" s="1811"/>
      <c r="K7" s="1811"/>
      <c r="L7" s="1811" t="s">
        <v>1387</v>
      </c>
      <c r="M7" s="1811"/>
      <c r="N7" s="1811"/>
      <c r="O7" s="1811" t="s">
        <v>208</v>
      </c>
      <c r="P7" s="1813" t="s">
        <v>347</v>
      </c>
    </row>
    <row r="8" spans="2:17" s="959" customFormat="1" ht="15" customHeight="1" thickBot="1">
      <c r="B8" s="1810"/>
      <c r="C8" s="965" t="s">
        <v>152</v>
      </c>
      <c r="D8" s="965" t="s">
        <v>152</v>
      </c>
      <c r="E8" s="965" t="s">
        <v>152</v>
      </c>
      <c r="F8" s="965" t="s">
        <v>152</v>
      </c>
      <c r="G8" s="965" t="s">
        <v>152</v>
      </c>
      <c r="H8" s="965" t="s">
        <v>152</v>
      </c>
      <c r="I8" s="965" t="s">
        <v>152</v>
      </c>
      <c r="J8" s="965" t="s">
        <v>152</v>
      </c>
      <c r="K8" s="965" t="s">
        <v>152</v>
      </c>
      <c r="L8" s="965" t="s">
        <v>152</v>
      </c>
      <c r="M8" s="965" t="s">
        <v>152</v>
      </c>
      <c r="N8" s="965" t="s">
        <v>152</v>
      </c>
      <c r="O8" s="1812"/>
      <c r="P8" s="1814"/>
    </row>
    <row r="9" spans="2:17" ht="15" customHeight="1" thickTop="1">
      <c r="B9" s="966"/>
      <c r="C9" s="967"/>
      <c r="D9" s="967"/>
      <c r="E9" s="967"/>
      <c r="F9" s="967"/>
      <c r="G9" s="967"/>
      <c r="H9" s="967"/>
      <c r="I9" s="967"/>
      <c r="J9" s="967"/>
      <c r="K9" s="967"/>
      <c r="L9" s="967"/>
      <c r="M9" s="967"/>
      <c r="N9" s="967"/>
      <c r="O9" s="967"/>
      <c r="P9" s="968"/>
    </row>
    <row r="10" spans="2:17" ht="15" customHeight="1">
      <c r="B10" s="969"/>
      <c r="C10" s="970"/>
      <c r="D10" s="970"/>
      <c r="E10" s="970"/>
      <c r="F10" s="970"/>
      <c r="G10" s="970"/>
      <c r="H10" s="970"/>
      <c r="I10" s="970"/>
      <c r="J10" s="970"/>
      <c r="K10" s="970"/>
      <c r="L10" s="970"/>
      <c r="M10" s="970"/>
      <c r="N10" s="970"/>
      <c r="O10" s="970"/>
      <c r="P10" s="971"/>
    </row>
    <row r="11" spans="2:17" ht="15" customHeight="1">
      <c r="B11" s="969"/>
      <c r="C11" s="970"/>
      <c r="D11" s="970"/>
      <c r="E11" s="970"/>
      <c r="F11" s="970"/>
      <c r="G11" s="970"/>
      <c r="H11" s="970"/>
      <c r="I11" s="970"/>
      <c r="J11" s="970"/>
      <c r="K11" s="970"/>
      <c r="L11" s="970"/>
      <c r="M11" s="970"/>
      <c r="N11" s="970"/>
      <c r="O11" s="970"/>
      <c r="P11" s="971"/>
    </row>
    <row r="12" spans="2:17" ht="15" customHeight="1">
      <c r="B12" s="969"/>
      <c r="C12" s="970"/>
      <c r="D12" s="970"/>
      <c r="E12" s="970"/>
      <c r="F12" s="970"/>
      <c r="G12" s="970"/>
      <c r="H12" s="970"/>
      <c r="I12" s="970"/>
      <c r="J12" s="970"/>
      <c r="K12" s="970"/>
      <c r="L12" s="970"/>
      <c r="M12" s="970"/>
      <c r="N12" s="970"/>
      <c r="O12" s="970"/>
      <c r="P12" s="971"/>
    </row>
    <row r="13" spans="2:17" ht="15" customHeight="1">
      <c r="B13" s="969"/>
      <c r="C13" s="970"/>
      <c r="D13" s="970"/>
      <c r="E13" s="970"/>
      <c r="F13" s="970"/>
      <c r="G13" s="970"/>
      <c r="H13" s="970"/>
      <c r="I13" s="970"/>
      <c r="J13" s="970"/>
      <c r="K13" s="970"/>
      <c r="L13" s="970"/>
      <c r="M13" s="970"/>
      <c r="N13" s="970"/>
      <c r="O13" s="970"/>
      <c r="P13" s="971"/>
    </row>
    <row r="14" spans="2:17" ht="15" customHeight="1">
      <c r="B14" s="969"/>
      <c r="C14" s="970"/>
      <c r="D14" s="970"/>
      <c r="E14" s="970"/>
      <c r="F14" s="970"/>
      <c r="G14" s="970"/>
      <c r="H14" s="970"/>
      <c r="I14" s="970"/>
      <c r="J14" s="970"/>
      <c r="K14" s="970"/>
      <c r="L14" s="970"/>
      <c r="M14" s="970"/>
      <c r="N14" s="970"/>
      <c r="O14" s="970"/>
      <c r="P14" s="971"/>
    </row>
    <row r="15" spans="2:17" ht="15" customHeight="1">
      <c r="B15" s="969"/>
      <c r="C15" s="970"/>
      <c r="D15" s="970"/>
      <c r="E15" s="970"/>
      <c r="F15" s="970"/>
      <c r="G15" s="970"/>
      <c r="H15" s="970"/>
      <c r="I15" s="970"/>
      <c r="J15" s="970"/>
      <c r="K15" s="970"/>
      <c r="L15" s="970"/>
      <c r="M15" s="970"/>
      <c r="N15" s="970"/>
      <c r="O15" s="970"/>
      <c r="P15" s="971"/>
    </row>
    <row r="16" spans="2:17" ht="15" customHeight="1">
      <c r="B16" s="969"/>
      <c r="C16" s="970"/>
      <c r="D16" s="970"/>
      <c r="E16" s="970"/>
      <c r="F16" s="970"/>
      <c r="G16" s="970"/>
      <c r="H16" s="970"/>
      <c r="I16" s="970"/>
      <c r="J16" s="970"/>
      <c r="K16" s="970"/>
      <c r="L16" s="970"/>
      <c r="M16" s="970"/>
      <c r="N16" s="970"/>
      <c r="O16" s="970"/>
      <c r="P16" s="971"/>
    </row>
    <row r="17" spans="2:16" ht="15" customHeight="1">
      <c r="B17" s="969"/>
      <c r="C17" s="970"/>
      <c r="D17" s="970"/>
      <c r="E17" s="970"/>
      <c r="F17" s="970"/>
      <c r="G17" s="970"/>
      <c r="H17" s="970"/>
      <c r="I17" s="970"/>
      <c r="J17" s="970"/>
      <c r="K17" s="970"/>
      <c r="L17" s="970"/>
      <c r="M17" s="970"/>
      <c r="N17" s="970"/>
      <c r="O17" s="970"/>
      <c r="P17" s="971"/>
    </row>
    <row r="18" spans="2:16" ht="15" customHeight="1" thickBot="1">
      <c r="B18" s="972"/>
      <c r="C18" s="973"/>
      <c r="D18" s="973"/>
      <c r="E18" s="973"/>
      <c r="F18" s="973"/>
      <c r="G18" s="973"/>
      <c r="H18" s="973"/>
      <c r="I18" s="973"/>
      <c r="J18" s="973"/>
      <c r="K18" s="973"/>
      <c r="L18" s="973"/>
      <c r="M18" s="973"/>
      <c r="N18" s="973"/>
      <c r="O18" s="973"/>
      <c r="P18" s="974"/>
    </row>
    <row r="19" spans="2:16" ht="15" customHeight="1" thickTop="1" thickBot="1">
      <c r="B19" s="975" t="s">
        <v>1352</v>
      </c>
      <c r="C19" s="976"/>
      <c r="D19" s="976"/>
      <c r="E19" s="976"/>
      <c r="F19" s="976"/>
      <c r="G19" s="976"/>
      <c r="H19" s="976"/>
      <c r="I19" s="976"/>
      <c r="J19" s="976"/>
      <c r="K19" s="976"/>
      <c r="L19" s="976"/>
      <c r="M19" s="976"/>
      <c r="N19" s="976"/>
      <c r="O19" s="913">
        <v>100</v>
      </c>
      <c r="P19" s="977"/>
    </row>
    <row r="20" spans="2:16" ht="8.25" customHeight="1">
      <c r="B20" s="382"/>
      <c r="C20" s="382"/>
      <c r="D20" s="382"/>
      <c r="E20" s="382"/>
      <c r="F20" s="382"/>
      <c r="G20" s="382"/>
      <c r="H20" s="382"/>
      <c r="I20" s="382"/>
      <c r="J20" s="382"/>
      <c r="K20" s="382"/>
      <c r="L20" s="382"/>
      <c r="M20" s="382"/>
      <c r="N20" s="382"/>
      <c r="O20" s="382"/>
      <c r="P20" s="382"/>
    </row>
    <row r="21" spans="2:16" ht="15" customHeight="1" thickBot="1">
      <c r="B21" s="382" t="s">
        <v>1385</v>
      </c>
      <c r="C21" s="382"/>
      <c r="D21" s="382"/>
      <c r="E21" s="382"/>
      <c r="F21" s="382"/>
      <c r="G21" s="382"/>
      <c r="H21" s="382"/>
      <c r="I21" s="382"/>
      <c r="J21" s="382"/>
      <c r="K21" s="382"/>
      <c r="L21" s="382"/>
      <c r="M21" s="382"/>
      <c r="N21" s="382"/>
      <c r="O21" s="382"/>
      <c r="P21" s="382"/>
    </row>
    <row r="22" spans="2:16" s="959" customFormat="1" ht="15" customHeight="1">
      <c r="B22" s="1815" t="s">
        <v>1351</v>
      </c>
      <c r="C22" s="1811" t="s">
        <v>1388</v>
      </c>
      <c r="D22" s="1811"/>
      <c r="E22" s="1811"/>
      <c r="F22" s="1811"/>
      <c r="G22" s="1811"/>
      <c r="H22" s="1811"/>
      <c r="I22" s="1811"/>
      <c r="J22" s="1811"/>
      <c r="K22" s="1811"/>
      <c r="L22" s="1811" t="s">
        <v>379</v>
      </c>
      <c r="M22" s="1811"/>
      <c r="N22" s="1811"/>
      <c r="O22" s="1811" t="s">
        <v>208</v>
      </c>
      <c r="P22" s="1813" t="s">
        <v>347</v>
      </c>
    </row>
    <row r="23" spans="2:16" s="959" customFormat="1" ht="15" customHeight="1" thickBot="1">
      <c r="B23" s="1816"/>
      <c r="C23" s="965" t="s">
        <v>152</v>
      </c>
      <c r="D23" s="965" t="s">
        <v>152</v>
      </c>
      <c r="E23" s="965" t="s">
        <v>152</v>
      </c>
      <c r="F23" s="965" t="s">
        <v>152</v>
      </c>
      <c r="G23" s="965" t="s">
        <v>152</v>
      </c>
      <c r="H23" s="965" t="s">
        <v>152</v>
      </c>
      <c r="I23" s="965" t="s">
        <v>152</v>
      </c>
      <c r="J23" s="965" t="s">
        <v>152</v>
      </c>
      <c r="K23" s="965" t="s">
        <v>152</v>
      </c>
      <c r="L23" s="965" t="s">
        <v>152</v>
      </c>
      <c r="M23" s="965" t="s">
        <v>152</v>
      </c>
      <c r="N23" s="965" t="s">
        <v>152</v>
      </c>
      <c r="O23" s="1812"/>
      <c r="P23" s="1814"/>
    </row>
    <row r="24" spans="2:16" ht="15" customHeight="1" thickTop="1">
      <c r="B24" s="966"/>
      <c r="C24" s="967"/>
      <c r="D24" s="967"/>
      <c r="E24" s="967"/>
      <c r="F24" s="967"/>
      <c r="G24" s="967"/>
      <c r="H24" s="967"/>
      <c r="I24" s="967"/>
      <c r="J24" s="967"/>
      <c r="K24" s="967"/>
      <c r="L24" s="967"/>
      <c r="M24" s="967"/>
      <c r="N24" s="967"/>
      <c r="O24" s="967"/>
      <c r="P24" s="968"/>
    </row>
    <row r="25" spans="2:16" ht="15" customHeight="1">
      <c r="B25" s="969"/>
      <c r="C25" s="970"/>
      <c r="D25" s="970"/>
      <c r="E25" s="970"/>
      <c r="F25" s="970"/>
      <c r="G25" s="970"/>
      <c r="H25" s="970"/>
      <c r="I25" s="970"/>
      <c r="J25" s="970"/>
      <c r="K25" s="970"/>
      <c r="L25" s="970"/>
      <c r="M25" s="970"/>
      <c r="N25" s="970"/>
      <c r="O25" s="970"/>
      <c r="P25" s="971"/>
    </row>
    <row r="26" spans="2:16" ht="15" customHeight="1">
      <c r="B26" s="969"/>
      <c r="C26" s="970"/>
      <c r="D26" s="970"/>
      <c r="E26" s="970"/>
      <c r="F26" s="970"/>
      <c r="G26" s="970"/>
      <c r="H26" s="970"/>
      <c r="I26" s="970"/>
      <c r="J26" s="970"/>
      <c r="K26" s="970"/>
      <c r="L26" s="970"/>
      <c r="M26" s="970"/>
      <c r="N26" s="970"/>
      <c r="O26" s="970"/>
      <c r="P26" s="971"/>
    </row>
    <row r="27" spans="2:16" ht="15" customHeight="1">
      <c r="B27" s="969"/>
      <c r="C27" s="970"/>
      <c r="D27" s="970"/>
      <c r="E27" s="970"/>
      <c r="F27" s="970"/>
      <c r="G27" s="970"/>
      <c r="H27" s="970"/>
      <c r="I27" s="970"/>
      <c r="J27" s="970"/>
      <c r="K27" s="970"/>
      <c r="L27" s="970"/>
      <c r="M27" s="970"/>
      <c r="N27" s="970"/>
      <c r="O27" s="970"/>
      <c r="P27" s="971"/>
    </row>
    <row r="28" spans="2:16" ht="15" customHeight="1">
      <c r="B28" s="969"/>
      <c r="C28" s="970"/>
      <c r="D28" s="970"/>
      <c r="E28" s="970"/>
      <c r="F28" s="970"/>
      <c r="G28" s="970"/>
      <c r="H28" s="970"/>
      <c r="I28" s="970"/>
      <c r="J28" s="970"/>
      <c r="K28" s="970"/>
      <c r="L28" s="970"/>
      <c r="M28" s="970"/>
      <c r="N28" s="970"/>
      <c r="O28" s="970"/>
      <c r="P28" s="971"/>
    </row>
    <row r="29" spans="2:16" ht="15" customHeight="1">
      <c r="B29" s="969"/>
      <c r="C29" s="970"/>
      <c r="D29" s="970"/>
      <c r="E29" s="970"/>
      <c r="F29" s="970"/>
      <c r="G29" s="970"/>
      <c r="H29" s="970"/>
      <c r="I29" s="970"/>
      <c r="J29" s="970"/>
      <c r="K29" s="970"/>
      <c r="L29" s="970"/>
      <c r="M29" s="970"/>
      <c r="N29" s="970"/>
      <c r="O29" s="970"/>
      <c r="P29" s="971"/>
    </row>
    <row r="30" spans="2:16" ht="15" customHeight="1">
      <c r="B30" s="969"/>
      <c r="C30" s="970"/>
      <c r="D30" s="970"/>
      <c r="E30" s="970"/>
      <c r="F30" s="970"/>
      <c r="G30" s="970"/>
      <c r="H30" s="970"/>
      <c r="I30" s="970"/>
      <c r="J30" s="970"/>
      <c r="K30" s="970"/>
      <c r="L30" s="970"/>
      <c r="M30" s="970"/>
      <c r="N30" s="970"/>
      <c r="O30" s="970"/>
      <c r="P30" s="971"/>
    </row>
    <row r="31" spans="2:16" ht="15" customHeight="1">
      <c r="B31" s="969"/>
      <c r="C31" s="970"/>
      <c r="D31" s="970"/>
      <c r="E31" s="970"/>
      <c r="F31" s="970"/>
      <c r="G31" s="970"/>
      <c r="H31" s="970"/>
      <c r="I31" s="970"/>
      <c r="J31" s="970"/>
      <c r="K31" s="970"/>
      <c r="L31" s="970"/>
      <c r="M31" s="970"/>
      <c r="N31" s="970"/>
      <c r="O31" s="970"/>
      <c r="P31" s="971"/>
    </row>
    <row r="32" spans="2:16" ht="15" customHeight="1">
      <c r="B32" s="969"/>
      <c r="C32" s="970"/>
      <c r="D32" s="970"/>
      <c r="E32" s="970"/>
      <c r="F32" s="970"/>
      <c r="G32" s="970"/>
      <c r="H32" s="970"/>
      <c r="I32" s="970"/>
      <c r="J32" s="970"/>
      <c r="K32" s="970"/>
      <c r="L32" s="970"/>
      <c r="M32" s="970"/>
      <c r="N32" s="970"/>
      <c r="O32" s="970"/>
      <c r="P32" s="971"/>
    </row>
    <row r="33" spans="2:16" ht="15" customHeight="1" thickBot="1">
      <c r="B33" s="972"/>
      <c r="C33" s="973"/>
      <c r="D33" s="973"/>
      <c r="E33" s="973"/>
      <c r="F33" s="973"/>
      <c r="G33" s="973"/>
      <c r="H33" s="973"/>
      <c r="I33" s="973"/>
      <c r="J33" s="973"/>
      <c r="K33" s="973"/>
      <c r="L33" s="973"/>
      <c r="M33" s="973"/>
      <c r="N33" s="973"/>
      <c r="O33" s="973"/>
      <c r="P33" s="974"/>
    </row>
    <row r="34" spans="2:16" ht="15" customHeight="1" thickTop="1">
      <c r="B34" s="978" t="s">
        <v>1352</v>
      </c>
      <c r="C34" s="967"/>
      <c r="D34" s="967"/>
      <c r="E34" s="967"/>
      <c r="F34" s="967"/>
      <c r="G34" s="967"/>
      <c r="H34" s="967"/>
      <c r="I34" s="967"/>
      <c r="J34" s="967"/>
      <c r="K34" s="967"/>
      <c r="L34" s="967"/>
      <c r="M34" s="967"/>
      <c r="N34" s="967"/>
      <c r="O34" s="967"/>
      <c r="P34" s="968"/>
    </row>
    <row r="35" spans="2:16" ht="15" customHeight="1" thickBot="1">
      <c r="B35" s="979" t="s">
        <v>1353</v>
      </c>
      <c r="C35" s="980"/>
      <c r="D35" s="980"/>
      <c r="E35" s="980"/>
      <c r="F35" s="980"/>
      <c r="G35" s="980"/>
      <c r="H35" s="980"/>
      <c r="I35" s="980"/>
      <c r="J35" s="980"/>
      <c r="K35" s="980"/>
      <c r="L35" s="980"/>
      <c r="M35" s="980"/>
      <c r="N35" s="980"/>
      <c r="O35" s="914">
        <v>50</v>
      </c>
      <c r="P35" s="981"/>
    </row>
    <row r="36" spans="2:16" ht="9" customHeight="1" thickBot="1">
      <c r="B36" s="382" t="s">
        <v>21</v>
      </c>
      <c r="C36" s="382"/>
      <c r="D36" s="382"/>
      <c r="E36" s="382"/>
      <c r="F36" s="382"/>
      <c r="G36" s="382"/>
      <c r="H36" s="382"/>
      <c r="I36" s="382"/>
      <c r="J36" s="382"/>
      <c r="K36" s="382"/>
      <c r="L36" s="382"/>
      <c r="M36" s="382"/>
      <c r="N36" s="382"/>
      <c r="O36" s="382"/>
      <c r="P36" s="382"/>
    </row>
    <row r="37" spans="2:16" ht="15" customHeight="1">
      <c r="B37" s="982" t="s">
        <v>1354</v>
      </c>
      <c r="C37" s="983"/>
      <c r="D37" s="983"/>
      <c r="E37" s="983"/>
      <c r="F37" s="983"/>
      <c r="G37" s="983"/>
      <c r="H37" s="983"/>
      <c r="I37" s="983"/>
      <c r="J37" s="983"/>
      <c r="K37" s="983"/>
      <c r="L37" s="983"/>
      <c r="M37" s="983"/>
      <c r="N37" s="983"/>
      <c r="O37" s="996">
        <v>100</v>
      </c>
      <c r="P37" s="984"/>
    </row>
    <row r="38" spans="2:16" ht="15" customHeight="1">
      <c r="B38" s="969" t="s">
        <v>1355</v>
      </c>
      <c r="C38" s="970"/>
      <c r="D38" s="970"/>
      <c r="E38" s="970"/>
      <c r="F38" s="970"/>
      <c r="G38" s="970"/>
      <c r="H38" s="970"/>
      <c r="I38" s="970"/>
      <c r="J38" s="970"/>
      <c r="K38" s="970"/>
      <c r="L38" s="970"/>
      <c r="M38" s="970"/>
      <c r="N38" s="970"/>
      <c r="O38" s="997">
        <v>50</v>
      </c>
      <c r="P38" s="971"/>
    </row>
    <row r="39" spans="2:16" ht="15" customHeight="1" thickBot="1">
      <c r="B39" s="985" t="s">
        <v>1356</v>
      </c>
      <c r="C39" s="980"/>
      <c r="D39" s="980"/>
      <c r="E39" s="980"/>
      <c r="F39" s="980"/>
      <c r="G39" s="980"/>
      <c r="H39" s="980"/>
      <c r="I39" s="980"/>
      <c r="J39" s="980"/>
      <c r="K39" s="980"/>
      <c r="L39" s="980"/>
      <c r="M39" s="980"/>
      <c r="N39" s="980"/>
      <c r="O39" s="980"/>
      <c r="P39" s="981"/>
    </row>
    <row r="40" spans="2:16">
      <c r="B40" s="961"/>
      <c r="C40" s="961"/>
      <c r="D40" s="961"/>
      <c r="E40" s="961"/>
      <c r="F40" s="961"/>
      <c r="G40" s="961"/>
      <c r="H40" s="961"/>
      <c r="I40" s="961"/>
      <c r="J40" s="961"/>
      <c r="K40" s="961"/>
      <c r="L40" s="961"/>
      <c r="M40" s="961"/>
      <c r="N40" s="961"/>
      <c r="O40" s="961"/>
      <c r="P40" s="697" t="s">
        <v>992</v>
      </c>
    </row>
  </sheetData>
  <mergeCells count="10">
    <mergeCell ref="B22:B23"/>
    <mergeCell ref="C22:K22"/>
    <mergeCell ref="L22:N22"/>
    <mergeCell ref="O22:O23"/>
    <mergeCell ref="P22:P23"/>
    <mergeCell ref="B7:B8"/>
    <mergeCell ref="C7:K7"/>
    <mergeCell ref="L7:N7"/>
    <mergeCell ref="O7:O8"/>
    <mergeCell ref="P7:P8"/>
  </mergeCells>
  <phoneticPr fontId="3"/>
  <printOptions horizontalCentered="1"/>
  <pageMargins left="0.70866141732283472" right="0.70866141732283472" top="0.74803149606299213" bottom="0.74803149606299213" header="0.31496062992125984" footer="0.31496062992125984"/>
  <pageSetup paperSize="9" scale="91" fitToWidth="0" orientation="landscape" r:id="rId1"/>
  <headerFooter alignWithMargins="0"/>
  <legacy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29"/>
  <dimension ref="B1:T43"/>
  <sheetViews>
    <sheetView showZeros="0" zoomScaleNormal="100" zoomScaleSheetLayoutView="85" workbookViewId="0"/>
  </sheetViews>
  <sheetFormatPr defaultRowHeight="13"/>
  <cols>
    <col min="1" max="1" width="1.90625" style="57" customWidth="1"/>
    <col min="2" max="5" width="4.6328125" style="57" customWidth="1"/>
    <col min="6" max="6" width="6.26953125" style="57" customWidth="1"/>
    <col min="7" max="7" width="4.6328125" style="57" customWidth="1"/>
    <col min="8" max="8" width="6.453125" style="57" customWidth="1"/>
    <col min="9" max="9" width="6.6328125" style="57" customWidth="1"/>
    <col min="10" max="10" width="6.08984375" style="57" customWidth="1"/>
    <col min="11" max="11" width="6.6328125" style="57" customWidth="1"/>
    <col min="12" max="12" width="4.6328125" style="57" customWidth="1"/>
    <col min="13" max="13" width="6.08984375" style="57" customWidth="1"/>
    <col min="14" max="18" width="4.6328125" style="57" customWidth="1"/>
    <col min="19" max="19" width="1.90625" style="57" customWidth="1"/>
    <col min="20" max="256" width="9" style="57"/>
    <col min="257" max="257" width="1.36328125" style="57" customWidth="1"/>
    <col min="258" max="261" width="4.6328125" style="57" customWidth="1"/>
    <col min="262" max="262" width="6.26953125" style="57" customWidth="1"/>
    <col min="263" max="263" width="4.6328125" style="57" customWidth="1"/>
    <col min="264" max="264" width="6.453125" style="57" customWidth="1"/>
    <col min="265" max="265" width="6.6328125" style="57" customWidth="1"/>
    <col min="266" max="266" width="6.08984375" style="57" customWidth="1"/>
    <col min="267" max="267" width="6.6328125" style="57" customWidth="1"/>
    <col min="268" max="268" width="4.6328125" style="57" customWidth="1"/>
    <col min="269" max="269" width="6.08984375" style="57" customWidth="1"/>
    <col min="270" max="275" width="4.6328125" style="57" customWidth="1"/>
    <col min="276" max="512" width="9" style="57"/>
    <col min="513" max="513" width="1.36328125" style="57" customWidth="1"/>
    <col min="514" max="517" width="4.6328125" style="57" customWidth="1"/>
    <col min="518" max="518" width="6.26953125" style="57" customWidth="1"/>
    <col min="519" max="519" width="4.6328125" style="57" customWidth="1"/>
    <col min="520" max="520" width="6.453125" style="57" customWidth="1"/>
    <col min="521" max="521" width="6.6328125" style="57" customWidth="1"/>
    <col min="522" max="522" width="6.08984375" style="57" customWidth="1"/>
    <col min="523" max="523" width="6.6328125" style="57" customWidth="1"/>
    <col min="524" max="524" width="4.6328125" style="57" customWidth="1"/>
    <col min="525" max="525" width="6.08984375" style="57" customWidth="1"/>
    <col min="526" max="531" width="4.6328125" style="57" customWidth="1"/>
    <col min="532" max="768" width="9" style="57"/>
    <col min="769" max="769" width="1.36328125" style="57" customWidth="1"/>
    <col min="770" max="773" width="4.6328125" style="57" customWidth="1"/>
    <col min="774" max="774" width="6.26953125" style="57" customWidth="1"/>
    <col min="775" max="775" width="4.6328125" style="57" customWidth="1"/>
    <col min="776" max="776" width="6.453125" style="57" customWidth="1"/>
    <col min="777" max="777" width="6.6328125" style="57" customWidth="1"/>
    <col min="778" max="778" width="6.08984375" style="57" customWidth="1"/>
    <col min="779" max="779" width="6.6328125" style="57" customWidth="1"/>
    <col min="780" max="780" width="4.6328125" style="57" customWidth="1"/>
    <col min="781" max="781" width="6.08984375" style="57" customWidth="1"/>
    <col min="782" max="787" width="4.6328125" style="57" customWidth="1"/>
    <col min="788" max="1024" width="9" style="57"/>
    <col min="1025" max="1025" width="1.36328125" style="57" customWidth="1"/>
    <col min="1026" max="1029" width="4.6328125" style="57" customWidth="1"/>
    <col min="1030" max="1030" width="6.26953125" style="57" customWidth="1"/>
    <col min="1031" max="1031" width="4.6328125" style="57" customWidth="1"/>
    <col min="1032" max="1032" width="6.453125" style="57" customWidth="1"/>
    <col min="1033" max="1033" width="6.6328125" style="57" customWidth="1"/>
    <col min="1034" max="1034" width="6.08984375" style="57" customWidth="1"/>
    <col min="1035" max="1035" width="6.6328125" style="57" customWidth="1"/>
    <col min="1036" max="1036" width="4.6328125" style="57" customWidth="1"/>
    <col min="1037" max="1037" width="6.08984375" style="57" customWidth="1"/>
    <col min="1038" max="1043" width="4.6328125" style="57" customWidth="1"/>
    <col min="1044" max="1280" width="9" style="57"/>
    <col min="1281" max="1281" width="1.36328125" style="57" customWidth="1"/>
    <col min="1282" max="1285" width="4.6328125" style="57" customWidth="1"/>
    <col min="1286" max="1286" width="6.26953125" style="57" customWidth="1"/>
    <col min="1287" max="1287" width="4.6328125" style="57" customWidth="1"/>
    <col min="1288" max="1288" width="6.453125" style="57" customWidth="1"/>
    <col min="1289" max="1289" width="6.6328125" style="57" customWidth="1"/>
    <col min="1290" max="1290" width="6.08984375" style="57" customWidth="1"/>
    <col min="1291" max="1291" width="6.6328125" style="57" customWidth="1"/>
    <col min="1292" max="1292" width="4.6328125" style="57" customWidth="1"/>
    <col min="1293" max="1293" width="6.08984375" style="57" customWidth="1"/>
    <col min="1294" max="1299" width="4.6328125" style="57" customWidth="1"/>
    <col min="1300" max="1536" width="9" style="57"/>
    <col min="1537" max="1537" width="1.36328125" style="57" customWidth="1"/>
    <col min="1538" max="1541" width="4.6328125" style="57" customWidth="1"/>
    <col min="1542" max="1542" width="6.26953125" style="57" customWidth="1"/>
    <col min="1543" max="1543" width="4.6328125" style="57" customWidth="1"/>
    <col min="1544" max="1544" width="6.453125" style="57" customWidth="1"/>
    <col min="1545" max="1545" width="6.6328125" style="57" customWidth="1"/>
    <col min="1546" max="1546" width="6.08984375" style="57" customWidth="1"/>
    <col min="1547" max="1547" width="6.6328125" style="57" customWidth="1"/>
    <col min="1548" max="1548" width="4.6328125" style="57" customWidth="1"/>
    <col min="1549" max="1549" width="6.08984375" style="57" customWidth="1"/>
    <col min="1550" max="1555" width="4.6328125" style="57" customWidth="1"/>
    <col min="1556" max="1792" width="9" style="57"/>
    <col min="1793" max="1793" width="1.36328125" style="57" customWidth="1"/>
    <col min="1794" max="1797" width="4.6328125" style="57" customWidth="1"/>
    <col min="1798" max="1798" width="6.26953125" style="57" customWidth="1"/>
    <col min="1799" max="1799" width="4.6328125" style="57" customWidth="1"/>
    <col min="1800" max="1800" width="6.453125" style="57" customWidth="1"/>
    <col min="1801" max="1801" width="6.6328125" style="57" customWidth="1"/>
    <col min="1802" max="1802" width="6.08984375" style="57" customWidth="1"/>
    <col min="1803" max="1803" width="6.6328125" style="57" customWidth="1"/>
    <col min="1804" max="1804" width="4.6328125" style="57" customWidth="1"/>
    <col min="1805" max="1805" width="6.08984375" style="57" customWidth="1"/>
    <col min="1806" max="1811" width="4.6328125" style="57" customWidth="1"/>
    <col min="1812" max="2048" width="9" style="57"/>
    <col min="2049" max="2049" width="1.36328125" style="57" customWidth="1"/>
    <col min="2050" max="2053" width="4.6328125" style="57" customWidth="1"/>
    <col min="2054" max="2054" width="6.26953125" style="57" customWidth="1"/>
    <col min="2055" max="2055" width="4.6328125" style="57" customWidth="1"/>
    <col min="2056" max="2056" width="6.453125" style="57" customWidth="1"/>
    <col min="2057" max="2057" width="6.6328125" style="57" customWidth="1"/>
    <col min="2058" max="2058" width="6.08984375" style="57" customWidth="1"/>
    <col min="2059" max="2059" width="6.6328125" style="57" customWidth="1"/>
    <col min="2060" max="2060" width="4.6328125" style="57" customWidth="1"/>
    <col min="2061" max="2061" width="6.08984375" style="57" customWidth="1"/>
    <col min="2062" max="2067" width="4.6328125" style="57" customWidth="1"/>
    <col min="2068" max="2304" width="9" style="57"/>
    <col min="2305" max="2305" width="1.36328125" style="57" customWidth="1"/>
    <col min="2306" max="2309" width="4.6328125" style="57" customWidth="1"/>
    <col min="2310" max="2310" width="6.26953125" style="57" customWidth="1"/>
    <col min="2311" max="2311" width="4.6328125" style="57" customWidth="1"/>
    <col min="2312" max="2312" width="6.453125" style="57" customWidth="1"/>
    <col min="2313" max="2313" width="6.6328125" style="57" customWidth="1"/>
    <col min="2314" max="2314" width="6.08984375" style="57" customWidth="1"/>
    <col min="2315" max="2315" width="6.6328125" style="57" customWidth="1"/>
    <col min="2316" max="2316" width="4.6328125" style="57" customWidth="1"/>
    <col min="2317" max="2317" width="6.08984375" style="57" customWidth="1"/>
    <col min="2318" max="2323" width="4.6328125" style="57" customWidth="1"/>
    <col min="2324" max="2560" width="9" style="57"/>
    <col min="2561" max="2561" width="1.36328125" style="57" customWidth="1"/>
    <col min="2562" max="2565" width="4.6328125" style="57" customWidth="1"/>
    <col min="2566" max="2566" width="6.26953125" style="57" customWidth="1"/>
    <col min="2567" max="2567" width="4.6328125" style="57" customWidth="1"/>
    <col min="2568" max="2568" width="6.453125" style="57" customWidth="1"/>
    <col min="2569" max="2569" width="6.6328125" style="57" customWidth="1"/>
    <col min="2570" max="2570" width="6.08984375" style="57" customWidth="1"/>
    <col min="2571" max="2571" width="6.6328125" style="57" customWidth="1"/>
    <col min="2572" max="2572" width="4.6328125" style="57" customWidth="1"/>
    <col min="2573" max="2573" width="6.08984375" style="57" customWidth="1"/>
    <col min="2574" max="2579" width="4.6328125" style="57" customWidth="1"/>
    <col min="2580" max="2816" width="9" style="57"/>
    <col min="2817" max="2817" width="1.36328125" style="57" customWidth="1"/>
    <col min="2818" max="2821" width="4.6328125" style="57" customWidth="1"/>
    <col min="2822" max="2822" width="6.26953125" style="57" customWidth="1"/>
    <col min="2823" max="2823" width="4.6328125" style="57" customWidth="1"/>
    <col min="2824" max="2824" width="6.453125" style="57" customWidth="1"/>
    <col min="2825" max="2825" width="6.6328125" style="57" customWidth="1"/>
    <col min="2826" max="2826" width="6.08984375" style="57" customWidth="1"/>
    <col min="2827" max="2827" width="6.6328125" style="57" customWidth="1"/>
    <col min="2828" max="2828" width="4.6328125" style="57" customWidth="1"/>
    <col min="2829" max="2829" width="6.08984375" style="57" customWidth="1"/>
    <col min="2830" max="2835" width="4.6328125" style="57" customWidth="1"/>
    <col min="2836" max="3072" width="9" style="57"/>
    <col min="3073" max="3073" width="1.36328125" style="57" customWidth="1"/>
    <col min="3074" max="3077" width="4.6328125" style="57" customWidth="1"/>
    <col min="3078" max="3078" width="6.26953125" style="57" customWidth="1"/>
    <col min="3079" max="3079" width="4.6328125" style="57" customWidth="1"/>
    <col min="3080" max="3080" width="6.453125" style="57" customWidth="1"/>
    <col min="3081" max="3081" width="6.6328125" style="57" customWidth="1"/>
    <col min="3082" max="3082" width="6.08984375" style="57" customWidth="1"/>
    <col min="3083" max="3083" width="6.6328125" style="57" customWidth="1"/>
    <col min="3084" max="3084" width="4.6328125" style="57" customWidth="1"/>
    <col min="3085" max="3085" width="6.08984375" style="57" customWidth="1"/>
    <col min="3086" max="3091" width="4.6328125" style="57" customWidth="1"/>
    <col min="3092" max="3328" width="9" style="57"/>
    <col min="3329" max="3329" width="1.36328125" style="57" customWidth="1"/>
    <col min="3330" max="3333" width="4.6328125" style="57" customWidth="1"/>
    <col min="3334" max="3334" width="6.26953125" style="57" customWidth="1"/>
    <col min="3335" max="3335" width="4.6328125" style="57" customWidth="1"/>
    <col min="3336" max="3336" width="6.453125" style="57" customWidth="1"/>
    <col min="3337" max="3337" width="6.6328125" style="57" customWidth="1"/>
    <col min="3338" max="3338" width="6.08984375" style="57" customWidth="1"/>
    <col min="3339" max="3339" width="6.6328125" style="57" customWidth="1"/>
    <col min="3340" max="3340" width="4.6328125" style="57" customWidth="1"/>
    <col min="3341" max="3341" width="6.08984375" style="57" customWidth="1"/>
    <col min="3342" max="3347" width="4.6328125" style="57" customWidth="1"/>
    <col min="3348" max="3584" width="9" style="57"/>
    <col min="3585" max="3585" width="1.36328125" style="57" customWidth="1"/>
    <col min="3586" max="3589" width="4.6328125" style="57" customWidth="1"/>
    <col min="3590" max="3590" width="6.26953125" style="57" customWidth="1"/>
    <col min="3591" max="3591" width="4.6328125" style="57" customWidth="1"/>
    <col min="3592" max="3592" width="6.453125" style="57" customWidth="1"/>
    <col min="3593" max="3593" width="6.6328125" style="57" customWidth="1"/>
    <col min="3594" max="3594" width="6.08984375" style="57" customWidth="1"/>
    <col min="3595" max="3595" width="6.6328125" style="57" customWidth="1"/>
    <col min="3596" max="3596" width="4.6328125" style="57" customWidth="1"/>
    <col min="3597" max="3597" width="6.08984375" style="57" customWidth="1"/>
    <col min="3598" max="3603" width="4.6328125" style="57" customWidth="1"/>
    <col min="3604" max="3840" width="9" style="57"/>
    <col min="3841" max="3841" width="1.36328125" style="57" customWidth="1"/>
    <col min="3842" max="3845" width="4.6328125" style="57" customWidth="1"/>
    <col min="3846" max="3846" width="6.26953125" style="57" customWidth="1"/>
    <col min="3847" max="3847" width="4.6328125" style="57" customWidth="1"/>
    <col min="3848" max="3848" width="6.453125" style="57" customWidth="1"/>
    <col min="3849" max="3849" width="6.6328125" style="57" customWidth="1"/>
    <col min="3850" max="3850" width="6.08984375" style="57" customWidth="1"/>
    <col min="3851" max="3851" width="6.6328125" style="57" customWidth="1"/>
    <col min="3852" max="3852" width="4.6328125" style="57" customWidth="1"/>
    <col min="3853" max="3853" width="6.08984375" style="57" customWidth="1"/>
    <col min="3854" max="3859" width="4.6328125" style="57" customWidth="1"/>
    <col min="3860" max="4096" width="9" style="57"/>
    <col min="4097" max="4097" width="1.36328125" style="57" customWidth="1"/>
    <col min="4098" max="4101" width="4.6328125" style="57" customWidth="1"/>
    <col min="4102" max="4102" width="6.26953125" style="57" customWidth="1"/>
    <col min="4103" max="4103" width="4.6328125" style="57" customWidth="1"/>
    <col min="4104" max="4104" width="6.453125" style="57" customWidth="1"/>
    <col min="4105" max="4105" width="6.6328125" style="57" customWidth="1"/>
    <col min="4106" max="4106" width="6.08984375" style="57" customWidth="1"/>
    <col min="4107" max="4107" width="6.6328125" style="57" customWidth="1"/>
    <col min="4108" max="4108" width="4.6328125" style="57" customWidth="1"/>
    <col min="4109" max="4109" width="6.08984375" style="57" customWidth="1"/>
    <col min="4110" max="4115" width="4.6328125" style="57" customWidth="1"/>
    <col min="4116" max="4352" width="9" style="57"/>
    <col min="4353" max="4353" width="1.36328125" style="57" customWidth="1"/>
    <col min="4354" max="4357" width="4.6328125" style="57" customWidth="1"/>
    <col min="4358" max="4358" width="6.26953125" style="57" customWidth="1"/>
    <col min="4359" max="4359" width="4.6328125" style="57" customWidth="1"/>
    <col min="4360" max="4360" width="6.453125" style="57" customWidth="1"/>
    <col min="4361" max="4361" width="6.6328125" style="57" customWidth="1"/>
    <col min="4362" max="4362" width="6.08984375" style="57" customWidth="1"/>
    <col min="4363" max="4363" width="6.6328125" style="57" customWidth="1"/>
    <col min="4364" max="4364" width="4.6328125" style="57" customWidth="1"/>
    <col min="4365" max="4365" width="6.08984375" style="57" customWidth="1"/>
    <col min="4366" max="4371" width="4.6328125" style="57" customWidth="1"/>
    <col min="4372" max="4608" width="9" style="57"/>
    <col min="4609" max="4609" width="1.36328125" style="57" customWidth="1"/>
    <col min="4610" max="4613" width="4.6328125" style="57" customWidth="1"/>
    <col min="4614" max="4614" width="6.26953125" style="57" customWidth="1"/>
    <col min="4615" max="4615" width="4.6328125" style="57" customWidth="1"/>
    <col min="4616" max="4616" width="6.453125" style="57" customWidth="1"/>
    <col min="4617" max="4617" width="6.6328125" style="57" customWidth="1"/>
    <col min="4618" max="4618" width="6.08984375" style="57" customWidth="1"/>
    <col min="4619" max="4619" width="6.6328125" style="57" customWidth="1"/>
    <col min="4620" max="4620" width="4.6328125" style="57" customWidth="1"/>
    <col min="4621" max="4621" width="6.08984375" style="57" customWidth="1"/>
    <col min="4622" max="4627" width="4.6328125" style="57" customWidth="1"/>
    <col min="4628" max="4864" width="9" style="57"/>
    <col min="4865" max="4865" width="1.36328125" style="57" customWidth="1"/>
    <col min="4866" max="4869" width="4.6328125" style="57" customWidth="1"/>
    <col min="4870" max="4870" width="6.26953125" style="57" customWidth="1"/>
    <col min="4871" max="4871" width="4.6328125" style="57" customWidth="1"/>
    <col min="4872" max="4872" width="6.453125" style="57" customWidth="1"/>
    <col min="4873" max="4873" width="6.6328125" style="57" customWidth="1"/>
    <col min="4874" max="4874" width="6.08984375" style="57" customWidth="1"/>
    <col min="4875" max="4875" width="6.6328125" style="57" customWidth="1"/>
    <col min="4876" max="4876" width="4.6328125" style="57" customWidth="1"/>
    <col min="4877" max="4877" width="6.08984375" style="57" customWidth="1"/>
    <col min="4878" max="4883" width="4.6328125" style="57" customWidth="1"/>
    <col min="4884" max="5120" width="9" style="57"/>
    <col min="5121" max="5121" width="1.36328125" style="57" customWidth="1"/>
    <col min="5122" max="5125" width="4.6328125" style="57" customWidth="1"/>
    <col min="5126" max="5126" width="6.26953125" style="57" customWidth="1"/>
    <col min="5127" max="5127" width="4.6328125" style="57" customWidth="1"/>
    <col min="5128" max="5128" width="6.453125" style="57" customWidth="1"/>
    <col min="5129" max="5129" width="6.6328125" style="57" customWidth="1"/>
    <col min="5130" max="5130" width="6.08984375" style="57" customWidth="1"/>
    <col min="5131" max="5131" width="6.6328125" style="57" customWidth="1"/>
    <col min="5132" max="5132" width="4.6328125" style="57" customWidth="1"/>
    <col min="5133" max="5133" width="6.08984375" style="57" customWidth="1"/>
    <col min="5134" max="5139" width="4.6328125" style="57" customWidth="1"/>
    <col min="5140" max="5376" width="9" style="57"/>
    <col min="5377" max="5377" width="1.36328125" style="57" customWidth="1"/>
    <col min="5378" max="5381" width="4.6328125" style="57" customWidth="1"/>
    <col min="5382" max="5382" width="6.26953125" style="57" customWidth="1"/>
    <col min="5383" max="5383" width="4.6328125" style="57" customWidth="1"/>
    <col min="5384" max="5384" width="6.453125" style="57" customWidth="1"/>
    <col min="5385" max="5385" width="6.6328125" style="57" customWidth="1"/>
    <col min="5386" max="5386" width="6.08984375" style="57" customWidth="1"/>
    <col min="5387" max="5387" width="6.6328125" style="57" customWidth="1"/>
    <col min="5388" max="5388" width="4.6328125" style="57" customWidth="1"/>
    <col min="5389" max="5389" width="6.08984375" style="57" customWidth="1"/>
    <col min="5390" max="5395" width="4.6328125" style="57" customWidth="1"/>
    <col min="5396" max="5632" width="9" style="57"/>
    <col min="5633" max="5633" width="1.36328125" style="57" customWidth="1"/>
    <col min="5634" max="5637" width="4.6328125" style="57" customWidth="1"/>
    <col min="5638" max="5638" width="6.26953125" style="57" customWidth="1"/>
    <col min="5639" max="5639" width="4.6328125" style="57" customWidth="1"/>
    <col min="5640" max="5640" width="6.453125" style="57" customWidth="1"/>
    <col min="5641" max="5641" width="6.6328125" style="57" customWidth="1"/>
    <col min="5642" max="5642" width="6.08984375" style="57" customWidth="1"/>
    <col min="5643" max="5643" width="6.6328125" style="57" customWidth="1"/>
    <col min="5644" max="5644" width="4.6328125" style="57" customWidth="1"/>
    <col min="5645" max="5645" width="6.08984375" style="57" customWidth="1"/>
    <col min="5646" max="5651" width="4.6328125" style="57" customWidth="1"/>
    <col min="5652" max="5888" width="9" style="57"/>
    <col min="5889" max="5889" width="1.36328125" style="57" customWidth="1"/>
    <col min="5890" max="5893" width="4.6328125" style="57" customWidth="1"/>
    <col min="5894" max="5894" width="6.26953125" style="57" customWidth="1"/>
    <col min="5895" max="5895" width="4.6328125" style="57" customWidth="1"/>
    <col min="5896" max="5896" width="6.453125" style="57" customWidth="1"/>
    <col min="5897" max="5897" width="6.6328125" style="57" customWidth="1"/>
    <col min="5898" max="5898" width="6.08984375" style="57" customWidth="1"/>
    <col min="5899" max="5899" width="6.6328125" style="57" customWidth="1"/>
    <col min="5900" max="5900" width="4.6328125" style="57" customWidth="1"/>
    <col min="5901" max="5901" width="6.08984375" style="57" customWidth="1"/>
    <col min="5902" max="5907" width="4.6328125" style="57" customWidth="1"/>
    <col min="5908" max="6144" width="9" style="57"/>
    <col min="6145" max="6145" width="1.36328125" style="57" customWidth="1"/>
    <col min="6146" max="6149" width="4.6328125" style="57" customWidth="1"/>
    <col min="6150" max="6150" width="6.26953125" style="57" customWidth="1"/>
    <col min="6151" max="6151" width="4.6328125" style="57" customWidth="1"/>
    <col min="6152" max="6152" width="6.453125" style="57" customWidth="1"/>
    <col min="6153" max="6153" width="6.6328125" style="57" customWidth="1"/>
    <col min="6154" max="6154" width="6.08984375" style="57" customWidth="1"/>
    <col min="6155" max="6155" width="6.6328125" style="57" customWidth="1"/>
    <col min="6156" max="6156" width="4.6328125" style="57" customWidth="1"/>
    <col min="6157" max="6157" width="6.08984375" style="57" customWidth="1"/>
    <col min="6158" max="6163" width="4.6328125" style="57" customWidth="1"/>
    <col min="6164" max="6400" width="9" style="57"/>
    <col min="6401" max="6401" width="1.36328125" style="57" customWidth="1"/>
    <col min="6402" max="6405" width="4.6328125" style="57" customWidth="1"/>
    <col min="6406" max="6406" width="6.26953125" style="57" customWidth="1"/>
    <col min="6407" max="6407" width="4.6328125" style="57" customWidth="1"/>
    <col min="6408" max="6408" width="6.453125" style="57" customWidth="1"/>
    <col min="6409" max="6409" width="6.6328125" style="57" customWidth="1"/>
    <col min="6410" max="6410" width="6.08984375" style="57" customWidth="1"/>
    <col min="6411" max="6411" width="6.6328125" style="57" customWidth="1"/>
    <col min="6412" max="6412" width="4.6328125" style="57" customWidth="1"/>
    <col min="6413" max="6413" width="6.08984375" style="57" customWidth="1"/>
    <col min="6414" max="6419" width="4.6328125" style="57" customWidth="1"/>
    <col min="6420" max="6656" width="9" style="57"/>
    <col min="6657" max="6657" width="1.36328125" style="57" customWidth="1"/>
    <col min="6658" max="6661" width="4.6328125" style="57" customWidth="1"/>
    <col min="6662" max="6662" width="6.26953125" style="57" customWidth="1"/>
    <col min="6663" max="6663" width="4.6328125" style="57" customWidth="1"/>
    <col min="6664" max="6664" width="6.453125" style="57" customWidth="1"/>
    <col min="6665" max="6665" width="6.6328125" style="57" customWidth="1"/>
    <col min="6666" max="6666" width="6.08984375" style="57" customWidth="1"/>
    <col min="6667" max="6667" width="6.6328125" style="57" customWidth="1"/>
    <col min="6668" max="6668" width="4.6328125" style="57" customWidth="1"/>
    <col min="6669" max="6669" width="6.08984375" style="57" customWidth="1"/>
    <col min="6670" max="6675" width="4.6328125" style="57" customWidth="1"/>
    <col min="6676" max="6912" width="9" style="57"/>
    <col min="6913" max="6913" width="1.36328125" style="57" customWidth="1"/>
    <col min="6914" max="6917" width="4.6328125" style="57" customWidth="1"/>
    <col min="6918" max="6918" width="6.26953125" style="57" customWidth="1"/>
    <col min="6919" max="6919" width="4.6328125" style="57" customWidth="1"/>
    <col min="6920" max="6920" width="6.453125" style="57" customWidth="1"/>
    <col min="6921" max="6921" width="6.6328125" style="57" customWidth="1"/>
    <col min="6922" max="6922" width="6.08984375" style="57" customWidth="1"/>
    <col min="6923" max="6923" width="6.6328125" style="57" customWidth="1"/>
    <col min="6924" max="6924" width="4.6328125" style="57" customWidth="1"/>
    <col min="6925" max="6925" width="6.08984375" style="57" customWidth="1"/>
    <col min="6926" max="6931" width="4.6328125" style="57" customWidth="1"/>
    <col min="6932" max="7168" width="9" style="57"/>
    <col min="7169" max="7169" width="1.36328125" style="57" customWidth="1"/>
    <col min="7170" max="7173" width="4.6328125" style="57" customWidth="1"/>
    <col min="7174" max="7174" width="6.26953125" style="57" customWidth="1"/>
    <col min="7175" max="7175" width="4.6328125" style="57" customWidth="1"/>
    <col min="7176" max="7176" width="6.453125" style="57" customWidth="1"/>
    <col min="7177" max="7177" width="6.6328125" style="57" customWidth="1"/>
    <col min="7178" max="7178" width="6.08984375" style="57" customWidth="1"/>
    <col min="7179" max="7179" width="6.6328125" style="57" customWidth="1"/>
    <col min="7180" max="7180" width="4.6328125" style="57" customWidth="1"/>
    <col min="7181" max="7181" width="6.08984375" style="57" customWidth="1"/>
    <col min="7182" max="7187" width="4.6328125" style="57" customWidth="1"/>
    <col min="7188" max="7424" width="9" style="57"/>
    <col min="7425" max="7425" width="1.36328125" style="57" customWidth="1"/>
    <col min="7426" max="7429" width="4.6328125" style="57" customWidth="1"/>
    <col min="7430" max="7430" width="6.26953125" style="57" customWidth="1"/>
    <col min="7431" max="7431" width="4.6328125" style="57" customWidth="1"/>
    <col min="7432" max="7432" width="6.453125" style="57" customWidth="1"/>
    <col min="7433" max="7433" width="6.6328125" style="57" customWidth="1"/>
    <col min="7434" max="7434" width="6.08984375" style="57" customWidth="1"/>
    <col min="7435" max="7435" width="6.6328125" style="57" customWidth="1"/>
    <col min="7436" max="7436" width="4.6328125" style="57" customWidth="1"/>
    <col min="7437" max="7437" width="6.08984375" style="57" customWidth="1"/>
    <col min="7438" max="7443" width="4.6328125" style="57" customWidth="1"/>
    <col min="7444" max="7680" width="9" style="57"/>
    <col min="7681" max="7681" width="1.36328125" style="57" customWidth="1"/>
    <col min="7682" max="7685" width="4.6328125" style="57" customWidth="1"/>
    <col min="7686" max="7686" width="6.26953125" style="57" customWidth="1"/>
    <col min="7687" max="7687" width="4.6328125" style="57" customWidth="1"/>
    <col min="7688" max="7688" width="6.453125" style="57" customWidth="1"/>
    <col min="7689" max="7689" width="6.6328125" style="57" customWidth="1"/>
    <col min="7690" max="7690" width="6.08984375" style="57" customWidth="1"/>
    <col min="7691" max="7691" width="6.6328125" style="57" customWidth="1"/>
    <col min="7692" max="7692" width="4.6328125" style="57" customWidth="1"/>
    <col min="7693" max="7693" width="6.08984375" style="57" customWidth="1"/>
    <col min="7694" max="7699" width="4.6328125" style="57" customWidth="1"/>
    <col min="7700" max="7936" width="9" style="57"/>
    <col min="7937" max="7937" width="1.36328125" style="57" customWidth="1"/>
    <col min="7938" max="7941" width="4.6328125" style="57" customWidth="1"/>
    <col min="7942" max="7942" width="6.26953125" style="57" customWidth="1"/>
    <col min="7943" max="7943" width="4.6328125" style="57" customWidth="1"/>
    <col min="7944" max="7944" width="6.453125" style="57" customWidth="1"/>
    <col min="7945" max="7945" width="6.6328125" style="57" customWidth="1"/>
    <col min="7946" max="7946" width="6.08984375" style="57" customWidth="1"/>
    <col min="7947" max="7947" width="6.6328125" style="57" customWidth="1"/>
    <col min="7948" max="7948" width="4.6328125" style="57" customWidth="1"/>
    <col min="7949" max="7949" width="6.08984375" style="57" customWidth="1"/>
    <col min="7950" max="7955" width="4.6328125" style="57" customWidth="1"/>
    <col min="7956" max="8192" width="9" style="57"/>
    <col min="8193" max="8193" width="1.36328125" style="57" customWidth="1"/>
    <col min="8194" max="8197" width="4.6328125" style="57" customWidth="1"/>
    <col min="8198" max="8198" width="6.26953125" style="57" customWidth="1"/>
    <col min="8199" max="8199" width="4.6328125" style="57" customWidth="1"/>
    <col min="8200" max="8200" width="6.453125" style="57" customWidth="1"/>
    <col min="8201" max="8201" width="6.6328125" style="57" customWidth="1"/>
    <col min="8202" max="8202" width="6.08984375" style="57" customWidth="1"/>
    <col min="8203" max="8203" width="6.6328125" style="57" customWidth="1"/>
    <col min="8204" max="8204" width="4.6328125" style="57" customWidth="1"/>
    <col min="8205" max="8205" width="6.08984375" style="57" customWidth="1"/>
    <col min="8206" max="8211" width="4.6328125" style="57" customWidth="1"/>
    <col min="8212" max="8448" width="9" style="57"/>
    <col min="8449" max="8449" width="1.36328125" style="57" customWidth="1"/>
    <col min="8450" max="8453" width="4.6328125" style="57" customWidth="1"/>
    <col min="8454" max="8454" width="6.26953125" style="57" customWidth="1"/>
    <col min="8455" max="8455" width="4.6328125" style="57" customWidth="1"/>
    <col min="8456" max="8456" width="6.453125" style="57" customWidth="1"/>
    <col min="8457" max="8457" width="6.6328125" style="57" customWidth="1"/>
    <col min="8458" max="8458" width="6.08984375" style="57" customWidth="1"/>
    <col min="8459" max="8459" width="6.6328125" style="57" customWidth="1"/>
    <col min="8460" max="8460" width="4.6328125" style="57" customWidth="1"/>
    <col min="8461" max="8461" width="6.08984375" style="57" customWidth="1"/>
    <col min="8462" max="8467" width="4.6328125" style="57" customWidth="1"/>
    <col min="8468" max="8704" width="9" style="57"/>
    <col min="8705" max="8705" width="1.36328125" style="57" customWidth="1"/>
    <col min="8706" max="8709" width="4.6328125" style="57" customWidth="1"/>
    <col min="8710" max="8710" width="6.26953125" style="57" customWidth="1"/>
    <col min="8711" max="8711" width="4.6328125" style="57" customWidth="1"/>
    <col min="8712" max="8712" width="6.453125" style="57" customWidth="1"/>
    <col min="8713" max="8713" width="6.6328125" style="57" customWidth="1"/>
    <col min="8714" max="8714" width="6.08984375" style="57" customWidth="1"/>
    <col min="8715" max="8715" width="6.6328125" style="57" customWidth="1"/>
    <col min="8716" max="8716" width="4.6328125" style="57" customWidth="1"/>
    <col min="8717" max="8717" width="6.08984375" style="57" customWidth="1"/>
    <col min="8718" max="8723" width="4.6328125" style="57" customWidth="1"/>
    <col min="8724" max="8960" width="9" style="57"/>
    <col min="8961" max="8961" width="1.36328125" style="57" customWidth="1"/>
    <col min="8962" max="8965" width="4.6328125" style="57" customWidth="1"/>
    <col min="8966" max="8966" width="6.26953125" style="57" customWidth="1"/>
    <col min="8967" max="8967" width="4.6328125" style="57" customWidth="1"/>
    <col min="8968" max="8968" width="6.453125" style="57" customWidth="1"/>
    <col min="8969" max="8969" width="6.6328125" style="57" customWidth="1"/>
    <col min="8970" max="8970" width="6.08984375" style="57" customWidth="1"/>
    <col min="8971" max="8971" width="6.6328125" style="57" customWidth="1"/>
    <col min="8972" max="8972" width="4.6328125" style="57" customWidth="1"/>
    <col min="8973" max="8973" width="6.08984375" style="57" customWidth="1"/>
    <col min="8974" max="8979" width="4.6328125" style="57" customWidth="1"/>
    <col min="8980" max="9216" width="9" style="57"/>
    <col min="9217" max="9217" width="1.36328125" style="57" customWidth="1"/>
    <col min="9218" max="9221" width="4.6328125" style="57" customWidth="1"/>
    <col min="9222" max="9222" width="6.26953125" style="57" customWidth="1"/>
    <col min="9223" max="9223" width="4.6328125" style="57" customWidth="1"/>
    <col min="9224" max="9224" width="6.453125" style="57" customWidth="1"/>
    <col min="9225" max="9225" width="6.6328125" style="57" customWidth="1"/>
    <col min="9226" max="9226" width="6.08984375" style="57" customWidth="1"/>
    <col min="9227" max="9227" width="6.6328125" style="57" customWidth="1"/>
    <col min="9228" max="9228" width="4.6328125" style="57" customWidth="1"/>
    <col min="9229" max="9229" width="6.08984375" style="57" customWidth="1"/>
    <col min="9230" max="9235" width="4.6328125" style="57" customWidth="1"/>
    <col min="9236" max="9472" width="9" style="57"/>
    <col min="9473" max="9473" width="1.36328125" style="57" customWidth="1"/>
    <col min="9474" max="9477" width="4.6328125" style="57" customWidth="1"/>
    <col min="9478" max="9478" width="6.26953125" style="57" customWidth="1"/>
    <col min="9479" max="9479" width="4.6328125" style="57" customWidth="1"/>
    <col min="9480" max="9480" width="6.453125" style="57" customWidth="1"/>
    <col min="9481" max="9481" width="6.6328125" style="57" customWidth="1"/>
    <col min="9482" max="9482" width="6.08984375" style="57" customWidth="1"/>
    <col min="9483" max="9483" width="6.6328125" style="57" customWidth="1"/>
    <col min="9484" max="9484" width="4.6328125" style="57" customWidth="1"/>
    <col min="9485" max="9485" width="6.08984375" style="57" customWidth="1"/>
    <col min="9486" max="9491" width="4.6328125" style="57" customWidth="1"/>
    <col min="9492" max="9728" width="9" style="57"/>
    <col min="9729" max="9729" width="1.36328125" style="57" customWidth="1"/>
    <col min="9730" max="9733" width="4.6328125" style="57" customWidth="1"/>
    <col min="9734" max="9734" width="6.26953125" style="57" customWidth="1"/>
    <col min="9735" max="9735" width="4.6328125" style="57" customWidth="1"/>
    <col min="9736" max="9736" width="6.453125" style="57" customWidth="1"/>
    <col min="9737" max="9737" width="6.6328125" style="57" customWidth="1"/>
    <col min="9738" max="9738" width="6.08984375" style="57" customWidth="1"/>
    <col min="9739" max="9739" width="6.6328125" style="57" customWidth="1"/>
    <col min="9740" max="9740" width="4.6328125" style="57" customWidth="1"/>
    <col min="9741" max="9741" width="6.08984375" style="57" customWidth="1"/>
    <col min="9742" max="9747" width="4.6328125" style="57" customWidth="1"/>
    <col min="9748" max="9984" width="9" style="57"/>
    <col min="9985" max="9985" width="1.36328125" style="57" customWidth="1"/>
    <col min="9986" max="9989" width="4.6328125" style="57" customWidth="1"/>
    <col min="9990" max="9990" width="6.26953125" style="57" customWidth="1"/>
    <col min="9991" max="9991" width="4.6328125" style="57" customWidth="1"/>
    <col min="9992" max="9992" width="6.453125" style="57" customWidth="1"/>
    <col min="9993" max="9993" width="6.6328125" style="57" customWidth="1"/>
    <col min="9994" max="9994" width="6.08984375" style="57" customWidth="1"/>
    <col min="9995" max="9995" width="6.6328125" style="57" customWidth="1"/>
    <col min="9996" max="9996" width="4.6328125" style="57" customWidth="1"/>
    <col min="9997" max="9997" width="6.08984375" style="57" customWidth="1"/>
    <col min="9998" max="10003" width="4.6328125" style="57" customWidth="1"/>
    <col min="10004" max="10240" width="9" style="57"/>
    <col min="10241" max="10241" width="1.36328125" style="57" customWidth="1"/>
    <col min="10242" max="10245" width="4.6328125" style="57" customWidth="1"/>
    <col min="10246" max="10246" width="6.26953125" style="57" customWidth="1"/>
    <col min="10247" max="10247" width="4.6328125" style="57" customWidth="1"/>
    <col min="10248" max="10248" width="6.453125" style="57" customWidth="1"/>
    <col min="10249" max="10249" width="6.6328125" style="57" customWidth="1"/>
    <col min="10250" max="10250" width="6.08984375" style="57" customWidth="1"/>
    <col min="10251" max="10251" width="6.6328125" style="57" customWidth="1"/>
    <col min="10252" max="10252" width="4.6328125" style="57" customWidth="1"/>
    <col min="10253" max="10253" width="6.08984375" style="57" customWidth="1"/>
    <col min="10254" max="10259" width="4.6328125" style="57" customWidth="1"/>
    <col min="10260" max="10496" width="9" style="57"/>
    <col min="10497" max="10497" width="1.36328125" style="57" customWidth="1"/>
    <col min="10498" max="10501" width="4.6328125" style="57" customWidth="1"/>
    <col min="10502" max="10502" width="6.26953125" style="57" customWidth="1"/>
    <col min="10503" max="10503" width="4.6328125" style="57" customWidth="1"/>
    <col min="10504" max="10504" width="6.453125" style="57" customWidth="1"/>
    <col min="10505" max="10505" width="6.6328125" style="57" customWidth="1"/>
    <col min="10506" max="10506" width="6.08984375" style="57" customWidth="1"/>
    <col min="10507" max="10507" width="6.6328125" style="57" customWidth="1"/>
    <col min="10508" max="10508" width="4.6328125" style="57" customWidth="1"/>
    <col min="10509" max="10509" width="6.08984375" style="57" customWidth="1"/>
    <col min="10510" max="10515" width="4.6328125" style="57" customWidth="1"/>
    <col min="10516" max="10752" width="9" style="57"/>
    <col min="10753" max="10753" width="1.36328125" style="57" customWidth="1"/>
    <col min="10754" max="10757" width="4.6328125" style="57" customWidth="1"/>
    <col min="10758" max="10758" width="6.26953125" style="57" customWidth="1"/>
    <col min="10759" max="10759" width="4.6328125" style="57" customWidth="1"/>
    <col min="10760" max="10760" width="6.453125" style="57" customWidth="1"/>
    <col min="10761" max="10761" width="6.6328125" style="57" customWidth="1"/>
    <col min="10762" max="10762" width="6.08984375" style="57" customWidth="1"/>
    <col min="10763" max="10763" width="6.6328125" style="57" customWidth="1"/>
    <col min="10764" max="10764" width="4.6328125" style="57" customWidth="1"/>
    <col min="10765" max="10765" width="6.08984375" style="57" customWidth="1"/>
    <col min="10766" max="10771" width="4.6328125" style="57" customWidth="1"/>
    <col min="10772" max="11008" width="9" style="57"/>
    <col min="11009" max="11009" width="1.36328125" style="57" customWidth="1"/>
    <col min="11010" max="11013" width="4.6328125" style="57" customWidth="1"/>
    <col min="11014" max="11014" width="6.26953125" style="57" customWidth="1"/>
    <col min="11015" max="11015" width="4.6328125" style="57" customWidth="1"/>
    <col min="11016" max="11016" width="6.453125" style="57" customWidth="1"/>
    <col min="11017" max="11017" width="6.6328125" style="57" customWidth="1"/>
    <col min="11018" max="11018" width="6.08984375" style="57" customWidth="1"/>
    <col min="11019" max="11019" width="6.6328125" style="57" customWidth="1"/>
    <col min="11020" max="11020" width="4.6328125" style="57" customWidth="1"/>
    <col min="11021" max="11021" width="6.08984375" style="57" customWidth="1"/>
    <col min="11022" max="11027" width="4.6328125" style="57" customWidth="1"/>
    <col min="11028" max="11264" width="9" style="57"/>
    <col min="11265" max="11265" width="1.36328125" style="57" customWidth="1"/>
    <col min="11266" max="11269" width="4.6328125" style="57" customWidth="1"/>
    <col min="11270" max="11270" width="6.26953125" style="57" customWidth="1"/>
    <col min="11271" max="11271" width="4.6328125" style="57" customWidth="1"/>
    <col min="11272" max="11272" width="6.453125" style="57" customWidth="1"/>
    <col min="11273" max="11273" width="6.6328125" style="57" customWidth="1"/>
    <col min="11274" max="11274" width="6.08984375" style="57" customWidth="1"/>
    <col min="11275" max="11275" width="6.6328125" style="57" customWidth="1"/>
    <col min="11276" max="11276" width="4.6328125" style="57" customWidth="1"/>
    <col min="11277" max="11277" width="6.08984375" style="57" customWidth="1"/>
    <col min="11278" max="11283" width="4.6328125" style="57" customWidth="1"/>
    <col min="11284" max="11520" width="9" style="57"/>
    <col min="11521" max="11521" width="1.36328125" style="57" customWidth="1"/>
    <col min="11522" max="11525" width="4.6328125" style="57" customWidth="1"/>
    <col min="11526" max="11526" width="6.26953125" style="57" customWidth="1"/>
    <col min="11527" max="11527" width="4.6328125" style="57" customWidth="1"/>
    <col min="11528" max="11528" width="6.453125" style="57" customWidth="1"/>
    <col min="11529" max="11529" width="6.6328125" style="57" customWidth="1"/>
    <col min="11530" max="11530" width="6.08984375" style="57" customWidth="1"/>
    <col min="11531" max="11531" width="6.6328125" style="57" customWidth="1"/>
    <col min="11532" max="11532" width="4.6328125" style="57" customWidth="1"/>
    <col min="11533" max="11533" width="6.08984375" style="57" customWidth="1"/>
    <col min="11534" max="11539" width="4.6328125" style="57" customWidth="1"/>
    <col min="11540" max="11776" width="9" style="57"/>
    <col min="11777" max="11777" width="1.36328125" style="57" customWidth="1"/>
    <col min="11778" max="11781" width="4.6328125" style="57" customWidth="1"/>
    <col min="11782" max="11782" width="6.26953125" style="57" customWidth="1"/>
    <col min="11783" max="11783" width="4.6328125" style="57" customWidth="1"/>
    <col min="11784" max="11784" width="6.453125" style="57" customWidth="1"/>
    <col min="11785" max="11785" width="6.6328125" style="57" customWidth="1"/>
    <col min="11786" max="11786" width="6.08984375" style="57" customWidth="1"/>
    <col min="11787" max="11787" width="6.6328125" style="57" customWidth="1"/>
    <col min="11788" max="11788" width="4.6328125" style="57" customWidth="1"/>
    <col min="11789" max="11789" width="6.08984375" style="57" customWidth="1"/>
    <col min="11790" max="11795" width="4.6328125" style="57" customWidth="1"/>
    <col min="11796" max="12032" width="9" style="57"/>
    <col min="12033" max="12033" width="1.36328125" style="57" customWidth="1"/>
    <col min="12034" max="12037" width="4.6328125" style="57" customWidth="1"/>
    <col min="12038" max="12038" width="6.26953125" style="57" customWidth="1"/>
    <col min="12039" max="12039" width="4.6328125" style="57" customWidth="1"/>
    <col min="12040" max="12040" width="6.453125" style="57" customWidth="1"/>
    <col min="12041" max="12041" width="6.6328125" style="57" customWidth="1"/>
    <col min="12042" max="12042" width="6.08984375" style="57" customWidth="1"/>
    <col min="12043" max="12043" width="6.6328125" style="57" customWidth="1"/>
    <col min="12044" max="12044" width="4.6328125" style="57" customWidth="1"/>
    <col min="12045" max="12045" width="6.08984375" style="57" customWidth="1"/>
    <col min="12046" max="12051" width="4.6328125" style="57" customWidth="1"/>
    <col min="12052" max="12288" width="9" style="57"/>
    <col min="12289" max="12289" width="1.36328125" style="57" customWidth="1"/>
    <col min="12290" max="12293" width="4.6328125" style="57" customWidth="1"/>
    <col min="12294" max="12294" width="6.26953125" style="57" customWidth="1"/>
    <col min="12295" max="12295" width="4.6328125" style="57" customWidth="1"/>
    <col min="12296" max="12296" width="6.453125" style="57" customWidth="1"/>
    <col min="12297" max="12297" width="6.6328125" style="57" customWidth="1"/>
    <col min="12298" max="12298" width="6.08984375" style="57" customWidth="1"/>
    <col min="12299" max="12299" width="6.6328125" style="57" customWidth="1"/>
    <col min="12300" max="12300" width="4.6328125" style="57" customWidth="1"/>
    <col min="12301" max="12301" width="6.08984375" style="57" customWidth="1"/>
    <col min="12302" max="12307" width="4.6328125" style="57" customWidth="1"/>
    <col min="12308" max="12544" width="9" style="57"/>
    <col min="12545" max="12545" width="1.36328125" style="57" customWidth="1"/>
    <col min="12546" max="12549" width="4.6328125" style="57" customWidth="1"/>
    <col min="12550" max="12550" width="6.26953125" style="57" customWidth="1"/>
    <col min="12551" max="12551" width="4.6328125" style="57" customWidth="1"/>
    <col min="12552" max="12552" width="6.453125" style="57" customWidth="1"/>
    <col min="12553" max="12553" width="6.6328125" style="57" customWidth="1"/>
    <col min="12554" max="12554" width="6.08984375" style="57" customWidth="1"/>
    <col min="12555" max="12555" width="6.6328125" style="57" customWidth="1"/>
    <col min="12556" max="12556" width="4.6328125" style="57" customWidth="1"/>
    <col min="12557" max="12557" width="6.08984375" style="57" customWidth="1"/>
    <col min="12558" max="12563" width="4.6328125" style="57" customWidth="1"/>
    <col min="12564" max="12800" width="9" style="57"/>
    <col min="12801" max="12801" width="1.36328125" style="57" customWidth="1"/>
    <col min="12802" max="12805" width="4.6328125" style="57" customWidth="1"/>
    <col min="12806" max="12806" width="6.26953125" style="57" customWidth="1"/>
    <col min="12807" max="12807" width="4.6328125" style="57" customWidth="1"/>
    <col min="12808" max="12808" width="6.453125" style="57" customWidth="1"/>
    <col min="12809" max="12809" width="6.6328125" style="57" customWidth="1"/>
    <col min="12810" max="12810" width="6.08984375" style="57" customWidth="1"/>
    <col min="12811" max="12811" width="6.6328125" style="57" customWidth="1"/>
    <col min="12812" max="12812" width="4.6328125" style="57" customWidth="1"/>
    <col min="12813" max="12813" width="6.08984375" style="57" customWidth="1"/>
    <col min="12814" max="12819" width="4.6328125" style="57" customWidth="1"/>
    <col min="12820" max="13056" width="9" style="57"/>
    <col min="13057" max="13057" width="1.36328125" style="57" customWidth="1"/>
    <col min="13058" max="13061" width="4.6328125" style="57" customWidth="1"/>
    <col min="13062" max="13062" width="6.26953125" style="57" customWidth="1"/>
    <col min="13063" max="13063" width="4.6328125" style="57" customWidth="1"/>
    <col min="13064" max="13064" width="6.453125" style="57" customWidth="1"/>
    <col min="13065" max="13065" width="6.6328125" style="57" customWidth="1"/>
    <col min="13066" max="13066" width="6.08984375" style="57" customWidth="1"/>
    <col min="13067" max="13067" width="6.6328125" style="57" customWidth="1"/>
    <col min="13068" max="13068" width="4.6328125" style="57" customWidth="1"/>
    <col min="13069" max="13069" width="6.08984375" style="57" customWidth="1"/>
    <col min="13070" max="13075" width="4.6328125" style="57" customWidth="1"/>
    <col min="13076" max="13312" width="9" style="57"/>
    <col min="13313" max="13313" width="1.36328125" style="57" customWidth="1"/>
    <col min="13314" max="13317" width="4.6328125" style="57" customWidth="1"/>
    <col min="13318" max="13318" width="6.26953125" style="57" customWidth="1"/>
    <col min="13319" max="13319" width="4.6328125" style="57" customWidth="1"/>
    <col min="13320" max="13320" width="6.453125" style="57" customWidth="1"/>
    <col min="13321" max="13321" width="6.6328125" style="57" customWidth="1"/>
    <col min="13322" max="13322" width="6.08984375" style="57" customWidth="1"/>
    <col min="13323" max="13323" width="6.6328125" style="57" customWidth="1"/>
    <col min="13324" max="13324" width="4.6328125" style="57" customWidth="1"/>
    <col min="13325" max="13325" width="6.08984375" style="57" customWidth="1"/>
    <col min="13326" max="13331" width="4.6328125" style="57" customWidth="1"/>
    <col min="13332" max="13568" width="9" style="57"/>
    <col min="13569" max="13569" width="1.36328125" style="57" customWidth="1"/>
    <col min="13570" max="13573" width="4.6328125" style="57" customWidth="1"/>
    <col min="13574" max="13574" width="6.26953125" style="57" customWidth="1"/>
    <col min="13575" max="13575" width="4.6328125" style="57" customWidth="1"/>
    <col min="13576" max="13576" width="6.453125" style="57" customWidth="1"/>
    <col min="13577" max="13577" width="6.6328125" style="57" customWidth="1"/>
    <col min="13578" max="13578" width="6.08984375" style="57" customWidth="1"/>
    <col min="13579" max="13579" width="6.6328125" style="57" customWidth="1"/>
    <col min="13580" max="13580" width="4.6328125" style="57" customWidth="1"/>
    <col min="13581" max="13581" width="6.08984375" style="57" customWidth="1"/>
    <col min="13582" max="13587" width="4.6328125" style="57" customWidth="1"/>
    <col min="13588" max="13824" width="9" style="57"/>
    <col min="13825" max="13825" width="1.36328125" style="57" customWidth="1"/>
    <col min="13826" max="13829" width="4.6328125" style="57" customWidth="1"/>
    <col min="13830" max="13830" width="6.26953125" style="57" customWidth="1"/>
    <col min="13831" max="13831" width="4.6328125" style="57" customWidth="1"/>
    <col min="13832" max="13832" width="6.453125" style="57" customWidth="1"/>
    <col min="13833" max="13833" width="6.6328125" style="57" customWidth="1"/>
    <col min="13834" max="13834" width="6.08984375" style="57" customWidth="1"/>
    <col min="13835" max="13835" width="6.6328125" style="57" customWidth="1"/>
    <col min="13836" max="13836" width="4.6328125" style="57" customWidth="1"/>
    <col min="13837" max="13837" width="6.08984375" style="57" customWidth="1"/>
    <col min="13838" max="13843" width="4.6328125" style="57" customWidth="1"/>
    <col min="13844" max="14080" width="9" style="57"/>
    <col min="14081" max="14081" width="1.36328125" style="57" customWidth="1"/>
    <col min="14082" max="14085" width="4.6328125" style="57" customWidth="1"/>
    <col min="14086" max="14086" width="6.26953125" style="57" customWidth="1"/>
    <col min="14087" max="14087" width="4.6328125" style="57" customWidth="1"/>
    <col min="14088" max="14088" width="6.453125" style="57" customWidth="1"/>
    <col min="14089" max="14089" width="6.6328125" style="57" customWidth="1"/>
    <col min="14090" max="14090" width="6.08984375" style="57" customWidth="1"/>
    <col min="14091" max="14091" width="6.6328125" style="57" customWidth="1"/>
    <col min="14092" max="14092" width="4.6328125" style="57" customWidth="1"/>
    <col min="14093" max="14093" width="6.08984375" style="57" customWidth="1"/>
    <col min="14094" max="14099" width="4.6328125" style="57" customWidth="1"/>
    <col min="14100" max="14336" width="9" style="57"/>
    <col min="14337" max="14337" width="1.36328125" style="57" customWidth="1"/>
    <col min="14338" max="14341" width="4.6328125" style="57" customWidth="1"/>
    <col min="14342" max="14342" width="6.26953125" style="57" customWidth="1"/>
    <col min="14343" max="14343" width="4.6328125" style="57" customWidth="1"/>
    <col min="14344" max="14344" width="6.453125" style="57" customWidth="1"/>
    <col min="14345" max="14345" width="6.6328125" style="57" customWidth="1"/>
    <col min="14346" max="14346" width="6.08984375" style="57" customWidth="1"/>
    <col min="14347" max="14347" width="6.6328125" style="57" customWidth="1"/>
    <col min="14348" max="14348" width="4.6328125" style="57" customWidth="1"/>
    <col min="14349" max="14349" width="6.08984375" style="57" customWidth="1"/>
    <col min="14350" max="14355" width="4.6328125" style="57" customWidth="1"/>
    <col min="14356" max="14592" width="9" style="57"/>
    <col min="14593" max="14593" width="1.36328125" style="57" customWidth="1"/>
    <col min="14594" max="14597" width="4.6328125" style="57" customWidth="1"/>
    <col min="14598" max="14598" width="6.26953125" style="57" customWidth="1"/>
    <col min="14599" max="14599" width="4.6328125" style="57" customWidth="1"/>
    <col min="14600" max="14600" width="6.453125" style="57" customWidth="1"/>
    <col min="14601" max="14601" width="6.6328125" style="57" customWidth="1"/>
    <col min="14602" max="14602" width="6.08984375" style="57" customWidth="1"/>
    <col min="14603" max="14603" width="6.6328125" style="57" customWidth="1"/>
    <col min="14604" max="14604" width="4.6328125" style="57" customWidth="1"/>
    <col min="14605" max="14605" width="6.08984375" style="57" customWidth="1"/>
    <col min="14606" max="14611" width="4.6328125" style="57" customWidth="1"/>
    <col min="14612" max="14848" width="9" style="57"/>
    <col min="14849" max="14849" width="1.36328125" style="57" customWidth="1"/>
    <col min="14850" max="14853" width="4.6328125" style="57" customWidth="1"/>
    <col min="14854" max="14854" width="6.26953125" style="57" customWidth="1"/>
    <col min="14855" max="14855" width="4.6328125" style="57" customWidth="1"/>
    <col min="14856" max="14856" width="6.453125" style="57" customWidth="1"/>
    <col min="14857" max="14857" width="6.6328125" style="57" customWidth="1"/>
    <col min="14858" max="14858" width="6.08984375" style="57" customWidth="1"/>
    <col min="14859" max="14859" width="6.6328125" style="57" customWidth="1"/>
    <col min="14860" max="14860" width="4.6328125" style="57" customWidth="1"/>
    <col min="14861" max="14861" width="6.08984375" style="57" customWidth="1"/>
    <col min="14862" max="14867" width="4.6328125" style="57" customWidth="1"/>
    <col min="14868" max="15104" width="9" style="57"/>
    <col min="15105" max="15105" width="1.36328125" style="57" customWidth="1"/>
    <col min="15106" max="15109" width="4.6328125" style="57" customWidth="1"/>
    <col min="15110" max="15110" width="6.26953125" style="57" customWidth="1"/>
    <col min="15111" max="15111" width="4.6328125" style="57" customWidth="1"/>
    <col min="15112" max="15112" width="6.453125" style="57" customWidth="1"/>
    <col min="15113" max="15113" width="6.6328125" style="57" customWidth="1"/>
    <col min="15114" max="15114" width="6.08984375" style="57" customWidth="1"/>
    <col min="15115" max="15115" width="6.6328125" style="57" customWidth="1"/>
    <col min="15116" max="15116" width="4.6328125" style="57" customWidth="1"/>
    <col min="15117" max="15117" width="6.08984375" style="57" customWidth="1"/>
    <col min="15118" max="15123" width="4.6328125" style="57" customWidth="1"/>
    <col min="15124" max="15360" width="9" style="57"/>
    <col min="15361" max="15361" width="1.36328125" style="57" customWidth="1"/>
    <col min="15362" max="15365" width="4.6328125" style="57" customWidth="1"/>
    <col min="15366" max="15366" width="6.26953125" style="57" customWidth="1"/>
    <col min="15367" max="15367" width="4.6328125" style="57" customWidth="1"/>
    <col min="15368" max="15368" width="6.453125" style="57" customWidth="1"/>
    <col min="15369" max="15369" width="6.6328125" style="57" customWidth="1"/>
    <col min="15370" max="15370" width="6.08984375" style="57" customWidth="1"/>
    <col min="15371" max="15371" width="6.6328125" style="57" customWidth="1"/>
    <col min="15372" max="15372" width="4.6328125" style="57" customWidth="1"/>
    <col min="15373" max="15373" width="6.08984375" style="57" customWidth="1"/>
    <col min="15374" max="15379" width="4.6328125" style="57" customWidth="1"/>
    <col min="15380" max="15616" width="9" style="57"/>
    <col min="15617" max="15617" width="1.36328125" style="57" customWidth="1"/>
    <col min="15618" max="15621" width="4.6328125" style="57" customWidth="1"/>
    <col min="15622" max="15622" width="6.26953125" style="57" customWidth="1"/>
    <col min="15623" max="15623" width="4.6328125" style="57" customWidth="1"/>
    <col min="15624" max="15624" width="6.453125" style="57" customWidth="1"/>
    <col min="15625" max="15625" width="6.6328125" style="57" customWidth="1"/>
    <col min="15626" max="15626" width="6.08984375" style="57" customWidth="1"/>
    <col min="15627" max="15627" width="6.6328125" style="57" customWidth="1"/>
    <col min="15628" max="15628" width="4.6328125" style="57" customWidth="1"/>
    <col min="15629" max="15629" width="6.08984375" style="57" customWidth="1"/>
    <col min="15630" max="15635" width="4.6328125" style="57" customWidth="1"/>
    <col min="15636" max="15872" width="9" style="57"/>
    <col min="15873" max="15873" width="1.36328125" style="57" customWidth="1"/>
    <col min="15874" max="15877" width="4.6328125" style="57" customWidth="1"/>
    <col min="15878" max="15878" width="6.26953125" style="57" customWidth="1"/>
    <col min="15879" max="15879" width="4.6328125" style="57" customWidth="1"/>
    <col min="15880" max="15880" width="6.453125" style="57" customWidth="1"/>
    <col min="15881" max="15881" width="6.6328125" style="57" customWidth="1"/>
    <col min="15882" max="15882" width="6.08984375" style="57" customWidth="1"/>
    <col min="15883" max="15883" width="6.6328125" style="57" customWidth="1"/>
    <col min="15884" max="15884" width="4.6328125" style="57" customWidth="1"/>
    <col min="15885" max="15885" width="6.08984375" style="57" customWidth="1"/>
    <col min="15886" max="15891" width="4.6328125" style="57" customWidth="1"/>
    <col min="15892" max="16128" width="9" style="57"/>
    <col min="16129" max="16129" width="1.36328125" style="57" customWidth="1"/>
    <col min="16130" max="16133" width="4.6328125" style="57" customWidth="1"/>
    <col min="16134" max="16134" width="6.26953125" style="57" customWidth="1"/>
    <col min="16135" max="16135" width="4.6328125" style="57" customWidth="1"/>
    <col min="16136" max="16136" width="6.453125" style="57" customWidth="1"/>
    <col min="16137" max="16137" width="6.6328125" style="57" customWidth="1"/>
    <col min="16138" max="16138" width="6.08984375" style="57" customWidth="1"/>
    <col min="16139" max="16139" width="6.6328125" style="57" customWidth="1"/>
    <col min="16140" max="16140" width="4.6328125" style="57" customWidth="1"/>
    <col min="16141" max="16141" width="6.08984375" style="57" customWidth="1"/>
    <col min="16142" max="16147" width="4.6328125" style="57" customWidth="1"/>
    <col min="16148" max="16384" width="9" style="57"/>
  </cols>
  <sheetData>
    <row r="1" spans="2:20" ht="11.25" customHeight="1"/>
    <row r="2" spans="2:20">
      <c r="B2" s="76"/>
      <c r="C2" s="76"/>
      <c r="D2" s="76"/>
      <c r="E2" s="76"/>
      <c r="F2" s="76"/>
      <c r="G2" s="76"/>
      <c r="H2" s="76"/>
      <c r="I2" s="76"/>
      <c r="J2" s="76"/>
      <c r="K2" s="76"/>
      <c r="L2" s="76"/>
      <c r="M2" s="76"/>
      <c r="N2" s="76"/>
      <c r="O2" s="76"/>
      <c r="P2" s="76"/>
      <c r="Q2" s="76"/>
      <c r="R2" s="76"/>
    </row>
    <row r="3" spans="2:20" ht="20.149999999999999" customHeight="1">
      <c r="B3" s="76"/>
      <c r="C3" s="613"/>
      <c r="D3" s="76"/>
      <c r="E3" s="76"/>
      <c r="F3" s="76"/>
      <c r="G3" s="76"/>
      <c r="H3" s="76"/>
      <c r="I3" s="76"/>
      <c r="J3" s="76"/>
      <c r="K3" s="76"/>
      <c r="L3" s="76"/>
      <c r="M3" s="76"/>
      <c r="N3" s="76" t="s">
        <v>188</v>
      </c>
      <c r="O3" s="76"/>
      <c r="P3" s="76"/>
      <c r="Q3" s="76"/>
      <c r="R3" s="76"/>
    </row>
    <row r="4" spans="2:20">
      <c r="B4" s="76"/>
      <c r="C4" s="76"/>
      <c r="D4" s="76"/>
      <c r="E4" s="76"/>
      <c r="F4" s="76"/>
      <c r="G4" s="475"/>
      <c r="H4" s="76"/>
      <c r="I4" s="76"/>
      <c r="J4" s="76"/>
      <c r="K4" s="76"/>
      <c r="L4" s="76"/>
      <c r="M4" s="76"/>
      <c r="N4" s="76"/>
      <c r="O4" s="76"/>
      <c r="P4" s="76"/>
      <c r="Q4" s="76"/>
      <c r="R4" s="76"/>
    </row>
    <row r="5" spans="2:20">
      <c r="B5" s="76"/>
      <c r="C5" s="76"/>
      <c r="D5" s="76"/>
      <c r="E5" s="76"/>
      <c r="F5" s="76"/>
      <c r="G5" s="76"/>
      <c r="H5" s="76"/>
      <c r="I5" s="76"/>
      <c r="J5" s="76"/>
      <c r="K5" s="76"/>
      <c r="L5" s="76"/>
      <c r="M5" s="76"/>
      <c r="N5" s="76"/>
      <c r="O5" s="76"/>
      <c r="P5" s="76"/>
      <c r="Q5" s="76"/>
      <c r="R5" s="76"/>
    </row>
    <row r="6" spans="2:20" ht="21">
      <c r="B6" s="1357" t="s">
        <v>189</v>
      </c>
      <c r="C6" s="1357"/>
      <c r="D6" s="1357"/>
      <c r="E6" s="1357"/>
      <c r="F6" s="1357"/>
      <c r="G6" s="1357"/>
      <c r="H6" s="1357"/>
      <c r="I6" s="1357"/>
      <c r="J6" s="1357"/>
      <c r="K6" s="1357"/>
      <c r="L6" s="1357"/>
      <c r="M6" s="1357"/>
      <c r="N6" s="1357"/>
      <c r="O6" s="1357"/>
      <c r="P6" s="1357"/>
      <c r="Q6" s="1357"/>
      <c r="R6" s="1357"/>
      <c r="T6" s="812" t="s">
        <v>868</v>
      </c>
    </row>
    <row r="7" spans="2:20" ht="13.5" thickBot="1">
      <c r="B7" s="76"/>
      <c r="C7" s="613"/>
      <c r="D7" s="76"/>
      <c r="E7" s="76"/>
      <c r="F7" s="76"/>
      <c r="G7" s="76"/>
      <c r="H7" s="76"/>
      <c r="I7" s="76"/>
      <c r="J7" s="76"/>
      <c r="K7" s="76"/>
      <c r="L7" s="76"/>
      <c r="M7" s="76"/>
      <c r="N7" s="76"/>
      <c r="O7" s="76"/>
      <c r="P7" s="76"/>
      <c r="Q7" s="76"/>
      <c r="R7" s="76"/>
    </row>
    <row r="8" spans="2:20">
      <c r="B8" s="76"/>
      <c r="C8" s="358" t="s">
        <v>190</v>
      </c>
      <c r="D8" s="347"/>
      <c r="E8" s="347"/>
      <c r="F8" s="347"/>
      <c r="G8" s="347"/>
      <c r="H8" s="347"/>
      <c r="I8" s="347"/>
      <c r="J8" s="346" t="s">
        <v>191</v>
      </c>
      <c r="K8" s="347"/>
      <c r="L8" s="347"/>
      <c r="M8" s="347"/>
      <c r="N8" s="347"/>
      <c r="O8" s="347"/>
      <c r="P8" s="347"/>
      <c r="Q8" s="348"/>
      <c r="R8" s="76"/>
    </row>
    <row r="9" spans="2:20" ht="30" customHeight="1">
      <c r="B9" s="76"/>
      <c r="C9" s="350"/>
      <c r="D9" s="76"/>
      <c r="E9" s="76"/>
      <c r="F9" s="76"/>
      <c r="G9" s="76"/>
      <c r="H9" s="76"/>
      <c r="I9" s="76"/>
      <c r="J9" s="1817"/>
      <c r="K9" s="1818"/>
      <c r="L9" s="1818"/>
      <c r="M9" s="1818"/>
      <c r="N9" s="1818"/>
      <c r="O9" s="1818"/>
      <c r="P9" s="1818"/>
      <c r="Q9" s="1819"/>
      <c r="R9" s="76"/>
    </row>
    <row r="10" spans="2:20" ht="35.25" customHeight="1" thickBot="1">
      <c r="B10" s="76"/>
      <c r="C10" s="1824"/>
      <c r="D10" s="1825"/>
      <c r="E10" s="1825"/>
      <c r="F10" s="1825"/>
      <c r="G10" s="1825"/>
      <c r="H10" s="1825"/>
      <c r="I10" s="1826"/>
      <c r="J10" s="1827"/>
      <c r="K10" s="1828"/>
      <c r="L10" s="1828"/>
      <c r="M10" s="1828"/>
      <c r="N10" s="1828"/>
      <c r="O10" s="1828"/>
      <c r="P10" s="1828"/>
      <c r="Q10" s="521"/>
      <c r="R10" s="76"/>
      <c r="T10" s="478" t="s">
        <v>1167</v>
      </c>
    </row>
    <row r="11" spans="2:20" ht="13.5" thickBot="1">
      <c r="B11" s="76"/>
      <c r="C11" s="76"/>
      <c r="D11" s="76"/>
      <c r="E11" s="76"/>
      <c r="F11" s="76"/>
      <c r="G11" s="76"/>
      <c r="H11" s="76"/>
      <c r="I11" s="76"/>
      <c r="J11" s="76"/>
      <c r="K11" s="76"/>
      <c r="L11" s="76"/>
      <c r="M11" s="76"/>
      <c r="N11" s="76"/>
      <c r="O11" s="76"/>
      <c r="P11" s="76"/>
      <c r="Q11" s="76"/>
      <c r="R11" s="76"/>
    </row>
    <row r="12" spans="2:20" ht="30" customHeight="1">
      <c r="B12" s="76"/>
      <c r="C12" s="1829" t="s">
        <v>192</v>
      </c>
      <c r="D12" s="1830"/>
      <c r="E12" s="598" t="str">
        <f>基礎データ入力!$D$11</f>
        <v>令和○年○月○日</v>
      </c>
      <c r="F12" s="599"/>
      <c r="G12" s="599"/>
      <c r="H12" s="599"/>
      <c r="I12" s="600"/>
      <c r="J12" s="1831" t="s">
        <v>193</v>
      </c>
      <c r="K12" s="1832"/>
      <c r="L12" s="409" t="str">
        <f>基礎データ入力!$D$12</f>
        <v>京都府合同庁舎建築工事</v>
      </c>
      <c r="M12" s="410"/>
      <c r="N12" s="410"/>
      <c r="O12" s="410"/>
      <c r="P12" s="410"/>
      <c r="Q12" s="411"/>
      <c r="R12" s="76"/>
    </row>
    <row r="13" spans="2:20" ht="30" customHeight="1">
      <c r="B13" s="76"/>
      <c r="C13" s="1833" t="s">
        <v>194</v>
      </c>
      <c r="D13" s="1202"/>
      <c r="E13" s="294" t="str">
        <f>IF(基礎データ入力!D13="","",基礎データ入力!D13)</f>
        <v/>
      </c>
      <c r="F13" s="295"/>
      <c r="G13" s="295"/>
      <c r="H13" s="295"/>
      <c r="I13" s="295"/>
      <c r="J13" s="1203" t="s">
        <v>195</v>
      </c>
      <c r="K13" s="1204"/>
      <c r="L13" s="294" t="str">
        <f>基礎データ入力!$D$14</f>
        <v>京都府●●</v>
      </c>
      <c r="M13" s="295"/>
      <c r="N13" s="295"/>
      <c r="O13" s="295"/>
      <c r="P13" s="295"/>
      <c r="Q13" s="412"/>
      <c r="R13" s="76"/>
    </row>
    <row r="14" spans="2:20" ht="20.149999999999999" customHeight="1">
      <c r="B14" s="76"/>
      <c r="C14" s="413"/>
      <c r="D14" s="1820" t="s">
        <v>196</v>
      </c>
      <c r="E14" s="1820"/>
      <c r="F14" s="1820"/>
      <c r="G14" s="1820"/>
      <c r="H14" s="1820"/>
      <c r="I14" s="1820"/>
      <c r="J14" s="1820"/>
      <c r="K14" s="1820"/>
      <c r="L14" s="1820"/>
      <c r="M14" s="1820"/>
      <c r="N14" s="1820"/>
      <c r="O14" s="1820"/>
      <c r="P14" s="1820"/>
      <c r="Q14" s="269"/>
      <c r="R14" s="76"/>
    </row>
    <row r="15" spans="2:20" ht="20.149999999999999" customHeight="1">
      <c r="B15" s="76"/>
      <c r="C15" s="350"/>
      <c r="D15" s="1818"/>
      <c r="E15" s="1818"/>
      <c r="F15" s="1818"/>
      <c r="G15" s="1818"/>
      <c r="H15" s="1818"/>
      <c r="I15" s="1818"/>
      <c r="J15" s="1818"/>
      <c r="K15" s="1818"/>
      <c r="L15" s="1818"/>
      <c r="M15" s="1818"/>
      <c r="N15" s="1818"/>
      <c r="O15" s="1818"/>
      <c r="P15" s="1818"/>
      <c r="Q15" s="349"/>
      <c r="R15" s="76"/>
    </row>
    <row r="16" spans="2:20" ht="12" customHeight="1">
      <c r="B16" s="76"/>
      <c r="C16" s="354"/>
      <c r="D16" s="239"/>
      <c r="E16" s="239"/>
      <c r="F16" s="239"/>
      <c r="G16" s="239"/>
      <c r="H16" s="239"/>
      <c r="I16" s="239"/>
      <c r="J16" s="239"/>
      <c r="K16" s="239"/>
      <c r="L16" s="239"/>
      <c r="M16" s="239"/>
      <c r="N16" s="239"/>
      <c r="O16" s="239"/>
      <c r="P16" s="239"/>
      <c r="Q16" s="270"/>
      <c r="R16" s="76"/>
    </row>
    <row r="17" spans="2:18" ht="20.149999999999999" customHeight="1">
      <c r="B17" s="76"/>
      <c r="C17" s="1821" t="s">
        <v>197</v>
      </c>
      <c r="D17" s="235"/>
      <c r="E17" s="76"/>
      <c r="F17" s="76"/>
      <c r="G17" s="76"/>
      <c r="H17" s="76"/>
      <c r="I17" s="76"/>
      <c r="J17" s="76"/>
      <c r="K17" s="76"/>
      <c r="L17" s="76"/>
      <c r="M17" s="76"/>
      <c r="N17" s="76"/>
      <c r="O17" s="76"/>
      <c r="P17" s="76"/>
      <c r="Q17" s="349"/>
      <c r="R17" s="76"/>
    </row>
    <row r="18" spans="2:18" ht="20.149999999999999" customHeight="1">
      <c r="B18" s="76"/>
      <c r="C18" s="1822"/>
      <c r="D18" s="241"/>
      <c r="E18" s="76"/>
      <c r="F18" s="76"/>
      <c r="G18" s="76"/>
      <c r="H18" s="76"/>
      <c r="I18" s="76"/>
      <c r="J18" s="76"/>
      <c r="K18" s="76"/>
      <c r="L18" s="76"/>
      <c r="M18" s="76"/>
      <c r="N18" s="76"/>
      <c r="O18" s="76"/>
      <c r="P18" s="76"/>
      <c r="Q18" s="349"/>
      <c r="R18" s="76"/>
    </row>
    <row r="19" spans="2:18" ht="20.149999999999999" customHeight="1">
      <c r="B19" s="76"/>
      <c r="C19" s="1822"/>
      <c r="D19" s="241"/>
      <c r="E19" s="76" t="s">
        <v>716</v>
      </c>
      <c r="F19" s="76" t="s">
        <v>199</v>
      </c>
      <c r="G19" s="76"/>
      <c r="H19" s="76"/>
      <c r="I19" s="76"/>
      <c r="J19" s="76"/>
      <c r="K19" s="76"/>
      <c r="L19" s="76"/>
      <c r="M19" s="76"/>
      <c r="N19" s="76"/>
      <c r="O19" s="76"/>
      <c r="P19" s="76"/>
      <c r="Q19" s="349"/>
      <c r="R19" s="76"/>
    </row>
    <row r="20" spans="2:18" ht="20.149999999999999" customHeight="1">
      <c r="B20" s="76"/>
      <c r="C20" s="1822"/>
      <c r="D20" s="241"/>
      <c r="E20" s="76"/>
      <c r="F20" s="76"/>
      <c r="G20" s="76"/>
      <c r="H20" s="76"/>
      <c r="I20" s="76"/>
      <c r="J20" s="76"/>
      <c r="K20" s="76"/>
      <c r="L20" s="76"/>
      <c r="M20" s="76"/>
      <c r="N20" s="76"/>
      <c r="O20" s="76"/>
      <c r="P20" s="76"/>
      <c r="Q20" s="349"/>
      <c r="R20" s="76"/>
    </row>
    <row r="21" spans="2:18" ht="20.149999999999999" customHeight="1">
      <c r="B21" s="76"/>
      <c r="C21" s="1822"/>
      <c r="D21" s="241"/>
      <c r="E21" s="76"/>
      <c r="F21" s="76"/>
      <c r="G21" s="76"/>
      <c r="H21" s="76"/>
      <c r="I21" s="76"/>
      <c r="J21" s="76"/>
      <c r="K21" s="76"/>
      <c r="L21" s="76"/>
      <c r="M21" s="76"/>
      <c r="N21" s="76"/>
      <c r="O21" s="76"/>
      <c r="P21" s="76"/>
      <c r="Q21" s="349"/>
      <c r="R21" s="76"/>
    </row>
    <row r="22" spans="2:18" ht="20.149999999999999" customHeight="1">
      <c r="B22" s="76"/>
      <c r="C22" s="1822"/>
      <c r="D22" s="241"/>
      <c r="E22" s="76" t="s">
        <v>716</v>
      </c>
      <c r="F22" s="76" t="s">
        <v>200</v>
      </c>
      <c r="G22" s="76"/>
      <c r="H22" s="76"/>
      <c r="I22" s="76"/>
      <c r="J22" s="76"/>
      <c r="K22" s="76"/>
      <c r="L22" s="76"/>
      <c r="M22" s="76"/>
      <c r="N22" s="76"/>
      <c r="O22" s="76"/>
      <c r="P22" s="76"/>
      <c r="Q22" s="349"/>
      <c r="R22" s="76"/>
    </row>
    <row r="23" spans="2:18" ht="20.149999999999999" customHeight="1">
      <c r="B23" s="76"/>
      <c r="C23" s="1822"/>
      <c r="D23" s="241"/>
      <c r="E23" s="76"/>
      <c r="F23" s="76"/>
      <c r="G23" s="76"/>
      <c r="H23" s="76"/>
      <c r="I23" s="76"/>
      <c r="J23" s="76"/>
      <c r="K23" s="76"/>
      <c r="L23" s="76"/>
      <c r="M23" s="76"/>
      <c r="N23" s="76"/>
      <c r="O23" s="76"/>
      <c r="P23" s="76"/>
      <c r="Q23" s="349"/>
      <c r="R23" s="76"/>
    </row>
    <row r="24" spans="2:18" ht="20.149999999999999" customHeight="1">
      <c r="B24" s="76"/>
      <c r="C24" s="1822"/>
      <c r="D24" s="241"/>
      <c r="E24" s="76"/>
      <c r="F24" s="76"/>
      <c r="G24" s="76"/>
      <c r="H24" s="76"/>
      <c r="I24" s="76"/>
      <c r="J24" s="76"/>
      <c r="K24" s="76"/>
      <c r="L24" s="76"/>
      <c r="M24" s="76"/>
      <c r="N24" s="76"/>
      <c r="O24" s="76"/>
      <c r="P24" s="76"/>
      <c r="Q24" s="349"/>
      <c r="R24" s="76"/>
    </row>
    <row r="25" spans="2:18" ht="20.149999999999999" customHeight="1">
      <c r="B25" s="76"/>
      <c r="C25" s="1822"/>
      <c r="D25" s="241"/>
      <c r="E25" s="76" t="s">
        <v>716</v>
      </c>
      <c r="F25" s="76" t="s">
        <v>201</v>
      </c>
      <c r="G25" s="76"/>
      <c r="H25" s="76"/>
      <c r="I25" s="76"/>
      <c r="J25" s="76"/>
      <c r="K25" s="76"/>
      <c r="L25" s="76"/>
      <c r="M25" s="76"/>
      <c r="N25" s="76"/>
      <c r="O25" s="76"/>
      <c r="P25" s="76"/>
      <c r="Q25" s="349"/>
      <c r="R25" s="76"/>
    </row>
    <row r="26" spans="2:18" ht="20.149999999999999" customHeight="1">
      <c r="B26" s="76"/>
      <c r="C26" s="1822"/>
      <c r="D26" s="241"/>
      <c r="E26" s="76"/>
      <c r="F26" s="76"/>
      <c r="G26" s="76"/>
      <c r="H26" s="76"/>
      <c r="I26" s="76"/>
      <c r="J26" s="76"/>
      <c r="K26" s="76"/>
      <c r="L26" s="76"/>
      <c r="M26" s="76"/>
      <c r="N26" s="76"/>
      <c r="O26" s="76"/>
      <c r="P26" s="76"/>
      <c r="Q26" s="349"/>
      <c r="R26" s="76"/>
    </row>
    <row r="27" spans="2:18" ht="20.149999999999999" customHeight="1">
      <c r="B27" s="76"/>
      <c r="C27" s="1822"/>
      <c r="D27" s="241"/>
      <c r="E27" s="76"/>
      <c r="F27" s="76"/>
      <c r="G27" s="76"/>
      <c r="H27" s="76"/>
      <c r="I27" s="76"/>
      <c r="J27" s="76"/>
      <c r="K27" s="76"/>
      <c r="L27" s="76"/>
      <c r="M27" s="76"/>
      <c r="N27" s="76"/>
      <c r="O27" s="76"/>
      <c r="P27" s="76"/>
      <c r="Q27" s="349"/>
      <c r="R27" s="76"/>
    </row>
    <row r="28" spans="2:18" ht="20.149999999999999" customHeight="1">
      <c r="B28" s="76"/>
      <c r="C28" s="1822"/>
      <c r="D28" s="241"/>
      <c r="E28" s="76" t="s">
        <v>716</v>
      </c>
      <c r="F28" s="76" t="s">
        <v>14</v>
      </c>
      <c r="G28" s="76"/>
      <c r="H28" s="76"/>
      <c r="I28" s="76"/>
      <c r="J28" s="76"/>
      <c r="K28" s="76"/>
      <c r="L28" s="76"/>
      <c r="M28" s="76"/>
      <c r="N28" s="76"/>
      <c r="O28" s="76"/>
      <c r="P28" s="76"/>
      <c r="Q28" s="349"/>
      <c r="R28" s="76"/>
    </row>
    <row r="29" spans="2:18" ht="20.149999999999999" customHeight="1">
      <c r="B29" s="76"/>
      <c r="C29" s="1822"/>
      <c r="D29" s="241"/>
      <c r="E29" s="76"/>
      <c r="F29" s="76"/>
      <c r="G29" s="76"/>
      <c r="H29" s="76"/>
      <c r="I29" s="76"/>
      <c r="J29" s="76"/>
      <c r="K29" s="76"/>
      <c r="L29" s="76"/>
      <c r="M29" s="76"/>
      <c r="N29" s="76"/>
      <c r="O29" s="76"/>
      <c r="P29" s="76"/>
      <c r="Q29" s="349"/>
      <c r="R29" s="76"/>
    </row>
    <row r="30" spans="2:18" ht="20.149999999999999" customHeight="1">
      <c r="B30" s="76"/>
      <c r="C30" s="1822"/>
      <c r="D30" s="241"/>
      <c r="E30" s="76"/>
      <c r="F30" s="76"/>
      <c r="G30" s="76"/>
      <c r="H30" s="76"/>
      <c r="I30" s="76"/>
      <c r="J30" s="76"/>
      <c r="K30" s="76"/>
      <c r="L30" s="76"/>
      <c r="M30" s="76"/>
      <c r="N30" s="76"/>
      <c r="O30" s="76"/>
      <c r="P30" s="76"/>
      <c r="Q30" s="349"/>
      <c r="R30" s="76"/>
    </row>
    <row r="31" spans="2:18" ht="20.149999999999999" customHeight="1">
      <c r="B31" s="76"/>
      <c r="C31" s="1822"/>
      <c r="D31" s="318" t="s">
        <v>250</v>
      </c>
      <c r="E31" s="76" t="s">
        <v>202</v>
      </c>
      <c r="F31" s="76"/>
      <c r="G31" s="76"/>
      <c r="H31" s="76"/>
      <c r="I31" s="76"/>
      <c r="J31" s="76"/>
      <c r="K31" s="76"/>
      <c r="L31" s="76"/>
      <c r="M31" s="76"/>
      <c r="N31" s="76"/>
      <c r="O31" s="76"/>
      <c r="P31" s="76"/>
      <c r="Q31" s="349"/>
      <c r="R31" s="76"/>
    </row>
    <row r="32" spans="2:18" ht="20.149999999999999" customHeight="1">
      <c r="B32" s="76"/>
      <c r="C32" s="1822"/>
      <c r="D32" s="241"/>
      <c r="E32" s="76"/>
      <c r="F32" s="76" t="s">
        <v>203</v>
      </c>
      <c r="G32" s="76"/>
      <c r="H32" s="76"/>
      <c r="I32" s="1380"/>
      <c r="J32" s="1380"/>
      <c r="K32" s="1380"/>
      <c r="L32" s="1380"/>
      <c r="M32" s="1380"/>
      <c r="N32" s="1380"/>
      <c r="O32" s="1380"/>
      <c r="P32" s="76"/>
      <c r="Q32" s="349"/>
      <c r="R32" s="76"/>
    </row>
    <row r="33" spans="2:18" ht="20.149999999999999" customHeight="1">
      <c r="B33" s="76"/>
      <c r="C33" s="1822"/>
      <c r="D33" s="241"/>
      <c r="E33" s="76"/>
      <c r="F33" s="76" t="s">
        <v>204</v>
      </c>
      <c r="G33" s="76"/>
      <c r="H33" s="76"/>
      <c r="I33" s="1380"/>
      <c r="J33" s="1380"/>
      <c r="K33" s="1380"/>
      <c r="L33" s="1380"/>
      <c r="M33" s="1380"/>
      <c r="N33" s="1380"/>
      <c r="O33" s="1380"/>
      <c r="P33" s="76"/>
      <c r="Q33" s="349"/>
      <c r="R33" s="76"/>
    </row>
    <row r="34" spans="2:18" ht="20.149999999999999" customHeight="1">
      <c r="B34" s="76"/>
      <c r="C34" s="1822"/>
      <c r="D34" s="241"/>
      <c r="E34" s="76"/>
      <c r="F34" s="76"/>
      <c r="G34" s="76"/>
      <c r="H34" s="76"/>
      <c r="I34" s="291"/>
      <c r="J34" s="291"/>
      <c r="K34" s="291"/>
      <c r="L34" s="291"/>
      <c r="M34" s="291"/>
      <c r="N34" s="291"/>
      <c r="O34" s="291"/>
      <c r="P34" s="76"/>
      <c r="Q34" s="349"/>
      <c r="R34" s="76"/>
    </row>
    <row r="35" spans="2:18" ht="20.149999999999999" customHeight="1" thickBot="1">
      <c r="B35" s="76"/>
      <c r="C35" s="1823"/>
      <c r="D35" s="271"/>
      <c r="E35" s="272"/>
      <c r="F35" s="272"/>
      <c r="G35" s="272"/>
      <c r="H35" s="272"/>
      <c r="I35" s="272"/>
      <c r="J35" s="272"/>
      <c r="K35" s="272"/>
      <c r="L35" s="272"/>
      <c r="M35" s="272"/>
      <c r="N35" s="272"/>
      <c r="O35" s="272"/>
      <c r="P35" s="272"/>
      <c r="Q35" s="273"/>
      <c r="R35" s="76"/>
    </row>
    <row r="36" spans="2:18">
      <c r="B36" s="76"/>
      <c r="C36" s="76"/>
      <c r="D36" s="76"/>
      <c r="E36" s="76"/>
      <c r="F36" s="76"/>
      <c r="G36" s="76"/>
      <c r="H36" s="76"/>
      <c r="I36" s="76"/>
      <c r="J36" s="76"/>
      <c r="K36" s="76"/>
      <c r="L36" s="76"/>
      <c r="M36" s="76"/>
      <c r="N36" s="76"/>
      <c r="O36" s="76"/>
      <c r="P36" s="76"/>
      <c r="Q36" s="76"/>
      <c r="R36" s="76"/>
    </row>
    <row r="37" spans="2:18">
      <c r="B37" s="76"/>
      <c r="C37" s="76"/>
      <c r="D37" s="76"/>
      <c r="E37" s="76"/>
      <c r="F37" s="76"/>
      <c r="G37" s="76"/>
      <c r="H37" s="76"/>
      <c r="I37" s="76"/>
      <c r="J37" s="76"/>
      <c r="K37" s="76"/>
      <c r="L37" s="76"/>
      <c r="M37" s="76"/>
      <c r="N37" s="76"/>
      <c r="O37" s="76"/>
      <c r="P37" s="76"/>
      <c r="Q37" s="76"/>
      <c r="R37" s="76"/>
    </row>
    <row r="38" spans="2:18">
      <c r="B38" s="76" t="s">
        <v>717</v>
      </c>
      <c r="C38" s="76"/>
      <c r="D38" s="76"/>
      <c r="E38" s="76"/>
      <c r="F38" s="76"/>
      <c r="G38" s="76"/>
      <c r="H38" s="76"/>
      <c r="I38" s="76"/>
      <c r="J38" s="76"/>
      <c r="K38" s="76"/>
      <c r="L38" s="76"/>
      <c r="M38" s="76"/>
      <c r="N38" s="76"/>
      <c r="O38" s="76"/>
      <c r="P38" s="76"/>
      <c r="Q38" s="76"/>
      <c r="R38" s="76"/>
    </row>
    <row r="39" spans="2:18">
      <c r="B39" s="76" t="s">
        <v>851</v>
      </c>
      <c r="C39" s="76"/>
      <c r="D39" s="76"/>
      <c r="E39" s="76"/>
      <c r="F39" s="76"/>
      <c r="G39" s="76"/>
      <c r="H39" s="76"/>
      <c r="I39" s="76"/>
      <c r="J39" s="76"/>
      <c r="K39" s="76"/>
      <c r="L39" s="76"/>
      <c r="M39" s="76"/>
      <c r="N39" s="76"/>
      <c r="O39" s="76"/>
      <c r="P39" s="76"/>
      <c r="Q39" s="76"/>
      <c r="R39" s="76"/>
    </row>
    <row r="40" spans="2:18">
      <c r="B40" s="76"/>
      <c r="C40" s="76"/>
      <c r="D40" s="76"/>
      <c r="E40" s="76"/>
      <c r="F40" s="76"/>
      <c r="G40" s="76"/>
      <c r="H40" s="76"/>
      <c r="I40" s="76"/>
      <c r="J40" s="76"/>
      <c r="K40" s="76"/>
      <c r="L40" s="76"/>
      <c r="M40" s="76"/>
      <c r="N40" s="76"/>
      <c r="O40" s="76"/>
      <c r="P40" s="76"/>
      <c r="Q40" s="76"/>
      <c r="R40" s="76"/>
    </row>
    <row r="41" spans="2:18">
      <c r="B41" s="76"/>
      <c r="C41" s="76"/>
      <c r="D41" s="76"/>
      <c r="E41" s="76"/>
      <c r="F41" s="76"/>
      <c r="G41" s="76"/>
      <c r="H41" s="76"/>
      <c r="I41" s="76"/>
      <c r="J41" s="76"/>
      <c r="K41" s="76"/>
      <c r="L41" s="76"/>
      <c r="M41" s="76"/>
      <c r="N41" s="76"/>
      <c r="O41" s="76"/>
      <c r="P41" s="76"/>
      <c r="Q41" s="76"/>
      <c r="R41" s="76"/>
    </row>
    <row r="42" spans="2:18">
      <c r="B42" s="76"/>
      <c r="C42" s="76"/>
      <c r="D42" s="76"/>
      <c r="E42" s="76"/>
      <c r="F42" s="76"/>
      <c r="G42" s="76"/>
      <c r="H42" s="76"/>
      <c r="I42" s="76"/>
      <c r="J42" s="76"/>
      <c r="K42" s="76"/>
      <c r="L42" s="76"/>
      <c r="M42" s="76"/>
      <c r="N42" s="76"/>
      <c r="O42" s="76"/>
      <c r="P42" s="76"/>
      <c r="Q42" s="76"/>
      <c r="R42" s="76"/>
    </row>
    <row r="43" spans="2:18">
      <c r="B43" s="76"/>
      <c r="C43" s="76"/>
      <c r="D43" s="76"/>
      <c r="E43" s="76"/>
      <c r="F43" s="76"/>
      <c r="G43" s="76"/>
      <c r="H43" s="76"/>
      <c r="I43" s="76"/>
      <c r="J43" s="76"/>
      <c r="K43" s="76"/>
      <c r="L43" s="76"/>
      <c r="M43" s="76"/>
      <c r="N43" s="76"/>
      <c r="O43" s="76"/>
      <c r="P43" s="76"/>
      <c r="Q43" s="76"/>
      <c r="R43" s="697" t="s">
        <v>993</v>
      </c>
    </row>
  </sheetData>
  <mergeCells count="12">
    <mergeCell ref="B6:R6"/>
    <mergeCell ref="J9:Q9"/>
    <mergeCell ref="D14:P15"/>
    <mergeCell ref="C17:C35"/>
    <mergeCell ref="I32:O32"/>
    <mergeCell ref="I33:O33"/>
    <mergeCell ref="C10:I10"/>
    <mergeCell ref="J10:P10"/>
    <mergeCell ref="C12:D12"/>
    <mergeCell ref="J12:K12"/>
    <mergeCell ref="C13:D13"/>
    <mergeCell ref="J13:K13"/>
  </mergeCells>
  <phoneticPr fontId="3"/>
  <printOptions horizontalCentered="1"/>
  <pageMargins left="0.78740157480314965" right="0.59055118110236227" top="0.78740157480314965" bottom="0.59055118110236227" header="0.51181102362204722" footer="0.51181102362204722"/>
  <pageSetup paperSize="9" orientation="portrait" r:id="rId1"/>
  <headerFooter alignWithMargins="0"/>
  <rowBreaks count="1" manualBreakCount="1">
    <brk id="1" max="16383" man="1"/>
  </rowBreaks>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35"/>
  <dimension ref="B1:L50"/>
  <sheetViews>
    <sheetView zoomScaleNormal="100" zoomScaleSheetLayoutView="100" workbookViewId="0"/>
  </sheetViews>
  <sheetFormatPr defaultRowHeight="13"/>
  <cols>
    <col min="1" max="1" width="1.90625" style="218" customWidth="1"/>
    <col min="2" max="2" width="12.90625" style="218" customWidth="1"/>
    <col min="3" max="10" width="9" style="218"/>
    <col min="11" max="11" width="1.90625" style="218" customWidth="1"/>
    <col min="12" max="256" width="9" style="218"/>
    <col min="257" max="257" width="1.90625" style="218" customWidth="1"/>
    <col min="258" max="258" width="12.90625" style="218" customWidth="1"/>
    <col min="259" max="512" width="9" style="218"/>
    <col min="513" max="513" width="1.90625" style="218" customWidth="1"/>
    <col min="514" max="514" width="12.90625" style="218" customWidth="1"/>
    <col min="515" max="768" width="9" style="218"/>
    <col min="769" max="769" width="1.90625" style="218" customWidth="1"/>
    <col min="770" max="770" width="12.90625" style="218" customWidth="1"/>
    <col min="771" max="1024" width="9" style="218"/>
    <col min="1025" max="1025" width="1.90625" style="218" customWidth="1"/>
    <col min="1026" max="1026" width="12.90625" style="218" customWidth="1"/>
    <col min="1027" max="1280" width="9" style="218"/>
    <col min="1281" max="1281" width="1.90625" style="218" customWidth="1"/>
    <col min="1282" max="1282" width="12.90625" style="218" customWidth="1"/>
    <col min="1283" max="1536" width="9" style="218"/>
    <col min="1537" max="1537" width="1.90625" style="218" customWidth="1"/>
    <col min="1538" max="1538" width="12.90625" style="218" customWidth="1"/>
    <col min="1539" max="1792" width="9" style="218"/>
    <col min="1793" max="1793" width="1.90625" style="218" customWidth="1"/>
    <col min="1794" max="1794" width="12.90625" style="218" customWidth="1"/>
    <col min="1795" max="2048" width="9" style="218"/>
    <col min="2049" max="2049" width="1.90625" style="218" customWidth="1"/>
    <col min="2050" max="2050" width="12.90625" style="218" customWidth="1"/>
    <col min="2051" max="2304" width="9" style="218"/>
    <col min="2305" max="2305" width="1.90625" style="218" customWidth="1"/>
    <col min="2306" max="2306" width="12.90625" style="218" customWidth="1"/>
    <col min="2307" max="2560" width="9" style="218"/>
    <col min="2561" max="2561" width="1.90625" style="218" customWidth="1"/>
    <col min="2562" max="2562" width="12.90625" style="218" customWidth="1"/>
    <col min="2563" max="2816" width="9" style="218"/>
    <col min="2817" max="2817" width="1.90625" style="218" customWidth="1"/>
    <col min="2818" max="2818" width="12.90625" style="218" customWidth="1"/>
    <col min="2819" max="3072" width="9" style="218"/>
    <col min="3073" max="3073" width="1.90625" style="218" customWidth="1"/>
    <col min="3074" max="3074" width="12.90625" style="218" customWidth="1"/>
    <col min="3075" max="3328" width="9" style="218"/>
    <col min="3329" max="3329" width="1.90625" style="218" customWidth="1"/>
    <col min="3330" max="3330" width="12.90625" style="218" customWidth="1"/>
    <col min="3331" max="3584" width="9" style="218"/>
    <col min="3585" max="3585" width="1.90625" style="218" customWidth="1"/>
    <col min="3586" max="3586" width="12.90625" style="218" customWidth="1"/>
    <col min="3587" max="3840" width="9" style="218"/>
    <col min="3841" max="3841" width="1.90625" style="218" customWidth="1"/>
    <col min="3842" max="3842" width="12.90625" style="218" customWidth="1"/>
    <col min="3843" max="4096" width="9" style="218"/>
    <col min="4097" max="4097" width="1.90625" style="218" customWidth="1"/>
    <col min="4098" max="4098" width="12.90625" style="218" customWidth="1"/>
    <col min="4099" max="4352" width="9" style="218"/>
    <col min="4353" max="4353" width="1.90625" style="218" customWidth="1"/>
    <col min="4354" max="4354" width="12.90625" style="218" customWidth="1"/>
    <col min="4355" max="4608" width="9" style="218"/>
    <col min="4609" max="4609" width="1.90625" style="218" customWidth="1"/>
    <col min="4610" max="4610" width="12.90625" style="218" customWidth="1"/>
    <col min="4611" max="4864" width="9" style="218"/>
    <col min="4865" max="4865" width="1.90625" style="218" customWidth="1"/>
    <col min="4866" max="4866" width="12.90625" style="218" customWidth="1"/>
    <col min="4867" max="5120" width="9" style="218"/>
    <col min="5121" max="5121" width="1.90625" style="218" customWidth="1"/>
    <col min="5122" max="5122" width="12.90625" style="218" customWidth="1"/>
    <col min="5123" max="5376" width="9" style="218"/>
    <col min="5377" max="5377" width="1.90625" style="218" customWidth="1"/>
    <col min="5378" max="5378" width="12.90625" style="218" customWidth="1"/>
    <col min="5379" max="5632" width="9" style="218"/>
    <col min="5633" max="5633" width="1.90625" style="218" customWidth="1"/>
    <col min="5634" max="5634" width="12.90625" style="218" customWidth="1"/>
    <col min="5635" max="5888" width="9" style="218"/>
    <col min="5889" max="5889" width="1.90625" style="218" customWidth="1"/>
    <col min="5890" max="5890" width="12.90625" style="218" customWidth="1"/>
    <col min="5891" max="6144" width="9" style="218"/>
    <col min="6145" max="6145" width="1.90625" style="218" customWidth="1"/>
    <col min="6146" max="6146" width="12.90625" style="218" customWidth="1"/>
    <col min="6147" max="6400" width="9" style="218"/>
    <col min="6401" max="6401" width="1.90625" style="218" customWidth="1"/>
    <col min="6402" max="6402" width="12.90625" style="218" customWidth="1"/>
    <col min="6403" max="6656" width="9" style="218"/>
    <col min="6657" max="6657" width="1.90625" style="218" customWidth="1"/>
    <col min="6658" max="6658" width="12.90625" style="218" customWidth="1"/>
    <col min="6659" max="6912" width="9" style="218"/>
    <col min="6913" max="6913" width="1.90625" style="218" customWidth="1"/>
    <col min="6914" max="6914" width="12.90625" style="218" customWidth="1"/>
    <col min="6915" max="7168" width="9" style="218"/>
    <col min="7169" max="7169" width="1.90625" style="218" customWidth="1"/>
    <col min="7170" max="7170" width="12.90625" style="218" customWidth="1"/>
    <col min="7171" max="7424" width="9" style="218"/>
    <col min="7425" max="7425" width="1.90625" style="218" customWidth="1"/>
    <col min="7426" max="7426" width="12.90625" style="218" customWidth="1"/>
    <col min="7427" max="7680" width="9" style="218"/>
    <col min="7681" max="7681" width="1.90625" style="218" customWidth="1"/>
    <col min="7682" max="7682" width="12.90625" style="218" customWidth="1"/>
    <col min="7683" max="7936" width="9" style="218"/>
    <col min="7937" max="7937" width="1.90625" style="218" customWidth="1"/>
    <col min="7938" max="7938" width="12.90625" style="218" customWidth="1"/>
    <col min="7939" max="8192" width="9" style="218"/>
    <col min="8193" max="8193" width="1.90625" style="218" customWidth="1"/>
    <col min="8194" max="8194" width="12.90625" style="218" customWidth="1"/>
    <col min="8195" max="8448" width="9" style="218"/>
    <col min="8449" max="8449" width="1.90625" style="218" customWidth="1"/>
    <col min="8450" max="8450" width="12.90625" style="218" customWidth="1"/>
    <col min="8451" max="8704" width="9" style="218"/>
    <col min="8705" max="8705" width="1.90625" style="218" customWidth="1"/>
    <col min="8706" max="8706" width="12.90625" style="218" customWidth="1"/>
    <col min="8707" max="8960" width="9" style="218"/>
    <col min="8961" max="8961" width="1.90625" style="218" customWidth="1"/>
    <col min="8962" max="8962" width="12.90625" style="218" customWidth="1"/>
    <col min="8963" max="9216" width="9" style="218"/>
    <col min="9217" max="9217" width="1.90625" style="218" customWidth="1"/>
    <col min="9218" max="9218" width="12.90625" style="218" customWidth="1"/>
    <col min="9219" max="9472" width="9" style="218"/>
    <col min="9473" max="9473" width="1.90625" style="218" customWidth="1"/>
    <col min="9474" max="9474" width="12.90625" style="218" customWidth="1"/>
    <col min="9475" max="9728" width="9" style="218"/>
    <col min="9729" max="9729" width="1.90625" style="218" customWidth="1"/>
    <col min="9730" max="9730" width="12.90625" style="218" customWidth="1"/>
    <col min="9731" max="9984" width="9" style="218"/>
    <col min="9985" max="9985" width="1.90625" style="218" customWidth="1"/>
    <col min="9986" max="9986" width="12.90625" style="218" customWidth="1"/>
    <col min="9987" max="10240" width="9" style="218"/>
    <col min="10241" max="10241" width="1.90625" style="218" customWidth="1"/>
    <col min="10242" max="10242" width="12.90625" style="218" customWidth="1"/>
    <col min="10243" max="10496" width="9" style="218"/>
    <col min="10497" max="10497" width="1.90625" style="218" customWidth="1"/>
    <col min="10498" max="10498" width="12.90625" style="218" customWidth="1"/>
    <col min="10499" max="10752" width="9" style="218"/>
    <col min="10753" max="10753" width="1.90625" style="218" customWidth="1"/>
    <col min="10754" max="10754" width="12.90625" style="218" customWidth="1"/>
    <col min="10755" max="11008" width="9" style="218"/>
    <col min="11009" max="11009" width="1.90625" style="218" customWidth="1"/>
    <col min="11010" max="11010" width="12.90625" style="218" customWidth="1"/>
    <col min="11011" max="11264" width="9" style="218"/>
    <col min="11265" max="11265" width="1.90625" style="218" customWidth="1"/>
    <col min="11266" max="11266" width="12.90625" style="218" customWidth="1"/>
    <col min="11267" max="11520" width="9" style="218"/>
    <col min="11521" max="11521" width="1.90625" style="218" customWidth="1"/>
    <col min="11522" max="11522" width="12.90625" style="218" customWidth="1"/>
    <col min="11523" max="11776" width="9" style="218"/>
    <col min="11777" max="11777" width="1.90625" style="218" customWidth="1"/>
    <col min="11778" max="11778" width="12.90625" style="218" customWidth="1"/>
    <col min="11779" max="12032" width="9" style="218"/>
    <col min="12033" max="12033" width="1.90625" style="218" customWidth="1"/>
    <col min="12034" max="12034" width="12.90625" style="218" customWidth="1"/>
    <col min="12035" max="12288" width="9" style="218"/>
    <col min="12289" max="12289" width="1.90625" style="218" customWidth="1"/>
    <col min="12290" max="12290" width="12.90625" style="218" customWidth="1"/>
    <col min="12291" max="12544" width="9" style="218"/>
    <col min="12545" max="12545" width="1.90625" style="218" customWidth="1"/>
    <col min="12546" max="12546" width="12.90625" style="218" customWidth="1"/>
    <col min="12547" max="12800" width="9" style="218"/>
    <col min="12801" max="12801" width="1.90625" style="218" customWidth="1"/>
    <col min="12802" max="12802" width="12.90625" style="218" customWidth="1"/>
    <col min="12803" max="13056" width="9" style="218"/>
    <col min="13057" max="13057" width="1.90625" style="218" customWidth="1"/>
    <col min="13058" max="13058" width="12.90625" style="218" customWidth="1"/>
    <col min="13059" max="13312" width="9" style="218"/>
    <col min="13313" max="13313" width="1.90625" style="218" customWidth="1"/>
    <col min="13314" max="13314" width="12.90625" style="218" customWidth="1"/>
    <col min="13315" max="13568" width="9" style="218"/>
    <col min="13569" max="13569" width="1.90625" style="218" customWidth="1"/>
    <col min="13570" max="13570" width="12.90625" style="218" customWidth="1"/>
    <col min="13571" max="13824" width="9" style="218"/>
    <col min="13825" max="13825" width="1.90625" style="218" customWidth="1"/>
    <col min="13826" max="13826" width="12.90625" style="218" customWidth="1"/>
    <col min="13827" max="14080" width="9" style="218"/>
    <col min="14081" max="14081" width="1.90625" style="218" customWidth="1"/>
    <col min="14082" max="14082" width="12.90625" style="218" customWidth="1"/>
    <col min="14083" max="14336" width="9" style="218"/>
    <col min="14337" max="14337" width="1.90625" style="218" customWidth="1"/>
    <col min="14338" max="14338" width="12.90625" style="218" customWidth="1"/>
    <col min="14339" max="14592" width="9" style="218"/>
    <col min="14593" max="14593" width="1.90625" style="218" customWidth="1"/>
    <col min="14594" max="14594" width="12.90625" style="218" customWidth="1"/>
    <col min="14595" max="14848" width="9" style="218"/>
    <col min="14849" max="14849" width="1.90625" style="218" customWidth="1"/>
    <col min="14850" max="14850" width="12.90625" style="218" customWidth="1"/>
    <col min="14851" max="15104" width="9" style="218"/>
    <col min="15105" max="15105" width="1.90625" style="218" customWidth="1"/>
    <col min="15106" max="15106" width="12.90625" style="218" customWidth="1"/>
    <col min="15107" max="15360" width="9" style="218"/>
    <col min="15361" max="15361" width="1.90625" style="218" customWidth="1"/>
    <col min="15362" max="15362" width="12.90625" style="218" customWidth="1"/>
    <col min="15363" max="15616" width="9" style="218"/>
    <col min="15617" max="15617" width="1.90625" style="218" customWidth="1"/>
    <col min="15618" max="15618" width="12.90625" style="218" customWidth="1"/>
    <col min="15619" max="15872" width="9" style="218"/>
    <col min="15873" max="15873" width="1.90625" style="218" customWidth="1"/>
    <col min="15874" max="15874" width="12.90625" style="218" customWidth="1"/>
    <col min="15875" max="16128" width="9" style="218"/>
    <col min="16129" max="16129" width="1.90625" style="218" customWidth="1"/>
    <col min="16130" max="16130" width="12.90625" style="218" customWidth="1"/>
    <col min="16131" max="16384" width="9" style="218"/>
  </cols>
  <sheetData>
    <row r="1" spans="2:12" ht="11.25" customHeight="1"/>
    <row r="2" spans="2:12">
      <c r="B2" s="76"/>
      <c r="C2" s="76"/>
      <c r="D2" s="76"/>
      <c r="E2" s="76"/>
      <c r="F2" s="76"/>
      <c r="G2" s="76"/>
      <c r="H2" s="76"/>
      <c r="I2" s="76"/>
      <c r="J2" s="76"/>
    </row>
    <row r="3" spans="2:12" ht="26.25" customHeight="1">
      <c r="B3" s="1281" t="s">
        <v>789</v>
      </c>
      <c r="C3" s="1281"/>
      <c r="D3" s="1281"/>
      <c r="E3" s="1281"/>
      <c r="F3" s="1281"/>
      <c r="G3" s="1281"/>
      <c r="H3" s="1281"/>
      <c r="I3" s="1281"/>
      <c r="J3" s="1281"/>
      <c r="L3" s="812" t="s">
        <v>995</v>
      </c>
    </row>
    <row r="4" spans="2:12" ht="13.5" thickBot="1">
      <c r="B4" s="76"/>
      <c r="C4" s="76"/>
      <c r="D4" s="76"/>
      <c r="E4" s="76"/>
      <c r="F4" s="76"/>
      <c r="G4" s="76"/>
      <c r="H4" s="76"/>
      <c r="I4" s="76"/>
      <c r="J4" s="76"/>
    </row>
    <row r="5" spans="2:12" ht="15" customHeight="1">
      <c r="B5" s="662" t="s">
        <v>274</v>
      </c>
      <c r="C5" s="1834" t="str">
        <f>基礎データ入力!$D$12</f>
        <v>京都府合同庁舎建築工事</v>
      </c>
      <c r="D5" s="1835"/>
      <c r="E5" s="1835"/>
      <c r="F5" s="1835"/>
      <c r="G5" s="1835"/>
      <c r="H5" s="1835"/>
      <c r="I5" s="1836"/>
      <c r="J5" s="763" t="s">
        <v>790</v>
      </c>
    </row>
    <row r="6" spans="2:12" ht="15" customHeight="1">
      <c r="B6" s="667" t="s">
        <v>791</v>
      </c>
      <c r="C6" s="274"/>
      <c r="D6" s="275"/>
      <c r="E6" s="275"/>
      <c r="F6" s="665" t="s">
        <v>792</v>
      </c>
      <c r="G6" s="275"/>
      <c r="H6" s="275"/>
      <c r="I6" s="275"/>
      <c r="J6" s="276"/>
    </row>
    <row r="7" spans="2:12" ht="15" customHeight="1">
      <c r="B7" s="667" t="s">
        <v>793</v>
      </c>
      <c r="C7" s="274"/>
      <c r="D7" s="275"/>
      <c r="E7" s="275"/>
      <c r="F7" s="275"/>
      <c r="G7" s="275"/>
      <c r="H7" s="275"/>
      <c r="I7" s="275"/>
      <c r="J7" s="276"/>
    </row>
    <row r="8" spans="2:12" ht="15" customHeight="1">
      <c r="B8" s="414" t="s">
        <v>794</v>
      </c>
      <c r="C8" s="293"/>
      <c r="D8" s="293"/>
      <c r="E8" s="293"/>
      <c r="F8" s="293"/>
      <c r="G8" s="293"/>
      <c r="H8" s="293"/>
      <c r="I8" s="293"/>
      <c r="J8" s="415"/>
    </row>
    <row r="9" spans="2:12" ht="15" customHeight="1">
      <c r="B9" s="414"/>
      <c r="C9" s="293"/>
      <c r="D9" s="293"/>
      <c r="E9" s="293"/>
      <c r="F9" s="293"/>
      <c r="G9" s="293"/>
      <c r="H9" s="293"/>
      <c r="I9" s="293"/>
      <c r="J9" s="415"/>
    </row>
    <row r="10" spans="2:12" ht="15" customHeight="1">
      <c r="B10" s="414"/>
      <c r="C10" s="293"/>
      <c r="D10" s="293"/>
      <c r="E10" s="293"/>
      <c r="F10" s="293"/>
      <c r="G10" s="293"/>
      <c r="H10" s="293"/>
      <c r="I10" s="293"/>
      <c r="J10" s="415"/>
    </row>
    <row r="11" spans="2:12" ht="15" customHeight="1">
      <c r="B11" s="414"/>
      <c r="C11" s="293"/>
      <c r="D11" s="293"/>
      <c r="E11" s="293"/>
      <c r="F11" s="293"/>
      <c r="G11" s="293"/>
      <c r="H11" s="293"/>
      <c r="I11" s="293"/>
      <c r="J11" s="415"/>
    </row>
    <row r="12" spans="2:12" ht="15" customHeight="1">
      <c r="B12" s="414"/>
      <c r="C12" s="293"/>
      <c r="D12" s="293"/>
      <c r="E12" s="293"/>
      <c r="F12" s="293"/>
      <c r="G12" s="293"/>
      <c r="H12" s="293"/>
      <c r="I12" s="293"/>
      <c r="J12" s="415"/>
    </row>
    <row r="13" spans="2:12" ht="15" customHeight="1">
      <c r="B13" s="764"/>
      <c r="C13" s="295"/>
      <c r="D13" s="295"/>
      <c r="E13" s="295"/>
      <c r="F13" s="295"/>
      <c r="G13" s="295"/>
      <c r="H13" s="295"/>
      <c r="I13" s="295"/>
      <c r="J13" s="412"/>
    </row>
    <row r="14" spans="2:12" ht="15" customHeight="1">
      <c r="B14" s="414" t="s">
        <v>795</v>
      </c>
      <c r="C14" s="293"/>
      <c r="D14" s="293"/>
      <c r="E14" s="293"/>
      <c r="F14" s="293"/>
      <c r="G14" s="293"/>
      <c r="H14" s="293"/>
      <c r="I14" s="293"/>
      <c r="J14" s="415"/>
    </row>
    <row r="15" spans="2:12" ht="15" customHeight="1">
      <c r="B15" s="414"/>
      <c r="C15" s="293"/>
      <c r="D15" s="293"/>
      <c r="E15" s="293"/>
      <c r="F15" s="293"/>
      <c r="G15" s="293"/>
      <c r="H15" s="293"/>
      <c r="I15" s="293"/>
      <c r="J15" s="415"/>
    </row>
    <row r="16" spans="2:12" ht="15" customHeight="1">
      <c r="B16" s="414"/>
      <c r="C16" s="293"/>
      <c r="D16" s="293"/>
      <c r="E16" s="293"/>
      <c r="F16" s="293"/>
      <c r="G16" s="293"/>
      <c r="H16" s="293"/>
      <c r="I16" s="293"/>
      <c r="J16" s="415"/>
    </row>
    <row r="17" spans="2:10" ht="15" customHeight="1">
      <c r="B17" s="414"/>
      <c r="C17" s="293"/>
      <c r="D17" s="293"/>
      <c r="E17" s="293"/>
      <c r="F17" s="293"/>
      <c r="G17" s="293"/>
      <c r="H17" s="293"/>
      <c r="I17" s="293"/>
      <c r="J17" s="415"/>
    </row>
    <row r="18" spans="2:10" ht="15" customHeight="1">
      <c r="B18" s="414"/>
      <c r="C18" s="293"/>
      <c r="D18" s="293"/>
      <c r="E18" s="293"/>
      <c r="F18" s="293"/>
      <c r="G18" s="293"/>
      <c r="H18" s="293"/>
      <c r="I18" s="293"/>
      <c r="J18" s="415"/>
    </row>
    <row r="19" spans="2:10" ht="15" customHeight="1">
      <c r="B19" s="414"/>
      <c r="C19" s="293"/>
      <c r="D19" s="293"/>
      <c r="E19" s="293"/>
      <c r="F19" s="293"/>
      <c r="G19" s="293"/>
      <c r="H19" s="293"/>
      <c r="I19" s="293"/>
      <c r="J19" s="415"/>
    </row>
    <row r="20" spans="2:10" ht="15" customHeight="1">
      <c r="B20" s="414"/>
      <c r="C20" s="293"/>
      <c r="D20" s="293"/>
      <c r="E20" s="293"/>
      <c r="F20" s="293"/>
      <c r="G20" s="293"/>
      <c r="H20" s="293"/>
      <c r="I20" s="293"/>
      <c r="J20" s="415"/>
    </row>
    <row r="21" spans="2:10" ht="15" customHeight="1">
      <c r="B21" s="414"/>
      <c r="C21" s="293"/>
      <c r="D21" s="293"/>
      <c r="E21" s="293"/>
      <c r="F21" s="293"/>
      <c r="G21" s="293"/>
      <c r="H21" s="293"/>
      <c r="I21" s="293"/>
      <c r="J21" s="415"/>
    </row>
    <row r="22" spans="2:10" ht="15" customHeight="1">
      <c r="B22" s="414"/>
      <c r="C22" s="293"/>
      <c r="D22" s="293"/>
      <c r="E22" s="293"/>
      <c r="F22" s="293"/>
      <c r="G22" s="293"/>
      <c r="H22" s="293"/>
      <c r="I22" s="293"/>
      <c r="J22" s="415"/>
    </row>
    <row r="23" spans="2:10" ht="15" customHeight="1">
      <c r="B23" s="414"/>
      <c r="C23" s="293"/>
      <c r="D23" s="293"/>
      <c r="E23" s="293"/>
      <c r="F23" s="293"/>
      <c r="G23" s="293"/>
      <c r="H23" s="293"/>
      <c r="I23" s="293"/>
      <c r="J23" s="415"/>
    </row>
    <row r="24" spans="2:10" ht="15" customHeight="1">
      <c r="B24" s="414"/>
      <c r="C24" s="293"/>
      <c r="D24" s="293"/>
      <c r="E24" s="293"/>
      <c r="F24" s="293"/>
      <c r="G24" s="293"/>
      <c r="H24" s="293"/>
      <c r="I24" s="293"/>
      <c r="J24" s="415"/>
    </row>
    <row r="25" spans="2:10" ht="15" customHeight="1">
      <c r="B25" s="414"/>
      <c r="C25" s="293"/>
      <c r="D25" s="293"/>
      <c r="E25" s="293"/>
      <c r="F25" s="293"/>
      <c r="G25" s="293"/>
      <c r="H25" s="293"/>
      <c r="I25" s="293"/>
      <c r="J25" s="415"/>
    </row>
    <row r="26" spans="2:10" ht="15" customHeight="1">
      <c r="B26" s="414"/>
      <c r="C26" s="293"/>
      <c r="D26" s="293"/>
      <c r="E26" s="293"/>
      <c r="F26" s="293"/>
      <c r="G26" s="293"/>
      <c r="H26" s="293"/>
      <c r="I26" s="293"/>
      <c r="J26" s="415"/>
    </row>
    <row r="27" spans="2:10" ht="15" customHeight="1">
      <c r="B27" s="414"/>
      <c r="C27" s="293"/>
      <c r="D27" s="293"/>
      <c r="E27" s="293"/>
      <c r="F27" s="293"/>
      <c r="G27" s="293"/>
      <c r="H27" s="293"/>
      <c r="I27" s="293"/>
      <c r="J27" s="415"/>
    </row>
    <row r="28" spans="2:10" ht="15" customHeight="1">
      <c r="B28" s="414"/>
      <c r="C28" s="293"/>
      <c r="D28" s="293"/>
      <c r="E28" s="293"/>
      <c r="F28" s="293"/>
      <c r="G28" s="293"/>
      <c r="H28" s="293"/>
      <c r="I28" s="293"/>
      <c r="J28" s="415"/>
    </row>
    <row r="29" spans="2:10" ht="15" customHeight="1">
      <c r="B29" s="414"/>
      <c r="C29" s="293"/>
      <c r="D29" s="293"/>
      <c r="E29" s="293"/>
      <c r="F29" s="293"/>
      <c r="G29" s="293"/>
      <c r="H29" s="293"/>
      <c r="I29" s="293"/>
      <c r="J29" s="415"/>
    </row>
    <row r="30" spans="2:10" ht="15" customHeight="1">
      <c r="B30" s="414"/>
      <c r="C30" s="293"/>
      <c r="D30" s="293"/>
      <c r="E30" s="293"/>
      <c r="F30" s="293"/>
      <c r="G30" s="293"/>
      <c r="H30" s="293"/>
      <c r="I30" s="293"/>
      <c r="J30" s="415"/>
    </row>
    <row r="31" spans="2:10" ht="15" customHeight="1">
      <c r="B31" s="414"/>
      <c r="C31" s="293"/>
      <c r="D31" s="293"/>
      <c r="E31" s="293"/>
      <c r="F31" s="293"/>
      <c r="G31" s="293"/>
      <c r="H31" s="293"/>
      <c r="I31" s="293"/>
      <c r="J31" s="415"/>
    </row>
    <row r="32" spans="2:10" ht="15" customHeight="1">
      <c r="B32" s="414"/>
      <c r="C32" s="293"/>
      <c r="D32" s="293"/>
      <c r="E32" s="293"/>
      <c r="F32" s="293"/>
      <c r="G32" s="293"/>
      <c r="H32" s="293"/>
      <c r="I32" s="293"/>
      <c r="J32" s="415"/>
    </row>
    <row r="33" spans="2:10" ht="15" customHeight="1">
      <c r="B33" s="414"/>
      <c r="C33" s="293"/>
      <c r="D33" s="293"/>
      <c r="E33" s="293"/>
      <c r="F33" s="293"/>
      <c r="G33" s="293"/>
      <c r="H33" s="293"/>
      <c r="I33" s="293"/>
      <c r="J33" s="415"/>
    </row>
    <row r="34" spans="2:10" ht="15" customHeight="1">
      <c r="B34" s="414"/>
      <c r="C34" s="293"/>
      <c r="D34" s="293"/>
      <c r="E34" s="293"/>
      <c r="F34" s="293"/>
      <c r="G34" s="293"/>
      <c r="H34" s="293"/>
      <c r="I34" s="293"/>
      <c r="J34" s="415"/>
    </row>
    <row r="35" spans="2:10" ht="15" customHeight="1">
      <c r="B35" s="414"/>
      <c r="C35" s="293"/>
      <c r="D35" s="293"/>
      <c r="E35" s="293"/>
      <c r="F35" s="293"/>
      <c r="G35" s="293"/>
      <c r="H35" s="293"/>
      <c r="I35" s="293"/>
      <c r="J35" s="415"/>
    </row>
    <row r="36" spans="2:10" ht="15" customHeight="1">
      <c r="B36" s="414"/>
      <c r="C36" s="293"/>
      <c r="D36" s="293"/>
      <c r="E36" s="293"/>
      <c r="F36" s="293"/>
      <c r="G36" s="293"/>
      <c r="H36" s="293"/>
      <c r="I36" s="293"/>
      <c r="J36" s="415"/>
    </row>
    <row r="37" spans="2:10" ht="15" customHeight="1">
      <c r="B37" s="414"/>
      <c r="C37" s="293"/>
      <c r="D37" s="293"/>
      <c r="E37" s="293"/>
      <c r="F37" s="293"/>
      <c r="G37" s="293"/>
      <c r="H37" s="293"/>
      <c r="I37" s="293"/>
      <c r="J37" s="415"/>
    </row>
    <row r="38" spans="2:10" ht="15" customHeight="1">
      <c r="B38" s="414"/>
      <c r="C38" s="293"/>
      <c r="D38" s="293"/>
      <c r="E38" s="293"/>
      <c r="F38" s="293"/>
      <c r="G38" s="293"/>
      <c r="H38" s="293"/>
      <c r="I38" s="293"/>
      <c r="J38" s="415"/>
    </row>
    <row r="39" spans="2:10" ht="15" customHeight="1">
      <c r="B39" s="414"/>
      <c r="C39" s="293"/>
      <c r="D39" s="293"/>
      <c r="E39" s="293"/>
      <c r="F39" s="293"/>
      <c r="G39" s="293"/>
      <c r="H39" s="293"/>
      <c r="I39" s="293"/>
      <c r="J39" s="415"/>
    </row>
    <row r="40" spans="2:10" ht="15" customHeight="1">
      <c r="B40" s="414"/>
      <c r="C40" s="293"/>
      <c r="D40" s="293"/>
      <c r="E40" s="293"/>
      <c r="F40" s="293"/>
      <c r="G40" s="293"/>
      <c r="H40" s="293"/>
      <c r="I40" s="293"/>
      <c r="J40" s="415"/>
    </row>
    <row r="41" spans="2:10" ht="15" customHeight="1">
      <c r="B41" s="414"/>
      <c r="C41" s="293"/>
      <c r="D41" s="293"/>
      <c r="E41" s="293"/>
      <c r="F41" s="293"/>
      <c r="G41" s="293"/>
      <c r="H41" s="293"/>
      <c r="I41" s="293"/>
      <c r="J41" s="415"/>
    </row>
    <row r="42" spans="2:10" ht="15" customHeight="1">
      <c r="B42" s="414"/>
      <c r="C42" s="293"/>
      <c r="D42" s="293"/>
      <c r="E42" s="293"/>
      <c r="F42" s="293"/>
      <c r="G42" s="293"/>
      <c r="H42" s="293"/>
      <c r="I42" s="293"/>
      <c r="J42" s="415"/>
    </row>
    <row r="43" spans="2:10" ht="15" customHeight="1">
      <c r="B43" s="414"/>
      <c r="C43" s="293"/>
      <c r="D43" s="293"/>
      <c r="E43" s="293"/>
      <c r="F43" s="293"/>
      <c r="G43" s="293"/>
      <c r="H43" s="293"/>
      <c r="I43" s="293"/>
      <c r="J43" s="415"/>
    </row>
    <row r="44" spans="2:10" ht="15" customHeight="1">
      <c r="B44" s="414"/>
      <c r="C44" s="293"/>
      <c r="D44" s="293"/>
      <c r="E44" s="293"/>
      <c r="F44" s="293"/>
      <c r="G44" s="293"/>
      <c r="H44" s="293"/>
      <c r="I44" s="293"/>
      <c r="J44" s="415"/>
    </row>
    <row r="45" spans="2:10" ht="15" customHeight="1">
      <c r="B45" s="414"/>
      <c r="C45" s="293"/>
      <c r="D45" s="293"/>
      <c r="E45" s="293"/>
      <c r="F45" s="293"/>
      <c r="G45" s="293"/>
      <c r="H45" s="293"/>
      <c r="I45" s="293"/>
      <c r="J45" s="415"/>
    </row>
    <row r="46" spans="2:10" ht="15" customHeight="1">
      <c r="B46" s="414"/>
      <c r="C46" s="293"/>
      <c r="D46" s="293"/>
      <c r="E46" s="293"/>
      <c r="F46" s="293"/>
      <c r="G46" s="293"/>
      <c r="H46" s="293"/>
      <c r="I46" s="293"/>
      <c r="J46" s="415"/>
    </row>
    <row r="47" spans="2:10" ht="15" customHeight="1">
      <c r="B47" s="414"/>
      <c r="C47" s="293"/>
      <c r="D47" s="293"/>
      <c r="E47" s="293"/>
      <c r="F47" s="293"/>
      <c r="G47" s="293"/>
      <c r="H47" s="293"/>
      <c r="I47" s="293"/>
      <c r="J47" s="415"/>
    </row>
    <row r="48" spans="2:10" ht="15" customHeight="1">
      <c r="B48" s="414"/>
      <c r="C48" s="293"/>
      <c r="D48" s="293"/>
      <c r="E48" s="293"/>
      <c r="F48" s="293"/>
      <c r="G48" s="293"/>
      <c r="H48" s="293"/>
      <c r="I48" s="293"/>
      <c r="J48" s="415"/>
    </row>
    <row r="49" spans="2:10" ht="15" customHeight="1" thickBot="1">
      <c r="B49" s="416"/>
      <c r="C49" s="277"/>
      <c r="D49" s="277"/>
      <c r="E49" s="277"/>
      <c r="F49" s="277"/>
      <c r="G49" s="277"/>
      <c r="H49" s="277"/>
      <c r="I49" s="277"/>
      <c r="J49" s="278"/>
    </row>
    <row r="50" spans="2:10">
      <c r="B50" s="417" t="s">
        <v>796</v>
      </c>
      <c r="C50" s="293"/>
      <c r="D50" s="293"/>
      <c r="E50" s="293"/>
      <c r="F50" s="293"/>
      <c r="G50" s="293"/>
      <c r="H50" s="293"/>
      <c r="I50" s="293"/>
      <c r="J50" s="697" t="s">
        <v>994</v>
      </c>
    </row>
  </sheetData>
  <mergeCells count="2">
    <mergeCell ref="B3:J3"/>
    <mergeCell ref="C5:I5"/>
  </mergeCells>
  <phoneticPr fontId="3"/>
  <printOptions horizontalCentered="1"/>
  <pageMargins left="0.78740157480314965" right="0.78740157480314965" top="0.98425196850393704" bottom="0.98425196850393704"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8"/>
  <dimension ref="B1:N55"/>
  <sheetViews>
    <sheetView zoomScaleNormal="100" zoomScaleSheetLayoutView="70" workbookViewId="0"/>
  </sheetViews>
  <sheetFormatPr defaultRowHeight="13"/>
  <cols>
    <col min="1" max="1" width="1.90625" style="57" customWidth="1"/>
    <col min="2" max="10" width="9.6328125" style="57" customWidth="1"/>
    <col min="11" max="11" width="2" style="57" customWidth="1"/>
    <col min="12" max="256" width="9" style="57"/>
    <col min="257" max="257" width="2.36328125" style="57" customWidth="1"/>
    <col min="258" max="258" width="11.90625" style="57" customWidth="1"/>
    <col min="259" max="259" width="9.90625" style="57" customWidth="1"/>
    <col min="260" max="260" width="10.90625" style="57" customWidth="1"/>
    <col min="261" max="261" width="9" style="57"/>
    <col min="262" max="262" width="5.6328125" style="57" customWidth="1"/>
    <col min="263" max="512" width="9" style="57"/>
    <col min="513" max="513" width="2.36328125" style="57" customWidth="1"/>
    <col min="514" max="514" width="11.90625" style="57" customWidth="1"/>
    <col min="515" max="515" width="9.90625" style="57" customWidth="1"/>
    <col min="516" max="516" width="10.90625" style="57" customWidth="1"/>
    <col min="517" max="517" width="9" style="57"/>
    <col min="518" max="518" width="5.6328125" style="57" customWidth="1"/>
    <col min="519" max="768" width="9" style="57"/>
    <col min="769" max="769" width="2.36328125" style="57" customWidth="1"/>
    <col min="770" max="770" width="11.90625" style="57" customWidth="1"/>
    <col min="771" max="771" width="9.90625" style="57" customWidth="1"/>
    <col min="772" max="772" width="10.90625" style="57" customWidth="1"/>
    <col min="773" max="773" width="9" style="57"/>
    <col min="774" max="774" width="5.6328125" style="57" customWidth="1"/>
    <col min="775" max="1024" width="9" style="57"/>
    <col min="1025" max="1025" width="2.36328125" style="57" customWidth="1"/>
    <col min="1026" max="1026" width="11.90625" style="57" customWidth="1"/>
    <col min="1027" max="1027" width="9.90625" style="57" customWidth="1"/>
    <col min="1028" max="1028" width="10.90625" style="57" customWidth="1"/>
    <col min="1029" max="1029" width="9" style="57"/>
    <col min="1030" max="1030" width="5.6328125" style="57" customWidth="1"/>
    <col min="1031" max="1280" width="9" style="57"/>
    <col min="1281" max="1281" width="2.36328125" style="57" customWidth="1"/>
    <col min="1282" max="1282" width="11.90625" style="57" customWidth="1"/>
    <col min="1283" max="1283" width="9.90625" style="57" customWidth="1"/>
    <col min="1284" max="1284" width="10.90625" style="57" customWidth="1"/>
    <col min="1285" max="1285" width="9" style="57"/>
    <col min="1286" max="1286" width="5.6328125" style="57" customWidth="1"/>
    <col min="1287" max="1536" width="9" style="57"/>
    <col min="1537" max="1537" width="2.36328125" style="57" customWidth="1"/>
    <col min="1538" max="1538" width="11.90625" style="57" customWidth="1"/>
    <col min="1539" max="1539" width="9.90625" style="57" customWidth="1"/>
    <col min="1540" max="1540" width="10.90625" style="57" customWidth="1"/>
    <col min="1541" max="1541" width="9" style="57"/>
    <col min="1542" max="1542" width="5.6328125" style="57" customWidth="1"/>
    <col min="1543" max="1792" width="9" style="57"/>
    <col min="1793" max="1793" width="2.36328125" style="57" customWidth="1"/>
    <col min="1794" max="1794" width="11.90625" style="57" customWidth="1"/>
    <col min="1795" max="1795" width="9.90625" style="57" customWidth="1"/>
    <col min="1796" max="1796" width="10.90625" style="57" customWidth="1"/>
    <col min="1797" max="1797" width="9" style="57"/>
    <col min="1798" max="1798" width="5.6328125" style="57" customWidth="1"/>
    <col min="1799" max="2048" width="9" style="57"/>
    <col min="2049" max="2049" width="2.36328125" style="57" customWidth="1"/>
    <col min="2050" max="2050" width="11.90625" style="57" customWidth="1"/>
    <col min="2051" max="2051" width="9.90625" style="57" customWidth="1"/>
    <col min="2052" max="2052" width="10.90625" style="57" customWidth="1"/>
    <col min="2053" max="2053" width="9" style="57"/>
    <col min="2054" max="2054" width="5.6328125" style="57" customWidth="1"/>
    <col min="2055" max="2304" width="9" style="57"/>
    <col min="2305" max="2305" width="2.36328125" style="57" customWidth="1"/>
    <col min="2306" max="2306" width="11.90625" style="57" customWidth="1"/>
    <col min="2307" max="2307" width="9.90625" style="57" customWidth="1"/>
    <col min="2308" max="2308" width="10.90625" style="57" customWidth="1"/>
    <col min="2309" max="2309" width="9" style="57"/>
    <col min="2310" max="2310" width="5.6328125" style="57" customWidth="1"/>
    <col min="2311" max="2560" width="9" style="57"/>
    <col min="2561" max="2561" width="2.36328125" style="57" customWidth="1"/>
    <col min="2562" max="2562" width="11.90625" style="57" customWidth="1"/>
    <col min="2563" max="2563" width="9.90625" style="57" customWidth="1"/>
    <col min="2564" max="2564" width="10.90625" style="57" customWidth="1"/>
    <col min="2565" max="2565" width="9" style="57"/>
    <col min="2566" max="2566" width="5.6328125" style="57" customWidth="1"/>
    <col min="2567" max="2816" width="9" style="57"/>
    <col min="2817" max="2817" width="2.36328125" style="57" customWidth="1"/>
    <col min="2818" max="2818" width="11.90625" style="57" customWidth="1"/>
    <col min="2819" max="2819" width="9.90625" style="57" customWidth="1"/>
    <col min="2820" max="2820" width="10.90625" style="57" customWidth="1"/>
    <col min="2821" max="2821" width="9" style="57"/>
    <col min="2822" max="2822" width="5.6328125" style="57" customWidth="1"/>
    <col min="2823" max="3072" width="9" style="57"/>
    <col min="3073" max="3073" width="2.36328125" style="57" customWidth="1"/>
    <col min="3074" max="3074" width="11.90625" style="57" customWidth="1"/>
    <col min="3075" max="3075" width="9.90625" style="57" customWidth="1"/>
    <col min="3076" max="3076" width="10.90625" style="57" customWidth="1"/>
    <col min="3077" max="3077" width="9" style="57"/>
    <col min="3078" max="3078" width="5.6328125" style="57" customWidth="1"/>
    <col min="3079" max="3328" width="9" style="57"/>
    <col min="3329" max="3329" width="2.36328125" style="57" customWidth="1"/>
    <col min="3330" max="3330" width="11.90625" style="57" customWidth="1"/>
    <col min="3331" max="3331" width="9.90625" style="57" customWidth="1"/>
    <col min="3332" max="3332" width="10.90625" style="57" customWidth="1"/>
    <col min="3333" max="3333" width="9" style="57"/>
    <col min="3334" max="3334" width="5.6328125" style="57" customWidth="1"/>
    <col min="3335" max="3584" width="9" style="57"/>
    <col min="3585" max="3585" width="2.36328125" style="57" customWidth="1"/>
    <col min="3586" max="3586" width="11.90625" style="57" customWidth="1"/>
    <col min="3587" max="3587" width="9.90625" style="57" customWidth="1"/>
    <col min="3588" max="3588" width="10.90625" style="57" customWidth="1"/>
    <col min="3589" max="3589" width="9" style="57"/>
    <col min="3590" max="3590" width="5.6328125" style="57" customWidth="1"/>
    <col min="3591" max="3840" width="9" style="57"/>
    <col min="3841" max="3841" width="2.36328125" style="57" customWidth="1"/>
    <col min="3842" max="3842" width="11.90625" style="57" customWidth="1"/>
    <col min="3843" max="3843" width="9.90625" style="57" customWidth="1"/>
    <col min="3844" max="3844" width="10.90625" style="57" customWidth="1"/>
    <col min="3845" max="3845" width="9" style="57"/>
    <col min="3846" max="3846" width="5.6328125" style="57" customWidth="1"/>
    <col min="3847" max="4096" width="9" style="57"/>
    <col min="4097" max="4097" width="2.36328125" style="57" customWidth="1"/>
    <col min="4098" max="4098" width="11.90625" style="57" customWidth="1"/>
    <col min="4099" max="4099" width="9.90625" style="57" customWidth="1"/>
    <col min="4100" max="4100" width="10.90625" style="57" customWidth="1"/>
    <col min="4101" max="4101" width="9" style="57"/>
    <col min="4102" max="4102" width="5.6328125" style="57" customWidth="1"/>
    <col min="4103" max="4352" width="9" style="57"/>
    <col min="4353" max="4353" width="2.36328125" style="57" customWidth="1"/>
    <col min="4354" max="4354" width="11.90625" style="57" customWidth="1"/>
    <col min="4355" max="4355" width="9.90625" style="57" customWidth="1"/>
    <col min="4356" max="4356" width="10.90625" style="57" customWidth="1"/>
    <col min="4357" max="4357" width="9" style="57"/>
    <col min="4358" max="4358" width="5.6328125" style="57" customWidth="1"/>
    <col min="4359" max="4608" width="9" style="57"/>
    <col min="4609" max="4609" width="2.36328125" style="57" customWidth="1"/>
    <col min="4610" max="4610" width="11.90625" style="57" customWidth="1"/>
    <col min="4611" max="4611" width="9.90625" style="57" customWidth="1"/>
    <col min="4612" max="4612" width="10.90625" style="57" customWidth="1"/>
    <col min="4613" max="4613" width="9" style="57"/>
    <col min="4614" max="4614" width="5.6328125" style="57" customWidth="1"/>
    <col min="4615" max="4864" width="9" style="57"/>
    <col min="4865" max="4865" width="2.36328125" style="57" customWidth="1"/>
    <col min="4866" max="4866" width="11.90625" style="57" customWidth="1"/>
    <col min="4867" max="4867" width="9.90625" style="57" customWidth="1"/>
    <col min="4868" max="4868" width="10.90625" style="57" customWidth="1"/>
    <col min="4869" max="4869" width="9" style="57"/>
    <col min="4870" max="4870" width="5.6328125" style="57" customWidth="1"/>
    <col min="4871" max="5120" width="9" style="57"/>
    <col min="5121" max="5121" width="2.36328125" style="57" customWidth="1"/>
    <col min="5122" max="5122" width="11.90625" style="57" customWidth="1"/>
    <col min="5123" max="5123" width="9.90625" style="57" customWidth="1"/>
    <col min="5124" max="5124" width="10.90625" style="57" customWidth="1"/>
    <col min="5125" max="5125" width="9" style="57"/>
    <col min="5126" max="5126" width="5.6328125" style="57" customWidth="1"/>
    <col min="5127" max="5376" width="9" style="57"/>
    <col min="5377" max="5377" width="2.36328125" style="57" customWidth="1"/>
    <col min="5378" max="5378" width="11.90625" style="57" customWidth="1"/>
    <col min="5379" max="5379" width="9.90625" style="57" customWidth="1"/>
    <col min="5380" max="5380" width="10.90625" style="57" customWidth="1"/>
    <col min="5381" max="5381" width="9" style="57"/>
    <col min="5382" max="5382" width="5.6328125" style="57" customWidth="1"/>
    <col min="5383" max="5632" width="9" style="57"/>
    <col min="5633" max="5633" width="2.36328125" style="57" customWidth="1"/>
    <col min="5634" max="5634" width="11.90625" style="57" customWidth="1"/>
    <col min="5635" max="5635" width="9.90625" style="57" customWidth="1"/>
    <col min="5636" max="5636" width="10.90625" style="57" customWidth="1"/>
    <col min="5637" max="5637" width="9" style="57"/>
    <col min="5638" max="5638" width="5.6328125" style="57" customWidth="1"/>
    <col min="5639" max="5888" width="9" style="57"/>
    <col min="5889" max="5889" width="2.36328125" style="57" customWidth="1"/>
    <col min="5890" max="5890" width="11.90625" style="57" customWidth="1"/>
    <col min="5891" max="5891" width="9.90625" style="57" customWidth="1"/>
    <col min="5892" max="5892" width="10.90625" style="57" customWidth="1"/>
    <col min="5893" max="5893" width="9" style="57"/>
    <col min="5894" max="5894" width="5.6328125" style="57" customWidth="1"/>
    <col min="5895" max="6144" width="9" style="57"/>
    <col min="6145" max="6145" width="2.36328125" style="57" customWidth="1"/>
    <col min="6146" max="6146" width="11.90625" style="57" customWidth="1"/>
    <col min="6147" max="6147" width="9.90625" style="57" customWidth="1"/>
    <col min="6148" max="6148" width="10.90625" style="57" customWidth="1"/>
    <col min="6149" max="6149" width="9" style="57"/>
    <col min="6150" max="6150" width="5.6328125" style="57" customWidth="1"/>
    <col min="6151" max="6400" width="9" style="57"/>
    <col min="6401" max="6401" width="2.36328125" style="57" customWidth="1"/>
    <col min="6402" max="6402" width="11.90625" style="57" customWidth="1"/>
    <col min="6403" max="6403" width="9.90625" style="57" customWidth="1"/>
    <col min="6404" max="6404" width="10.90625" style="57" customWidth="1"/>
    <col min="6405" max="6405" width="9" style="57"/>
    <col min="6406" max="6406" width="5.6328125" style="57" customWidth="1"/>
    <col min="6407" max="6656" width="9" style="57"/>
    <col min="6657" max="6657" width="2.36328125" style="57" customWidth="1"/>
    <col min="6658" max="6658" width="11.90625" style="57" customWidth="1"/>
    <col min="6659" max="6659" width="9.90625" style="57" customWidth="1"/>
    <col min="6660" max="6660" width="10.90625" style="57" customWidth="1"/>
    <col min="6661" max="6661" width="9" style="57"/>
    <col min="6662" max="6662" width="5.6328125" style="57" customWidth="1"/>
    <col min="6663" max="6912" width="9" style="57"/>
    <col min="6913" max="6913" width="2.36328125" style="57" customWidth="1"/>
    <col min="6914" max="6914" width="11.90625" style="57" customWidth="1"/>
    <col min="6915" max="6915" width="9.90625" style="57" customWidth="1"/>
    <col min="6916" max="6916" width="10.90625" style="57" customWidth="1"/>
    <col min="6917" max="6917" width="9" style="57"/>
    <col min="6918" max="6918" width="5.6328125" style="57" customWidth="1"/>
    <col min="6919" max="7168" width="9" style="57"/>
    <col min="7169" max="7169" width="2.36328125" style="57" customWidth="1"/>
    <col min="7170" max="7170" width="11.90625" style="57" customWidth="1"/>
    <col min="7171" max="7171" width="9.90625" style="57" customWidth="1"/>
    <col min="7172" max="7172" width="10.90625" style="57" customWidth="1"/>
    <col min="7173" max="7173" width="9" style="57"/>
    <col min="7174" max="7174" width="5.6328125" style="57" customWidth="1"/>
    <col min="7175" max="7424" width="9" style="57"/>
    <col min="7425" max="7425" width="2.36328125" style="57" customWidth="1"/>
    <col min="7426" max="7426" width="11.90625" style="57" customWidth="1"/>
    <col min="7427" max="7427" width="9.90625" style="57" customWidth="1"/>
    <col min="7428" max="7428" width="10.90625" style="57" customWidth="1"/>
    <col min="7429" max="7429" width="9" style="57"/>
    <col min="7430" max="7430" width="5.6328125" style="57" customWidth="1"/>
    <col min="7431" max="7680" width="9" style="57"/>
    <col min="7681" max="7681" width="2.36328125" style="57" customWidth="1"/>
    <col min="7682" max="7682" width="11.90625" style="57" customWidth="1"/>
    <col min="7683" max="7683" width="9.90625" style="57" customWidth="1"/>
    <col min="7684" max="7684" width="10.90625" style="57" customWidth="1"/>
    <col min="7685" max="7685" width="9" style="57"/>
    <col min="7686" max="7686" width="5.6328125" style="57" customWidth="1"/>
    <col min="7687" max="7936" width="9" style="57"/>
    <col min="7937" max="7937" width="2.36328125" style="57" customWidth="1"/>
    <col min="7938" max="7938" width="11.90625" style="57" customWidth="1"/>
    <col min="7939" max="7939" width="9.90625" style="57" customWidth="1"/>
    <col min="7940" max="7940" width="10.90625" style="57" customWidth="1"/>
    <col min="7941" max="7941" width="9" style="57"/>
    <col min="7942" max="7942" width="5.6328125" style="57" customWidth="1"/>
    <col min="7943" max="8192" width="9" style="57"/>
    <col min="8193" max="8193" width="2.36328125" style="57" customWidth="1"/>
    <col min="8194" max="8194" width="11.90625" style="57" customWidth="1"/>
    <col min="8195" max="8195" width="9.90625" style="57" customWidth="1"/>
    <col min="8196" max="8196" width="10.90625" style="57" customWidth="1"/>
    <col min="8197" max="8197" width="9" style="57"/>
    <col min="8198" max="8198" width="5.6328125" style="57" customWidth="1"/>
    <col min="8199" max="8448" width="9" style="57"/>
    <col min="8449" max="8449" width="2.36328125" style="57" customWidth="1"/>
    <col min="8450" max="8450" width="11.90625" style="57" customWidth="1"/>
    <col min="8451" max="8451" width="9.90625" style="57" customWidth="1"/>
    <col min="8452" max="8452" width="10.90625" style="57" customWidth="1"/>
    <col min="8453" max="8453" width="9" style="57"/>
    <col min="8454" max="8454" width="5.6328125" style="57" customWidth="1"/>
    <col min="8455" max="8704" width="9" style="57"/>
    <col min="8705" max="8705" width="2.36328125" style="57" customWidth="1"/>
    <col min="8706" max="8706" width="11.90625" style="57" customWidth="1"/>
    <col min="8707" max="8707" width="9.90625" style="57" customWidth="1"/>
    <col min="8708" max="8708" width="10.90625" style="57" customWidth="1"/>
    <col min="8709" max="8709" width="9" style="57"/>
    <col min="8710" max="8710" width="5.6328125" style="57" customWidth="1"/>
    <col min="8711" max="8960" width="9" style="57"/>
    <col min="8961" max="8961" width="2.36328125" style="57" customWidth="1"/>
    <col min="8962" max="8962" width="11.90625" style="57" customWidth="1"/>
    <col min="8963" max="8963" width="9.90625" style="57" customWidth="1"/>
    <col min="8964" max="8964" width="10.90625" style="57" customWidth="1"/>
    <col min="8965" max="8965" width="9" style="57"/>
    <col min="8966" max="8966" width="5.6328125" style="57" customWidth="1"/>
    <col min="8967" max="9216" width="9" style="57"/>
    <col min="9217" max="9217" width="2.36328125" style="57" customWidth="1"/>
    <col min="9218" max="9218" width="11.90625" style="57" customWidth="1"/>
    <col min="9219" max="9219" width="9.90625" style="57" customWidth="1"/>
    <col min="9220" max="9220" width="10.90625" style="57" customWidth="1"/>
    <col min="9221" max="9221" width="9" style="57"/>
    <col min="9222" max="9222" width="5.6328125" style="57" customWidth="1"/>
    <col min="9223" max="9472" width="9" style="57"/>
    <col min="9473" max="9473" width="2.36328125" style="57" customWidth="1"/>
    <col min="9474" max="9474" width="11.90625" style="57" customWidth="1"/>
    <col min="9475" max="9475" width="9.90625" style="57" customWidth="1"/>
    <col min="9476" max="9476" width="10.90625" style="57" customWidth="1"/>
    <col min="9477" max="9477" width="9" style="57"/>
    <col min="9478" max="9478" width="5.6328125" style="57" customWidth="1"/>
    <col min="9479" max="9728" width="9" style="57"/>
    <col min="9729" max="9729" width="2.36328125" style="57" customWidth="1"/>
    <col min="9730" max="9730" width="11.90625" style="57" customWidth="1"/>
    <col min="9731" max="9731" width="9.90625" style="57" customWidth="1"/>
    <col min="9732" max="9732" width="10.90625" style="57" customWidth="1"/>
    <col min="9733" max="9733" width="9" style="57"/>
    <col min="9734" max="9734" width="5.6328125" style="57" customWidth="1"/>
    <col min="9735" max="9984" width="9" style="57"/>
    <col min="9985" max="9985" width="2.36328125" style="57" customWidth="1"/>
    <col min="9986" max="9986" width="11.90625" style="57" customWidth="1"/>
    <col min="9987" max="9987" width="9.90625" style="57" customWidth="1"/>
    <col min="9988" max="9988" width="10.90625" style="57" customWidth="1"/>
    <col min="9989" max="9989" width="9" style="57"/>
    <col min="9990" max="9990" width="5.6328125" style="57" customWidth="1"/>
    <col min="9991" max="10240" width="9" style="57"/>
    <col min="10241" max="10241" width="2.36328125" style="57" customWidth="1"/>
    <col min="10242" max="10242" width="11.90625" style="57" customWidth="1"/>
    <col min="10243" max="10243" width="9.90625" style="57" customWidth="1"/>
    <col min="10244" max="10244" width="10.90625" style="57" customWidth="1"/>
    <col min="10245" max="10245" width="9" style="57"/>
    <col min="10246" max="10246" width="5.6328125" style="57" customWidth="1"/>
    <col min="10247" max="10496" width="9" style="57"/>
    <col min="10497" max="10497" width="2.36328125" style="57" customWidth="1"/>
    <col min="10498" max="10498" width="11.90625" style="57" customWidth="1"/>
    <col min="10499" max="10499" width="9.90625" style="57" customWidth="1"/>
    <col min="10500" max="10500" width="10.90625" style="57" customWidth="1"/>
    <col min="10501" max="10501" width="9" style="57"/>
    <col min="10502" max="10502" width="5.6328125" style="57" customWidth="1"/>
    <col min="10503" max="10752" width="9" style="57"/>
    <col min="10753" max="10753" width="2.36328125" style="57" customWidth="1"/>
    <col min="10754" max="10754" width="11.90625" style="57" customWidth="1"/>
    <col min="10755" max="10755" width="9.90625" style="57" customWidth="1"/>
    <col min="10756" max="10756" width="10.90625" style="57" customWidth="1"/>
    <col min="10757" max="10757" width="9" style="57"/>
    <col min="10758" max="10758" width="5.6328125" style="57" customWidth="1"/>
    <col min="10759" max="11008" width="9" style="57"/>
    <col min="11009" max="11009" width="2.36328125" style="57" customWidth="1"/>
    <col min="11010" max="11010" width="11.90625" style="57" customWidth="1"/>
    <col min="11011" max="11011" width="9.90625" style="57" customWidth="1"/>
    <col min="11012" max="11012" width="10.90625" style="57" customWidth="1"/>
    <col min="11013" max="11013" width="9" style="57"/>
    <col min="11014" max="11014" width="5.6328125" style="57" customWidth="1"/>
    <col min="11015" max="11264" width="9" style="57"/>
    <col min="11265" max="11265" width="2.36328125" style="57" customWidth="1"/>
    <col min="11266" max="11266" width="11.90625" style="57" customWidth="1"/>
    <col min="11267" max="11267" width="9.90625" style="57" customWidth="1"/>
    <col min="11268" max="11268" width="10.90625" style="57" customWidth="1"/>
    <col min="11269" max="11269" width="9" style="57"/>
    <col min="11270" max="11270" width="5.6328125" style="57" customWidth="1"/>
    <col min="11271" max="11520" width="9" style="57"/>
    <col min="11521" max="11521" width="2.36328125" style="57" customWidth="1"/>
    <col min="11522" max="11522" width="11.90625" style="57" customWidth="1"/>
    <col min="11523" max="11523" width="9.90625" style="57" customWidth="1"/>
    <col min="11524" max="11524" width="10.90625" style="57" customWidth="1"/>
    <col min="11525" max="11525" width="9" style="57"/>
    <col min="11526" max="11526" width="5.6328125" style="57" customWidth="1"/>
    <col min="11527" max="11776" width="9" style="57"/>
    <col min="11777" max="11777" width="2.36328125" style="57" customWidth="1"/>
    <col min="11778" max="11778" width="11.90625" style="57" customWidth="1"/>
    <col min="11779" max="11779" width="9.90625" style="57" customWidth="1"/>
    <col min="11780" max="11780" width="10.90625" style="57" customWidth="1"/>
    <col min="11781" max="11781" width="9" style="57"/>
    <col min="11782" max="11782" width="5.6328125" style="57" customWidth="1"/>
    <col min="11783" max="12032" width="9" style="57"/>
    <col min="12033" max="12033" width="2.36328125" style="57" customWidth="1"/>
    <col min="12034" max="12034" width="11.90625" style="57" customWidth="1"/>
    <col min="12035" max="12035" width="9.90625" style="57" customWidth="1"/>
    <col min="12036" max="12036" width="10.90625" style="57" customWidth="1"/>
    <col min="12037" max="12037" width="9" style="57"/>
    <col min="12038" max="12038" width="5.6328125" style="57" customWidth="1"/>
    <col min="12039" max="12288" width="9" style="57"/>
    <col min="12289" max="12289" width="2.36328125" style="57" customWidth="1"/>
    <col min="12290" max="12290" width="11.90625" style="57" customWidth="1"/>
    <col min="12291" max="12291" width="9.90625" style="57" customWidth="1"/>
    <col min="12292" max="12292" width="10.90625" style="57" customWidth="1"/>
    <col min="12293" max="12293" width="9" style="57"/>
    <col min="12294" max="12294" width="5.6328125" style="57" customWidth="1"/>
    <col min="12295" max="12544" width="9" style="57"/>
    <col min="12545" max="12545" width="2.36328125" style="57" customWidth="1"/>
    <col min="12546" max="12546" width="11.90625" style="57" customWidth="1"/>
    <col min="12547" max="12547" width="9.90625" style="57" customWidth="1"/>
    <col min="12548" max="12548" width="10.90625" style="57" customWidth="1"/>
    <col min="12549" max="12549" width="9" style="57"/>
    <col min="12550" max="12550" width="5.6328125" style="57" customWidth="1"/>
    <col min="12551" max="12800" width="9" style="57"/>
    <col min="12801" max="12801" width="2.36328125" style="57" customWidth="1"/>
    <col min="12802" max="12802" width="11.90625" style="57" customWidth="1"/>
    <col min="12803" max="12803" width="9.90625" style="57" customWidth="1"/>
    <col min="12804" max="12804" width="10.90625" style="57" customWidth="1"/>
    <col min="12805" max="12805" width="9" style="57"/>
    <col min="12806" max="12806" width="5.6328125" style="57" customWidth="1"/>
    <col min="12807" max="13056" width="9" style="57"/>
    <col min="13057" max="13057" width="2.36328125" style="57" customWidth="1"/>
    <col min="13058" max="13058" width="11.90625" style="57" customWidth="1"/>
    <col min="13059" max="13059" width="9.90625" style="57" customWidth="1"/>
    <col min="13060" max="13060" width="10.90625" style="57" customWidth="1"/>
    <col min="13061" max="13061" width="9" style="57"/>
    <col min="13062" max="13062" width="5.6328125" style="57" customWidth="1"/>
    <col min="13063" max="13312" width="9" style="57"/>
    <col min="13313" max="13313" width="2.36328125" style="57" customWidth="1"/>
    <col min="13314" max="13314" width="11.90625" style="57" customWidth="1"/>
    <col min="13315" max="13315" width="9.90625" style="57" customWidth="1"/>
    <col min="13316" max="13316" width="10.90625" style="57" customWidth="1"/>
    <col min="13317" max="13317" width="9" style="57"/>
    <col min="13318" max="13318" width="5.6328125" style="57" customWidth="1"/>
    <col min="13319" max="13568" width="9" style="57"/>
    <col min="13569" max="13569" width="2.36328125" style="57" customWidth="1"/>
    <col min="13570" max="13570" width="11.90625" style="57" customWidth="1"/>
    <col min="13571" max="13571" width="9.90625" style="57" customWidth="1"/>
    <col min="13572" max="13572" width="10.90625" style="57" customWidth="1"/>
    <col min="13573" max="13573" width="9" style="57"/>
    <col min="13574" max="13574" width="5.6328125" style="57" customWidth="1"/>
    <col min="13575" max="13824" width="9" style="57"/>
    <col min="13825" max="13825" width="2.36328125" style="57" customWidth="1"/>
    <col min="13826" max="13826" width="11.90625" style="57" customWidth="1"/>
    <col min="13827" max="13827" width="9.90625" style="57" customWidth="1"/>
    <col min="13828" max="13828" width="10.90625" style="57" customWidth="1"/>
    <col min="13829" max="13829" width="9" style="57"/>
    <col min="13830" max="13830" width="5.6328125" style="57" customWidth="1"/>
    <col min="13831" max="14080" width="9" style="57"/>
    <col min="14081" max="14081" width="2.36328125" style="57" customWidth="1"/>
    <col min="14082" max="14082" width="11.90625" style="57" customWidth="1"/>
    <col min="14083" max="14083" width="9.90625" style="57" customWidth="1"/>
    <col min="14084" max="14084" width="10.90625" style="57" customWidth="1"/>
    <col min="14085" max="14085" width="9" style="57"/>
    <col min="14086" max="14086" width="5.6328125" style="57" customWidth="1"/>
    <col min="14087" max="14336" width="9" style="57"/>
    <col min="14337" max="14337" width="2.36328125" style="57" customWidth="1"/>
    <col min="14338" max="14338" width="11.90625" style="57" customWidth="1"/>
    <col min="14339" max="14339" width="9.90625" style="57" customWidth="1"/>
    <col min="14340" max="14340" width="10.90625" style="57" customWidth="1"/>
    <col min="14341" max="14341" width="9" style="57"/>
    <col min="14342" max="14342" width="5.6328125" style="57" customWidth="1"/>
    <col min="14343" max="14592" width="9" style="57"/>
    <col min="14593" max="14593" width="2.36328125" style="57" customWidth="1"/>
    <col min="14594" max="14594" width="11.90625" style="57" customWidth="1"/>
    <col min="14595" max="14595" width="9.90625" style="57" customWidth="1"/>
    <col min="14596" max="14596" width="10.90625" style="57" customWidth="1"/>
    <col min="14597" max="14597" width="9" style="57"/>
    <col min="14598" max="14598" width="5.6328125" style="57" customWidth="1"/>
    <col min="14599" max="14848" width="9" style="57"/>
    <col min="14849" max="14849" width="2.36328125" style="57" customWidth="1"/>
    <col min="14850" max="14850" width="11.90625" style="57" customWidth="1"/>
    <col min="14851" max="14851" width="9.90625" style="57" customWidth="1"/>
    <col min="14852" max="14852" width="10.90625" style="57" customWidth="1"/>
    <col min="14853" max="14853" width="9" style="57"/>
    <col min="14854" max="14854" width="5.6328125" style="57" customWidth="1"/>
    <col min="14855" max="15104" width="9" style="57"/>
    <col min="15105" max="15105" width="2.36328125" style="57" customWidth="1"/>
    <col min="15106" max="15106" width="11.90625" style="57" customWidth="1"/>
    <col min="15107" max="15107" width="9.90625" style="57" customWidth="1"/>
    <col min="15108" max="15108" width="10.90625" style="57" customWidth="1"/>
    <col min="15109" max="15109" width="9" style="57"/>
    <col min="15110" max="15110" width="5.6328125" style="57" customWidth="1"/>
    <col min="15111" max="15360" width="9" style="57"/>
    <col min="15361" max="15361" width="2.36328125" style="57" customWidth="1"/>
    <col min="15362" max="15362" width="11.90625" style="57" customWidth="1"/>
    <col min="15363" max="15363" width="9.90625" style="57" customWidth="1"/>
    <col min="15364" max="15364" width="10.90625" style="57" customWidth="1"/>
    <col min="15365" max="15365" width="9" style="57"/>
    <col min="15366" max="15366" width="5.6328125" style="57" customWidth="1"/>
    <col min="15367" max="15616" width="9" style="57"/>
    <col min="15617" max="15617" width="2.36328125" style="57" customWidth="1"/>
    <col min="15618" max="15618" width="11.90625" style="57" customWidth="1"/>
    <col min="15619" max="15619" width="9.90625" style="57" customWidth="1"/>
    <col min="15620" max="15620" width="10.90625" style="57" customWidth="1"/>
    <col min="15621" max="15621" width="9" style="57"/>
    <col min="15622" max="15622" width="5.6328125" style="57" customWidth="1"/>
    <col min="15623" max="15872" width="9" style="57"/>
    <col min="15873" max="15873" width="2.36328125" style="57" customWidth="1"/>
    <col min="15874" max="15874" width="11.90625" style="57" customWidth="1"/>
    <col min="15875" max="15875" width="9.90625" style="57" customWidth="1"/>
    <col min="15876" max="15876" width="10.90625" style="57" customWidth="1"/>
    <col min="15877" max="15877" width="9" style="57"/>
    <col min="15878" max="15878" width="5.6328125" style="57" customWidth="1"/>
    <col min="15879" max="16128" width="9" style="57"/>
    <col min="16129" max="16129" width="2.36328125" style="57" customWidth="1"/>
    <col min="16130" max="16130" width="11.90625" style="57" customWidth="1"/>
    <col min="16131" max="16131" width="9.90625" style="57" customWidth="1"/>
    <col min="16132" max="16132" width="10.90625" style="57" customWidth="1"/>
    <col min="16133" max="16133" width="9" style="57"/>
    <col min="16134" max="16134" width="5.6328125" style="57" customWidth="1"/>
    <col min="16135" max="16384" width="9" style="57"/>
  </cols>
  <sheetData>
    <row r="1" spans="2:12" ht="11.25" customHeight="1"/>
    <row r="2" spans="2:12" ht="11.25" customHeight="1">
      <c r="B2" s="76"/>
      <c r="C2" s="76"/>
      <c r="D2" s="76"/>
      <c r="E2" s="76"/>
      <c r="F2" s="76"/>
      <c r="G2" s="76"/>
      <c r="H2" s="76"/>
      <c r="I2" s="76"/>
      <c r="J2" s="76"/>
    </row>
    <row r="3" spans="2:12" ht="21">
      <c r="B3" s="828" t="s">
        <v>69</v>
      </c>
      <c r="C3" s="828"/>
      <c r="D3" s="828"/>
      <c r="E3" s="828"/>
      <c r="F3" s="828"/>
      <c r="G3" s="828"/>
      <c r="H3" s="828"/>
      <c r="I3" s="828"/>
      <c r="J3" s="828"/>
      <c r="L3" s="472" t="s">
        <v>857</v>
      </c>
    </row>
    <row r="4" spans="2:12" ht="20.5" customHeight="1">
      <c r="B4" s="838" t="s">
        <v>70</v>
      </c>
      <c r="C4" s="838"/>
      <c r="D4" s="838"/>
      <c r="E4" s="838"/>
      <c r="F4" s="838"/>
      <c r="G4" s="838"/>
      <c r="H4" s="838"/>
      <c r="I4" s="838"/>
      <c r="J4" s="838"/>
      <c r="L4" s="472" t="s">
        <v>858</v>
      </c>
    </row>
    <row r="5" spans="2:12" ht="13" customHeight="1">
      <c r="B5" s="233"/>
      <c r="C5" s="233"/>
      <c r="D5" s="233"/>
      <c r="E5" s="233"/>
      <c r="F5" s="233"/>
      <c r="G5" s="233"/>
      <c r="H5" s="233"/>
      <c r="I5" s="233"/>
      <c r="J5" s="233"/>
    </row>
    <row r="6" spans="2:12">
      <c r="B6" s="76"/>
      <c r="C6" s="76"/>
      <c r="D6" s="76"/>
      <c r="E6" s="76"/>
      <c r="F6" s="76"/>
      <c r="G6" s="76"/>
      <c r="H6" s="76" t="s">
        <v>71</v>
      </c>
      <c r="I6" s="76"/>
      <c r="J6" s="309" t="s">
        <v>72</v>
      </c>
    </row>
    <row r="7" spans="2:12">
      <c r="B7" s="76"/>
      <c r="C7" s="76"/>
      <c r="D7" s="76"/>
      <c r="E7" s="76"/>
      <c r="F7" s="76"/>
      <c r="G7" s="76"/>
      <c r="H7" s="76"/>
      <c r="I7" s="76"/>
      <c r="J7" s="76"/>
    </row>
    <row r="8" spans="2:12">
      <c r="B8" s="312" t="str">
        <f>基礎データ入力!$D$3</f>
        <v>京都府知事</v>
      </c>
      <c r="C8" s="76"/>
      <c r="D8" s="76" t="s">
        <v>73</v>
      </c>
      <c r="E8" s="76"/>
      <c r="F8" s="76"/>
      <c r="G8" s="76"/>
      <c r="H8" s="76"/>
      <c r="I8" s="76"/>
      <c r="J8" s="76"/>
    </row>
    <row r="9" spans="2:12">
      <c r="B9" s="76"/>
      <c r="C9" s="76"/>
      <c r="D9" s="76"/>
      <c r="E9" s="76"/>
      <c r="F9" s="76"/>
      <c r="G9" s="76"/>
      <c r="H9" s="76"/>
      <c r="I9" s="76"/>
      <c r="J9" s="76"/>
    </row>
    <row r="10" spans="2:12">
      <c r="B10" s="76"/>
      <c r="C10" s="76"/>
      <c r="D10" s="76"/>
      <c r="E10" s="76"/>
      <c r="F10" s="76"/>
      <c r="G10" s="76"/>
      <c r="H10" s="76"/>
      <c r="I10" s="76"/>
      <c r="J10" s="76"/>
    </row>
    <row r="11" spans="2:12">
      <c r="B11" s="76"/>
      <c r="C11" s="76"/>
      <c r="D11" s="76"/>
      <c r="E11" s="76"/>
      <c r="F11" s="76" t="s">
        <v>96</v>
      </c>
      <c r="G11" s="76" t="str">
        <f>基礎データ入力!$D$10</f>
        <v>京都府●●市△△ー○</v>
      </c>
      <c r="H11" s="76"/>
      <c r="I11" s="76"/>
      <c r="J11" s="76"/>
    </row>
    <row r="12" spans="2:12">
      <c r="B12" s="76"/>
      <c r="C12" s="76"/>
      <c r="D12" s="76"/>
      <c r="E12" s="76"/>
      <c r="F12" s="76"/>
      <c r="G12" s="76"/>
      <c r="H12" s="76"/>
      <c r="I12" s="76"/>
      <c r="J12" s="76"/>
    </row>
    <row r="13" spans="2:12">
      <c r="B13" s="76"/>
      <c r="C13" s="76"/>
      <c r="D13" s="76"/>
      <c r="E13" s="76"/>
      <c r="F13" s="76"/>
      <c r="G13" s="76" t="str">
        <f>基礎データ入力!$D$6</f>
        <v>（株）国土建設</v>
      </c>
      <c r="H13" s="76"/>
      <c r="I13" s="76"/>
      <c r="J13" s="76"/>
      <c r="L13" s="472" t="s">
        <v>1152</v>
      </c>
    </row>
    <row r="14" spans="2:12">
      <c r="B14" s="76"/>
      <c r="C14" s="76"/>
      <c r="D14" s="76"/>
      <c r="E14" s="76"/>
      <c r="F14" s="76"/>
      <c r="G14" s="76" t="str">
        <f>基礎データ入力!$D$7</f>
        <v>代表取締役社長　建設　太郎</v>
      </c>
      <c r="H14" s="76"/>
      <c r="I14" s="76"/>
      <c r="J14" s="76" t="s">
        <v>1311</v>
      </c>
    </row>
    <row r="15" spans="2:12">
      <c r="B15" s="76"/>
      <c r="C15" s="76"/>
      <c r="D15" s="76"/>
      <c r="E15" s="76"/>
      <c r="F15" s="76"/>
      <c r="G15" s="76"/>
      <c r="H15" s="76"/>
      <c r="I15" s="76"/>
      <c r="J15" s="76"/>
    </row>
    <row r="16" spans="2:12">
      <c r="B16" s="76"/>
      <c r="C16" s="76"/>
      <c r="D16" s="76"/>
      <c r="E16" s="76"/>
      <c r="F16" s="76"/>
      <c r="G16" s="76"/>
      <c r="H16" s="76"/>
      <c r="I16" s="76"/>
      <c r="J16" s="76"/>
    </row>
    <row r="17" spans="2:10">
      <c r="B17" s="76"/>
      <c r="C17" s="76"/>
      <c r="D17" s="76"/>
      <c r="E17" s="76"/>
      <c r="F17" s="76"/>
      <c r="G17" s="76"/>
      <c r="H17" s="76"/>
      <c r="I17" s="76"/>
      <c r="J17" s="76"/>
    </row>
    <row r="18" spans="2:10">
      <c r="B18" s="76" t="s">
        <v>76</v>
      </c>
      <c r="C18" s="76"/>
      <c r="D18" s="76"/>
      <c r="E18" s="76"/>
      <c r="F18" s="76"/>
      <c r="G18" s="76"/>
      <c r="H18" s="76"/>
      <c r="I18" s="76"/>
      <c r="J18" s="76"/>
    </row>
    <row r="19" spans="2:10">
      <c r="B19" s="76"/>
      <c r="C19" s="76"/>
      <c r="D19" s="76"/>
      <c r="E19" s="76"/>
      <c r="F19" s="76"/>
      <c r="G19" s="76"/>
      <c r="H19" s="76"/>
      <c r="I19" s="76"/>
      <c r="J19" s="76"/>
    </row>
    <row r="20" spans="2:10">
      <c r="B20" s="76"/>
      <c r="C20" s="76"/>
      <c r="D20" s="76"/>
      <c r="E20" s="76"/>
      <c r="F20" s="76"/>
      <c r="G20" s="76"/>
      <c r="H20" s="76"/>
      <c r="I20" s="76"/>
      <c r="J20" s="76"/>
    </row>
    <row r="21" spans="2:10">
      <c r="B21" s="76"/>
      <c r="C21" s="76"/>
      <c r="D21" s="76"/>
      <c r="E21" s="76"/>
      <c r="F21" s="76"/>
      <c r="G21" s="76"/>
      <c r="H21" s="76"/>
      <c r="I21" s="76"/>
      <c r="J21" s="76"/>
    </row>
    <row r="22" spans="2:10">
      <c r="B22" s="76"/>
      <c r="C22" s="76"/>
      <c r="D22" s="76"/>
      <c r="E22" s="76"/>
      <c r="F22" s="76"/>
      <c r="G22" s="76"/>
      <c r="H22" s="76"/>
      <c r="I22" s="76"/>
      <c r="J22" s="76"/>
    </row>
    <row r="23" spans="2:10">
      <c r="B23" s="841" t="s">
        <v>90</v>
      </c>
      <c r="C23" s="841"/>
      <c r="D23" s="841"/>
      <c r="E23" s="841"/>
      <c r="F23" s="841"/>
      <c r="G23" s="841"/>
      <c r="H23" s="841"/>
      <c r="I23" s="841"/>
      <c r="J23" s="841"/>
    </row>
    <row r="24" spans="2:10">
      <c r="B24" s="234"/>
      <c r="C24" s="234"/>
      <c r="D24" s="234"/>
      <c r="E24" s="234"/>
      <c r="F24" s="234"/>
      <c r="G24" s="234"/>
      <c r="H24" s="234"/>
      <c r="I24" s="234"/>
      <c r="J24" s="234"/>
    </row>
    <row r="25" spans="2:10">
      <c r="B25" s="234"/>
      <c r="C25" s="234"/>
      <c r="D25" s="234"/>
      <c r="E25" s="234"/>
      <c r="F25" s="234"/>
      <c r="G25" s="234"/>
      <c r="H25" s="234"/>
      <c r="I25" s="234"/>
      <c r="J25" s="234"/>
    </row>
    <row r="26" spans="2:10">
      <c r="B26" s="76"/>
      <c r="C26" s="76"/>
      <c r="D26" s="76"/>
      <c r="E26" s="76"/>
      <c r="F26" s="76"/>
      <c r="G26" s="76"/>
      <c r="H26" s="76"/>
      <c r="I26" s="76"/>
      <c r="J26" s="76"/>
    </row>
    <row r="27" spans="2:10" ht="13" customHeight="1">
      <c r="B27" s="1187" t="s">
        <v>78</v>
      </c>
      <c r="C27" s="1188"/>
      <c r="D27" s="1191" t="str">
        <f>基礎データ入力!$D$12</f>
        <v>京都府合同庁舎建築工事</v>
      </c>
      <c r="E27" s="1192"/>
      <c r="F27" s="1192"/>
      <c r="G27" s="1192"/>
      <c r="H27" s="1192"/>
      <c r="I27" s="1192"/>
      <c r="J27" s="1193"/>
    </row>
    <row r="28" spans="2:10">
      <c r="B28" s="1189"/>
      <c r="C28" s="1190"/>
      <c r="D28" s="1194"/>
      <c r="E28" s="1195"/>
      <c r="F28" s="1195"/>
      <c r="G28" s="1195"/>
      <c r="H28" s="1195"/>
      <c r="I28" s="1195"/>
      <c r="J28" s="1196"/>
    </row>
    <row r="29" spans="2:10">
      <c r="B29" s="1189" t="s">
        <v>79</v>
      </c>
      <c r="C29" s="1190"/>
      <c r="D29" s="1194" t="str">
        <f>IF(基礎データ入力!D13="","",基礎データ入力!D13)</f>
        <v/>
      </c>
      <c r="E29" s="1195"/>
      <c r="F29" s="1195"/>
      <c r="G29" s="1195"/>
      <c r="H29" s="1195"/>
      <c r="I29" s="1195"/>
      <c r="J29" s="1196"/>
    </row>
    <row r="30" spans="2:10">
      <c r="B30" s="1203"/>
      <c r="C30" s="1204"/>
      <c r="D30" s="1213"/>
      <c r="E30" s="1214"/>
      <c r="F30" s="1214"/>
      <c r="G30" s="1214"/>
      <c r="H30" s="1214"/>
      <c r="I30" s="1214"/>
      <c r="J30" s="1215"/>
    </row>
    <row r="31" spans="2:10" ht="13" customHeight="1">
      <c r="B31" s="1187" t="s">
        <v>80</v>
      </c>
      <c r="C31" s="1188"/>
      <c r="D31" s="1205" t="str">
        <f>基礎データ入力!$D$14</f>
        <v>京都府●●</v>
      </c>
      <c r="E31" s="1206"/>
      <c r="F31" s="1206"/>
      <c r="G31" s="1206"/>
      <c r="H31" s="1206"/>
      <c r="I31" s="1206"/>
      <c r="J31" s="1207"/>
    </row>
    <row r="32" spans="2:10">
      <c r="B32" s="1203"/>
      <c r="C32" s="1204"/>
      <c r="D32" s="1208"/>
      <c r="E32" s="1209"/>
      <c r="F32" s="1209"/>
      <c r="G32" s="1209"/>
      <c r="H32" s="1209"/>
      <c r="I32" s="1209"/>
      <c r="J32" s="1210"/>
    </row>
    <row r="33" spans="2:10" ht="26.15" customHeight="1">
      <c r="B33" s="1211" t="s">
        <v>81</v>
      </c>
      <c r="C33" s="1212"/>
      <c r="D33" s="294"/>
      <c r="E33" s="295" t="s">
        <v>842</v>
      </c>
      <c r="F33" s="295" t="s">
        <v>85</v>
      </c>
      <c r="G33" s="295"/>
      <c r="H33" s="295"/>
      <c r="I33" s="295"/>
      <c r="J33" s="303"/>
    </row>
    <row r="34" spans="2:10" ht="26.15" customHeight="1">
      <c r="B34" s="1197" t="s">
        <v>82</v>
      </c>
      <c r="C34" s="1198"/>
      <c r="D34" s="292"/>
      <c r="E34" s="293" t="str">
        <f>基礎データ入力!$D$24</f>
        <v>令和○年○月○日</v>
      </c>
      <c r="F34" s="293"/>
      <c r="G34" s="293"/>
      <c r="H34" s="293" t="s">
        <v>1321</v>
      </c>
      <c r="I34" s="293"/>
      <c r="J34" s="302"/>
    </row>
    <row r="35" spans="2:10" ht="26.15" customHeight="1">
      <c r="B35" s="1199"/>
      <c r="C35" s="1200"/>
      <c r="D35" s="294"/>
      <c r="E35" s="295" t="str">
        <f>基礎データ入力!$D$25</f>
        <v>令和○年○月△日</v>
      </c>
      <c r="F35" s="295"/>
      <c r="G35" s="295"/>
      <c r="H35" s="295" t="s">
        <v>1322</v>
      </c>
      <c r="I35" s="295"/>
      <c r="J35" s="303"/>
    </row>
    <row r="36" spans="2:10" ht="26.15" customHeight="1">
      <c r="B36" s="1201" t="s">
        <v>84</v>
      </c>
      <c r="C36" s="1202"/>
      <c r="D36" s="294"/>
      <c r="E36" s="295" t="s">
        <v>842</v>
      </c>
      <c r="F36" s="295" t="s">
        <v>85</v>
      </c>
      <c r="G36" s="295"/>
      <c r="H36" s="295"/>
      <c r="I36" s="295"/>
      <c r="J36" s="303"/>
    </row>
    <row r="37" spans="2:10">
      <c r="B37" s="236" t="s">
        <v>1206</v>
      </c>
      <c r="C37" s="236"/>
      <c r="D37" s="236"/>
      <c r="E37" s="236"/>
      <c r="F37" s="236"/>
      <c r="G37" s="236"/>
      <c r="H37" s="236"/>
      <c r="I37" s="236"/>
      <c r="J37" s="236"/>
    </row>
    <row r="38" spans="2:10">
      <c r="B38" s="76" t="s">
        <v>1207</v>
      </c>
      <c r="C38" s="76"/>
      <c r="D38" s="76"/>
      <c r="E38" s="76"/>
      <c r="F38" s="76"/>
      <c r="G38" s="76"/>
      <c r="H38" s="76"/>
      <c r="I38" s="76"/>
      <c r="J38" s="76"/>
    </row>
    <row r="39" spans="2:10">
      <c r="B39" s="76"/>
      <c r="C39" s="76"/>
      <c r="D39" s="76"/>
      <c r="E39" s="76"/>
      <c r="F39" s="76"/>
      <c r="G39" s="76"/>
      <c r="H39" s="76"/>
      <c r="I39" s="76"/>
      <c r="J39" s="76"/>
    </row>
    <row r="40" spans="2:10">
      <c r="B40" s="76"/>
      <c r="C40" s="76"/>
      <c r="D40" s="76"/>
      <c r="E40" s="76"/>
      <c r="F40" s="76"/>
      <c r="G40" s="76"/>
      <c r="H40" s="76"/>
      <c r="I40" s="76"/>
      <c r="J40" s="76"/>
    </row>
    <row r="41" spans="2:10">
      <c r="B41" s="76"/>
      <c r="C41" s="76"/>
      <c r="D41" s="76"/>
      <c r="E41" s="76"/>
      <c r="F41" s="76"/>
      <c r="G41" s="76"/>
      <c r="H41" s="76"/>
      <c r="I41" s="76"/>
      <c r="J41" s="76"/>
    </row>
    <row r="42" spans="2:10">
      <c r="B42" s="76"/>
      <c r="C42" s="76"/>
      <c r="D42" s="76"/>
      <c r="E42" s="76"/>
      <c r="F42" s="76"/>
      <c r="G42" s="76"/>
      <c r="H42" s="76"/>
      <c r="I42" s="76"/>
      <c r="J42" s="76"/>
    </row>
    <row r="43" spans="2:10">
      <c r="B43" s="76"/>
      <c r="C43" s="76"/>
      <c r="D43" s="76"/>
      <c r="E43" s="76"/>
      <c r="F43" s="76"/>
      <c r="G43" s="76"/>
      <c r="H43" s="76"/>
      <c r="I43" s="76"/>
      <c r="J43" s="76"/>
    </row>
    <row r="44" spans="2:10">
      <c r="B44" s="76"/>
      <c r="C44" s="76"/>
      <c r="D44" s="76"/>
      <c r="E44" s="76"/>
      <c r="F44" s="76"/>
      <c r="G44" s="76"/>
      <c r="H44" s="76"/>
      <c r="I44" s="76"/>
      <c r="J44" s="76"/>
    </row>
    <row r="45" spans="2:10">
      <c r="B45" s="76"/>
      <c r="C45" s="76"/>
      <c r="D45" s="76"/>
      <c r="E45" s="76"/>
      <c r="F45" s="76"/>
      <c r="G45" s="76"/>
      <c r="H45" s="76"/>
      <c r="I45" s="76"/>
      <c r="J45" s="76"/>
    </row>
    <row r="46" spans="2:10">
      <c r="B46" s="76"/>
      <c r="C46" s="76"/>
      <c r="D46" s="76"/>
      <c r="E46" s="76"/>
      <c r="F46" s="76"/>
      <c r="G46" s="76"/>
      <c r="H46" s="76"/>
      <c r="I46" s="76"/>
      <c r="J46" s="76"/>
    </row>
    <row r="47" spans="2:10">
      <c r="B47" s="76"/>
      <c r="C47" s="76"/>
      <c r="D47" s="76"/>
      <c r="E47" s="76"/>
      <c r="F47" s="76"/>
      <c r="G47" s="76"/>
      <c r="H47" s="76"/>
      <c r="I47" s="76"/>
      <c r="J47" s="76"/>
    </row>
    <row r="48" spans="2:10">
      <c r="B48" s="76"/>
      <c r="C48" s="76"/>
      <c r="D48" s="76"/>
      <c r="E48" s="76"/>
      <c r="F48" s="76"/>
      <c r="G48" s="76"/>
      <c r="H48" s="76"/>
      <c r="I48" s="76"/>
      <c r="J48" s="76"/>
    </row>
    <row r="49" spans="2:14">
      <c r="B49" s="76"/>
      <c r="C49" s="76"/>
      <c r="D49" s="76"/>
      <c r="E49" s="76"/>
      <c r="F49" s="76"/>
      <c r="G49" s="76"/>
      <c r="H49" s="76"/>
      <c r="I49" s="76"/>
      <c r="J49" s="76"/>
    </row>
    <row r="50" spans="2:14">
      <c r="B50" s="76"/>
      <c r="C50" s="76"/>
      <c r="D50" s="76"/>
      <c r="E50" s="76"/>
      <c r="F50" s="76"/>
      <c r="G50" s="76"/>
      <c r="H50" s="76"/>
      <c r="I50" s="76"/>
      <c r="J50" s="76"/>
    </row>
    <row r="51" spans="2:14">
      <c r="B51" s="76"/>
      <c r="C51" s="76"/>
      <c r="D51" s="76"/>
      <c r="E51" s="76"/>
      <c r="F51" s="76"/>
      <c r="G51" s="76"/>
      <c r="H51" s="76"/>
      <c r="I51" s="76"/>
      <c r="J51" s="76"/>
    </row>
    <row r="52" spans="2:14">
      <c r="B52" s="76"/>
      <c r="C52" s="76"/>
      <c r="D52" s="76"/>
      <c r="E52" s="76"/>
      <c r="F52" s="76"/>
      <c r="G52" s="76"/>
      <c r="H52" s="76"/>
      <c r="I52" s="76"/>
      <c r="J52" s="76"/>
    </row>
    <row r="53" spans="2:14">
      <c r="B53" s="76"/>
      <c r="C53" s="76"/>
      <c r="D53" s="76"/>
      <c r="E53" s="76"/>
      <c r="F53" s="76"/>
      <c r="G53" s="76"/>
      <c r="H53" s="76"/>
      <c r="I53" s="76"/>
      <c r="J53" s="697" t="s">
        <v>854</v>
      </c>
    </row>
    <row r="54" spans="2:14" s="62" customFormat="1">
      <c r="B54" s="830"/>
      <c r="C54" s="830"/>
      <c r="D54" s="830"/>
      <c r="E54" s="830"/>
      <c r="F54" s="830"/>
      <c r="G54" s="830"/>
      <c r="H54" s="830"/>
      <c r="I54" s="830"/>
      <c r="J54" s="830"/>
      <c r="K54" s="830"/>
      <c r="L54" s="830"/>
      <c r="M54" s="830"/>
      <c r="N54" s="830"/>
    </row>
    <row r="55" spans="2:14" s="62" customFormat="1">
      <c r="B55" s="830"/>
      <c r="C55" s="830"/>
      <c r="D55" s="830"/>
      <c r="E55" s="830"/>
      <c r="F55" s="830"/>
      <c r="G55" s="830"/>
      <c r="H55" s="830"/>
      <c r="I55" s="830"/>
      <c r="J55" s="830"/>
      <c r="K55" s="830"/>
      <c r="L55" s="830"/>
      <c r="M55" s="830"/>
      <c r="N55" s="830"/>
    </row>
  </sheetData>
  <mergeCells count="9">
    <mergeCell ref="B27:C28"/>
    <mergeCell ref="D27:J28"/>
    <mergeCell ref="B34:C35"/>
    <mergeCell ref="B36:C36"/>
    <mergeCell ref="B31:C32"/>
    <mergeCell ref="D31:J32"/>
    <mergeCell ref="B33:C33"/>
    <mergeCell ref="B29:C30"/>
    <mergeCell ref="D29:J30"/>
  </mergeCells>
  <phoneticPr fontId="3"/>
  <printOptions horizontalCentered="1"/>
  <pageMargins left="0.78740157480314965" right="0.78740157480314965" top="0.98425196850393704" bottom="0.98425196850393704" header="0.51181102362204722" footer="0.51181102362204722"/>
  <pageSetup paperSize="9" fitToHeight="0" orientation="portrait"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E4130B-AA89-4AF7-8B62-FE84110DD6A1}">
  <dimension ref="B1:AB199"/>
  <sheetViews>
    <sheetView zoomScaleNormal="100" zoomScaleSheetLayoutView="100" workbookViewId="0"/>
  </sheetViews>
  <sheetFormatPr defaultRowHeight="13"/>
  <cols>
    <col min="1" max="1" width="1.90625" style="57" customWidth="1"/>
    <col min="2" max="26" width="3.6328125" style="57" customWidth="1"/>
    <col min="27" max="27" width="1.90625" style="57" customWidth="1"/>
    <col min="28" max="256" width="8.7265625" style="57"/>
    <col min="257" max="257" width="4.08984375" style="57" customWidth="1"/>
    <col min="258" max="282" width="3.6328125" style="57" customWidth="1"/>
    <col min="283" max="512" width="8.7265625" style="57"/>
    <col min="513" max="513" width="4.08984375" style="57" customWidth="1"/>
    <col min="514" max="538" width="3.6328125" style="57" customWidth="1"/>
    <col min="539" max="768" width="8.7265625" style="57"/>
    <col min="769" max="769" width="4.08984375" style="57" customWidth="1"/>
    <col min="770" max="794" width="3.6328125" style="57" customWidth="1"/>
    <col min="795" max="1024" width="8.7265625" style="57"/>
    <col min="1025" max="1025" width="4.08984375" style="57" customWidth="1"/>
    <col min="1026" max="1050" width="3.6328125" style="57" customWidth="1"/>
    <col min="1051" max="1280" width="8.7265625" style="57"/>
    <col min="1281" max="1281" width="4.08984375" style="57" customWidth="1"/>
    <col min="1282" max="1306" width="3.6328125" style="57" customWidth="1"/>
    <col min="1307" max="1536" width="8.7265625" style="57"/>
    <col min="1537" max="1537" width="4.08984375" style="57" customWidth="1"/>
    <col min="1538" max="1562" width="3.6328125" style="57" customWidth="1"/>
    <col min="1563" max="1792" width="8.7265625" style="57"/>
    <col min="1793" max="1793" width="4.08984375" style="57" customWidth="1"/>
    <col min="1794" max="1818" width="3.6328125" style="57" customWidth="1"/>
    <col min="1819" max="2048" width="8.7265625" style="57"/>
    <col min="2049" max="2049" width="4.08984375" style="57" customWidth="1"/>
    <col min="2050" max="2074" width="3.6328125" style="57" customWidth="1"/>
    <col min="2075" max="2304" width="8.7265625" style="57"/>
    <col min="2305" max="2305" width="4.08984375" style="57" customWidth="1"/>
    <col min="2306" max="2330" width="3.6328125" style="57" customWidth="1"/>
    <col min="2331" max="2560" width="8.7265625" style="57"/>
    <col min="2561" max="2561" width="4.08984375" style="57" customWidth="1"/>
    <col min="2562" max="2586" width="3.6328125" style="57" customWidth="1"/>
    <col min="2587" max="2816" width="8.7265625" style="57"/>
    <col min="2817" max="2817" width="4.08984375" style="57" customWidth="1"/>
    <col min="2818" max="2842" width="3.6328125" style="57" customWidth="1"/>
    <col min="2843" max="3072" width="8.7265625" style="57"/>
    <col min="3073" max="3073" width="4.08984375" style="57" customWidth="1"/>
    <col min="3074" max="3098" width="3.6328125" style="57" customWidth="1"/>
    <col min="3099" max="3328" width="8.7265625" style="57"/>
    <col min="3329" max="3329" width="4.08984375" style="57" customWidth="1"/>
    <col min="3330" max="3354" width="3.6328125" style="57" customWidth="1"/>
    <col min="3355" max="3584" width="8.7265625" style="57"/>
    <col min="3585" max="3585" width="4.08984375" style="57" customWidth="1"/>
    <col min="3586" max="3610" width="3.6328125" style="57" customWidth="1"/>
    <col min="3611" max="3840" width="8.7265625" style="57"/>
    <col min="3841" max="3841" width="4.08984375" style="57" customWidth="1"/>
    <col min="3842" max="3866" width="3.6328125" style="57" customWidth="1"/>
    <col min="3867" max="4096" width="8.7265625" style="57"/>
    <col min="4097" max="4097" width="4.08984375" style="57" customWidth="1"/>
    <col min="4098" max="4122" width="3.6328125" style="57" customWidth="1"/>
    <col min="4123" max="4352" width="8.7265625" style="57"/>
    <col min="4353" max="4353" width="4.08984375" style="57" customWidth="1"/>
    <col min="4354" max="4378" width="3.6328125" style="57" customWidth="1"/>
    <col min="4379" max="4608" width="8.7265625" style="57"/>
    <col min="4609" max="4609" width="4.08984375" style="57" customWidth="1"/>
    <col min="4610" max="4634" width="3.6328125" style="57" customWidth="1"/>
    <col min="4635" max="4864" width="8.7265625" style="57"/>
    <col min="4865" max="4865" width="4.08984375" style="57" customWidth="1"/>
    <col min="4866" max="4890" width="3.6328125" style="57" customWidth="1"/>
    <col min="4891" max="5120" width="8.7265625" style="57"/>
    <col min="5121" max="5121" width="4.08984375" style="57" customWidth="1"/>
    <col min="5122" max="5146" width="3.6328125" style="57" customWidth="1"/>
    <col min="5147" max="5376" width="8.7265625" style="57"/>
    <col min="5377" max="5377" width="4.08984375" style="57" customWidth="1"/>
    <col min="5378" max="5402" width="3.6328125" style="57" customWidth="1"/>
    <col min="5403" max="5632" width="8.7265625" style="57"/>
    <col min="5633" max="5633" width="4.08984375" style="57" customWidth="1"/>
    <col min="5634" max="5658" width="3.6328125" style="57" customWidth="1"/>
    <col min="5659" max="5888" width="8.7265625" style="57"/>
    <col min="5889" max="5889" width="4.08984375" style="57" customWidth="1"/>
    <col min="5890" max="5914" width="3.6328125" style="57" customWidth="1"/>
    <col min="5915" max="6144" width="8.7265625" style="57"/>
    <col min="6145" max="6145" width="4.08984375" style="57" customWidth="1"/>
    <col min="6146" max="6170" width="3.6328125" style="57" customWidth="1"/>
    <col min="6171" max="6400" width="8.7265625" style="57"/>
    <col min="6401" max="6401" width="4.08984375" style="57" customWidth="1"/>
    <col min="6402" max="6426" width="3.6328125" style="57" customWidth="1"/>
    <col min="6427" max="6656" width="8.7265625" style="57"/>
    <col min="6657" max="6657" width="4.08984375" style="57" customWidth="1"/>
    <col min="6658" max="6682" width="3.6328125" style="57" customWidth="1"/>
    <col min="6683" max="6912" width="8.7265625" style="57"/>
    <col min="6913" max="6913" width="4.08984375" style="57" customWidth="1"/>
    <col min="6914" max="6938" width="3.6328125" style="57" customWidth="1"/>
    <col min="6939" max="7168" width="8.7265625" style="57"/>
    <col min="7169" max="7169" width="4.08984375" style="57" customWidth="1"/>
    <col min="7170" max="7194" width="3.6328125" style="57" customWidth="1"/>
    <col min="7195" max="7424" width="8.7265625" style="57"/>
    <col min="7425" max="7425" width="4.08984375" style="57" customWidth="1"/>
    <col min="7426" max="7450" width="3.6328125" style="57" customWidth="1"/>
    <col min="7451" max="7680" width="8.7265625" style="57"/>
    <col min="7681" max="7681" width="4.08984375" style="57" customWidth="1"/>
    <col min="7682" max="7706" width="3.6328125" style="57" customWidth="1"/>
    <col min="7707" max="7936" width="8.7265625" style="57"/>
    <col min="7937" max="7937" width="4.08984375" style="57" customWidth="1"/>
    <col min="7938" max="7962" width="3.6328125" style="57" customWidth="1"/>
    <col min="7963" max="8192" width="8.7265625" style="57"/>
    <col min="8193" max="8193" width="4.08984375" style="57" customWidth="1"/>
    <col min="8194" max="8218" width="3.6328125" style="57" customWidth="1"/>
    <col min="8219" max="8448" width="8.7265625" style="57"/>
    <col min="8449" max="8449" width="4.08984375" style="57" customWidth="1"/>
    <col min="8450" max="8474" width="3.6328125" style="57" customWidth="1"/>
    <col min="8475" max="8704" width="8.7265625" style="57"/>
    <col min="8705" max="8705" width="4.08984375" style="57" customWidth="1"/>
    <col min="8706" max="8730" width="3.6328125" style="57" customWidth="1"/>
    <col min="8731" max="8960" width="8.7265625" style="57"/>
    <col min="8961" max="8961" width="4.08984375" style="57" customWidth="1"/>
    <col min="8962" max="8986" width="3.6328125" style="57" customWidth="1"/>
    <col min="8987" max="9216" width="8.7265625" style="57"/>
    <col min="9217" max="9217" width="4.08984375" style="57" customWidth="1"/>
    <col min="9218" max="9242" width="3.6328125" style="57" customWidth="1"/>
    <col min="9243" max="9472" width="8.7265625" style="57"/>
    <col min="9473" max="9473" width="4.08984375" style="57" customWidth="1"/>
    <col min="9474" max="9498" width="3.6328125" style="57" customWidth="1"/>
    <col min="9499" max="9728" width="8.7265625" style="57"/>
    <col min="9729" max="9729" width="4.08984375" style="57" customWidth="1"/>
    <col min="9730" max="9754" width="3.6328125" style="57" customWidth="1"/>
    <col min="9755" max="9984" width="8.7265625" style="57"/>
    <col min="9985" max="9985" width="4.08984375" style="57" customWidth="1"/>
    <col min="9986" max="10010" width="3.6328125" style="57" customWidth="1"/>
    <col min="10011" max="10240" width="8.7265625" style="57"/>
    <col min="10241" max="10241" width="4.08984375" style="57" customWidth="1"/>
    <col min="10242" max="10266" width="3.6328125" style="57" customWidth="1"/>
    <col min="10267" max="10496" width="8.7265625" style="57"/>
    <col min="10497" max="10497" width="4.08984375" style="57" customWidth="1"/>
    <col min="10498" max="10522" width="3.6328125" style="57" customWidth="1"/>
    <col min="10523" max="10752" width="8.7265625" style="57"/>
    <col min="10753" max="10753" width="4.08984375" style="57" customWidth="1"/>
    <col min="10754" max="10778" width="3.6328125" style="57" customWidth="1"/>
    <col min="10779" max="11008" width="8.7265625" style="57"/>
    <col min="11009" max="11009" width="4.08984375" style="57" customWidth="1"/>
    <col min="11010" max="11034" width="3.6328125" style="57" customWidth="1"/>
    <col min="11035" max="11264" width="8.7265625" style="57"/>
    <col min="11265" max="11265" width="4.08984375" style="57" customWidth="1"/>
    <col min="11266" max="11290" width="3.6328125" style="57" customWidth="1"/>
    <col min="11291" max="11520" width="8.7265625" style="57"/>
    <col min="11521" max="11521" width="4.08984375" style="57" customWidth="1"/>
    <col min="11522" max="11546" width="3.6328125" style="57" customWidth="1"/>
    <col min="11547" max="11776" width="8.7265625" style="57"/>
    <col min="11777" max="11777" width="4.08984375" style="57" customWidth="1"/>
    <col min="11778" max="11802" width="3.6328125" style="57" customWidth="1"/>
    <col min="11803" max="12032" width="8.7265625" style="57"/>
    <col min="12033" max="12033" width="4.08984375" style="57" customWidth="1"/>
    <col min="12034" max="12058" width="3.6328125" style="57" customWidth="1"/>
    <col min="12059" max="12288" width="8.7265625" style="57"/>
    <col min="12289" max="12289" width="4.08984375" style="57" customWidth="1"/>
    <col min="12290" max="12314" width="3.6328125" style="57" customWidth="1"/>
    <col min="12315" max="12544" width="8.7265625" style="57"/>
    <col min="12545" max="12545" width="4.08984375" style="57" customWidth="1"/>
    <col min="12546" max="12570" width="3.6328125" style="57" customWidth="1"/>
    <col min="12571" max="12800" width="8.7265625" style="57"/>
    <col min="12801" max="12801" width="4.08984375" style="57" customWidth="1"/>
    <col min="12802" max="12826" width="3.6328125" style="57" customWidth="1"/>
    <col min="12827" max="13056" width="8.7265625" style="57"/>
    <col min="13057" max="13057" width="4.08984375" style="57" customWidth="1"/>
    <col min="13058" max="13082" width="3.6328125" style="57" customWidth="1"/>
    <col min="13083" max="13312" width="8.7265625" style="57"/>
    <col min="13313" max="13313" width="4.08984375" style="57" customWidth="1"/>
    <col min="13314" max="13338" width="3.6328125" style="57" customWidth="1"/>
    <col min="13339" max="13568" width="8.7265625" style="57"/>
    <col min="13569" max="13569" width="4.08984375" style="57" customWidth="1"/>
    <col min="13570" max="13594" width="3.6328125" style="57" customWidth="1"/>
    <col min="13595" max="13824" width="8.7265625" style="57"/>
    <col min="13825" max="13825" width="4.08984375" style="57" customWidth="1"/>
    <col min="13826" max="13850" width="3.6328125" style="57" customWidth="1"/>
    <col min="13851" max="14080" width="8.7265625" style="57"/>
    <col min="14081" max="14081" width="4.08984375" style="57" customWidth="1"/>
    <col min="14082" max="14106" width="3.6328125" style="57" customWidth="1"/>
    <col min="14107" max="14336" width="8.7265625" style="57"/>
    <col min="14337" max="14337" width="4.08984375" style="57" customWidth="1"/>
    <col min="14338" max="14362" width="3.6328125" style="57" customWidth="1"/>
    <col min="14363" max="14592" width="8.7265625" style="57"/>
    <col min="14593" max="14593" width="4.08984375" style="57" customWidth="1"/>
    <col min="14594" max="14618" width="3.6328125" style="57" customWidth="1"/>
    <col min="14619" max="14848" width="8.7265625" style="57"/>
    <col min="14849" max="14849" width="4.08984375" style="57" customWidth="1"/>
    <col min="14850" max="14874" width="3.6328125" style="57" customWidth="1"/>
    <col min="14875" max="15104" width="8.7265625" style="57"/>
    <col min="15105" max="15105" width="4.08984375" style="57" customWidth="1"/>
    <col min="15106" max="15130" width="3.6328125" style="57" customWidth="1"/>
    <col min="15131" max="15360" width="8.7265625" style="57"/>
    <col min="15361" max="15361" width="4.08984375" style="57" customWidth="1"/>
    <col min="15362" max="15386" width="3.6328125" style="57" customWidth="1"/>
    <col min="15387" max="15616" width="8.7265625" style="57"/>
    <col min="15617" max="15617" width="4.08984375" style="57" customWidth="1"/>
    <col min="15618" max="15642" width="3.6328125" style="57" customWidth="1"/>
    <col min="15643" max="15872" width="8.7265625" style="57"/>
    <col min="15873" max="15873" width="4.08984375" style="57" customWidth="1"/>
    <col min="15874" max="15898" width="3.6328125" style="57" customWidth="1"/>
    <col min="15899" max="16128" width="8.7265625" style="57"/>
    <col min="16129" max="16129" width="4.08984375" style="57" customWidth="1"/>
    <col min="16130" max="16154" width="3.6328125" style="57" customWidth="1"/>
    <col min="16155" max="16384" width="8.7265625" style="57"/>
  </cols>
  <sheetData>
    <row r="1" spans="2:28" ht="11.25" customHeight="1"/>
    <row r="2" spans="2:28">
      <c r="B2" s="76"/>
      <c r="C2" s="76"/>
      <c r="D2" s="76"/>
      <c r="E2" s="76"/>
      <c r="F2" s="76"/>
      <c r="G2" s="76"/>
      <c r="H2" s="76"/>
      <c r="I2" s="76"/>
      <c r="J2" s="76"/>
      <c r="K2" s="76"/>
      <c r="L2" s="76"/>
      <c r="M2" s="76"/>
      <c r="N2" s="76"/>
      <c r="O2" s="76"/>
      <c r="P2" s="76"/>
      <c r="Q2" s="76"/>
      <c r="R2" s="76"/>
      <c r="S2" s="76"/>
      <c r="T2" s="76"/>
      <c r="U2" s="76"/>
      <c r="V2" s="76"/>
      <c r="W2" s="76"/>
      <c r="X2" s="76"/>
      <c r="Y2" s="76"/>
      <c r="Z2" s="76"/>
    </row>
    <row r="3" spans="2:28" ht="19">
      <c r="B3" s="1298" t="s">
        <v>718</v>
      </c>
      <c r="C3" s="1298"/>
      <c r="D3" s="1298"/>
      <c r="E3" s="1298"/>
      <c r="F3" s="1298"/>
      <c r="G3" s="1298"/>
      <c r="H3" s="1298"/>
      <c r="I3" s="1298"/>
      <c r="J3" s="1298"/>
      <c r="K3" s="1298"/>
      <c r="L3" s="1298"/>
      <c r="M3" s="1298"/>
      <c r="N3" s="1298"/>
      <c r="O3" s="1298"/>
      <c r="P3" s="1298"/>
      <c r="Q3" s="1298"/>
      <c r="R3" s="1298"/>
      <c r="S3" s="1298"/>
      <c r="T3" s="1298"/>
      <c r="U3" s="1298"/>
      <c r="V3" s="1298"/>
      <c r="W3" s="1298"/>
      <c r="X3" s="1298"/>
      <c r="Y3" s="1298"/>
      <c r="Z3" s="1298"/>
      <c r="AB3" s="472" t="s">
        <v>920</v>
      </c>
    </row>
    <row r="4" spans="2:28" ht="13.5" thickBot="1">
      <c r="B4" s="76"/>
      <c r="C4" s="76"/>
      <c r="D4" s="76"/>
      <c r="E4" s="76"/>
      <c r="F4" s="76"/>
      <c r="G4" s="76"/>
      <c r="H4" s="76"/>
      <c r="I4" s="76"/>
      <c r="J4" s="76"/>
      <c r="K4" s="76"/>
      <c r="L4" s="76"/>
      <c r="M4" s="76"/>
      <c r="N4" s="76"/>
      <c r="O4" s="76"/>
      <c r="P4" s="76"/>
      <c r="Q4" s="76"/>
      <c r="R4" s="76"/>
      <c r="S4" s="76"/>
      <c r="T4" s="76"/>
      <c r="U4" s="1536" t="s">
        <v>738</v>
      </c>
      <c r="V4" s="1536"/>
      <c r="W4" s="1536"/>
      <c r="X4" s="1536"/>
      <c r="Y4" s="1536"/>
      <c r="Z4" s="1536"/>
      <c r="AB4" s="472" t="s">
        <v>921</v>
      </c>
    </row>
    <row r="5" spans="2:28">
      <c r="B5" s="1486" t="s">
        <v>720</v>
      </c>
      <c r="C5" s="1487"/>
      <c r="D5" s="1487"/>
      <c r="E5" s="1487"/>
      <c r="F5" s="1488"/>
      <c r="G5" s="266" t="str">
        <f>基礎データ入力!$D$12</f>
        <v>京都府合同庁舎建築工事</v>
      </c>
      <c r="H5" s="267"/>
      <c r="I5" s="267"/>
      <c r="J5" s="267"/>
      <c r="K5" s="267"/>
      <c r="L5" s="267"/>
      <c r="M5" s="267"/>
      <c r="N5" s="267"/>
      <c r="O5" s="267"/>
      <c r="P5" s="267"/>
      <c r="Q5" s="268"/>
      <c r="R5" s="76"/>
      <c r="S5" s="76"/>
      <c r="T5" s="76"/>
      <c r="U5" s="76"/>
      <c r="V5" s="1486" t="s">
        <v>340</v>
      </c>
      <c r="W5" s="1487"/>
      <c r="X5" s="1487"/>
      <c r="Y5" s="1487"/>
      <c r="Z5" s="1505"/>
      <c r="AB5" s="472" t="s">
        <v>922</v>
      </c>
    </row>
    <row r="6" spans="2:28">
      <c r="B6" s="1500" t="s">
        <v>739</v>
      </c>
      <c r="C6" s="1360"/>
      <c r="D6" s="1360"/>
      <c r="E6" s="1360"/>
      <c r="F6" s="1287"/>
      <c r="G6" s="262" t="str">
        <f>基礎データ入力!$D$14</f>
        <v>京都府●●</v>
      </c>
      <c r="H6" s="279"/>
      <c r="I6" s="279"/>
      <c r="J6" s="279"/>
      <c r="K6" s="279"/>
      <c r="L6" s="279"/>
      <c r="M6" s="279"/>
      <c r="N6" s="279"/>
      <c r="O6" s="279"/>
      <c r="P6" s="279"/>
      <c r="Q6" s="280"/>
      <c r="R6" s="76"/>
      <c r="S6" s="76"/>
      <c r="T6" s="76"/>
      <c r="U6" s="76"/>
      <c r="V6" s="350"/>
      <c r="W6" s="76"/>
      <c r="X6" s="76"/>
      <c r="Y6" s="76"/>
      <c r="Z6" s="349"/>
    </row>
    <row r="7" spans="2:28">
      <c r="B7" s="1500" t="s">
        <v>722</v>
      </c>
      <c r="C7" s="1360"/>
      <c r="D7" s="1360"/>
      <c r="E7" s="1360"/>
      <c r="F7" s="1287"/>
      <c r="G7" s="450" t="str">
        <f>基礎データ入力!$D$24</f>
        <v>令和○年○月○日</v>
      </c>
      <c r="H7" s="279"/>
      <c r="I7" s="279"/>
      <c r="J7" s="279"/>
      <c r="K7" s="279"/>
      <c r="L7" s="279" t="s">
        <v>1325</v>
      </c>
      <c r="M7" s="279" t="str">
        <f>基礎データ入力!$D$25</f>
        <v>令和○年○月△日</v>
      </c>
      <c r="N7" s="279"/>
      <c r="O7" s="279"/>
      <c r="P7" s="279"/>
      <c r="Q7" s="280"/>
      <c r="R7" s="76"/>
      <c r="S7" s="76"/>
      <c r="T7" s="76"/>
      <c r="U7" s="76"/>
      <c r="V7" s="350" t="str">
        <f>基礎データ入力!$D$16</f>
        <v>建設　次郎</v>
      </c>
      <c r="W7" s="76"/>
      <c r="X7" s="76"/>
      <c r="Y7" s="76"/>
      <c r="Z7" s="349"/>
    </row>
    <row r="8" spans="2:28">
      <c r="B8" s="1891" t="s">
        <v>723</v>
      </c>
      <c r="C8" s="1352"/>
      <c r="D8" s="1352"/>
      <c r="E8" s="1352"/>
      <c r="F8" s="1356"/>
      <c r="G8" s="241" t="s">
        <v>20</v>
      </c>
      <c r="H8" s="76" t="s">
        <v>740</v>
      </c>
      <c r="I8" s="76"/>
      <c r="J8" s="76"/>
      <c r="K8" s="76"/>
      <c r="L8" s="76"/>
      <c r="M8" s="76"/>
      <c r="N8" s="76"/>
      <c r="O8" s="76"/>
      <c r="P8" s="76"/>
      <c r="Q8" s="349"/>
      <c r="R8" s="76"/>
      <c r="S8" s="76"/>
      <c r="T8" s="76"/>
      <c r="U8" s="76"/>
      <c r="V8" s="350"/>
      <c r="W8" s="76"/>
      <c r="X8" s="76"/>
      <c r="Y8" s="76"/>
      <c r="Z8" s="349"/>
    </row>
    <row r="9" spans="2:28" ht="13.5" thickBot="1">
      <c r="B9" s="351"/>
      <c r="C9" s="272"/>
      <c r="D9" s="272"/>
      <c r="E9" s="272"/>
      <c r="F9" s="272"/>
      <c r="G9" s="271" t="s">
        <v>20</v>
      </c>
      <c r="H9" s="272" t="s">
        <v>741</v>
      </c>
      <c r="I9" s="272"/>
      <c r="J9" s="272"/>
      <c r="K9" s="272"/>
      <c r="L9" s="272"/>
      <c r="M9" s="272"/>
      <c r="N9" s="272"/>
      <c r="O9" s="272"/>
      <c r="P9" s="272"/>
      <c r="Q9" s="273"/>
      <c r="R9" s="76"/>
      <c r="S9" s="76"/>
      <c r="T9" s="76"/>
      <c r="U9" s="76"/>
      <c r="V9" s="351"/>
      <c r="W9" s="272"/>
      <c r="X9" s="272"/>
      <c r="Y9" s="272"/>
      <c r="Z9" s="273"/>
      <c r="AB9" s="472" t="s">
        <v>1153</v>
      </c>
    </row>
    <row r="10" spans="2:28" ht="13.5" thickBot="1">
      <c r="B10" s="76"/>
      <c r="C10" s="76"/>
      <c r="D10" s="76"/>
      <c r="E10" s="76"/>
      <c r="F10" s="76"/>
      <c r="G10" s="76"/>
      <c r="H10" s="76"/>
      <c r="I10" s="76"/>
      <c r="J10" s="76"/>
      <c r="K10" s="76"/>
      <c r="L10" s="76"/>
      <c r="M10" s="76"/>
      <c r="N10" s="76"/>
      <c r="O10" s="76"/>
      <c r="P10" s="76"/>
      <c r="Q10" s="76"/>
      <c r="R10" s="76"/>
      <c r="S10" s="76"/>
      <c r="T10" s="76"/>
      <c r="U10" s="76"/>
      <c r="V10" s="76"/>
      <c r="W10" s="76"/>
      <c r="X10" s="76"/>
      <c r="Y10" s="76"/>
      <c r="Z10" s="76"/>
    </row>
    <row r="11" spans="2:28">
      <c r="B11" s="358"/>
      <c r="C11" s="347"/>
      <c r="D11" s="347"/>
      <c r="E11" s="1852" t="s">
        <v>742</v>
      </c>
      <c r="F11" s="1490"/>
      <c r="G11" s="1492"/>
      <c r="H11" s="1852" t="s">
        <v>743</v>
      </c>
      <c r="I11" s="1490"/>
      <c r="J11" s="1490"/>
      <c r="K11" s="1852" t="s">
        <v>744</v>
      </c>
      <c r="L11" s="1490"/>
      <c r="M11" s="1492"/>
      <c r="N11" s="1852" t="s">
        <v>745</v>
      </c>
      <c r="O11" s="1490"/>
      <c r="P11" s="1492"/>
      <c r="Q11" s="1852" t="s">
        <v>746</v>
      </c>
      <c r="R11" s="1490"/>
      <c r="S11" s="1492"/>
      <c r="T11" s="1852" t="s">
        <v>747</v>
      </c>
      <c r="U11" s="1490"/>
      <c r="V11" s="1492"/>
      <c r="W11" s="346"/>
      <c r="X11" s="347"/>
      <c r="Y11" s="347"/>
      <c r="Z11" s="348"/>
    </row>
    <row r="12" spans="2:28">
      <c r="B12" s="1848" t="s">
        <v>726</v>
      </c>
      <c r="C12" s="1530"/>
      <c r="D12" s="1190"/>
      <c r="E12" s="1189" t="s">
        <v>748</v>
      </c>
      <c r="F12" s="1530"/>
      <c r="G12" s="1190"/>
      <c r="H12" s="292"/>
      <c r="I12" s="293"/>
      <c r="J12" s="293"/>
      <c r="K12" s="292"/>
      <c r="L12" s="293"/>
      <c r="M12" s="302"/>
      <c r="N12" s="292"/>
      <c r="O12" s="293"/>
      <c r="P12" s="293"/>
      <c r="Q12" s="292"/>
      <c r="R12" s="293"/>
      <c r="S12" s="293"/>
      <c r="T12" s="292"/>
      <c r="U12" s="293"/>
      <c r="V12" s="293"/>
      <c r="W12" s="1189" t="s">
        <v>749</v>
      </c>
      <c r="X12" s="1530"/>
      <c r="Y12" s="1530"/>
      <c r="Z12" s="1842"/>
    </row>
    <row r="13" spans="2:28">
      <c r="B13" s="418"/>
      <c r="C13" s="419"/>
      <c r="D13" s="419"/>
      <c r="E13" s="1843" t="s">
        <v>728</v>
      </c>
      <c r="F13" s="1494"/>
      <c r="G13" s="1495"/>
      <c r="H13" s="1843" t="s">
        <v>524</v>
      </c>
      <c r="I13" s="1494"/>
      <c r="J13" s="1494"/>
      <c r="K13" s="1843" t="s">
        <v>750</v>
      </c>
      <c r="L13" s="1494"/>
      <c r="M13" s="1495"/>
      <c r="N13" s="420"/>
      <c r="O13" s="419"/>
      <c r="P13" s="419"/>
      <c r="Q13" s="1843" t="s">
        <v>751</v>
      </c>
      <c r="R13" s="1494"/>
      <c r="S13" s="1495"/>
      <c r="T13" s="1843" t="s">
        <v>752</v>
      </c>
      <c r="U13" s="1494"/>
      <c r="V13" s="1495"/>
      <c r="W13" s="238"/>
      <c r="X13" s="239"/>
      <c r="Y13" s="239"/>
      <c r="Z13" s="270"/>
    </row>
    <row r="14" spans="2:28">
      <c r="B14" s="421" t="s">
        <v>753</v>
      </c>
      <c r="C14" s="422"/>
      <c r="D14" s="422"/>
      <c r="E14" s="893"/>
      <c r="F14" s="894"/>
      <c r="G14" s="895"/>
      <c r="H14" s="893"/>
      <c r="I14" s="894"/>
      <c r="J14" s="894"/>
      <c r="K14" s="893"/>
      <c r="L14" s="894"/>
      <c r="M14" s="895"/>
      <c r="N14" s="423"/>
      <c r="O14" s="422"/>
      <c r="P14" s="422"/>
      <c r="Q14" s="893"/>
      <c r="R14" s="894"/>
      <c r="S14" s="895"/>
      <c r="T14" s="893"/>
      <c r="U14" s="894"/>
      <c r="V14" s="894"/>
      <c r="W14" s="235"/>
      <c r="X14" s="236"/>
      <c r="Y14" s="236"/>
      <c r="Z14" s="269"/>
    </row>
    <row r="15" spans="2:28">
      <c r="B15" s="1870" t="s">
        <v>754</v>
      </c>
      <c r="C15" s="1346"/>
      <c r="D15" s="1349"/>
      <c r="E15" s="1871">
        <v>9800</v>
      </c>
      <c r="F15" s="1890"/>
      <c r="G15" s="242" t="s">
        <v>728</v>
      </c>
      <c r="H15" s="1872">
        <v>4</v>
      </c>
      <c r="I15" s="1873"/>
      <c r="J15" s="76" t="s">
        <v>524</v>
      </c>
      <c r="K15" s="1874">
        <v>0.375</v>
      </c>
      <c r="L15" s="1875"/>
      <c r="M15" s="242"/>
      <c r="N15" s="1874">
        <v>0.39583333333333331</v>
      </c>
      <c r="O15" s="1346"/>
      <c r="P15" s="424"/>
      <c r="Q15" s="1874">
        <v>0.41666666666666669</v>
      </c>
      <c r="R15" s="1346"/>
      <c r="S15" s="424"/>
      <c r="T15" s="241"/>
      <c r="U15" s="234" t="s">
        <v>20</v>
      </c>
      <c r="V15" s="76"/>
      <c r="W15" s="1867" t="s">
        <v>755</v>
      </c>
      <c r="X15" s="1868"/>
      <c r="Y15" s="1868"/>
      <c r="Z15" s="1869"/>
    </row>
    <row r="16" spans="2:28">
      <c r="B16" s="1870" t="s">
        <v>756</v>
      </c>
      <c r="C16" s="1346"/>
      <c r="D16" s="1349"/>
      <c r="E16" s="1871">
        <v>9800</v>
      </c>
      <c r="F16" s="1346"/>
      <c r="G16" s="242" t="s">
        <v>757</v>
      </c>
      <c r="H16" s="1872">
        <v>4</v>
      </c>
      <c r="I16" s="1873"/>
      <c r="J16" s="76" t="s">
        <v>758</v>
      </c>
      <c r="K16" s="1874">
        <v>0.39583333333333331</v>
      </c>
      <c r="L16" s="1875"/>
      <c r="M16" s="242"/>
      <c r="N16" s="1874">
        <v>0.41666666666666669</v>
      </c>
      <c r="O16" s="1346"/>
      <c r="P16" s="424"/>
      <c r="Q16" s="1874">
        <v>0.4375</v>
      </c>
      <c r="R16" s="1346"/>
      <c r="S16" s="424"/>
      <c r="T16" s="241"/>
      <c r="U16" s="234"/>
      <c r="V16" s="76"/>
      <c r="W16" s="1867" t="s">
        <v>755</v>
      </c>
      <c r="X16" s="1868"/>
      <c r="Y16" s="1868"/>
      <c r="Z16" s="1869"/>
    </row>
    <row r="17" spans="2:26">
      <c r="B17" s="1870" t="s">
        <v>754</v>
      </c>
      <c r="C17" s="1346"/>
      <c r="D17" s="1349"/>
      <c r="E17" s="1871">
        <v>9800</v>
      </c>
      <c r="F17" s="1346"/>
      <c r="G17" s="242" t="s">
        <v>757</v>
      </c>
      <c r="H17" s="1872">
        <v>4</v>
      </c>
      <c r="I17" s="1873"/>
      <c r="J17" s="76" t="s">
        <v>758</v>
      </c>
      <c r="K17" s="1874">
        <v>0.45833333333333331</v>
      </c>
      <c r="L17" s="1875"/>
      <c r="M17" s="242"/>
      <c r="N17" s="1874">
        <v>0.47916666666666669</v>
      </c>
      <c r="O17" s="1346"/>
      <c r="P17" s="424"/>
      <c r="Q17" s="1874">
        <v>0.5</v>
      </c>
      <c r="R17" s="1346"/>
      <c r="S17" s="424"/>
      <c r="T17" s="241"/>
      <c r="U17" s="234"/>
      <c r="V17" s="76"/>
      <c r="W17" s="1867" t="s">
        <v>755</v>
      </c>
      <c r="X17" s="1868"/>
      <c r="Y17" s="1868"/>
      <c r="Z17" s="1869"/>
    </row>
    <row r="18" spans="2:26">
      <c r="B18" s="1870" t="s">
        <v>756</v>
      </c>
      <c r="C18" s="1346"/>
      <c r="D18" s="1349"/>
      <c r="E18" s="1871">
        <v>9800</v>
      </c>
      <c r="F18" s="1346"/>
      <c r="G18" s="242" t="s">
        <v>757</v>
      </c>
      <c r="H18" s="1872">
        <v>4</v>
      </c>
      <c r="I18" s="1873"/>
      <c r="J18" s="76" t="s">
        <v>758</v>
      </c>
      <c r="K18" s="1874">
        <v>0.47916666666666669</v>
      </c>
      <c r="L18" s="1875"/>
      <c r="M18" s="242"/>
      <c r="N18" s="1874">
        <v>0.52083333333333337</v>
      </c>
      <c r="O18" s="1346"/>
      <c r="P18" s="424"/>
      <c r="Q18" s="1874">
        <v>0.54166666666666663</v>
      </c>
      <c r="R18" s="1346"/>
      <c r="S18" s="424"/>
      <c r="T18" s="241"/>
      <c r="U18" s="234"/>
      <c r="V18" s="76"/>
      <c r="W18" s="1867" t="s">
        <v>755</v>
      </c>
      <c r="X18" s="1868"/>
      <c r="Y18" s="1868"/>
      <c r="Z18" s="1869"/>
    </row>
    <row r="19" spans="2:26">
      <c r="B19" s="1870" t="s">
        <v>754</v>
      </c>
      <c r="C19" s="1346"/>
      <c r="D19" s="1349"/>
      <c r="E19" s="1871">
        <v>9800</v>
      </c>
      <c r="F19" s="1346"/>
      <c r="G19" s="242" t="s">
        <v>757</v>
      </c>
      <c r="H19" s="1872">
        <v>4</v>
      </c>
      <c r="I19" s="1873"/>
      <c r="J19" s="76" t="s">
        <v>758</v>
      </c>
      <c r="K19" s="1874">
        <v>0.5625</v>
      </c>
      <c r="L19" s="1875"/>
      <c r="M19" s="242"/>
      <c r="N19" s="1874">
        <v>0.58333333333333337</v>
      </c>
      <c r="O19" s="1346"/>
      <c r="P19" s="424"/>
      <c r="Q19" s="1874">
        <v>0.60416666666666663</v>
      </c>
      <c r="R19" s="1346"/>
      <c r="S19" s="424"/>
      <c r="T19" s="241"/>
      <c r="U19" s="234"/>
      <c r="V19" s="76"/>
      <c r="W19" s="1867" t="s">
        <v>755</v>
      </c>
      <c r="X19" s="1868"/>
      <c r="Y19" s="1868"/>
      <c r="Z19" s="1869"/>
    </row>
    <row r="20" spans="2:26">
      <c r="B20" s="1870" t="s">
        <v>756</v>
      </c>
      <c r="C20" s="1346"/>
      <c r="D20" s="1349"/>
      <c r="E20" s="1871">
        <v>9800</v>
      </c>
      <c r="F20" s="1346"/>
      <c r="G20" s="242" t="s">
        <v>757</v>
      </c>
      <c r="H20" s="1872">
        <v>4</v>
      </c>
      <c r="I20" s="1873"/>
      <c r="J20" s="76" t="s">
        <v>758</v>
      </c>
      <c r="K20" s="1874">
        <v>0.58333333333333337</v>
      </c>
      <c r="L20" s="1875"/>
      <c r="M20" s="242"/>
      <c r="N20" s="1874">
        <v>0.60416666666666663</v>
      </c>
      <c r="O20" s="1346"/>
      <c r="P20" s="424"/>
      <c r="Q20" s="1874">
        <v>0.625</v>
      </c>
      <c r="R20" s="1346"/>
      <c r="S20" s="424"/>
      <c r="T20" s="241"/>
      <c r="U20" s="234" t="s">
        <v>20</v>
      </c>
      <c r="V20" s="76"/>
      <c r="W20" s="1867" t="s">
        <v>755</v>
      </c>
      <c r="X20" s="1868"/>
      <c r="Y20" s="1868"/>
      <c r="Z20" s="1869"/>
    </row>
    <row r="21" spans="2:26">
      <c r="B21" s="1870" t="s">
        <v>759</v>
      </c>
      <c r="C21" s="1346"/>
      <c r="D21" s="1349"/>
      <c r="E21" s="1871">
        <v>4000</v>
      </c>
      <c r="F21" s="1346"/>
      <c r="G21" s="242" t="s">
        <v>757</v>
      </c>
      <c r="H21" s="1872">
        <v>2</v>
      </c>
      <c r="I21" s="1873"/>
      <c r="J21" s="76" t="s">
        <v>758</v>
      </c>
      <c r="K21" s="1874">
        <v>0.66666666666666663</v>
      </c>
      <c r="L21" s="1875"/>
      <c r="M21" s="242"/>
      <c r="N21" s="1874">
        <v>0.6875</v>
      </c>
      <c r="O21" s="1346"/>
      <c r="P21" s="424"/>
      <c r="Q21" s="1874">
        <v>0.70833333333333337</v>
      </c>
      <c r="R21" s="1346"/>
      <c r="S21" s="424"/>
      <c r="T21" s="241"/>
      <c r="U21" s="234" t="s">
        <v>20</v>
      </c>
      <c r="V21" s="76"/>
      <c r="W21" s="1867" t="s">
        <v>760</v>
      </c>
      <c r="X21" s="1868"/>
      <c r="Y21" s="1868"/>
      <c r="Z21" s="1869"/>
    </row>
    <row r="22" spans="2:26">
      <c r="B22" s="1870"/>
      <c r="C22" s="1346"/>
      <c r="D22" s="1349"/>
      <c r="E22" s="1871"/>
      <c r="F22" s="1346"/>
      <c r="G22" s="242"/>
      <c r="H22" s="1872"/>
      <c r="I22" s="1873"/>
      <c r="J22" s="76"/>
      <c r="K22" s="1874"/>
      <c r="L22" s="1875"/>
      <c r="M22" s="242"/>
      <c r="N22" s="1874"/>
      <c r="O22" s="1346"/>
      <c r="P22" s="424"/>
      <c r="Q22" s="1874"/>
      <c r="R22" s="1346"/>
      <c r="S22" s="424"/>
      <c r="T22" s="241"/>
      <c r="U22" s="234"/>
      <c r="V22" s="76"/>
      <c r="W22" s="1867"/>
      <c r="X22" s="1868"/>
      <c r="Y22" s="1868"/>
      <c r="Z22" s="1869"/>
    </row>
    <row r="23" spans="2:26" ht="13.5" thickBot="1">
      <c r="B23" s="1882"/>
      <c r="C23" s="1883"/>
      <c r="D23" s="1884"/>
      <c r="E23" s="1885"/>
      <c r="F23" s="1883"/>
      <c r="G23" s="426"/>
      <c r="H23" s="1886"/>
      <c r="I23" s="1887"/>
      <c r="J23" s="425"/>
      <c r="K23" s="1888"/>
      <c r="L23" s="1889"/>
      <c r="M23" s="426"/>
      <c r="N23" s="1888"/>
      <c r="O23" s="1883"/>
      <c r="P23" s="427"/>
      <c r="Q23" s="1888"/>
      <c r="R23" s="1883"/>
      <c r="S23" s="427"/>
      <c r="T23" s="428"/>
      <c r="U23" s="429"/>
      <c r="V23" s="425"/>
      <c r="W23" s="1876"/>
      <c r="X23" s="1877"/>
      <c r="Y23" s="1877"/>
      <c r="Z23" s="1878"/>
    </row>
    <row r="24" spans="2:26" ht="13.5" thickTop="1">
      <c r="B24" s="350" t="s">
        <v>761</v>
      </c>
      <c r="C24" s="76"/>
      <c r="D24" s="242"/>
      <c r="E24" s="883"/>
      <c r="F24" s="76"/>
      <c r="G24" s="242"/>
      <c r="H24" s="1872"/>
      <c r="I24" s="1873"/>
      <c r="J24" s="76"/>
      <c r="K24" s="1874"/>
      <c r="L24" s="1875"/>
      <c r="M24" s="242"/>
      <c r="N24" s="1874"/>
      <c r="O24" s="1346"/>
      <c r="P24" s="424"/>
      <c r="Q24" s="1874"/>
      <c r="R24" s="1346"/>
      <c r="S24" s="424"/>
      <c r="T24" s="241"/>
      <c r="U24" s="234"/>
      <c r="V24" s="76"/>
      <c r="W24" s="1867"/>
      <c r="X24" s="1868"/>
      <c r="Y24" s="1868"/>
      <c r="Z24" s="1869"/>
    </row>
    <row r="25" spans="2:26">
      <c r="B25" s="1870" t="s">
        <v>756</v>
      </c>
      <c r="C25" s="1346"/>
      <c r="D25" s="1349"/>
      <c r="E25" s="1871">
        <v>9800</v>
      </c>
      <c r="F25" s="1346"/>
      <c r="G25" s="242" t="s">
        <v>757</v>
      </c>
      <c r="H25" s="1872">
        <v>4</v>
      </c>
      <c r="I25" s="1873"/>
      <c r="J25" s="76" t="s">
        <v>758</v>
      </c>
      <c r="K25" s="1874">
        <v>0.39583333333333331</v>
      </c>
      <c r="L25" s="1875"/>
      <c r="M25" s="242"/>
      <c r="N25" s="1874">
        <v>0.41666666666666669</v>
      </c>
      <c r="O25" s="1346"/>
      <c r="P25" s="424"/>
      <c r="Q25" s="1874">
        <v>0.4375</v>
      </c>
      <c r="R25" s="1346"/>
      <c r="S25" s="424"/>
      <c r="T25" s="241"/>
      <c r="U25" s="234"/>
      <c r="V25" s="76"/>
      <c r="W25" s="1867" t="s">
        <v>762</v>
      </c>
      <c r="X25" s="1868"/>
      <c r="Y25" s="1868"/>
      <c r="Z25" s="1869"/>
    </row>
    <row r="26" spans="2:26">
      <c r="B26" s="1870" t="s">
        <v>754</v>
      </c>
      <c r="C26" s="1346"/>
      <c r="D26" s="1349"/>
      <c r="E26" s="1871">
        <v>9800</v>
      </c>
      <c r="F26" s="1346"/>
      <c r="G26" s="242" t="s">
        <v>757</v>
      </c>
      <c r="H26" s="1872">
        <v>4</v>
      </c>
      <c r="I26" s="1873"/>
      <c r="J26" s="76" t="s">
        <v>758</v>
      </c>
      <c r="K26" s="1874">
        <v>0.41666666666666669</v>
      </c>
      <c r="L26" s="1875"/>
      <c r="M26" s="242"/>
      <c r="N26" s="1874">
        <v>0.4375</v>
      </c>
      <c r="O26" s="1346"/>
      <c r="P26" s="424"/>
      <c r="Q26" s="1874">
        <v>0.45833333333333331</v>
      </c>
      <c r="R26" s="1346"/>
      <c r="S26" s="424"/>
      <c r="T26" s="241"/>
      <c r="U26" s="234" t="s">
        <v>20</v>
      </c>
      <c r="V26" s="76"/>
      <c r="W26" s="1867" t="s">
        <v>762</v>
      </c>
      <c r="X26" s="1868"/>
      <c r="Y26" s="1868"/>
      <c r="Z26" s="1869"/>
    </row>
    <row r="27" spans="2:26">
      <c r="B27" s="1870" t="s">
        <v>756</v>
      </c>
      <c r="C27" s="1346"/>
      <c r="D27" s="1349"/>
      <c r="E27" s="1871">
        <v>9800</v>
      </c>
      <c r="F27" s="1346"/>
      <c r="G27" s="242" t="s">
        <v>757</v>
      </c>
      <c r="H27" s="1872">
        <v>4</v>
      </c>
      <c r="I27" s="1873"/>
      <c r="J27" s="76" t="s">
        <v>758</v>
      </c>
      <c r="K27" s="1874">
        <v>0.4375</v>
      </c>
      <c r="L27" s="1875"/>
      <c r="M27" s="242"/>
      <c r="N27" s="1874">
        <v>0.45833333333333331</v>
      </c>
      <c r="O27" s="1346"/>
      <c r="P27" s="424"/>
      <c r="Q27" s="1874">
        <v>0.47916666666666669</v>
      </c>
      <c r="R27" s="1346"/>
      <c r="S27" s="424"/>
      <c r="T27" s="241"/>
      <c r="U27" s="234"/>
      <c r="V27" s="76"/>
      <c r="W27" s="1867" t="s">
        <v>760</v>
      </c>
      <c r="X27" s="1868"/>
      <c r="Y27" s="1868"/>
      <c r="Z27" s="1869"/>
    </row>
    <row r="28" spans="2:26">
      <c r="B28" s="1870"/>
      <c r="C28" s="1346"/>
      <c r="D28" s="1349"/>
      <c r="E28" s="1871"/>
      <c r="F28" s="1346"/>
      <c r="G28" s="242"/>
      <c r="H28" s="1872"/>
      <c r="I28" s="1873"/>
      <c r="J28" s="76"/>
      <c r="K28" s="1874"/>
      <c r="L28" s="1875"/>
      <c r="M28" s="242"/>
      <c r="N28" s="1874"/>
      <c r="O28" s="1346"/>
      <c r="P28" s="424"/>
      <c r="Q28" s="1874"/>
      <c r="R28" s="1346"/>
      <c r="S28" s="424"/>
      <c r="T28" s="241"/>
      <c r="U28" s="234"/>
      <c r="V28" s="76"/>
      <c r="W28" s="1867"/>
      <c r="X28" s="1868"/>
      <c r="Y28" s="1868"/>
      <c r="Z28" s="1869"/>
    </row>
    <row r="29" spans="2:26" ht="13.5" thickBot="1">
      <c r="B29" s="1882"/>
      <c r="C29" s="1883"/>
      <c r="D29" s="1884"/>
      <c r="E29" s="1885"/>
      <c r="F29" s="1883"/>
      <c r="G29" s="426"/>
      <c r="H29" s="1886"/>
      <c r="I29" s="1887"/>
      <c r="J29" s="425"/>
      <c r="K29" s="1888"/>
      <c r="L29" s="1889"/>
      <c r="M29" s="426"/>
      <c r="N29" s="1888"/>
      <c r="O29" s="1883"/>
      <c r="P29" s="427"/>
      <c r="Q29" s="1888"/>
      <c r="R29" s="1883"/>
      <c r="S29" s="427"/>
      <c r="T29" s="428"/>
      <c r="U29" s="429"/>
      <c r="V29" s="425"/>
      <c r="W29" s="1876"/>
      <c r="X29" s="1877"/>
      <c r="Y29" s="1877"/>
      <c r="Z29" s="1878"/>
    </row>
    <row r="30" spans="2:26" ht="13.5" thickTop="1">
      <c r="B30" s="1870"/>
      <c r="C30" s="1346"/>
      <c r="D30" s="1349"/>
      <c r="E30" s="1871"/>
      <c r="F30" s="1346"/>
      <c r="G30" s="242"/>
      <c r="H30" s="1872"/>
      <c r="I30" s="1873"/>
      <c r="J30" s="76"/>
      <c r="K30" s="1874"/>
      <c r="L30" s="1875"/>
      <c r="M30" s="242"/>
      <c r="N30" s="1874"/>
      <c r="O30" s="1346"/>
      <c r="P30" s="424"/>
      <c r="Q30" s="1874"/>
      <c r="R30" s="1346"/>
      <c r="S30" s="424"/>
      <c r="T30" s="241"/>
      <c r="U30" s="234"/>
      <c r="V30" s="76"/>
      <c r="W30" s="1867"/>
      <c r="X30" s="1868"/>
      <c r="Y30" s="1868"/>
      <c r="Z30" s="1869"/>
    </row>
    <row r="31" spans="2:26">
      <c r="B31" s="1870"/>
      <c r="C31" s="1346"/>
      <c r="D31" s="1349"/>
      <c r="E31" s="1871"/>
      <c r="F31" s="1346"/>
      <c r="G31" s="242"/>
      <c r="H31" s="1872"/>
      <c r="I31" s="1873"/>
      <c r="J31" s="76"/>
      <c r="K31" s="1874"/>
      <c r="L31" s="1875"/>
      <c r="M31" s="242"/>
      <c r="N31" s="1874"/>
      <c r="O31" s="1346"/>
      <c r="P31" s="424"/>
      <c r="Q31" s="1874"/>
      <c r="R31" s="1346"/>
      <c r="S31" s="424"/>
      <c r="T31" s="241"/>
      <c r="U31" s="234"/>
      <c r="V31" s="76"/>
      <c r="W31" s="1867"/>
      <c r="X31" s="1868"/>
      <c r="Y31" s="1868"/>
      <c r="Z31" s="1869"/>
    </row>
    <row r="32" spans="2:26">
      <c r="B32" s="1870"/>
      <c r="C32" s="1346"/>
      <c r="D32" s="1349"/>
      <c r="E32" s="1871"/>
      <c r="F32" s="1346"/>
      <c r="G32" s="242"/>
      <c r="H32" s="1872"/>
      <c r="I32" s="1873"/>
      <c r="J32" s="76"/>
      <c r="K32" s="1874"/>
      <c r="L32" s="1875"/>
      <c r="M32" s="242"/>
      <c r="N32" s="1874"/>
      <c r="O32" s="1346"/>
      <c r="P32" s="424"/>
      <c r="Q32" s="1874"/>
      <c r="R32" s="1346"/>
      <c r="S32" s="424"/>
      <c r="T32" s="241"/>
      <c r="U32" s="234"/>
      <c r="V32" s="76"/>
      <c r="W32" s="1867"/>
      <c r="X32" s="1868"/>
      <c r="Y32" s="1868"/>
      <c r="Z32" s="1869"/>
    </row>
    <row r="33" spans="2:26">
      <c r="B33" s="1870"/>
      <c r="C33" s="1346"/>
      <c r="D33" s="1349"/>
      <c r="E33" s="1871"/>
      <c r="F33" s="1346"/>
      <c r="G33" s="242"/>
      <c r="H33" s="1872"/>
      <c r="I33" s="1873"/>
      <c r="J33" s="76"/>
      <c r="K33" s="1874"/>
      <c r="L33" s="1875"/>
      <c r="M33" s="242"/>
      <c r="N33" s="1874"/>
      <c r="O33" s="1346"/>
      <c r="P33" s="424"/>
      <c r="Q33" s="1874"/>
      <c r="R33" s="1346"/>
      <c r="S33" s="424"/>
      <c r="T33" s="241"/>
      <c r="U33" s="234"/>
      <c r="V33" s="76"/>
      <c r="W33" s="1867"/>
      <c r="X33" s="1868"/>
      <c r="Y33" s="1868"/>
      <c r="Z33" s="1869"/>
    </row>
    <row r="34" spans="2:26">
      <c r="B34" s="1870"/>
      <c r="C34" s="1346"/>
      <c r="D34" s="1349"/>
      <c r="E34" s="1871"/>
      <c r="F34" s="1346"/>
      <c r="G34" s="242"/>
      <c r="H34" s="1872"/>
      <c r="I34" s="1873"/>
      <c r="J34" s="76"/>
      <c r="K34" s="1874"/>
      <c r="L34" s="1875"/>
      <c r="M34" s="242"/>
      <c r="N34" s="1874"/>
      <c r="O34" s="1346"/>
      <c r="P34" s="424"/>
      <c r="Q34" s="1874"/>
      <c r="R34" s="1346"/>
      <c r="S34" s="424"/>
      <c r="T34" s="241"/>
      <c r="U34" s="234"/>
      <c r="V34" s="76"/>
      <c r="W34" s="1867"/>
      <c r="X34" s="1868"/>
      <c r="Y34" s="1868"/>
      <c r="Z34" s="1869"/>
    </row>
    <row r="35" spans="2:26">
      <c r="B35" s="1870"/>
      <c r="C35" s="1346"/>
      <c r="D35" s="1349"/>
      <c r="E35" s="1871"/>
      <c r="F35" s="1346"/>
      <c r="G35" s="242"/>
      <c r="H35" s="1872"/>
      <c r="I35" s="1873"/>
      <c r="J35" s="76"/>
      <c r="K35" s="1874"/>
      <c r="L35" s="1875"/>
      <c r="M35" s="242"/>
      <c r="N35" s="1874"/>
      <c r="O35" s="1346"/>
      <c r="P35" s="424"/>
      <c r="Q35" s="1874"/>
      <c r="R35" s="1346"/>
      <c r="S35" s="424"/>
      <c r="T35" s="241"/>
      <c r="U35" s="234"/>
      <c r="V35" s="76"/>
      <c r="W35" s="1867"/>
      <c r="X35" s="1868"/>
      <c r="Y35" s="1868"/>
      <c r="Z35" s="1869"/>
    </row>
    <row r="36" spans="2:26">
      <c r="B36" s="1870"/>
      <c r="C36" s="1346"/>
      <c r="D36" s="1349"/>
      <c r="E36" s="1871"/>
      <c r="F36" s="1346"/>
      <c r="G36" s="242"/>
      <c r="H36" s="1872"/>
      <c r="I36" s="1873"/>
      <c r="J36" s="76"/>
      <c r="K36" s="1874"/>
      <c r="L36" s="1875"/>
      <c r="M36" s="242"/>
      <c r="N36" s="1874"/>
      <c r="O36" s="1346"/>
      <c r="P36" s="424"/>
      <c r="Q36" s="1874"/>
      <c r="R36" s="1346"/>
      <c r="S36" s="424"/>
      <c r="T36" s="241"/>
      <c r="U36" s="234"/>
      <c r="V36" s="76"/>
      <c r="W36" s="1867"/>
      <c r="X36" s="1868"/>
      <c r="Y36" s="1868"/>
      <c r="Z36" s="1869"/>
    </row>
    <row r="37" spans="2:26">
      <c r="B37" s="1870"/>
      <c r="C37" s="1346"/>
      <c r="D37" s="1349"/>
      <c r="E37" s="1871"/>
      <c r="F37" s="1346"/>
      <c r="G37" s="242"/>
      <c r="H37" s="1872"/>
      <c r="I37" s="1873"/>
      <c r="J37" s="76"/>
      <c r="K37" s="1874"/>
      <c r="L37" s="1875"/>
      <c r="M37" s="242"/>
      <c r="N37" s="1874"/>
      <c r="O37" s="1346"/>
      <c r="P37" s="424"/>
      <c r="Q37" s="1874"/>
      <c r="R37" s="1346"/>
      <c r="S37" s="424"/>
      <c r="T37" s="241"/>
      <c r="U37" s="234"/>
      <c r="V37" s="76"/>
      <c r="W37" s="1867"/>
      <c r="X37" s="1868"/>
      <c r="Y37" s="1868"/>
      <c r="Z37" s="1869"/>
    </row>
    <row r="38" spans="2:26">
      <c r="B38" s="1870"/>
      <c r="C38" s="1346"/>
      <c r="D38" s="1349"/>
      <c r="E38" s="1871"/>
      <c r="F38" s="1346"/>
      <c r="G38" s="242"/>
      <c r="H38" s="1872"/>
      <c r="I38" s="1873"/>
      <c r="J38" s="76"/>
      <c r="K38" s="1874"/>
      <c r="L38" s="1875"/>
      <c r="M38" s="242"/>
      <c r="N38" s="1874"/>
      <c r="O38" s="1346"/>
      <c r="P38" s="424"/>
      <c r="Q38" s="1874"/>
      <c r="R38" s="1346"/>
      <c r="S38" s="424"/>
      <c r="T38" s="241"/>
      <c r="U38" s="234"/>
      <c r="V38" s="76"/>
      <c r="W38" s="1867"/>
      <c r="X38" s="1868"/>
      <c r="Y38" s="1868"/>
      <c r="Z38" s="1869"/>
    </row>
    <row r="39" spans="2:26">
      <c r="B39" s="1870"/>
      <c r="C39" s="1346"/>
      <c r="D39" s="1349"/>
      <c r="E39" s="1871"/>
      <c r="F39" s="1346"/>
      <c r="G39" s="242"/>
      <c r="H39" s="1872"/>
      <c r="I39" s="1873"/>
      <c r="J39" s="76"/>
      <c r="K39" s="1874"/>
      <c r="L39" s="1875"/>
      <c r="M39" s="242"/>
      <c r="N39" s="1874"/>
      <c r="O39" s="1346"/>
      <c r="P39" s="424"/>
      <c r="Q39" s="1874"/>
      <c r="R39" s="1346"/>
      <c r="S39" s="424"/>
      <c r="T39" s="241"/>
      <c r="U39" s="234"/>
      <c r="V39" s="76"/>
      <c r="W39" s="1867"/>
      <c r="X39" s="1868"/>
      <c r="Y39" s="1868"/>
      <c r="Z39" s="1869"/>
    </row>
    <row r="40" spans="2:26">
      <c r="B40" s="1870"/>
      <c r="C40" s="1346"/>
      <c r="D40" s="1349"/>
      <c r="E40" s="1871"/>
      <c r="F40" s="1346"/>
      <c r="G40" s="242"/>
      <c r="H40" s="1872"/>
      <c r="I40" s="1873"/>
      <c r="J40" s="76"/>
      <c r="K40" s="1874"/>
      <c r="L40" s="1875"/>
      <c r="M40" s="242"/>
      <c r="N40" s="1874"/>
      <c r="O40" s="1346"/>
      <c r="P40" s="424"/>
      <c r="Q40" s="1874"/>
      <c r="R40" s="1346"/>
      <c r="S40" s="424"/>
      <c r="T40" s="241"/>
      <c r="U40" s="234"/>
      <c r="V40" s="76"/>
      <c r="W40" s="1867"/>
      <c r="X40" s="1868"/>
      <c r="Y40" s="1868"/>
      <c r="Z40" s="1869"/>
    </row>
    <row r="41" spans="2:26">
      <c r="B41" s="1870"/>
      <c r="C41" s="1346"/>
      <c r="D41" s="1349"/>
      <c r="E41" s="1871"/>
      <c r="F41" s="1346"/>
      <c r="G41" s="242"/>
      <c r="H41" s="1872"/>
      <c r="I41" s="1873"/>
      <c r="J41" s="76"/>
      <c r="K41" s="1874"/>
      <c r="L41" s="1875"/>
      <c r="M41" s="242"/>
      <c r="N41" s="1874"/>
      <c r="O41" s="1346"/>
      <c r="P41" s="424"/>
      <c r="Q41" s="1874"/>
      <c r="R41" s="1346"/>
      <c r="S41" s="424"/>
      <c r="T41" s="241"/>
      <c r="U41" s="234"/>
      <c r="V41" s="76"/>
      <c r="W41" s="1867"/>
      <c r="X41" s="1868"/>
      <c r="Y41" s="1868"/>
      <c r="Z41" s="1869"/>
    </row>
    <row r="42" spans="2:26">
      <c r="B42" s="1870"/>
      <c r="C42" s="1346"/>
      <c r="D42" s="1349"/>
      <c r="E42" s="1871"/>
      <c r="F42" s="1346"/>
      <c r="G42" s="242"/>
      <c r="H42" s="1872"/>
      <c r="I42" s="1873"/>
      <c r="J42" s="76"/>
      <c r="K42" s="1874"/>
      <c r="L42" s="1875"/>
      <c r="M42" s="242"/>
      <c r="N42" s="1874"/>
      <c r="O42" s="1346"/>
      <c r="P42" s="424"/>
      <c r="Q42" s="1874"/>
      <c r="R42" s="1346"/>
      <c r="S42" s="424"/>
      <c r="T42" s="241"/>
      <c r="U42" s="234"/>
      <c r="V42" s="76"/>
      <c r="W42" s="1867"/>
      <c r="X42" s="1868"/>
      <c r="Y42" s="1868"/>
      <c r="Z42" s="1869"/>
    </row>
    <row r="43" spans="2:26" ht="13.5" thickBot="1">
      <c r="B43" s="1882"/>
      <c r="C43" s="1883"/>
      <c r="D43" s="1884"/>
      <c r="E43" s="1885"/>
      <c r="F43" s="1883"/>
      <c r="G43" s="426"/>
      <c r="H43" s="1886"/>
      <c r="I43" s="1887"/>
      <c r="J43" s="425"/>
      <c r="K43" s="1888"/>
      <c r="L43" s="1889"/>
      <c r="M43" s="426"/>
      <c r="N43" s="1888"/>
      <c r="O43" s="1883"/>
      <c r="P43" s="427"/>
      <c r="Q43" s="1888"/>
      <c r="R43" s="1883"/>
      <c r="S43" s="427"/>
      <c r="T43" s="428"/>
      <c r="U43" s="429"/>
      <c r="V43" s="425"/>
      <c r="W43" s="1876"/>
      <c r="X43" s="1877"/>
      <c r="Y43" s="1877"/>
      <c r="Z43" s="1878"/>
    </row>
    <row r="44" spans="2:26" ht="13.5" thickTop="1">
      <c r="B44" s="1879" t="s">
        <v>763</v>
      </c>
      <c r="C44" s="1880"/>
      <c r="D44" s="1881"/>
      <c r="E44" s="883" t="s">
        <v>764</v>
      </c>
      <c r="F44" s="76"/>
      <c r="G44" s="242"/>
      <c r="H44" s="1872"/>
      <c r="I44" s="1873"/>
      <c r="J44" s="76"/>
      <c r="K44" s="1874"/>
      <c r="L44" s="1875"/>
      <c r="M44" s="242"/>
      <c r="N44" s="1874"/>
      <c r="O44" s="1346"/>
      <c r="P44" s="424"/>
      <c r="Q44" s="1874"/>
      <c r="R44" s="1346"/>
      <c r="S44" s="424"/>
      <c r="T44" s="241"/>
      <c r="U44" s="234"/>
      <c r="V44" s="76"/>
      <c r="W44" s="1867"/>
      <c r="X44" s="1868"/>
      <c r="Y44" s="1868"/>
      <c r="Z44" s="1869"/>
    </row>
    <row r="45" spans="2:26">
      <c r="B45" s="1870"/>
      <c r="C45" s="1346"/>
      <c r="D45" s="1349"/>
      <c r="E45" s="1871"/>
      <c r="F45" s="1346"/>
      <c r="G45" s="242"/>
      <c r="H45" s="1872">
        <v>24</v>
      </c>
      <c r="I45" s="1873"/>
      <c r="J45" s="76"/>
      <c r="K45" s="1874"/>
      <c r="L45" s="1875"/>
      <c r="M45" s="242"/>
      <c r="N45" s="1874"/>
      <c r="O45" s="1346"/>
      <c r="P45" s="424"/>
      <c r="Q45" s="1874"/>
      <c r="R45" s="1346"/>
      <c r="S45" s="424"/>
      <c r="T45" s="241"/>
      <c r="U45" s="234"/>
      <c r="V45" s="76"/>
      <c r="W45" s="1867" t="s">
        <v>755</v>
      </c>
      <c r="X45" s="1868"/>
      <c r="Y45" s="1868"/>
      <c r="Z45" s="1869"/>
    </row>
    <row r="46" spans="2:26">
      <c r="B46" s="1870"/>
      <c r="C46" s="1346"/>
      <c r="D46" s="1349"/>
      <c r="E46" s="1871"/>
      <c r="F46" s="1346"/>
      <c r="G46" s="242"/>
      <c r="H46" s="1872">
        <v>2</v>
      </c>
      <c r="I46" s="1873"/>
      <c r="J46" s="76"/>
      <c r="K46" s="1874"/>
      <c r="L46" s="1875"/>
      <c r="M46" s="242"/>
      <c r="N46" s="1874"/>
      <c r="O46" s="1346"/>
      <c r="P46" s="424"/>
      <c r="Q46" s="1874"/>
      <c r="R46" s="1346"/>
      <c r="S46" s="424"/>
      <c r="T46" s="241"/>
      <c r="U46" s="234"/>
      <c r="V46" s="76"/>
      <c r="W46" s="1867" t="s">
        <v>760</v>
      </c>
      <c r="X46" s="1868"/>
      <c r="Y46" s="1868"/>
      <c r="Z46" s="1869"/>
    </row>
    <row r="47" spans="2:26">
      <c r="B47" s="1870"/>
      <c r="C47" s="1346"/>
      <c r="D47" s="1349"/>
      <c r="E47" s="1871"/>
      <c r="F47" s="1346"/>
      <c r="G47" s="242"/>
      <c r="H47" s="1872">
        <v>12</v>
      </c>
      <c r="I47" s="1873"/>
      <c r="J47" s="76"/>
      <c r="K47" s="1874"/>
      <c r="L47" s="1875"/>
      <c r="M47" s="242"/>
      <c r="N47" s="1874"/>
      <c r="O47" s="1346"/>
      <c r="P47" s="424"/>
      <c r="Q47" s="1874"/>
      <c r="R47" s="1346"/>
      <c r="S47" s="424"/>
      <c r="T47" s="241"/>
      <c r="U47" s="234"/>
      <c r="V47" s="76"/>
      <c r="W47" s="1867" t="s">
        <v>760</v>
      </c>
      <c r="X47" s="1868"/>
      <c r="Y47" s="1868"/>
      <c r="Z47" s="1869"/>
    </row>
    <row r="48" spans="2:26">
      <c r="B48" s="1870"/>
      <c r="C48" s="1346"/>
      <c r="D48" s="1349"/>
      <c r="E48" s="1871"/>
      <c r="F48" s="1346"/>
      <c r="G48" s="242"/>
      <c r="H48" s="1872"/>
      <c r="I48" s="1873"/>
      <c r="J48" s="76"/>
      <c r="K48" s="1874"/>
      <c r="L48" s="1875"/>
      <c r="M48" s="242"/>
      <c r="N48" s="1874"/>
      <c r="O48" s="1346"/>
      <c r="P48" s="424"/>
      <c r="Q48" s="1874"/>
      <c r="R48" s="1346"/>
      <c r="S48" s="424"/>
      <c r="T48" s="241"/>
      <c r="U48" s="234"/>
      <c r="V48" s="76"/>
      <c r="W48" s="1867"/>
      <c r="X48" s="1868"/>
      <c r="Y48" s="1868"/>
      <c r="Z48" s="1869"/>
    </row>
    <row r="49" spans="2:26">
      <c r="B49" s="1870"/>
      <c r="C49" s="1346"/>
      <c r="D49" s="1349"/>
      <c r="E49" s="1871"/>
      <c r="F49" s="1346"/>
      <c r="G49" s="242"/>
      <c r="H49" s="1872"/>
      <c r="I49" s="1873"/>
      <c r="J49" s="76"/>
      <c r="K49" s="1874"/>
      <c r="L49" s="1875"/>
      <c r="M49" s="242"/>
      <c r="N49" s="1874"/>
      <c r="O49" s="1346"/>
      <c r="P49" s="424"/>
      <c r="Q49" s="1874"/>
      <c r="R49" s="1346"/>
      <c r="S49" s="424"/>
      <c r="T49" s="241"/>
      <c r="U49" s="234"/>
      <c r="V49" s="76"/>
      <c r="W49" s="1867"/>
      <c r="X49" s="1868"/>
      <c r="Y49" s="1868"/>
      <c r="Z49" s="1869"/>
    </row>
    <row r="50" spans="2:26">
      <c r="B50" s="1870"/>
      <c r="C50" s="1346"/>
      <c r="D50" s="1349"/>
      <c r="E50" s="1871"/>
      <c r="F50" s="1346"/>
      <c r="G50" s="242"/>
      <c r="H50" s="1872"/>
      <c r="I50" s="1873"/>
      <c r="J50" s="76"/>
      <c r="K50" s="1874"/>
      <c r="L50" s="1875"/>
      <c r="M50" s="242"/>
      <c r="N50" s="1874"/>
      <c r="O50" s="1346"/>
      <c r="P50" s="424"/>
      <c r="Q50" s="1874"/>
      <c r="R50" s="1346"/>
      <c r="S50" s="424"/>
      <c r="T50" s="241"/>
      <c r="U50" s="234"/>
      <c r="V50" s="76"/>
      <c r="W50" s="1867"/>
      <c r="X50" s="1868"/>
      <c r="Y50" s="1868"/>
      <c r="Z50" s="1869"/>
    </row>
    <row r="51" spans="2:26">
      <c r="B51" s="1870"/>
      <c r="C51" s="1346"/>
      <c r="D51" s="1349"/>
      <c r="E51" s="1871"/>
      <c r="F51" s="1346"/>
      <c r="G51" s="242"/>
      <c r="H51" s="1872"/>
      <c r="I51" s="1873"/>
      <c r="J51" s="76"/>
      <c r="K51" s="1874"/>
      <c r="L51" s="1875"/>
      <c r="M51" s="242"/>
      <c r="N51" s="1874"/>
      <c r="O51" s="1346"/>
      <c r="P51" s="424"/>
      <c r="Q51" s="1874"/>
      <c r="R51" s="1346"/>
      <c r="S51" s="424"/>
      <c r="T51" s="241"/>
      <c r="U51" s="234"/>
      <c r="V51" s="76"/>
      <c r="W51" s="1867"/>
      <c r="X51" s="1868"/>
      <c r="Y51" s="1868"/>
      <c r="Z51" s="1869"/>
    </row>
    <row r="52" spans="2:26">
      <c r="B52" s="1870"/>
      <c r="C52" s="1346"/>
      <c r="D52" s="1349"/>
      <c r="E52" s="1871"/>
      <c r="F52" s="1346"/>
      <c r="G52" s="242"/>
      <c r="H52" s="1872"/>
      <c r="I52" s="1873"/>
      <c r="J52" s="76"/>
      <c r="K52" s="1874"/>
      <c r="L52" s="1875"/>
      <c r="M52" s="242"/>
      <c r="N52" s="1874"/>
      <c r="O52" s="1346"/>
      <c r="P52" s="424"/>
      <c r="Q52" s="1874"/>
      <c r="R52" s="1346"/>
      <c r="S52" s="424"/>
      <c r="T52" s="241"/>
      <c r="U52" s="234"/>
      <c r="V52" s="76"/>
      <c r="W52" s="1867"/>
      <c r="X52" s="1868"/>
      <c r="Y52" s="1868"/>
      <c r="Z52" s="1869"/>
    </row>
    <row r="53" spans="2:26">
      <c r="B53" s="1870"/>
      <c r="C53" s="1346"/>
      <c r="D53" s="1349"/>
      <c r="E53" s="1871"/>
      <c r="F53" s="1346"/>
      <c r="G53" s="242"/>
      <c r="H53" s="1872"/>
      <c r="I53" s="1873"/>
      <c r="J53" s="76"/>
      <c r="K53" s="1874"/>
      <c r="L53" s="1875"/>
      <c r="M53" s="242"/>
      <c r="N53" s="1874"/>
      <c r="O53" s="1346"/>
      <c r="P53" s="424"/>
      <c r="Q53" s="1874"/>
      <c r="R53" s="1346"/>
      <c r="S53" s="424"/>
      <c r="T53" s="241"/>
      <c r="U53" s="234"/>
      <c r="V53" s="76"/>
      <c r="W53" s="1867"/>
      <c r="X53" s="1868"/>
      <c r="Y53" s="1868"/>
      <c r="Z53" s="1869"/>
    </row>
    <row r="54" spans="2:26">
      <c r="B54" s="1870"/>
      <c r="C54" s="1346"/>
      <c r="D54" s="1349"/>
      <c r="E54" s="1871"/>
      <c r="F54" s="1346"/>
      <c r="G54" s="242"/>
      <c r="H54" s="1872"/>
      <c r="I54" s="1873"/>
      <c r="J54" s="76"/>
      <c r="K54" s="1874"/>
      <c r="L54" s="1875"/>
      <c r="M54" s="242"/>
      <c r="N54" s="1874"/>
      <c r="O54" s="1346"/>
      <c r="P54" s="424"/>
      <c r="Q54" s="1874"/>
      <c r="R54" s="1346"/>
      <c r="S54" s="424"/>
      <c r="T54" s="241"/>
      <c r="U54" s="234"/>
      <c r="V54" s="76"/>
      <c r="W54" s="1867"/>
      <c r="X54" s="1868"/>
      <c r="Y54" s="1868"/>
      <c r="Z54" s="1869"/>
    </row>
    <row r="55" spans="2:26">
      <c r="B55" s="1870"/>
      <c r="C55" s="1346"/>
      <c r="D55" s="1349"/>
      <c r="E55" s="1871"/>
      <c r="F55" s="1346"/>
      <c r="G55" s="242"/>
      <c r="H55" s="1872"/>
      <c r="I55" s="1873"/>
      <c r="J55" s="76"/>
      <c r="K55" s="1874"/>
      <c r="L55" s="1875"/>
      <c r="M55" s="242"/>
      <c r="N55" s="1874"/>
      <c r="O55" s="1346"/>
      <c r="P55" s="424"/>
      <c r="Q55" s="1874"/>
      <c r="R55" s="1346"/>
      <c r="S55" s="424"/>
      <c r="T55" s="241"/>
      <c r="U55" s="234"/>
      <c r="V55" s="76"/>
      <c r="W55" s="1867"/>
      <c r="X55" s="1868"/>
      <c r="Y55" s="1868"/>
      <c r="Z55" s="1869"/>
    </row>
    <row r="56" spans="2:26">
      <c r="B56" s="1870"/>
      <c r="C56" s="1346"/>
      <c r="D56" s="1349"/>
      <c r="E56" s="1871"/>
      <c r="F56" s="1346"/>
      <c r="G56" s="242"/>
      <c r="H56" s="1872"/>
      <c r="I56" s="1873"/>
      <c r="J56" s="76"/>
      <c r="K56" s="1874"/>
      <c r="L56" s="1875"/>
      <c r="M56" s="242"/>
      <c r="N56" s="1874"/>
      <c r="O56" s="1346"/>
      <c r="P56" s="424"/>
      <c r="Q56" s="1874"/>
      <c r="R56" s="1346"/>
      <c r="S56" s="424"/>
      <c r="T56" s="241"/>
      <c r="U56" s="234"/>
      <c r="V56" s="76"/>
      <c r="W56" s="1867"/>
      <c r="X56" s="1868"/>
      <c r="Y56" s="1868"/>
      <c r="Z56" s="1869"/>
    </row>
    <row r="57" spans="2:26" ht="13.5" thickBot="1">
      <c r="B57" s="1859"/>
      <c r="C57" s="1828"/>
      <c r="D57" s="1860"/>
      <c r="E57" s="1861"/>
      <c r="F57" s="1862"/>
      <c r="G57" s="364"/>
      <c r="H57" s="1863"/>
      <c r="I57" s="1864"/>
      <c r="J57" s="272"/>
      <c r="K57" s="1865"/>
      <c r="L57" s="1866"/>
      <c r="M57" s="364"/>
      <c r="N57" s="1865"/>
      <c r="O57" s="1828"/>
      <c r="P57" s="430"/>
      <c r="Q57" s="1865"/>
      <c r="R57" s="1828"/>
      <c r="S57" s="430"/>
      <c r="T57" s="271"/>
      <c r="U57" s="885"/>
      <c r="V57" s="272"/>
      <c r="W57" s="1856"/>
      <c r="X57" s="1857"/>
      <c r="Y57" s="1857"/>
      <c r="Z57" s="1858"/>
    </row>
    <row r="58" spans="2:26">
      <c r="B58" s="379" t="s">
        <v>131</v>
      </c>
      <c r="C58" s="431" t="s">
        <v>730</v>
      </c>
      <c r="D58" s="379" t="s">
        <v>731</v>
      </c>
      <c r="E58" s="379"/>
      <c r="F58" s="379"/>
      <c r="G58" s="76"/>
      <c r="H58" s="76"/>
      <c r="I58" s="76"/>
      <c r="J58" s="76"/>
      <c r="K58" s="76"/>
      <c r="L58" s="76"/>
      <c r="M58" s="76"/>
      <c r="N58" s="76"/>
      <c r="O58" s="76"/>
      <c r="P58" s="76"/>
      <c r="Q58" s="76"/>
      <c r="R58" s="76"/>
      <c r="S58" s="76"/>
      <c r="T58" s="76"/>
      <c r="U58" s="76"/>
      <c r="V58" s="76"/>
      <c r="W58" s="76"/>
      <c r="X58" s="76"/>
      <c r="Y58" s="76"/>
      <c r="Z58" s="76"/>
    </row>
    <row r="59" spans="2:26">
      <c r="B59" s="379"/>
      <c r="C59" s="431" t="s">
        <v>732</v>
      </c>
      <c r="D59" s="379" t="s">
        <v>733</v>
      </c>
      <c r="E59" s="379"/>
      <c r="F59" s="379"/>
      <c r="G59" s="76"/>
      <c r="H59" s="76"/>
      <c r="I59" s="76"/>
      <c r="J59" s="76"/>
      <c r="K59" s="76"/>
      <c r="L59" s="76"/>
      <c r="M59" s="76"/>
      <c r="N59" s="76"/>
      <c r="O59" s="76"/>
      <c r="P59" s="76"/>
      <c r="Q59" s="76"/>
      <c r="R59" s="76"/>
      <c r="S59" s="76"/>
      <c r="T59" s="76"/>
      <c r="U59" s="76"/>
      <c r="V59" s="76"/>
      <c r="W59" s="76"/>
      <c r="X59" s="76"/>
      <c r="Y59" s="76"/>
      <c r="Z59" s="76"/>
    </row>
    <row r="60" spans="2:26">
      <c r="B60" s="379"/>
      <c r="C60" s="431" t="s">
        <v>734</v>
      </c>
      <c r="D60" s="379" t="s">
        <v>765</v>
      </c>
      <c r="E60" s="379"/>
      <c r="F60" s="379"/>
      <c r="G60" s="76"/>
      <c r="H60" s="76"/>
      <c r="I60" s="76"/>
      <c r="J60" s="76"/>
      <c r="K60" s="76"/>
      <c r="L60" s="76"/>
      <c r="M60" s="76"/>
      <c r="N60" s="76"/>
      <c r="O60" s="76"/>
      <c r="P60" s="76"/>
      <c r="Q60" s="76"/>
      <c r="R60" s="76"/>
      <c r="S60" s="76"/>
      <c r="T60" s="76"/>
      <c r="U60" s="76"/>
      <c r="V60" s="76"/>
      <c r="W60" s="76"/>
      <c r="X60" s="76"/>
      <c r="Y60" s="76"/>
      <c r="Z60" s="76"/>
    </row>
    <row r="61" spans="2:26">
      <c r="B61" s="379"/>
      <c r="C61" s="431" t="s">
        <v>736</v>
      </c>
      <c r="D61" s="379" t="s">
        <v>766</v>
      </c>
      <c r="E61" s="379"/>
      <c r="F61" s="379"/>
      <c r="G61" s="76"/>
      <c r="H61" s="76"/>
      <c r="I61" s="76"/>
      <c r="J61" s="76"/>
      <c r="K61" s="76"/>
      <c r="L61" s="76"/>
      <c r="M61" s="76"/>
      <c r="N61" s="76"/>
      <c r="O61" s="76"/>
      <c r="P61" s="76"/>
      <c r="Q61" s="76"/>
      <c r="R61" s="76"/>
      <c r="S61" s="76"/>
      <c r="T61" s="76"/>
      <c r="U61" s="76"/>
      <c r="V61" s="76"/>
      <c r="W61" s="76"/>
      <c r="X61" s="76"/>
      <c r="Y61" s="76"/>
      <c r="Z61" s="76"/>
    </row>
    <row r="62" spans="2:26">
      <c r="B62" s="379"/>
      <c r="C62" s="431" t="s">
        <v>737</v>
      </c>
      <c r="D62" s="379" t="s">
        <v>767</v>
      </c>
      <c r="E62" s="379"/>
      <c r="F62" s="379"/>
      <c r="G62" s="76"/>
      <c r="H62" s="76"/>
      <c r="I62" s="76"/>
      <c r="J62" s="76"/>
      <c r="K62" s="76"/>
      <c r="L62" s="76"/>
      <c r="M62" s="76"/>
      <c r="N62" s="76"/>
      <c r="O62" s="76"/>
      <c r="P62" s="76"/>
      <c r="Q62" s="76"/>
      <c r="R62" s="76"/>
      <c r="S62" s="76"/>
      <c r="T62" s="76"/>
      <c r="U62" s="76"/>
      <c r="V62" s="76"/>
      <c r="W62" s="76"/>
      <c r="X62" s="76"/>
      <c r="Y62" s="76"/>
      <c r="Z62" s="76"/>
    </row>
    <row r="63" spans="2:26">
      <c r="B63" s="379"/>
      <c r="C63" s="431" t="s">
        <v>768</v>
      </c>
      <c r="D63" s="379" t="s">
        <v>769</v>
      </c>
      <c r="E63" s="379"/>
      <c r="F63" s="379"/>
      <c r="G63" s="76"/>
      <c r="H63" s="76"/>
      <c r="I63" s="76"/>
      <c r="J63" s="76"/>
      <c r="K63" s="76"/>
      <c r="L63" s="76"/>
      <c r="M63" s="76"/>
      <c r="N63" s="76"/>
      <c r="O63" s="76"/>
      <c r="P63" s="76"/>
      <c r="Q63" s="76"/>
      <c r="R63" s="76"/>
      <c r="S63" s="76"/>
      <c r="T63" s="76"/>
      <c r="U63" s="76"/>
      <c r="V63" s="76"/>
      <c r="W63" s="76"/>
      <c r="X63" s="76"/>
      <c r="Y63" s="76"/>
      <c r="Z63" s="76"/>
    </row>
    <row r="64" spans="2:26">
      <c r="B64" s="76"/>
      <c r="C64" s="76"/>
      <c r="D64" s="76"/>
      <c r="E64" s="76"/>
      <c r="F64" s="76"/>
      <c r="G64" s="76"/>
      <c r="H64" s="76"/>
      <c r="I64" s="76"/>
      <c r="J64" s="76"/>
      <c r="K64" s="76"/>
      <c r="L64" s="76"/>
      <c r="M64" s="76"/>
      <c r="N64" s="76"/>
      <c r="O64" s="76"/>
      <c r="P64" s="76"/>
      <c r="Q64" s="76"/>
      <c r="R64" s="76"/>
      <c r="S64" s="76"/>
      <c r="T64" s="76"/>
      <c r="U64" s="76"/>
      <c r="V64" s="76"/>
      <c r="W64" s="76"/>
      <c r="X64" s="76"/>
      <c r="Y64" s="76"/>
      <c r="Z64" s="697" t="s">
        <v>937</v>
      </c>
    </row>
    <row r="65" spans="2:28">
      <c r="B65" s="76"/>
      <c r="C65" s="76"/>
      <c r="D65" s="76"/>
      <c r="E65" s="76"/>
      <c r="F65" s="76"/>
      <c r="G65" s="76"/>
      <c r="H65" s="76"/>
      <c r="I65" s="76"/>
      <c r="J65" s="76"/>
      <c r="K65" s="76"/>
      <c r="L65" s="76"/>
      <c r="M65" s="76"/>
      <c r="N65" s="76"/>
      <c r="O65" s="76"/>
      <c r="P65" s="76"/>
      <c r="Q65" s="76"/>
      <c r="R65" s="76"/>
      <c r="S65" s="76"/>
      <c r="T65" s="76"/>
      <c r="U65" s="76"/>
      <c r="V65" s="76"/>
      <c r="W65" s="76"/>
      <c r="X65" s="76"/>
      <c r="Y65" s="76"/>
      <c r="Z65" s="76"/>
    </row>
    <row r="66" spans="2:28" ht="19">
      <c r="B66" s="1298" t="s">
        <v>718</v>
      </c>
      <c r="C66" s="1298"/>
      <c r="D66" s="1298"/>
      <c r="E66" s="1298"/>
      <c r="F66" s="1298"/>
      <c r="G66" s="1298"/>
      <c r="H66" s="1298"/>
      <c r="I66" s="1298"/>
      <c r="J66" s="1298"/>
      <c r="K66" s="1298"/>
      <c r="L66" s="1298"/>
      <c r="M66" s="1298"/>
      <c r="N66" s="1298"/>
      <c r="O66" s="1298"/>
      <c r="P66" s="1298"/>
      <c r="Q66" s="1298"/>
      <c r="R66" s="1298"/>
      <c r="S66" s="1298"/>
      <c r="T66" s="1298"/>
      <c r="U66" s="1298"/>
      <c r="V66" s="1298"/>
      <c r="W66" s="1298"/>
      <c r="X66" s="1298"/>
      <c r="Y66" s="1298"/>
      <c r="Z66" s="1298"/>
    </row>
    <row r="67" spans="2:28" ht="13.5" thickBot="1">
      <c r="B67" s="76"/>
      <c r="C67" s="76"/>
      <c r="D67" s="76"/>
      <c r="E67" s="76"/>
      <c r="F67" s="76"/>
      <c r="G67" s="76"/>
      <c r="H67" s="76"/>
      <c r="I67" s="76"/>
      <c r="J67" s="76"/>
      <c r="K67" s="76"/>
      <c r="L67" s="76"/>
      <c r="M67" s="76"/>
      <c r="N67" s="76"/>
      <c r="O67" s="76"/>
      <c r="P67" s="76"/>
      <c r="Q67" s="76"/>
      <c r="R67" s="76"/>
      <c r="S67" s="76"/>
      <c r="T67" s="76"/>
      <c r="U67" s="1536" t="s">
        <v>719</v>
      </c>
      <c r="V67" s="1536"/>
      <c r="W67" s="1536"/>
      <c r="X67" s="1536"/>
      <c r="Y67" s="1536"/>
      <c r="Z67" s="1536"/>
    </row>
    <row r="68" spans="2:28">
      <c r="B68" s="1486" t="s">
        <v>720</v>
      </c>
      <c r="C68" s="1487"/>
      <c r="D68" s="1487"/>
      <c r="E68" s="1487"/>
      <c r="F68" s="1488"/>
      <c r="G68" s="266" t="str">
        <f>基礎データ入力!$D$12</f>
        <v>京都府合同庁舎建築工事</v>
      </c>
      <c r="H68" s="267"/>
      <c r="I68" s="267"/>
      <c r="J68" s="267"/>
      <c r="K68" s="267"/>
      <c r="L68" s="267"/>
      <c r="M68" s="267"/>
      <c r="N68" s="267"/>
      <c r="O68" s="267"/>
      <c r="P68" s="267"/>
      <c r="Q68" s="268"/>
      <c r="R68" s="76"/>
      <c r="S68" s="76"/>
      <c r="T68" s="76"/>
      <c r="U68" s="76"/>
      <c r="V68" s="1486" t="s">
        <v>340</v>
      </c>
      <c r="W68" s="1487"/>
      <c r="X68" s="1487"/>
      <c r="Y68" s="1487"/>
      <c r="Z68" s="1505"/>
    </row>
    <row r="69" spans="2:28">
      <c r="B69" s="1500" t="s">
        <v>721</v>
      </c>
      <c r="C69" s="1360"/>
      <c r="D69" s="1360"/>
      <c r="E69" s="1360"/>
      <c r="F69" s="1287"/>
      <c r="G69" s="262" t="str">
        <f>基礎データ入力!$D$14</f>
        <v>京都府●●</v>
      </c>
      <c r="H69" s="279"/>
      <c r="I69" s="279"/>
      <c r="J69" s="279"/>
      <c r="K69" s="279"/>
      <c r="L69" s="279"/>
      <c r="M69" s="279"/>
      <c r="N69" s="279"/>
      <c r="O69" s="279"/>
      <c r="P69" s="279"/>
      <c r="Q69" s="280"/>
      <c r="R69" s="76"/>
      <c r="S69" s="76"/>
      <c r="T69" s="76"/>
      <c r="U69" s="76"/>
      <c r="V69" s="350"/>
      <c r="W69" s="76"/>
      <c r="X69" s="76"/>
      <c r="Y69" s="76"/>
      <c r="Z69" s="349"/>
    </row>
    <row r="70" spans="2:28">
      <c r="B70" s="1500" t="s">
        <v>722</v>
      </c>
      <c r="C70" s="1360"/>
      <c r="D70" s="1360"/>
      <c r="E70" s="1360"/>
      <c r="F70" s="1287"/>
      <c r="G70" s="450" t="str">
        <f>基礎データ入力!$D$24</f>
        <v>令和○年○月○日</v>
      </c>
      <c r="H70" s="279"/>
      <c r="I70" s="279"/>
      <c r="J70" s="279"/>
      <c r="K70" s="279"/>
      <c r="L70" s="279" t="s">
        <v>1325</v>
      </c>
      <c r="M70" s="279" t="str">
        <f>基礎データ入力!$D$25</f>
        <v>令和○年○月△日</v>
      </c>
      <c r="N70" s="279"/>
      <c r="O70" s="279"/>
      <c r="P70" s="279"/>
      <c r="Q70" s="280"/>
      <c r="R70" s="76"/>
      <c r="S70" s="76"/>
      <c r="T70" s="76"/>
      <c r="U70" s="76"/>
      <c r="V70" s="350" t="str">
        <f>基礎データ入力!$D$16</f>
        <v>建設　次郎</v>
      </c>
      <c r="W70" s="76"/>
      <c r="X70" s="76"/>
      <c r="Y70" s="76"/>
      <c r="Z70" s="349"/>
    </row>
    <row r="71" spans="2:28" ht="20.149999999999999" customHeight="1" thickBot="1">
      <c r="B71" s="1483" t="s">
        <v>723</v>
      </c>
      <c r="C71" s="1484"/>
      <c r="D71" s="1484"/>
      <c r="E71" s="1484"/>
      <c r="F71" s="1485"/>
      <c r="G71" s="281"/>
      <c r="H71" s="282" t="s">
        <v>724</v>
      </c>
      <c r="I71" s="282"/>
      <c r="J71" s="282"/>
      <c r="K71" s="282"/>
      <c r="L71" s="282"/>
      <c r="M71" s="282"/>
      <c r="N71" s="282"/>
      <c r="O71" s="282"/>
      <c r="P71" s="282"/>
      <c r="Q71" s="283"/>
      <c r="R71" s="76"/>
      <c r="S71" s="76"/>
      <c r="T71" s="76"/>
      <c r="U71" s="76"/>
      <c r="V71" s="351"/>
      <c r="W71" s="272"/>
      <c r="X71" s="272"/>
      <c r="Y71" s="272"/>
      <c r="Z71" s="273"/>
      <c r="AB71" s="472" t="s">
        <v>1153</v>
      </c>
    </row>
    <row r="72" spans="2:28" ht="13.5" thickBot="1">
      <c r="B72" s="76"/>
      <c r="C72" s="76"/>
      <c r="D72" s="76"/>
      <c r="E72" s="76"/>
      <c r="F72" s="76"/>
      <c r="G72" s="76"/>
      <c r="H72" s="76"/>
      <c r="I72" s="76"/>
      <c r="J72" s="76"/>
      <c r="K72" s="76"/>
      <c r="L72" s="76"/>
      <c r="M72" s="76"/>
      <c r="N72" s="76"/>
      <c r="O72" s="76"/>
      <c r="P72" s="76"/>
      <c r="Q72" s="76"/>
      <c r="R72" s="76"/>
      <c r="S72" s="76"/>
      <c r="T72" s="76"/>
      <c r="U72" s="76"/>
      <c r="V72" s="76"/>
      <c r="W72" s="76"/>
      <c r="X72" s="76"/>
      <c r="Y72" s="76"/>
      <c r="Z72" s="76"/>
    </row>
    <row r="73" spans="2:28">
      <c r="B73" s="358"/>
      <c r="C73" s="347"/>
      <c r="D73" s="347"/>
      <c r="E73" s="886"/>
      <c r="F73" s="887"/>
      <c r="G73" s="896"/>
      <c r="H73" s="886"/>
      <c r="I73" s="887"/>
      <c r="J73" s="886"/>
      <c r="K73" s="886"/>
      <c r="L73" s="286"/>
      <c r="M73" s="1852" t="s">
        <v>725</v>
      </c>
      <c r="N73" s="1490"/>
      <c r="O73" s="1490"/>
      <c r="P73" s="1492"/>
      <c r="Q73" s="1852" t="s">
        <v>813</v>
      </c>
      <c r="R73" s="1490"/>
      <c r="S73" s="1492"/>
      <c r="T73" s="346"/>
      <c r="U73" s="886"/>
      <c r="V73" s="886"/>
      <c r="W73" s="286"/>
      <c r="X73" s="347"/>
      <c r="Y73" s="347"/>
      <c r="Z73" s="348"/>
    </row>
    <row r="74" spans="2:28">
      <c r="B74" s="1848" t="s">
        <v>835</v>
      </c>
      <c r="C74" s="1530"/>
      <c r="D74" s="1530"/>
      <c r="E74" s="1530"/>
      <c r="F74" s="1190"/>
      <c r="G74" s="1853" t="s">
        <v>811</v>
      </c>
      <c r="H74" s="1854"/>
      <c r="I74" s="1855"/>
      <c r="J74" s="1189" t="s">
        <v>814</v>
      </c>
      <c r="K74" s="1530"/>
      <c r="L74" s="1190"/>
      <c r="M74" s="293"/>
      <c r="N74" s="293"/>
      <c r="O74" s="293"/>
      <c r="P74" s="302"/>
      <c r="Q74" s="292"/>
      <c r="R74" s="293"/>
      <c r="S74" s="302"/>
      <c r="T74" s="1189" t="s">
        <v>727</v>
      </c>
      <c r="U74" s="1530"/>
      <c r="V74" s="1530"/>
      <c r="W74" s="1190"/>
      <c r="X74" s="1189" t="s">
        <v>812</v>
      </c>
      <c r="Y74" s="1530"/>
      <c r="Z74" s="1842"/>
    </row>
    <row r="75" spans="2:28">
      <c r="B75" s="418"/>
      <c r="C75" s="419"/>
      <c r="D75" s="419"/>
      <c r="E75" s="889"/>
      <c r="F75" s="890"/>
      <c r="G75" s="892"/>
      <c r="H75" s="889"/>
      <c r="I75" s="890"/>
      <c r="J75" s="889"/>
      <c r="K75" s="889"/>
      <c r="L75" s="432"/>
      <c r="M75" s="419"/>
      <c r="N75" s="419"/>
      <c r="O75" s="419" t="s">
        <v>728</v>
      </c>
      <c r="P75" s="432"/>
      <c r="Q75" s="420"/>
      <c r="R75" s="419" t="s">
        <v>729</v>
      </c>
      <c r="S75" s="433"/>
      <c r="T75" s="892"/>
      <c r="U75" s="889"/>
      <c r="V75" s="889"/>
      <c r="W75" s="240"/>
      <c r="X75" s="239"/>
      <c r="Y75" s="239"/>
      <c r="Z75" s="270"/>
    </row>
    <row r="76" spans="2:28">
      <c r="B76" s="434"/>
      <c r="C76" s="891"/>
      <c r="D76" s="891"/>
      <c r="E76" s="435"/>
      <c r="F76" s="436"/>
      <c r="G76" s="437"/>
      <c r="H76" s="435"/>
      <c r="I76" s="436"/>
      <c r="J76" s="435"/>
      <c r="K76" s="435"/>
      <c r="L76" s="436"/>
      <c r="M76" s="435"/>
      <c r="N76" s="891"/>
      <c r="O76" s="891"/>
      <c r="P76" s="438"/>
      <c r="Q76" s="437"/>
      <c r="R76" s="435"/>
      <c r="S76" s="436"/>
      <c r="T76" s="437"/>
      <c r="U76" s="435"/>
      <c r="V76" s="435"/>
      <c r="W76" s="242"/>
      <c r="X76" s="76"/>
      <c r="Y76" s="76"/>
      <c r="Z76" s="349"/>
    </row>
    <row r="77" spans="2:28">
      <c r="B77" s="350"/>
      <c r="C77" s="76"/>
      <c r="D77" s="76"/>
      <c r="E77" s="912"/>
      <c r="F77" s="242"/>
      <c r="G77" s="241"/>
      <c r="H77" s="911"/>
      <c r="I77" s="439"/>
      <c r="J77" s="76"/>
      <c r="K77" s="905"/>
      <c r="L77" s="424"/>
      <c r="M77" s="76"/>
      <c r="N77" s="905"/>
      <c r="O77" s="76"/>
      <c r="P77" s="424"/>
      <c r="Q77" s="904"/>
      <c r="R77" s="76"/>
      <c r="S77" s="424"/>
      <c r="T77" s="241"/>
      <c r="U77" s="234"/>
      <c r="V77" s="76"/>
      <c r="W77" s="440"/>
      <c r="X77" s="902"/>
      <c r="Y77" s="902"/>
      <c r="Z77" s="903"/>
    </row>
    <row r="78" spans="2:28">
      <c r="B78" s="350"/>
      <c r="C78" s="76"/>
      <c r="D78" s="76"/>
      <c r="E78" s="912"/>
      <c r="F78" s="242"/>
      <c r="G78" s="241"/>
      <c r="H78" s="911"/>
      <c r="I78" s="439"/>
      <c r="J78" s="76"/>
      <c r="K78" s="905"/>
      <c r="L78" s="424"/>
      <c r="M78" s="76"/>
      <c r="N78" s="905"/>
      <c r="O78" s="76"/>
      <c r="P78" s="424"/>
      <c r="Q78" s="904"/>
      <c r="R78" s="76"/>
      <c r="S78" s="424"/>
      <c r="T78" s="241"/>
      <c r="U78" s="234"/>
      <c r="V78" s="76"/>
      <c r="W78" s="440"/>
      <c r="X78" s="902"/>
      <c r="Y78" s="902"/>
      <c r="Z78" s="903"/>
    </row>
    <row r="79" spans="2:28">
      <c r="B79" s="350"/>
      <c r="C79" s="76"/>
      <c r="D79" s="76"/>
      <c r="E79" s="912"/>
      <c r="F79" s="242"/>
      <c r="G79" s="241"/>
      <c r="H79" s="911"/>
      <c r="I79" s="439"/>
      <c r="J79" s="76"/>
      <c r="K79" s="905"/>
      <c r="L79" s="424"/>
      <c r="M79" s="76"/>
      <c r="N79" s="905"/>
      <c r="O79" s="76"/>
      <c r="P79" s="424"/>
      <c r="Q79" s="904"/>
      <c r="R79" s="76"/>
      <c r="S79" s="424"/>
      <c r="T79" s="241"/>
      <c r="U79" s="234"/>
      <c r="V79" s="76"/>
      <c r="W79" s="440"/>
      <c r="X79" s="902"/>
      <c r="Y79" s="902"/>
      <c r="Z79" s="903"/>
    </row>
    <row r="80" spans="2:28">
      <c r="B80" s="350"/>
      <c r="C80" s="76"/>
      <c r="D80" s="76"/>
      <c r="E80" s="912"/>
      <c r="F80" s="242"/>
      <c r="G80" s="241"/>
      <c r="H80" s="911"/>
      <c r="I80" s="439"/>
      <c r="J80" s="76"/>
      <c r="K80" s="905"/>
      <c r="L80" s="424"/>
      <c r="M80" s="76"/>
      <c r="N80" s="905"/>
      <c r="O80" s="76"/>
      <c r="P80" s="424"/>
      <c r="Q80" s="904"/>
      <c r="R80" s="76"/>
      <c r="S80" s="424"/>
      <c r="T80" s="241"/>
      <c r="U80" s="234"/>
      <c r="V80" s="76"/>
      <c r="W80" s="440"/>
      <c r="X80" s="902"/>
      <c r="Y80" s="902"/>
      <c r="Z80" s="903"/>
    </row>
    <row r="81" spans="2:26">
      <c r="B81" s="350"/>
      <c r="C81" s="76"/>
      <c r="D81" s="76"/>
      <c r="E81" s="912"/>
      <c r="F81" s="242"/>
      <c r="G81" s="241"/>
      <c r="H81" s="911"/>
      <c r="I81" s="439"/>
      <c r="J81" s="76"/>
      <c r="K81" s="905"/>
      <c r="L81" s="424"/>
      <c r="M81" s="76"/>
      <c r="N81" s="905"/>
      <c r="O81" s="76"/>
      <c r="P81" s="424"/>
      <c r="Q81" s="904"/>
      <c r="R81" s="76"/>
      <c r="S81" s="424"/>
      <c r="T81" s="241"/>
      <c r="U81" s="234"/>
      <c r="V81" s="76"/>
      <c r="W81" s="440"/>
      <c r="X81" s="902"/>
      <c r="Y81" s="902"/>
      <c r="Z81" s="903"/>
    </row>
    <row r="82" spans="2:26">
      <c r="B82" s="350"/>
      <c r="C82" s="76"/>
      <c r="D82" s="76"/>
      <c r="E82" s="912"/>
      <c r="F82" s="242"/>
      <c r="G82" s="241"/>
      <c r="H82" s="911"/>
      <c r="I82" s="439"/>
      <c r="J82" s="76"/>
      <c r="K82" s="905"/>
      <c r="L82" s="424"/>
      <c r="M82" s="76"/>
      <c r="N82" s="905"/>
      <c r="O82" s="76"/>
      <c r="P82" s="424"/>
      <c r="Q82" s="904"/>
      <c r="R82" s="76"/>
      <c r="S82" s="424"/>
      <c r="T82" s="241"/>
      <c r="U82" s="234"/>
      <c r="V82" s="76"/>
      <c r="W82" s="440"/>
      <c r="X82" s="902"/>
      <c r="Y82" s="902"/>
      <c r="Z82" s="903"/>
    </row>
    <row r="83" spans="2:26">
      <c r="B83" s="350"/>
      <c r="C83" s="76"/>
      <c r="D83" s="76"/>
      <c r="E83" s="912"/>
      <c r="F83" s="242"/>
      <c r="G83" s="241"/>
      <c r="H83" s="911"/>
      <c r="I83" s="439"/>
      <c r="J83" s="76"/>
      <c r="K83" s="905"/>
      <c r="L83" s="424"/>
      <c r="M83" s="76"/>
      <c r="N83" s="905"/>
      <c r="O83" s="76"/>
      <c r="P83" s="424"/>
      <c r="Q83" s="904"/>
      <c r="R83" s="76"/>
      <c r="S83" s="424"/>
      <c r="T83" s="241"/>
      <c r="U83" s="234"/>
      <c r="V83" s="76"/>
      <c r="W83" s="440"/>
      <c r="X83" s="902"/>
      <c r="Y83" s="902"/>
      <c r="Z83" s="903"/>
    </row>
    <row r="84" spans="2:26">
      <c r="B84" s="350"/>
      <c r="C84" s="76"/>
      <c r="D84" s="76"/>
      <c r="E84" s="912"/>
      <c r="F84" s="242"/>
      <c r="G84" s="241"/>
      <c r="H84" s="911"/>
      <c r="I84" s="439"/>
      <c r="J84" s="76"/>
      <c r="K84" s="905"/>
      <c r="L84" s="424"/>
      <c r="M84" s="76"/>
      <c r="N84" s="905"/>
      <c r="O84" s="76"/>
      <c r="P84" s="424"/>
      <c r="Q84" s="904"/>
      <c r="R84" s="76"/>
      <c r="S84" s="424"/>
      <c r="T84" s="241"/>
      <c r="U84" s="234"/>
      <c r="V84" s="76"/>
      <c r="W84" s="440"/>
      <c r="X84" s="902"/>
      <c r="Y84" s="902"/>
      <c r="Z84" s="903"/>
    </row>
    <row r="85" spans="2:26">
      <c r="B85" s="350"/>
      <c r="C85" s="76"/>
      <c r="D85" s="76"/>
      <c r="E85" s="912"/>
      <c r="F85" s="242"/>
      <c r="G85" s="241"/>
      <c r="H85" s="911"/>
      <c r="I85" s="439"/>
      <c r="J85" s="76"/>
      <c r="K85" s="905"/>
      <c r="L85" s="424"/>
      <c r="M85" s="76"/>
      <c r="N85" s="905"/>
      <c r="O85" s="76"/>
      <c r="P85" s="424"/>
      <c r="Q85" s="904"/>
      <c r="R85" s="76"/>
      <c r="S85" s="424"/>
      <c r="T85" s="241"/>
      <c r="U85" s="234"/>
      <c r="V85" s="76"/>
      <c r="W85" s="440"/>
      <c r="X85" s="902"/>
      <c r="Y85" s="902"/>
      <c r="Z85" s="903"/>
    </row>
    <row r="86" spans="2:26">
      <c r="B86" s="350"/>
      <c r="C86" s="76"/>
      <c r="D86" s="76"/>
      <c r="E86" s="912"/>
      <c r="F86" s="242"/>
      <c r="G86" s="241"/>
      <c r="H86" s="911"/>
      <c r="I86" s="439"/>
      <c r="J86" s="76"/>
      <c r="K86" s="905"/>
      <c r="L86" s="424"/>
      <c r="M86" s="76"/>
      <c r="N86" s="905"/>
      <c r="O86" s="76"/>
      <c r="P86" s="424"/>
      <c r="Q86" s="904"/>
      <c r="R86" s="76"/>
      <c r="S86" s="424"/>
      <c r="T86" s="241"/>
      <c r="U86" s="234"/>
      <c r="V86" s="76"/>
      <c r="W86" s="440"/>
      <c r="X86" s="902"/>
      <c r="Y86" s="902"/>
      <c r="Z86" s="903"/>
    </row>
    <row r="87" spans="2:26">
      <c r="B87" s="350"/>
      <c r="C87" s="76"/>
      <c r="D87" s="76"/>
      <c r="E87" s="912"/>
      <c r="F87" s="242"/>
      <c r="G87" s="241"/>
      <c r="H87" s="911"/>
      <c r="I87" s="439"/>
      <c r="J87" s="76"/>
      <c r="K87" s="905"/>
      <c r="L87" s="424"/>
      <c r="M87" s="76"/>
      <c r="N87" s="905"/>
      <c r="O87" s="76"/>
      <c r="P87" s="424"/>
      <c r="Q87" s="904"/>
      <c r="R87" s="76"/>
      <c r="S87" s="424"/>
      <c r="T87" s="241"/>
      <c r="U87" s="234"/>
      <c r="V87" s="76"/>
      <c r="W87" s="440"/>
      <c r="X87" s="902"/>
      <c r="Y87" s="902"/>
      <c r="Z87" s="903"/>
    </row>
    <row r="88" spans="2:26">
      <c r="B88" s="350"/>
      <c r="C88" s="76"/>
      <c r="D88" s="76"/>
      <c r="E88" s="912"/>
      <c r="F88" s="242"/>
      <c r="G88" s="241"/>
      <c r="H88" s="911"/>
      <c r="I88" s="439"/>
      <c r="J88" s="76"/>
      <c r="K88" s="905"/>
      <c r="L88" s="424"/>
      <c r="M88" s="76"/>
      <c r="N88" s="905"/>
      <c r="O88" s="76"/>
      <c r="P88" s="424"/>
      <c r="Q88" s="904"/>
      <c r="R88" s="76"/>
      <c r="S88" s="424"/>
      <c r="T88" s="241"/>
      <c r="U88" s="234"/>
      <c r="V88" s="76"/>
      <c r="W88" s="440"/>
      <c r="X88" s="902"/>
      <c r="Y88" s="902"/>
      <c r="Z88" s="903"/>
    </row>
    <row r="89" spans="2:26">
      <c r="B89" s="350"/>
      <c r="C89" s="76"/>
      <c r="D89" s="76"/>
      <c r="E89" s="912"/>
      <c r="F89" s="242"/>
      <c r="G89" s="241"/>
      <c r="H89" s="911"/>
      <c r="I89" s="439"/>
      <c r="J89" s="76"/>
      <c r="K89" s="905"/>
      <c r="L89" s="424"/>
      <c r="M89" s="76"/>
      <c r="N89" s="905"/>
      <c r="O89" s="76"/>
      <c r="P89" s="424"/>
      <c r="Q89" s="904"/>
      <c r="R89" s="76"/>
      <c r="S89" s="424"/>
      <c r="T89" s="241"/>
      <c r="U89" s="234"/>
      <c r="V89" s="76"/>
      <c r="W89" s="440"/>
      <c r="X89" s="902"/>
      <c r="Y89" s="902"/>
      <c r="Z89" s="903"/>
    </row>
    <row r="90" spans="2:26">
      <c r="B90" s="350"/>
      <c r="C90" s="76"/>
      <c r="D90" s="76"/>
      <c r="E90" s="912"/>
      <c r="F90" s="242"/>
      <c r="G90" s="241"/>
      <c r="H90" s="911"/>
      <c r="I90" s="439"/>
      <c r="J90" s="76"/>
      <c r="K90" s="905"/>
      <c r="L90" s="424"/>
      <c r="M90" s="76"/>
      <c r="N90" s="905"/>
      <c r="O90" s="76"/>
      <c r="P90" s="424"/>
      <c r="Q90" s="904"/>
      <c r="R90" s="76"/>
      <c r="S90" s="424"/>
      <c r="T90" s="241"/>
      <c r="U90" s="234"/>
      <c r="V90" s="76"/>
      <c r="W90" s="440"/>
      <c r="X90" s="902"/>
      <c r="Y90" s="902"/>
      <c r="Z90" s="903"/>
    </row>
    <row r="91" spans="2:26">
      <c r="B91" s="350"/>
      <c r="C91" s="76"/>
      <c r="D91" s="76"/>
      <c r="E91" s="912"/>
      <c r="F91" s="242"/>
      <c r="G91" s="241"/>
      <c r="H91" s="911"/>
      <c r="I91" s="439"/>
      <c r="J91" s="76"/>
      <c r="K91" s="905"/>
      <c r="L91" s="424"/>
      <c r="M91" s="76"/>
      <c r="N91" s="905"/>
      <c r="O91" s="76"/>
      <c r="P91" s="424"/>
      <c r="Q91" s="904"/>
      <c r="R91" s="76"/>
      <c r="S91" s="424"/>
      <c r="T91" s="241"/>
      <c r="U91" s="234"/>
      <c r="V91" s="76"/>
      <c r="W91" s="440"/>
      <c r="X91" s="902"/>
      <c r="Y91" s="902"/>
      <c r="Z91" s="903"/>
    </row>
    <row r="92" spans="2:26">
      <c r="B92" s="350"/>
      <c r="C92" s="76"/>
      <c r="D92" s="76"/>
      <c r="E92" s="912"/>
      <c r="F92" s="242"/>
      <c r="G92" s="241"/>
      <c r="H92" s="911"/>
      <c r="I92" s="439"/>
      <c r="J92" s="76"/>
      <c r="K92" s="905"/>
      <c r="L92" s="424"/>
      <c r="M92" s="76"/>
      <c r="N92" s="905"/>
      <c r="O92" s="76"/>
      <c r="P92" s="424"/>
      <c r="Q92" s="904"/>
      <c r="R92" s="76"/>
      <c r="S92" s="424"/>
      <c r="T92" s="241"/>
      <c r="U92" s="234"/>
      <c r="V92" s="76"/>
      <c r="W92" s="440"/>
      <c r="X92" s="902"/>
      <c r="Y92" s="902"/>
      <c r="Z92" s="903"/>
    </row>
    <row r="93" spans="2:26">
      <c r="B93" s="350"/>
      <c r="C93" s="76"/>
      <c r="D93" s="76"/>
      <c r="E93" s="912"/>
      <c r="F93" s="242"/>
      <c r="G93" s="241"/>
      <c r="H93" s="911"/>
      <c r="I93" s="439"/>
      <c r="J93" s="76"/>
      <c r="K93" s="905"/>
      <c r="L93" s="424"/>
      <c r="M93" s="76"/>
      <c r="N93" s="905"/>
      <c r="O93" s="76"/>
      <c r="P93" s="424"/>
      <c r="Q93" s="904"/>
      <c r="R93" s="76"/>
      <c r="S93" s="424"/>
      <c r="T93" s="241"/>
      <c r="U93" s="234"/>
      <c r="V93" s="76"/>
      <c r="W93" s="440"/>
      <c r="X93" s="902"/>
      <c r="Y93" s="902"/>
      <c r="Z93" s="903"/>
    </row>
    <row r="94" spans="2:26">
      <c r="B94" s="350"/>
      <c r="C94" s="76"/>
      <c r="D94" s="76"/>
      <c r="E94" s="912"/>
      <c r="F94" s="242"/>
      <c r="G94" s="241"/>
      <c r="H94" s="911"/>
      <c r="I94" s="439"/>
      <c r="J94" s="76"/>
      <c r="K94" s="905"/>
      <c r="L94" s="424"/>
      <c r="M94" s="76"/>
      <c r="N94" s="905"/>
      <c r="O94" s="76"/>
      <c r="P94" s="424"/>
      <c r="Q94" s="904"/>
      <c r="R94" s="76"/>
      <c r="S94" s="424"/>
      <c r="T94" s="241"/>
      <c r="U94" s="234"/>
      <c r="V94" s="76"/>
      <c r="W94" s="440"/>
      <c r="X94" s="902"/>
      <c r="Y94" s="902"/>
      <c r="Z94" s="903"/>
    </row>
    <row r="95" spans="2:26">
      <c r="B95" s="350"/>
      <c r="C95" s="76"/>
      <c r="D95" s="76"/>
      <c r="E95" s="912"/>
      <c r="F95" s="242"/>
      <c r="G95" s="241"/>
      <c r="H95" s="911"/>
      <c r="I95" s="439"/>
      <c r="J95" s="76"/>
      <c r="K95" s="905"/>
      <c r="L95" s="424"/>
      <c r="M95" s="76"/>
      <c r="N95" s="905"/>
      <c r="O95" s="76"/>
      <c r="P95" s="424"/>
      <c r="Q95" s="904"/>
      <c r="R95" s="76"/>
      <c r="S95" s="424"/>
      <c r="T95" s="241"/>
      <c r="U95" s="234"/>
      <c r="V95" s="76"/>
      <c r="W95" s="440"/>
      <c r="X95" s="902"/>
      <c r="Y95" s="902"/>
      <c r="Z95" s="903"/>
    </row>
    <row r="96" spans="2:26">
      <c r="B96" s="350"/>
      <c r="C96" s="76"/>
      <c r="D96" s="76"/>
      <c r="E96" s="912"/>
      <c r="F96" s="242"/>
      <c r="G96" s="241"/>
      <c r="H96" s="911"/>
      <c r="I96" s="439"/>
      <c r="J96" s="76"/>
      <c r="K96" s="905"/>
      <c r="L96" s="424"/>
      <c r="M96" s="76"/>
      <c r="N96" s="905"/>
      <c r="O96" s="76"/>
      <c r="P96" s="424"/>
      <c r="Q96" s="904"/>
      <c r="R96" s="76"/>
      <c r="S96" s="424"/>
      <c r="T96" s="241"/>
      <c r="U96" s="234"/>
      <c r="V96" s="76"/>
      <c r="W96" s="440"/>
      <c r="X96" s="902"/>
      <c r="Y96" s="902"/>
      <c r="Z96" s="903"/>
    </row>
    <row r="97" spans="2:26">
      <c r="B97" s="350"/>
      <c r="C97" s="76"/>
      <c r="D97" s="76"/>
      <c r="E97" s="912"/>
      <c r="F97" s="242"/>
      <c r="G97" s="241"/>
      <c r="H97" s="911"/>
      <c r="I97" s="439"/>
      <c r="J97" s="76"/>
      <c r="K97" s="905"/>
      <c r="L97" s="424"/>
      <c r="M97" s="76"/>
      <c r="N97" s="905"/>
      <c r="O97" s="76"/>
      <c r="P97" s="424"/>
      <c r="Q97" s="904"/>
      <c r="R97" s="76"/>
      <c r="S97" s="424"/>
      <c r="T97" s="241"/>
      <c r="U97" s="234"/>
      <c r="V97" s="76"/>
      <c r="W97" s="440"/>
      <c r="X97" s="902"/>
      <c r="Y97" s="902"/>
      <c r="Z97" s="903"/>
    </row>
    <row r="98" spans="2:26">
      <c r="B98" s="350"/>
      <c r="C98" s="76"/>
      <c r="D98" s="76"/>
      <c r="E98" s="912"/>
      <c r="F98" s="441"/>
      <c r="G98" s="241"/>
      <c r="H98" s="911"/>
      <c r="I98" s="439"/>
      <c r="J98" s="76"/>
      <c r="K98" s="905"/>
      <c r="L98" s="424"/>
      <c r="M98" s="76"/>
      <c r="N98" s="905"/>
      <c r="O98" s="76"/>
      <c r="P98" s="424"/>
      <c r="Q98" s="904"/>
      <c r="R98" s="76"/>
      <c r="S98" s="424"/>
      <c r="T98" s="241"/>
      <c r="U98" s="234"/>
      <c r="V98" s="76"/>
      <c r="W98" s="440"/>
      <c r="X98" s="902"/>
      <c r="Y98" s="902"/>
      <c r="Z98" s="903"/>
    </row>
    <row r="99" spans="2:26">
      <c r="B99" s="350"/>
      <c r="C99" s="76"/>
      <c r="D99" s="76"/>
      <c r="E99" s="912"/>
      <c r="F99" s="242"/>
      <c r="G99" s="241"/>
      <c r="H99" s="911"/>
      <c r="I99" s="439"/>
      <c r="J99" s="76"/>
      <c r="K99" s="905"/>
      <c r="L99" s="424"/>
      <c r="M99" s="76"/>
      <c r="N99" s="905"/>
      <c r="O99" s="76"/>
      <c r="P99" s="424"/>
      <c r="Q99" s="904"/>
      <c r="R99" s="76"/>
      <c r="S99" s="424"/>
      <c r="T99" s="241"/>
      <c r="U99" s="234"/>
      <c r="V99" s="76"/>
      <c r="W99" s="440"/>
      <c r="X99" s="902"/>
      <c r="Y99" s="902"/>
      <c r="Z99" s="903"/>
    </row>
    <row r="100" spans="2:26">
      <c r="B100" s="350"/>
      <c r="C100" s="76"/>
      <c r="D100" s="76"/>
      <c r="E100" s="912"/>
      <c r="F100" s="242"/>
      <c r="G100" s="241"/>
      <c r="H100" s="911"/>
      <c r="I100" s="439"/>
      <c r="J100" s="76"/>
      <c r="K100" s="905"/>
      <c r="L100" s="424"/>
      <c r="M100" s="76"/>
      <c r="N100" s="905"/>
      <c r="O100" s="76"/>
      <c r="P100" s="424"/>
      <c r="Q100" s="904"/>
      <c r="R100" s="76"/>
      <c r="S100" s="424"/>
      <c r="T100" s="241"/>
      <c r="U100" s="234"/>
      <c r="V100" s="76"/>
      <c r="W100" s="440"/>
      <c r="X100" s="902"/>
      <c r="Y100" s="902"/>
      <c r="Z100" s="903"/>
    </row>
    <row r="101" spans="2:26">
      <c r="B101" s="350"/>
      <c r="C101" s="76"/>
      <c r="D101" s="76"/>
      <c r="E101" s="912"/>
      <c r="F101" s="242"/>
      <c r="G101" s="241"/>
      <c r="H101" s="911"/>
      <c r="I101" s="439"/>
      <c r="J101" s="76"/>
      <c r="K101" s="905"/>
      <c r="L101" s="424"/>
      <c r="M101" s="76"/>
      <c r="N101" s="905"/>
      <c r="O101" s="76"/>
      <c r="P101" s="424"/>
      <c r="Q101" s="904"/>
      <c r="R101" s="76"/>
      <c r="S101" s="424"/>
      <c r="T101" s="241"/>
      <c r="U101" s="234"/>
      <c r="V101" s="76"/>
      <c r="W101" s="440"/>
      <c r="X101" s="902"/>
      <c r="Y101" s="902"/>
      <c r="Z101" s="903"/>
    </row>
    <row r="102" spans="2:26">
      <c r="B102" s="350"/>
      <c r="C102" s="76"/>
      <c r="D102" s="76"/>
      <c r="E102" s="912"/>
      <c r="F102" s="242"/>
      <c r="G102" s="241"/>
      <c r="H102" s="911"/>
      <c r="I102" s="439"/>
      <c r="J102" s="76"/>
      <c r="K102" s="905"/>
      <c r="L102" s="424"/>
      <c r="M102" s="76"/>
      <c r="N102" s="905"/>
      <c r="O102" s="76"/>
      <c r="P102" s="424"/>
      <c r="Q102" s="904"/>
      <c r="R102" s="76"/>
      <c r="S102" s="424"/>
      <c r="T102" s="241"/>
      <c r="U102" s="234"/>
      <c r="V102" s="76"/>
      <c r="W102" s="440"/>
      <c r="X102" s="902"/>
      <c r="Y102" s="902"/>
      <c r="Z102" s="903"/>
    </row>
    <row r="103" spans="2:26">
      <c r="B103" s="350"/>
      <c r="C103" s="76"/>
      <c r="D103" s="76"/>
      <c r="E103" s="912"/>
      <c r="F103" s="242"/>
      <c r="G103" s="241"/>
      <c r="H103" s="911"/>
      <c r="I103" s="439"/>
      <c r="J103" s="76"/>
      <c r="K103" s="905"/>
      <c r="L103" s="424"/>
      <c r="M103" s="76"/>
      <c r="N103" s="905"/>
      <c r="O103" s="76"/>
      <c r="P103" s="424"/>
      <c r="Q103" s="904"/>
      <c r="R103" s="76"/>
      <c r="S103" s="424"/>
      <c r="T103" s="241"/>
      <c r="U103" s="234"/>
      <c r="V103" s="76"/>
      <c r="W103" s="440"/>
      <c r="X103" s="902"/>
      <c r="Y103" s="902"/>
      <c r="Z103" s="903"/>
    </row>
    <row r="104" spans="2:26">
      <c r="B104" s="350"/>
      <c r="C104" s="76"/>
      <c r="D104" s="76"/>
      <c r="E104" s="912"/>
      <c r="F104" s="242"/>
      <c r="G104" s="241"/>
      <c r="H104" s="911"/>
      <c r="I104" s="439"/>
      <c r="J104" s="76"/>
      <c r="K104" s="905"/>
      <c r="L104" s="424"/>
      <c r="M104" s="76"/>
      <c r="N104" s="905"/>
      <c r="O104" s="76"/>
      <c r="P104" s="424"/>
      <c r="Q104" s="904"/>
      <c r="R104" s="76"/>
      <c r="S104" s="424"/>
      <c r="T104" s="241"/>
      <c r="U104" s="234"/>
      <c r="V104" s="76"/>
      <c r="W104" s="440"/>
      <c r="X104" s="902"/>
      <c r="Y104" s="902"/>
      <c r="Z104" s="903"/>
    </row>
    <row r="105" spans="2:26">
      <c r="B105" s="350"/>
      <c r="C105" s="76"/>
      <c r="D105" s="76"/>
      <c r="E105" s="912"/>
      <c r="F105" s="242"/>
      <c r="G105" s="241"/>
      <c r="H105" s="911"/>
      <c r="I105" s="439"/>
      <c r="J105" s="76"/>
      <c r="K105" s="905"/>
      <c r="L105" s="424"/>
      <c r="M105" s="76"/>
      <c r="N105" s="905"/>
      <c r="O105" s="76"/>
      <c r="P105" s="424"/>
      <c r="Q105" s="904"/>
      <c r="R105" s="76"/>
      <c r="S105" s="424"/>
      <c r="T105" s="241"/>
      <c r="U105" s="234"/>
      <c r="V105" s="76"/>
      <c r="W105" s="440"/>
      <c r="X105" s="902"/>
      <c r="Y105" s="902"/>
      <c r="Z105" s="903"/>
    </row>
    <row r="106" spans="2:26">
      <c r="B106" s="350"/>
      <c r="C106" s="76"/>
      <c r="D106" s="76"/>
      <c r="E106" s="912"/>
      <c r="F106" s="242"/>
      <c r="G106" s="241"/>
      <c r="H106" s="911"/>
      <c r="I106" s="439"/>
      <c r="J106" s="76"/>
      <c r="K106" s="905"/>
      <c r="L106" s="424"/>
      <c r="M106" s="76"/>
      <c r="N106" s="905"/>
      <c r="O106" s="76"/>
      <c r="P106" s="424"/>
      <c r="Q106" s="904"/>
      <c r="R106" s="76"/>
      <c r="S106" s="424"/>
      <c r="T106" s="241"/>
      <c r="U106" s="234"/>
      <c r="V106" s="76"/>
      <c r="W106" s="440"/>
      <c r="X106" s="902"/>
      <c r="Y106" s="902"/>
      <c r="Z106" s="903"/>
    </row>
    <row r="107" spans="2:26">
      <c r="B107" s="350"/>
      <c r="C107" s="76"/>
      <c r="D107" s="76"/>
      <c r="E107" s="912"/>
      <c r="F107" s="242"/>
      <c r="G107" s="241"/>
      <c r="H107" s="911"/>
      <c r="I107" s="439"/>
      <c r="J107" s="76"/>
      <c r="K107" s="905"/>
      <c r="L107" s="424"/>
      <c r="M107" s="76"/>
      <c r="N107" s="905"/>
      <c r="O107" s="76"/>
      <c r="P107" s="424"/>
      <c r="Q107" s="904"/>
      <c r="R107" s="76"/>
      <c r="S107" s="424"/>
      <c r="T107" s="241"/>
      <c r="U107" s="234"/>
      <c r="V107" s="76"/>
      <c r="W107" s="440"/>
      <c r="X107" s="902"/>
      <c r="Y107" s="902"/>
      <c r="Z107" s="903"/>
    </row>
    <row r="108" spans="2:26">
      <c r="B108" s="350"/>
      <c r="C108" s="76"/>
      <c r="D108" s="76"/>
      <c r="E108" s="912"/>
      <c r="F108" s="242"/>
      <c r="G108" s="241"/>
      <c r="H108" s="911"/>
      <c r="I108" s="439"/>
      <c r="J108" s="76"/>
      <c r="K108" s="905"/>
      <c r="L108" s="424"/>
      <c r="M108" s="76"/>
      <c r="N108" s="905"/>
      <c r="O108" s="76"/>
      <c r="P108" s="424"/>
      <c r="Q108" s="904"/>
      <c r="R108" s="76"/>
      <c r="S108" s="424"/>
      <c r="T108" s="241"/>
      <c r="U108" s="234"/>
      <c r="V108" s="76"/>
      <c r="W108" s="440"/>
      <c r="X108" s="902"/>
      <c r="Y108" s="902"/>
      <c r="Z108" s="903"/>
    </row>
    <row r="109" spans="2:26">
      <c r="B109" s="350"/>
      <c r="C109" s="76"/>
      <c r="D109" s="76"/>
      <c r="E109" s="912"/>
      <c r="F109" s="242"/>
      <c r="G109" s="241"/>
      <c r="H109" s="911"/>
      <c r="I109" s="439"/>
      <c r="J109" s="76"/>
      <c r="K109" s="905"/>
      <c r="L109" s="424"/>
      <c r="M109" s="76"/>
      <c r="N109" s="905"/>
      <c r="O109" s="76"/>
      <c r="P109" s="424"/>
      <c r="Q109" s="904"/>
      <c r="R109" s="76"/>
      <c r="S109" s="424"/>
      <c r="T109" s="241"/>
      <c r="U109" s="234"/>
      <c r="V109" s="76"/>
      <c r="W109" s="440"/>
      <c r="X109" s="902"/>
      <c r="Y109" s="902"/>
      <c r="Z109" s="903"/>
    </row>
    <row r="110" spans="2:26">
      <c r="B110" s="350"/>
      <c r="C110" s="76"/>
      <c r="D110" s="76"/>
      <c r="E110" s="912"/>
      <c r="F110" s="242"/>
      <c r="G110" s="241"/>
      <c r="H110" s="911"/>
      <c r="I110" s="439"/>
      <c r="J110" s="76"/>
      <c r="K110" s="905"/>
      <c r="L110" s="424"/>
      <c r="M110" s="76"/>
      <c r="N110" s="905"/>
      <c r="O110" s="76"/>
      <c r="P110" s="424"/>
      <c r="Q110" s="904"/>
      <c r="R110" s="76"/>
      <c r="S110" s="424"/>
      <c r="T110" s="241"/>
      <c r="U110" s="234"/>
      <c r="V110" s="76"/>
      <c r="W110" s="440"/>
      <c r="X110" s="902"/>
      <c r="Y110" s="902"/>
      <c r="Z110" s="903"/>
    </row>
    <row r="111" spans="2:26">
      <c r="B111" s="350"/>
      <c r="C111" s="76"/>
      <c r="D111" s="76"/>
      <c r="E111" s="912"/>
      <c r="F111" s="242"/>
      <c r="G111" s="241"/>
      <c r="H111" s="911"/>
      <c r="I111" s="439"/>
      <c r="J111" s="76"/>
      <c r="K111" s="905"/>
      <c r="L111" s="424"/>
      <c r="M111" s="76"/>
      <c r="N111" s="905"/>
      <c r="O111" s="76"/>
      <c r="P111" s="424"/>
      <c r="Q111" s="904"/>
      <c r="R111" s="76"/>
      <c r="S111" s="424"/>
      <c r="T111" s="241"/>
      <c r="U111" s="234"/>
      <c r="V111" s="76"/>
      <c r="W111" s="440"/>
      <c r="X111" s="902"/>
      <c r="Y111" s="902"/>
      <c r="Z111" s="903"/>
    </row>
    <row r="112" spans="2:26">
      <c r="B112" s="350"/>
      <c r="C112" s="76"/>
      <c r="D112" s="76"/>
      <c r="E112" s="912"/>
      <c r="F112" s="242"/>
      <c r="G112" s="241"/>
      <c r="H112" s="911"/>
      <c r="I112" s="439"/>
      <c r="J112" s="76"/>
      <c r="K112" s="905"/>
      <c r="L112" s="424"/>
      <c r="M112" s="76"/>
      <c r="N112" s="905"/>
      <c r="O112" s="76"/>
      <c r="P112" s="424"/>
      <c r="Q112" s="904"/>
      <c r="R112" s="76"/>
      <c r="S112" s="424"/>
      <c r="T112" s="241"/>
      <c r="U112" s="234"/>
      <c r="V112" s="76"/>
      <c r="W112" s="440"/>
      <c r="X112" s="902"/>
      <c r="Y112" s="902"/>
      <c r="Z112" s="903"/>
    </row>
    <row r="113" spans="2:26">
      <c r="B113" s="350"/>
      <c r="C113" s="76"/>
      <c r="D113" s="76"/>
      <c r="E113" s="912"/>
      <c r="F113" s="242"/>
      <c r="G113" s="241"/>
      <c r="H113" s="911"/>
      <c r="I113" s="439"/>
      <c r="J113" s="76"/>
      <c r="K113" s="905"/>
      <c r="L113" s="424"/>
      <c r="M113" s="76"/>
      <c r="N113" s="905"/>
      <c r="O113" s="76"/>
      <c r="P113" s="424"/>
      <c r="Q113" s="904"/>
      <c r="R113" s="76"/>
      <c r="S113" s="424"/>
      <c r="T113" s="241"/>
      <c r="U113" s="234"/>
      <c r="V113" s="76"/>
      <c r="W113" s="440"/>
      <c r="X113" s="902"/>
      <c r="Y113" s="902"/>
      <c r="Z113" s="903"/>
    </row>
    <row r="114" spans="2:26">
      <c r="B114" s="350"/>
      <c r="C114" s="76"/>
      <c r="D114" s="76"/>
      <c r="E114" s="912"/>
      <c r="F114" s="242"/>
      <c r="G114" s="241"/>
      <c r="H114" s="911"/>
      <c r="I114" s="439"/>
      <c r="J114" s="76"/>
      <c r="K114" s="905"/>
      <c r="L114" s="424"/>
      <c r="M114" s="76"/>
      <c r="N114" s="905"/>
      <c r="O114" s="76"/>
      <c r="P114" s="424"/>
      <c r="Q114" s="904"/>
      <c r="R114" s="76"/>
      <c r="S114" s="424"/>
      <c r="T114" s="241"/>
      <c r="U114" s="234"/>
      <c r="V114" s="76"/>
      <c r="W114" s="440"/>
      <c r="X114" s="902"/>
      <c r="Y114" s="902"/>
      <c r="Z114" s="903"/>
    </row>
    <row r="115" spans="2:26">
      <c r="B115" s="350"/>
      <c r="C115" s="76"/>
      <c r="D115" s="76"/>
      <c r="E115" s="912"/>
      <c r="F115" s="242"/>
      <c r="G115" s="241"/>
      <c r="H115" s="911"/>
      <c r="I115" s="439"/>
      <c r="J115" s="76"/>
      <c r="K115" s="905"/>
      <c r="L115" s="424"/>
      <c r="M115" s="76"/>
      <c r="N115" s="905"/>
      <c r="O115" s="76"/>
      <c r="P115" s="424"/>
      <c r="Q115" s="904"/>
      <c r="R115" s="76"/>
      <c r="S115" s="424"/>
      <c r="T115" s="241"/>
      <c r="U115" s="234"/>
      <c r="V115" s="76"/>
      <c r="W115" s="440"/>
      <c r="X115" s="902"/>
      <c r="Y115" s="902"/>
      <c r="Z115" s="903"/>
    </row>
    <row r="116" spans="2:26">
      <c r="B116" s="350"/>
      <c r="C116" s="76"/>
      <c r="D116" s="76"/>
      <c r="E116" s="912"/>
      <c r="F116" s="242"/>
      <c r="G116" s="241"/>
      <c r="H116" s="911"/>
      <c r="I116" s="439"/>
      <c r="J116" s="76"/>
      <c r="K116" s="905"/>
      <c r="L116" s="424"/>
      <c r="M116" s="76"/>
      <c r="N116" s="905"/>
      <c r="O116" s="76"/>
      <c r="P116" s="424"/>
      <c r="Q116" s="904"/>
      <c r="R116" s="76"/>
      <c r="S116" s="424"/>
      <c r="T116" s="241"/>
      <c r="U116" s="234"/>
      <c r="V116" s="76"/>
      <c r="W116" s="440"/>
      <c r="X116" s="902"/>
      <c r="Y116" s="902"/>
      <c r="Z116" s="903"/>
    </row>
    <row r="117" spans="2:26">
      <c r="B117" s="350"/>
      <c r="C117" s="76"/>
      <c r="D117" s="76"/>
      <c r="E117" s="912"/>
      <c r="F117" s="242"/>
      <c r="G117" s="241"/>
      <c r="H117" s="911"/>
      <c r="I117" s="439"/>
      <c r="J117" s="76"/>
      <c r="K117" s="905"/>
      <c r="L117" s="424"/>
      <c r="M117" s="76"/>
      <c r="N117" s="905"/>
      <c r="O117" s="76"/>
      <c r="P117" s="424"/>
      <c r="Q117" s="904"/>
      <c r="R117" s="76"/>
      <c r="S117" s="424"/>
      <c r="T117" s="241"/>
      <c r="U117" s="234"/>
      <c r="V117" s="76"/>
      <c r="W117" s="440"/>
      <c r="X117" s="902"/>
      <c r="Y117" s="902"/>
      <c r="Z117" s="903"/>
    </row>
    <row r="118" spans="2:26">
      <c r="B118" s="350"/>
      <c r="C118" s="76"/>
      <c r="D118" s="76"/>
      <c r="E118" s="912"/>
      <c r="F118" s="242"/>
      <c r="G118" s="241"/>
      <c r="H118" s="911"/>
      <c r="I118" s="439"/>
      <c r="J118" s="76"/>
      <c r="K118" s="905"/>
      <c r="L118" s="424"/>
      <c r="M118" s="76"/>
      <c r="N118" s="905"/>
      <c r="O118" s="76"/>
      <c r="P118" s="424"/>
      <c r="Q118" s="904"/>
      <c r="R118" s="76"/>
      <c r="S118" s="424"/>
      <c r="T118" s="241"/>
      <c r="U118" s="234"/>
      <c r="V118" s="76"/>
      <c r="W118" s="440"/>
      <c r="X118" s="902"/>
      <c r="Y118" s="902"/>
      <c r="Z118" s="903"/>
    </row>
    <row r="119" spans="2:26">
      <c r="B119" s="350"/>
      <c r="C119" s="76"/>
      <c r="D119" s="76"/>
      <c r="E119" s="912"/>
      <c r="F119" s="242"/>
      <c r="G119" s="241"/>
      <c r="H119" s="911"/>
      <c r="I119" s="439"/>
      <c r="J119" s="76"/>
      <c r="K119" s="905"/>
      <c r="L119" s="424"/>
      <c r="M119" s="76"/>
      <c r="N119" s="905"/>
      <c r="O119" s="76"/>
      <c r="P119" s="424"/>
      <c r="Q119" s="904"/>
      <c r="R119" s="76"/>
      <c r="S119" s="424"/>
      <c r="T119" s="241"/>
      <c r="U119" s="234"/>
      <c r="V119" s="76"/>
      <c r="W119" s="440"/>
      <c r="X119" s="902"/>
      <c r="Y119" s="902"/>
      <c r="Z119" s="903"/>
    </row>
    <row r="120" spans="2:26">
      <c r="B120" s="350"/>
      <c r="C120" s="76"/>
      <c r="D120" s="76"/>
      <c r="E120" s="912"/>
      <c r="F120" s="242"/>
      <c r="G120" s="241"/>
      <c r="H120" s="911"/>
      <c r="I120" s="439"/>
      <c r="J120" s="76"/>
      <c r="K120" s="905"/>
      <c r="L120" s="424"/>
      <c r="M120" s="76"/>
      <c r="N120" s="905"/>
      <c r="O120" s="76"/>
      <c r="P120" s="424"/>
      <c r="Q120" s="904"/>
      <c r="R120" s="76"/>
      <c r="S120" s="424"/>
      <c r="T120" s="241"/>
      <c r="U120" s="234"/>
      <c r="V120" s="76"/>
      <c r="W120" s="440"/>
      <c r="X120" s="902"/>
      <c r="Y120" s="902"/>
      <c r="Z120" s="903"/>
    </row>
    <row r="121" spans="2:26">
      <c r="B121" s="350"/>
      <c r="C121" s="76"/>
      <c r="D121" s="76"/>
      <c r="E121" s="912"/>
      <c r="F121" s="242"/>
      <c r="G121" s="241"/>
      <c r="H121" s="911"/>
      <c r="I121" s="439"/>
      <c r="J121" s="76"/>
      <c r="K121" s="905"/>
      <c r="L121" s="424"/>
      <c r="M121" s="76"/>
      <c r="N121" s="905"/>
      <c r="O121" s="76"/>
      <c r="P121" s="424"/>
      <c r="Q121" s="904"/>
      <c r="R121" s="76"/>
      <c r="S121" s="424"/>
      <c r="T121" s="241"/>
      <c r="U121" s="234"/>
      <c r="V121" s="76"/>
      <c r="W121" s="440"/>
      <c r="X121" s="902"/>
      <c r="Y121" s="902"/>
      <c r="Z121" s="903"/>
    </row>
    <row r="122" spans="2:26">
      <c r="B122" s="350"/>
      <c r="C122" s="76"/>
      <c r="D122" s="76"/>
      <c r="E122" s="912"/>
      <c r="F122" s="242"/>
      <c r="G122" s="241"/>
      <c r="H122" s="911"/>
      <c r="I122" s="439"/>
      <c r="J122" s="76"/>
      <c r="K122" s="905"/>
      <c r="L122" s="424"/>
      <c r="M122" s="76"/>
      <c r="N122" s="905"/>
      <c r="O122" s="76"/>
      <c r="P122" s="424"/>
      <c r="Q122" s="904"/>
      <c r="R122" s="76"/>
      <c r="S122" s="424"/>
      <c r="T122" s="241"/>
      <c r="U122" s="234"/>
      <c r="V122" s="76"/>
      <c r="W122" s="440"/>
      <c r="X122" s="902"/>
      <c r="Y122" s="902"/>
      <c r="Z122" s="903"/>
    </row>
    <row r="123" spans="2:26" ht="13.5" thickBot="1">
      <c r="B123" s="351"/>
      <c r="C123" s="272"/>
      <c r="D123" s="272"/>
      <c r="E123" s="884"/>
      <c r="F123" s="364"/>
      <c r="G123" s="271"/>
      <c r="H123" s="899"/>
      <c r="I123" s="442"/>
      <c r="J123" s="272"/>
      <c r="K123" s="901"/>
      <c r="L123" s="430"/>
      <c r="M123" s="272"/>
      <c r="N123" s="901"/>
      <c r="O123" s="272"/>
      <c r="P123" s="430"/>
      <c r="Q123" s="900"/>
      <c r="R123" s="272"/>
      <c r="S123" s="430"/>
      <c r="T123" s="271"/>
      <c r="U123" s="885"/>
      <c r="V123" s="272"/>
      <c r="W123" s="443"/>
      <c r="X123" s="897"/>
      <c r="Y123" s="897"/>
      <c r="Z123" s="898"/>
    </row>
    <row r="124" spans="2:26">
      <c r="B124" s="379" t="s">
        <v>131</v>
      </c>
      <c r="C124" s="431" t="s">
        <v>730</v>
      </c>
      <c r="D124" s="379" t="s">
        <v>731</v>
      </c>
      <c r="E124" s="379"/>
      <c r="F124" s="76"/>
      <c r="G124" s="76"/>
      <c r="H124" s="76"/>
      <c r="I124" s="76"/>
      <c r="J124" s="76"/>
      <c r="K124" s="76"/>
      <c r="L124" s="76"/>
      <c r="M124" s="76"/>
      <c r="N124" s="76"/>
      <c r="O124" s="76"/>
      <c r="P124" s="76"/>
      <c r="Q124" s="76"/>
      <c r="R124" s="76"/>
      <c r="S124" s="76"/>
      <c r="T124" s="76"/>
      <c r="U124" s="76"/>
      <c r="V124" s="76"/>
      <c r="W124" s="76"/>
      <c r="X124" s="76"/>
      <c r="Y124" s="76"/>
      <c r="Z124" s="76"/>
    </row>
    <row r="125" spans="2:26">
      <c r="B125" s="379"/>
      <c r="C125" s="431" t="s">
        <v>732</v>
      </c>
      <c r="D125" s="379" t="s">
        <v>733</v>
      </c>
      <c r="E125" s="379"/>
      <c r="F125" s="76"/>
      <c r="G125" s="76"/>
      <c r="H125" s="76"/>
      <c r="I125" s="76"/>
      <c r="J125" s="76"/>
      <c r="K125" s="76"/>
      <c r="L125" s="76"/>
      <c r="M125" s="76"/>
      <c r="N125" s="76"/>
      <c r="O125" s="76"/>
      <c r="P125" s="76"/>
      <c r="Q125" s="76"/>
      <c r="R125" s="76"/>
      <c r="S125" s="76"/>
      <c r="T125" s="76"/>
      <c r="U125" s="76"/>
      <c r="V125" s="76"/>
      <c r="W125" s="76"/>
      <c r="X125" s="76"/>
      <c r="Y125" s="76"/>
      <c r="Z125" s="76"/>
    </row>
    <row r="126" spans="2:26">
      <c r="B126" s="379"/>
      <c r="C126" s="431" t="s">
        <v>734</v>
      </c>
      <c r="D126" s="379" t="s">
        <v>735</v>
      </c>
      <c r="E126" s="379"/>
      <c r="F126" s="76"/>
      <c r="G126" s="76"/>
      <c r="H126" s="76"/>
      <c r="I126" s="76"/>
      <c r="J126" s="76"/>
      <c r="K126" s="76"/>
      <c r="L126" s="76"/>
      <c r="M126" s="76"/>
      <c r="N126" s="76"/>
      <c r="O126" s="76"/>
      <c r="P126" s="76"/>
      <c r="Q126" s="76"/>
      <c r="R126" s="76"/>
      <c r="S126" s="76"/>
      <c r="T126" s="76"/>
      <c r="U126" s="76"/>
      <c r="V126" s="76"/>
      <c r="W126" s="76"/>
      <c r="X126" s="76"/>
      <c r="Y126" s="76"/>
      <c r="Z126" s="76"/>
    </row>
    <row r="127" spans="2:26">
      <c r="B127" s="76"/>
      <c r="C127" s="431" t="s">
        <v>736</v>
      </c>
      <c r="D127" s="379" t="s">
        <v>836</v>
      </c>
      <c r="E127" s="76"/>
      <c r="F127" s="76"/>
      <c r="G127" s="76"/>
      <c r="H127" s="76"/>
      <c r="I127" s="76"/>
      <c r="J127" s="76"/>
      <c r="K127" s="76"/>
      <c r="L127" s="76"/>
      <c r="M127" s="76"/>
      <c r="N127" s="76"/>
      <c r="O127" s="76"/>
      <c r="P127" s="76"/>
      <c r="Q127" s="76"/>
      <c r="R127" s="76"/>
      <c r="S127" s="76"/>
      <c r="T127" s="76"/>
      <c r="U127" s="76"/>
      <c r="V127" s="76"/>
      <c r="W127" s="76"/>
      <c r="X127" s="76"/>
      <c r="Y127" s="76"/>
      <c r="Z127" s="76"/>
    </row>
    <row r="128" spans="2:26">
      <c r="B128" s="76"/>
      <c r="C128" s="431" t="s">
        <v>737</v>
      </c>
      <c r="D128" s="379" t="s">
        <v>837</v>
      </c>
      <c r="E128" s="76"/>
      <c r="F128" s="76"/>
      <c r="G128" s="76"/>
      <c r="H128" s="76"/>
      <c r="I128" s="76"/>
      <c r="J128" s="76"/>
      <c r="K128" s="76"/>
      <c r="L128" s="76"/>
      <c r="M128" s="76"/>
      <c r="N128" s="76"/>
      <c r="O128" s="76"/>
      <c r="P128" s="76"/>
      <c r="Q128" s="76"/>
      <c r="R128" s="76"/>
      <c r="S128" s="76"/>
      <c r="T128" s="76"/>
      <c r="U128" s="76"/>
      <c r="V128" s="76"/>
      <c r="W128" s="76"/>
      <c r="X128" s="76"/>
      <c r="Y128" s="76"/>
      <c r="Z128" s="76"/>
    </row>
    <row r="129" spans="2:28">
      <c r="B129" s="76"/>
      <c r="C129" s="76"/>
      <c r="D129" s="76"/>
      <c r="E129" s="76"/>
      <c r="F129" s="76"/>
      <c r="G129" s="76"/>
      <c r="H129" s="76"/>
      <c r="I129" s="76"/>
      <c r="J129" s="76"/>
      <c r="K129" s="76"/>
      <c r="L129" s="76"/>
      <c r="M129" s="76"/>
      <c r="N129" s="76"/>
      <c r="O129" s="76"/>
      <c r="P129" s="76"/>
      <c r="Q129" s="76"/>
      <c r="R129" s="76"/>
      <c r="S129" s="76"/>
      <c r="T129" s="76"/>
      <c r="U129" s="76"/>
      <c r="V129" s="76"/>
      <c r="W129" s="76"/>
      <c r="X129" s="76"/>
      <c r="Y129" s="76"/>
      <c r="Z129" s="697" t="s">
        <v>936</v>
      </c>
    </row>
    <row r="130" spans="2:28">
      <c r="B130" s="76"/>
      <c r="C130" s="76"/>
      <c r="D130" s="76"/>
      <c r="E130" s="76"/>
      <c r="F130" s="76"/>
      <c r="G130" s="76"/>
      <c r="H130" s="76"/>
      <c r="I130" s="76"/>
      <c r="J130" s="76"/>
      <c r="K130" s="76"/>
      <c r="L130" s="76"/>
      <c r="M130" s="76"/>
      <c r="N130" s="76"/>
      <c r="O130" s="76"/>
      <c r="P130" s="76"/>
      <c r="Q130" s="76"/>
      <c r="R130" s="76"/>
      <c r="S130" s="76"/>
      <c r="T130" s="76"/>
      <c r="U130" s="76"/>
      <c r="V130" s="76"/>
      <c r="W130" s="76"/>
      <c r="X130" s="76"/>
      <c r="Y130" s="76"/>
      <c r="Z130" s="76"/>
    </row>
    <row r="131" spans="2:28" ht="19">
      <c r="B131" s="1298" t="s">
        <v>718</v>
      </c>
      <c r="C131" s="1298"/>
      <c r="D131" s="1298"/>
      <c r="E131" s="1298"/>
      <c r="F131" s="1298"/>
      <c r="G131" s="1298"/>
      <c r="H131" s="1298"/>
      <c r="I131" s="1298"/>
      <c r="J131" s="1298"/>
      <c r="K131" s="1298"/>
      <c r="L131" s="1298"/>
      <c r="M131" s="1298"/>
      <c r="N131" s="1298"/>
      <c r="O131" s="1298"/>
      <c r="P131" s="1298"/>
      <c r="Q131" s="1298"/>
      <c r="R131" s="1298"/>
      <c r="S131" s="1298"/>
      <c r="T131" s="1298"/>
      <c r="U131" s="1298"/>
      <c r="V131" s="1298"/>
      <c r="W131" s="1298"/>
      <c r="X131" s="1298"/>
      <c r="Y131" s="1298"/>
      <c r="Z131" s="1298"/>
    </row>
    <row r="132" spans="2:28" ht="13.5" thickBot="1">
      <c r="B132" s="76"/>
      <c r="C132" s="76"/>
      <c r="D132" s="76"/>
      <c r="E132" s="76"/>
      <c r="F132" s="76"/>
      <c r="G132" s="76"/>
      <c r="H132" s="76"/>
      <c r="I132" s="76"/>
      <c r="J132" s="76"/>
      <c r="K132" s="76"/>
      <c r="L132" s="76"/>
      <c r="M132" s="76"/>
      <c r="N132" s="76"/>
      <c r="O132" s="76"/>
      <c r="P132" s="76"/>
      <c r="Q132" s="76"/>
      <c r="R132" s="76"/>
      <c r="S132" s="76"/>
      <c r="T132" s="76"/>
      <c r="U132" s="1536" t="s">
        <v>770</v>
      </c>
      <c r="V132" s="1536"/>
      <c r="W132" s="1536"/>
      <c r="X132" s="1536"/>
      <c r="Y132" s="1536"/>
      <c r="Z132" s="1536"/>
    </row>
    <row r="133" spans="2:28">
      <c r="B133" s="1486" t="s">
        <v>720</v>
      </c>
      <c r="C133" s="1487"/>
      <c r="D133" s="1487"/>
      <c r="E133" s="1487"/>
      <c r="F133" s="1488"/>
      <c r="G133" s="266" t="str">
        <f>基礎データ入力!$D$12</f>
        <v>京都府合同庁舎建築工事</v>
      </c>
      <c r="H133" s="267"/>
      <c r="I133" s="267"/>
      <c r="J133" s="267"/>
      <c r="K133" s="267"/>
      <c r="L133" s="267"/>
      <c r="M133" s="267"/>
      <c r="N133" s="267"/>
      <c r="O133" s="267"/>
      <c r="P133" s="267"/>
      <c r="Q133" s="268"/>
      <c r="R133" s="76"/>
      <c r="S133" s="76"/>
      <c r="T133" s="76"/>
      <c r="U133" s="76"/>
      <c r="V133" s="1486" t="s">
        <v>340</v>
      </c>
      <c r="W133" s="1487"/>
      <c r="X133" s="1487"/>
      <c r="Y133" s="1487"/>
      <c r="Z133" s="1505"/>
    </row>
    <row r="134" spans="2:28">
      <c r="B134" s="1500" t="s">
        <v>721</v>
      </c>
      <c r="C134" s="1360"/>
      <c r="D134" s="1360"/>
      <c r="E134" s="1360"/>
      <c r="F134" s="1287"/>
      <c r="G134" s="262" t="str">
        <f>基礎データ入力!$D$14</f>
        <v>京都府●●</v>
      </c>
      <c r="H134" s="279"/>
      <c r="I134" s="279"/>
      <c r="J134" s="279"/>
      <c r="K134" s="279"/>
      <c r="L134" s="279"/>
      <c r="M134" s="279"/>
      <c r="N134" s="279"/>
      <c r="O134" s="279"/>
      <c r="P134" s="279"/>
      <c r="Q134" s="280"/>
      <c r="R134" s="76"/>
      <c r="S134" s="76"/>
      <c r="T134" s="76"/>
      <c r="U134" s="76"/>
      <c r="V134" s="350"/>
      <c r="W134" s="76"/>
      <c r="X134" s="76"/>
      <c r="Y134" s="76"/>
      <c r="Z134" s="349"/>
    </row>
    <row r="135" spans="2:28">
      <c r="B135" s="1500" t="s">
        <v>722</v>
      </c>
      <c r="C135" s="1360"/>
      <c r="D135" s="1360"/>
      <c r="E135" s="1360"/>
      <c r="F135" s="1287"/>
      <c r="G135" s="450" t="str">
        <f>基礎データ入力!$D$24</f>
        <v>令和○年○月○日</v>
      </c>
      <c r="H135" s="279"/>
      <c r="I135" s="279"/>
      <c r="J135" s="279"/>
      <c r="K135" s="279"/>
      <c r="L135" s="279" t="s">
        <v>1325</v>
      </c>
      <c r="M135" s="279" t="str">
        <f>基礎データ入力!$D$25</f>
        <v>令和○年○月△日</v>
      </c>
      <c r="N135" s="279"/>
      <c r="O135" s="279"/>
      <c r="P135" s="279"/>
      <c r="Q135" s="280"/>
      <c r="R135" s="76"/>
      <c r="S135" s="76"/>
      <c r="T135" s="76"/>
      <c r="U135" s="76"/>
      <c r="V135" s="350" t="str">
        <f>基礎データ入力!$D$16</f>
        <v>建設　次郎</v>
      </c>
      <c r="W135" s="76"/>
      <c r="X135" s="76"/>
      <c r="Y135" s="76"/>
      <c r="Z135" s="349"/>
    </row>
    <row r="136" spans="2:28">
      <c r="B136" s="1847" t="s">
        <v>771</v>
      </c>
      <c r="C136" s="1529"/>
      <c r="D136" s="1529"/>
      <c r="E136" s="1529"/>
      <c r="F136" s="1188"/>
      <c r="G136" s="235" t="s">
        <v>20</v>
      </c>
      <c r="H136" s="236" t="s">
        <v>772</v>
      </c>
      <c r="I136" s="236"/>
      <c r="J136" s="236"/>
      <c r="K136" s="236"/>
      <c r="L136" s="236"/>
      <c r="M136" s="236"/>
      <c r="N136" s="236"/>
      <c r="O136" s="236"/>
      <c r="P136" s="236"/>
      <c r="Q136" s="269"/>
      <c r="R136" s="76"/>
      <c r="S136" s="76"/>
      <c r="T136" s="76"/>
      <c r="U136" s="76"/>
      <c r="V136" s="350"/>
      <c r="W136" s="76"/>
      <c r="X136" s="76"/>
      <c r="Y136" s="76"/>
      <c r="Z136" s="349"/>
    </row>
    <row r="137" spans="2:28">
      <c r="B137" s="1848"/>
      <c r="C137" s="1530"/>
      <c r="D137" s="1530"/>
      <c r="E137" s="1530"/>
      <c r="F137" s="1190"/>
      <c r="G137" s="241" t="s">
        <v>20</v>
      </c>
      <c r="H137" s="76" t="s">
        <v>773</v>
      </c>
      <c r="I137" s="76"/>
      <c r="J137" s="76"/>
      <c r="K137" s="76"/>
      <c r="L137" s="76"/>
      <c r="M137" s="76"/>
      <c r="N137" s="76"/>
      <c r="O137" s="76"/>
      <c r="P137" s="76"/>
      <c r="Q137" s="349"/>
      <c r="R137" s="76"/>
      <c r="S137" s="76"/>
      <c r="T137" s="76"/>
      <c r="U137" s="76"/>
      <c r="V137" s="350"/>
      <c r="W137" s="76"/>
      <c r="X137" s="76"/>
      <c r="Y137" s="76"/>
      <c r="Z137" s="349"/>
    </row>
    <row r="138" spans="2:28" ht="13.5" customHeight="1" thickBot="1">
      <c r="B138" s="1849"/>
      <c r="C138" s="1850"/>
      <c r="D138" s="1850"/>
      <c r="E138" s="1850"/>
      <c r="F138" s="1851"/>
      <c r="G138" s="271" t="s">
        <v>20</v>
      </c>
      <c r="H138" s="272" t="s">
        <v>774</v>
      </c>
      <c r="I138" s="272"/>
      <c r="J138" s="272"/>
      <c r="K138" s="272"/>
      <c r="L138" s="272"/>
      <c r="M138" s="272"/>
      <c r="N138" s="272"/>
      <c r="O138" s="272"/>
      <c r="P138" s="272"/>
      <c r="Q138" s="273"/>
      <c r="R138" s="76"/>
      <c r="S138" s="76"/>
      <c r="T138" s="76"/>
      <c r="U138" s="76"/>
      <c r="V138" s="351"/>
      <c r="W138" s="272"/>
      <c r="X138" s="272"/>
      <c r="Y138" s="272"/>
      <c r="Z138" s="273"/>
      <c r="AB138" s="472" t="s">
        <v>1153</v>
      </c>
    </row>
    <row r="139" spans="2:28" ht="13.5" thickBot="1">
      <c r="B139" s="76"/>
      <c r="C139" s="76"/>
      <c r="D139" s="76"/>
      <c r="E139" s="76"/>
      <c r="F139" s="76"/>
      <c r="G139" s="76"/>
      <c r="H139" s="76"/>
      <c r="I139" s="76"/>
      <c r="J139" s="76"/>
      <c r="K139" s="76"/>
      <c r="L139" s="76"/>
      <c r="M139" s="76"/>
      <c r="N139" s="76"/>
      <c r="O139" s="76"/>
      <c r="P139" s="76"/>
      <c r="Q139" s="76"/>
      <c r="R139" s="76"/>
      <c r="S139" s="76"/>
      <c r="T139" s="76"/>
      <c r="U139" s="76"/>
      <c r="V139" s="76"/>
      <c r="W139" s="76"/>
      <c r="X139" s="76"/>
      <c r="Y139" s="76"/>
      <c r="Z139" s="76"/>
    </row>
    <row r="140" spans="2:28">
      <c r="B140" s="358"/>
      <c r="C140" s="347"/>
      <c r="D140" s="347"/>
      <c r="E140" s="886"/>
      <c r="F140" s="1852" t="s">
        <v>775</v>
      </c>
      <c r="G140" s="1490"/>
      <c r="H140" s="1490"/>
      <c r="I140" s="1490"/>
      <c r="J140" s="1490"/>
      <c r="K140" s="1490"/>
      <c r="L140" s="1492"/>
      <c r="M140" s="1490" t="s">
        <v>776</v>
      </c>
      <c r="N140" s="1490"/>
      <c r="O140" s="1490"/>
      <c r="P140" s="1490"/>
      <c r="Q140" s="1490"/>
      <c r="R140" s="1492"/>
      <c r="S140" s="896"/>
      <c r="T140" s="886"/>
      <c r="U140" s="886"/>
      <c r="V140" s="887"/>
      <c r="W140" s="347"/>
      <c r="X140" s="347"/>
      <c r="Y140" s="347"/>
      <c r="Z140" s="348"/>
    </row>
    <row r="141" spans="2:28">
      <c r="B141" s="1848" t="s">
        <v>726</v>
      </c>
      <c r="C141" s="1530"/>
      <c r="D141" s="1530"/>
      <c r="E141" s="1190"/>
      <c r="F141" s="881"/>
      <c r="G141" s="311"/>
      <c r="H141" s="311"/>
      <c r="I141" s="311"/>
      <c r="J141" s="311"/>
      <c r="K141" s="311"/>
      <c r="L141" s="302"/>
      <c r="M141" s="293"/>
      <c r="N141" s="293"/>
      <c r="O141" s="293"/>
      <c r="P141" s="293"/>
      <c r="Q141" s="293"/>
      <c r="R141" s="293"/>
      <c r="S141" s="1189" t="s">
        <v>727</v>
      </c>
      <c r="T141" s="1530"/>
      <c r="U141" s="1530"/>
      <c r="V141" s="1190"/>
      <c r="W141" s="1189" t="s">
        <v>301</v>
      </c>
      <c r="X141" s="1530"/>
      <c r="Y141" s="1530"/>
      <c r="Z141" s="1842"/>
    </row>
    <row r="142" spans="2:28">
      <c r="B142" s="418"/>
      <c r="C142" s="419"/>
      <c r="D142" s="419"/>
      <c r="E142" s="889"/>
      <c r="F142" s="1843" t="s">
        <v>728</v>
      </c>
      <c r="G142" s="1494"/>
      <c r="H142" s="1494"/>
      <c r="I142" s="1494"/>
      <c r="J142" s="1494"/>
      <c r="K142" s="1494"/>
      <c r="L142" s="1495"/>
      <c r="M142" s="1843" t="s">
        <v>729</v>
      </c>
      <c r="N142" s="1494"/>
      <c r="O142" s="1494"/>
      <c r="P142" s="1494"/>
      <c r="Q142" s="1494"/>
      <c r="R142" s="1495"/>
      <c r="S142" s="892"/>
      <c r="T142" s="889"/>
      <c r="U142" s="889"/>
      <c r="V142" s="890"/>
      <c r="W142" s="239"/>
      <c r="X142" s="239"/>
      <c r="Y142" s="239"/>
      <c r="Z142" s="270"/>
    </row>
    <row r="143" spans="2:28">
      <c r="B143" s="421"/>
      <c r="C143" s="422"/>
      <c r="D143" s="422"/>
      <c r="E143" s="894"/>
      <c r="F143" s="1844"/>
      <c r="G143" s="1845"/>
      <c r="H143" s="1845"/>
      <c r="I143" s="1845"/>
      <c r="J143" s="1845"/>
      <c r="K143" s="1845"/>
      <c r="L143" s="1846"/>
      <c r="M143" s="1844"/>
      <c r="N143" s="1845"/>
      <c r="O143" s="1845"/>
      <c r="P143" s="1845"/>
      <c r="Q143" s="1845"/>
      <c r="R143" s="1846"/>
      <c r="S143" s="893"/>
      <c r="T143" s="894"/>
      <c r="U143" s="894"/>
      <c r="V143" s="895"/>
      <c r="W143" s="236"/>
      <c r="X143" s="236"/>
      <c r="Y143" s="236"/>
      <c r="Z143" s="269"/>
    </row>
    <row r="144" spans="2:28">
      <c r="B144" s="350" t="s">
        <v>777</v>
      </c>
      <c r="C144" s="76"/>
      <c r="D144" s="76" t="s">
        <v>778</v>
      </c>
      <c r="E144" s="912"/>
      <c r="F144" s="241"/>
      <c r="G144" s="76"/>
      <c r="H144" s="1837">
        <v>9800</v>
      </c>
      <c r="I144" s="1837"/>
      <c r="J144" s="1837"/>
      <c r="K144" s="905" t="s">
        <v>728</v>
      </c>
      <c r="L144" s="905"/>
      <c r="M144" s="241"/>
      <c r="N144" s="905"/>
      <c r="O144" s="1838">
        <v>6</v>
      </c>
      <c r="P144" s="1838"/>
      <c r="Q144" s="905" t="s">
        <v>524</v>
      </c>
      <c r="R144" s="76"/>
      <c r="S144" s="904"/>
      <c r="T144" s="76" t="s">
        <v>779</v>
      </c>
      <c r="U144" s="234"/>
      <c r="V144" s="242"/>
      <c r="W144" s="902"/>
      <c r="X144" s="902"/>
      <c r="Y144" s="902"/>
      <c r="Z144" s="903"/>
    </row>
    <row r="145" spans="2:26">
      <c r="B145" s="350" t="s">
        <v>780</v>
      </c>
      <c r="C145" s="76"/>
      <c r="D145" s="76" t="s">
        <v>781</v>
      </c>
      <c r="E145" s="912"/>
      <c r="F145" s="888"/>
      <c r="G145" s="234"/>
      <c r="H145" s="1837">
        <v>9700</v>
      </c>
      <c r="I145" s="1837"/>
      <c r="J145" s="1837"/>
      <c r="K145" s="905" t="s">
        <v>728</v>
      </c>
      <c r="L145" s="310"/>
      <c r="M145" s="241"/>
      <c r="N145" s="905"/>
      <c r="O145" s="1838">
        <v>5.9</v>
      </c>
      <c r="P145" s="1838"/>
      <c r="Q145" s="905" t="s">
        <v>524</v>
      </c>
      <c r="R145" s="76"/>
      <c r="S145" s="904"/>
      <c r="T145" s="76" t="s">
        <v>779</v>
      </c>
      <c r="U145" s="234"/>
      <c r="V145" s="242"/>
      <c r="W145" s="902"/>
      <c r="X145" s="902"/>
      <c r="Y145" s="902"/>
      <c r="Z145" s="903"/>
    </row>
    <row r="146" spans="2:26">
      <c r="B146" s="350" t="s">
        <v>782</v>
      </c>
      <c r="C146" s="76"/>
      <c r="D146" s="76" t="s">
        <v>783</v>
      </c>
      <c r="E146" s="912"/>
      <c r="F146" s="241"/>
      <c r="G146" s="76"/>
      <c r="H146" s="1837">
        <v>2000</v>
      </c>
      <c r="I146" s="1837"/>
      <c r="J146" s="1837"/>
      <c r="K146" s="905" t="s">
        <v>728</v>
      </c>
      <c r="L146" s="905"/>
      <c r="M146" s="241"/>
      <c r="N146" s="905"/>
      <c r="O146" s="1838">
        <v>1</v>
      </c>
      <c r="P146" s="1838"/>
      <c r="Q146" s="905" t="s">
        <v>524</v>
      </c>
      <c r="R146" s="76"/>
      <c r="S146" s="904"/>
      <c r="T146" s="76" t="s">
        <v>779</v>
      </c>
      <c r="U146" s="234"/>
      <c r="V146" s="242"/>
      <c r="W146" s="902"/>
      <c r="X146" s="902"/>
      <c r="Y146" s="902"/>
      <c r="Z146" s="903"/>
    </row>
    <row r="147" spans="2:26">
      <c r="B147" s="350"/>
      <c r="C147" s="76"/>
      <c r="D147" s="76"/>
      <c r="E147" s="912"/>
      <c r="F147" s="241"/>
      <c r="G147" s="76"/>
      <c r="H147" s="1837"/>
      <c r="I147" s="1837"/>
      <c r="J147" s="1837"/>
      <c r="K147" s="905"/>
      <c r="L147" s="905"/>
      <c r="M147" s="241"/>
      <c r="N147" s="905"/>
      <c r="O147" s="1838"/>
      <c r="P147" s="1838"/>
      <c r="Q147" s="905"/>
      <c r="R147" s="76"/>
      <c r="S147" s="904"/>
      <c r="T147" s="76"/>
      <c r="U147" s="234"/>
      <c r="V147" s="242"/>
      <c r="W147" s="902"/>
      <c r="X147" s="902"/>
      <c r="Y147" s="902"/>
      <c r="Z147" s="903"/>
    </row>
    <row r="148" spans="2:26">
      <c r="B148" s="350"/>
      <c r="C148" s="76"/>
      <c r="D148" s="76"/>
      <c r="E148" s="912"/>
      <c r="F148" s="241"/>
      <c r="G148" s="76"/>
      <c r="H148" s="1837"/>
      <c r="I148" s="1837"/>
      <c r="J148" s="1837"/>
      <c r="K148" s="905"/>
      <c r="L148" s="905"/>
      <c r="M148" s="241"/>
      <c r="N148" s="905"/>
      <c r="O148" s="1838"/>
      <c r="P148" s="1838"/>
      <c r="Q148" s="905"/>
      <c r="R148" s="76"/>
      <c r="S148" s="904"/>
      <c r="T148" s="76"/>
      <c r="U148" s="234"/>
      <c r="V148" s="242"/>
      <c r="W148" s="902"/>
      <c r="X148" s="902"/>
      <c r="Y148" s="902"/>
      <c r="Z148" s="903"/>
    </row>
    <row r="149" spans="2:26" ht="13.5" thickBot="1">
      <c r="B149" s="908"/>
      <c r="C149" s="425"/>
      <c r="D149" s="425"/>
      <c r="E149" s="444"/>
      <c r="F149" s="428"/>
      <c r="G149" s="425"/>
      <c r="H149" s="1840"/>
      <c r="I149" s="1840"/>
      <c r="J149" s="1840"/>
      <c r="K149" s="910"/>
      <c r="L149" s="910"/>
      <c r="M149" s="428"/>
      <c r="N149" s="910"/>
      <c r="O149" s="1841"/>
      <c r="P149" s="1841"/>
      <c r="Q149" s="910"/>
      <c r="R149" s="425"/>
      <c r="S149" s="909"/>
      <c r="T149" s="425"/>
      <c r="U149" s="429"/>
      <c r="V149" s="426"/>
      <c r="W149" s="906"/>
      <c r="X149" s="906"/>
      <c r="Y149" s="906"/>
      <c r="Z149" s="907"/>
    </row>
    <row r="150" spans="2:26" ht="13.5" thickTop="1">
      <c r="B150" s="350"/>
      <c r="C150" s="76"/>
      <c r="D150" s="76"/>
      <c r="E150" s="912"/>
      <c r="F150" s="241"/>
      <c r="G150" s="76"/>
      <c r="H150" s="1837"/>
      <c r="I150" s="1837"/>
      <c r="J150" s="1837"/>
      <c r="K150" s="905"/>
      <c r="L150" s="905"/>
      <c r="M150" s="241"/>
      <c r="N150" s="905"/>
      <c r="O150" s="1838"/>
      <c r="P150" s="1838"/>
      <c r="Q150" s="905"/>
      <c r="R150" s="76"/>
      <c r="S150" s="904"/>
      <c r="T150" s="76"/>
      <c r="U150" s="234"/>
      <c r="V150" s="242"/>
      <c r="W150" s="902"/>
      <c r="X150" s="902"/>
      <c r="Y150" s="902"/>
      <c r="Z150" s="903"/>
    </row>
    <row r="151" spans="2:26">
      <c r="B151" s="1839" t="s">
        <v>784</v>
      </c>
      <c r="C151" s="1343"/>
      <c r="D151" s="1343"/>
      <c r="E151" s="1397"/>
      <c r="F151" s="1342" t="s">
        <v>785</v>
      </c>
      <c r="G151" s="1343"/>
      <c r="H151" s="1343"/>
      <c r="I151" s="1343"/>
      <c r="J151" s="1343"/>
      <c r="K151" s="1343"/>
      <c r="L151" s="1397"/>
      <c r="M151" s="241"/>
      <c r="N151" s="905"/>
      <c r="O151" s="1838">
        <f>SUM(O144:P150)</f>
        <v>12.9</v>
      </c>
      <c r="P151" s="1838"/>
      <c r="Q151" s="905" t="s">
        <v>524</v>
      </c>
      <c r="R151" s="76"/>
      <c r="S151" s="904"/>
      <c r="T151" s="76" t="s">
        <v>786</v>
      </c>
      <c r="U151" s="234"/>
      <c r="V151" s="242"/>
      <c r="W151" s="902"/>
      <c r="X151" s="902"/>
      <c r="Y151" s="902"/>
      <c r="Z151" s="903"/>
    </row>
    <row r="152" spans="2:26">
      <c r="B152" s="350"/>
      <c r="C152" s="76"/>
      <c r="D152" s="76"/>
      <c r="E152" s="912"/>
      <c r="F152" s="241"/>
      <c r="G152" s="76"/>
      <c r="H152" s="1837"/>
      <c r="I152" s="1837"/>
      <c r="J152" s="1837"/>
      <c r="K152" s="905"/>
      <c r="L152" s="905"/>
      <c r="M152" s="241"/>
      <c r="N152" s="905"/>
      <c r="O152" s="1838"/>
      <c r="P152" s="1838"/>
      <c r="Q152" s="905"/>
      <c r="R152" s="76"/>
      <c r="S152" s="904"/>
      <c r="T152" s="76"/>
      <c r="U152" s="234"/>
      <c r="V152" s="242"/>
      <c r="W152" s="902"/>
      <c r="X152" s="902"/>
      <c r="Y152" s="902"/>
      <c r="Z152" s="903"/>
    </row>
    <row r="153" spans="2:26">
      <c r="B153" s="350"/>
      <c r="C153" s="76"/>
      <c r="D153" s="76"/>
      <c r="E153" s="912"/>
      <c r="F153" s="241"/>
      <c r="G153" s="76"/>
      <c r="H153" s="1837"/>
      <c r="I153" s="1837"/>
      <c r="J153" s="1837"/>
      <c r="K153" s="905"/>
      <c r="L153" s="905"/>
      <c r="M153" s="241"/>
      <c r="N153" s="905"/>
      <c r="O153" s="1838"/>
      <c r="P153" s="1838"/>
      <c r="Q153" s="905"/>
      <c r="R153" s="76"/>
      <c r="S153" s="904"/>
      <c r="T153" s="76"/>
      <c r="U153" s="234"/>
      <c r="V153" s="242"/>
      <c r="W153" s="902"/>
      <c r="X153" s="902"/>
      <c r="Y153" s="902"/>
      <c r="Z153" s="903"/>
    </row>
    <row r="154" spans="2:26">
      <c r="B154" s="350"/>
      <c r="C154" s="76"/>
      <c r="D154" s="76"/>
      <c r="E154" s="912"/>
      <c r="F154" s="241"/>
      <c r="G154" s="76"/>
      <c r="H154" s="1837"/>
      <c r="I154" s="1837"/>
      <c r="J154" s="1837"/>
      <c r="K154" s="905"/>
      <c r="L154" s="905"/>
      <c r="M154" s="241"/>
      <c r="N154" s="905"/>
      <c r="O154" s="1838"/>
      <c r="P154" s="1838"/>
      <c r="Q154" s="905"/>
      <c r="R154" s="76"/>
      <c r="S154" s="904"/>
      <c r="T154" s="76"/>
      <c r="U154" s="234"/>
      <c r="V154" s="242"/>
      <c r="W154" s="902"/>
      <c r="X154" s="902"/>
      <c r="Y154" s="902"/>
      <c r="Z154" s="903"/>
    </row>
    <row r="155" spans="2:26">
      <c r="B155" s="350"/>
      <c r="C155" s="76"/>
      <c r="D155" s="76"/>
      <c r="E155" s="912"/>
      <c r="F155" s="241"/>
      <c r="G155" s="76"/>
      <c r="H155" s="1837"/>
      <c r="I155" s="1837"/>
      <c r="J155" s="1837"/>
      <c r="K155" s="905"/>
      <c r="L155" s="905"/>
      <c r="M155" s="241"/>
      <c r="N155" s="905"/>
      <c r="O155" s="1838"/>
      <c r="P155" s="1838"/>
      <c r="Q155" s="905"/>
      <c r="R155" s="76"/>
      <c r="S155" s="904"/>
      <c r="T155" s="76"/>
      <c r="U155" s="234"/>
      <c r="V155" s="242"/>
      <c r="W155" s="902"/>
      <c r="X155" s="902"/>
      <c r="Y155" s="902"/>
      <c r="Z155" s="903"/>
    </row>
    <row r="156" spans="2:26">
      <c r="B156" s="350"/>
      <c r="C156" s="76"/>
      <c r="D156" s="76"/>
      <c r="E156" s="912"/>
      <c r="F156" s="241"/>
      <c r="G156" s="76"/>
      <c r="H156" s="1837"/>
      <c r="I156" s="1837"/>
      <c r="J156" s="1837"/>
      <c r="K156" s="905"/>
      <c r="L156" s="905"/>
      <c r="M156" s="241"/>
      <c r="N156" s="905"/>
      <c r="O156" s="1838"/>
      <c r="P156" s="1838"/>
      <c r="Q156" s="905"/>
      <c r="R156" s="76"/>
      <c r="S156" s="904"/>
      <c r="T156" s="76"/>
      <c r="U156" s="234"/>
      <c r="V156" s="242"/>
      <c r="W156" s="902"/>
      <c r="X156" s="902"/>
      <c r="Y156" s="902"/>
      <c r="Z156" s="903"/>
    </row>
    <row r="157" spans="2:26">
      <c r="B157" s="350"/>
      <c r="C157" s="76"/>
      <c r="D157" s="76"/>
      <c r="E157" s="912"/>
      <c r="F157" s="241"/>
      <c r="G157" s="76"/>
      <c r="H157" s="1837"/>
      <c r="I157" s="1837"/>
      <c r="J157" s="1837"/>
      <c r="K157" s="905"/>
      <c r="L157" s="905"/>
      <c r="M157" s="241"/>
      <c r="N157" s="905"/>
      <c r="O157" s="1838"/>
      <c r="P157" s="1838"/>
      <c r="Q157" s="905"/>
      <c r="R157" s="76"/>
      <c r="S157" s="904"/>
      <c r="T157" s="76"/>
      <c r="U157" s="234"/>
      <c r="V157" s="242"/>
      <c r="W157" s="902"/>
      <c r="X157" s="902"/>
      <c r="Y157" s="902"/>
      <c r="Z157" s="903"/>
    </row>
    <row r="158" spans="2:26">
      <c r="B158" s="350"/>
      <c r="C158" s="76"/>
      <c r="D158" s="76"/>
      <c r="E158" s="912"/>
      <c r="F158" s="241"/>
      <c r="G158" s="76"/>
      <c r="H158" s="1837"/>
      <c r="I158" s="1837"/>
      <c r="J158" s="1837"/>
      <c r="K158" s="905"/>
      <c r="L158" s="905"/>
      <c r="M158" s="241"/>
      <c r="N158" s="905"/>
      <c r="O158" s="1838"/>
      <c r="P158" s="1838"/>
      <c r="Q158" s="905"/>
      <c r="R158" s="76"/>
      <c r="S158" s="904"/>
      <c r="T158" s="76"/>
      <c r="U158" s="234"/>
      <c r="V158" s="242"/>
      <c r="W158" s="902"/>
      <c r="X158" s="902"/>
      <c r="Y158" s="902"/>
      <c r="Z158" s="903"/>
    </row>
    <row r="159" spans="2:26">
      <c r="B159" s="350"/>
      <c r="C159" s="76"/>
      <c r="D159" s="76"/>
      <c r="E159" s="912"/>
      <c r="F159" s="241"/>
      <c r="G159" s="76"/>
      <c r="H159" s="1837"/>
      <c r="I159" s="1837"/>
      <c r="J159" s="1837"/>
      <c r="K159" s="905"/>
      <c r="L159" s="905"/>
      <c r="M159" s="241"/>
      <c r="N159" s="905"/>
      <c r="O159" s="1838"/>
      <c r="P159" s="1838"/>
      <c r="Q159" s="905"/>
      <c r="R159" s="76"/>
      <c r="S159" s="904"/>
      <c r="T159" s="76"/>
      <c r="U159" s="234"/>
      <c r="V159" s="242"/>
      <c r="W159" s="902"/>
      <c r="X159" s="902"/>
      <c r="Y159" s="902"/>
      <c r="Z159" s="903"/>
    </row>
    <row r="160" spans="2:26">
      <c r="B160" s="350"/>
      <c r="C160" s="76"/>
      <c r="D160" s="76"/>
      <c r="E160" s="912"/>
      <c r="F160" s="241"/>
      <c r="G160" s="76"/>
      <c r="H160" s="1837"/>
      <c r="I160" s="1837"/>
      <c r="J160" s="1837"/>
      <c r="K160" s="905"/>
      <c r="L160" s="905"/>
      <c r="M160" s="241"/>
      <c r="N160" s="905"/>
      <c r="O160" s="1838"/>
      <c r="P160" s="1838"/>
      <c r="Q160" s="905"/>
      <c r="R160" s="76"/>
      <c r="S160" s="904"/>
      <c r="T160" s="76"/>
      <c r="U160" s="234"/>
      <c r="V160" s="242"/>
      <c r="W160" s="902"/>
      <c r="X160" s="902"/>
      <c r="Y160" s="902"/>
      <c r="Z160" s="903"/>
    </row>
    <row r="161" spans="2:26">
      <c r="B161" s="350"/>
      <c r="C161" s="76"/>
      <c r="D161" s="76"/>
      <c r="E161" s="912"/>
      <c r="F161" s="241"/>
      <c r="G161" s="76"/>
      <c r="H161" s="1837"/>
      <c r="I161" s="1837"/>
      <c r="J161" s="1837"/>
      <c r="K161" s="905"/>
      <c r="L161" s="905"/>
      <c r="M161" s="241"/>
      <c r="N161" s="905"/>
      <c r="O161" s="1838"/>
      <c r="P161" s="1838"/>
      <c r="Q161" s="905"/>
      <c r="R161" s="76"/>
      <c r="S161" s="904"/>
      <c r="T161" s="76"/>
      <c r="U161" s="234"/>
      <c r="V161" s="242"/>
      <c r="W161" s="902"/>
      <c r="X161" s="902"/>
      <c r="Y161" s="902"/>
      <c r="Z161" s="903"/>
    </row>
    <row r="162" spans="2:26">
      <c r="B162" s="350"/>
      <c r="C162" s="76"/>
      <c r="D162" s="76"/>
      <c r="E162" s="912"/>
      <c r="F162" s="241"/>
      <c r="G162" s="76"/>
      <c r="H162" s="1837"/>
      <c r="I162" s="1837"/>
      <c r="J162" s="1837"/>
      <c r="K162" s="905"/>
      <c r="L162" s="905"/>
      <c r="M162" s="241"/>
      <c r="N162" s="905"/>
      <c r="O162" s="1838"/>
      <c r="P162" s="1838"/>
      <c r="Q162" s="905"/>
      <c r="R162" s="76"/>
      <c r="S162" s="904"/>
      <c r="T162" s="76"/>
      <c r="U162" s="234"/>
      <c r="V162" s="242"/>
      <c r="W162" s="902"/>
      <c r="X162" s="902"/>
      <c r="Y162" s="902"/>
      <c r="Z162" s="903"/>
    </row>
    <row r="163" spans="2:26">
      <c r="B163" s="350"/>
      <c r="C163" s="76"/>
      <c r="D163" s="76"/>
      <c r="E163" s="912"/>
      <c r="F163" s="241"/>
      <c r="G163" s="76"/>
      <c r="H163" s="1837"/>
      <c r="I163" s="1837"/>
      <c r="J163" s="1837"/>
      <c r="K163" s="905"/>
      <c r="L163" s="905"/>
      <c r="M163" s="241"/>
      <c r="N163" s="905"/>
      <c r="O163" s="1838"/>
      <c r="P163" s="1838"/>
      <c r="Q163" s="905"/>
      <c r="R163" s="76"/>
      <c r="S163" s="904"/>
      <c r="T163" s="76"/>
      <c r="U163" s="234"/>
      <c r="V163" s="242"/>
      <c r="W163" s="902"/>
      <c r="X163" s="902"/>
      <c r="Y163" s="902"/>
      <c r="Z163" s="903"/>
    </row>
    <row r="164" spans="2:26">
      <c r="B164" s="350"/>
      <c r="C164" s="76"/>
      <c r="D164" s="76"/>
      <c r="E164" s="912"/>
      <c r="F164" s="241"/>
      <c r="G164" s="76"/>
      <c r="H164" s="1837"/>
      <c r="I164" s="1837"/>
      <c r="J164" s="1837"/>
      <c r="K164" s="905"/>
      <c r="L164" s="905"/>
      <c r="M164" s="241"/>
      <c r="N164" s="905"/>
      <c r="O164" s="1838"/>
      <c r="P164" s="1838"/>
      <c r="Q164" s="905"/>
      <c r="R164" s="76"/>
      <c r="S164" s="904"/>
      <c r="T164" s="76"/>
      <c r="U164" s="234"/>
      <c r="V164" s="242"/>
      <c r="W164" s="902"/>
      <c r="X164" s="902"/>
      <c r="Y164" s="902"/>
      <c r="Z164" s="903"/>
    </row>
    <row r="165" spans="2:26">
      <c r="B165" s="350"/>
      <c r="C165" s="76"/>
      <c r="D165" s="76"/>
      <c r="E165" s="912"/>
      <c r="F165" s="883"/>
      <c r="G165" s="76"/>
      <c r="H165" s="1837"/>
      <c r="I165" s="1837"/>
      <c r="J165" s="1837"/>
      <c r="K165" s="905"/>
      <c r="L165" s="905"/>
      <c r="M165" s="241"/>
      <c r="N165" s="905"/>
      <c r="O165" s="1838"/>
      <c r="P165" s="1838"/>
      <c r="Q165" s="905"/>
      <c r="R165" s="76"/>
      <c r="S165" s="904"/>
      <c r="T165" s="76"/>
      <c r="U165" s="234"/>
      <c r="V165" s="242"/>
      <c r="W165" s="902"/>
      <c r="X165" s="902"/>
      <c r="Y165" s="902"/>
      <c r="Z165" s="903"/>
    </row>
    <row r="166" spans="2:26">
      <c r="B166" s="350"/>
      <c r="C166" s="76"/>
      <c r="D166" s="76"/>
      <c r="E166" s="912"/>
      <c r="F166" s="241"/>
      <c r="G166" s="76"/>
      <c r="H166" s="1837"/>
      <c r="I166" s="1837"/>
      <c r="J166" s="1837"/>
      <c r="K166" s="905"/>
      <c r="L166" s="905"/>
      <c r="M166" s="241"/>
      <c r="N166" s="905"/>
      <c r="O166" s="1838"/>
      <c r="P166" s="1838"/>
      <c r="Q166" s="905"/>
      <c r="R166" s="76"/>
      <c r="S166" s="904"/>
      <c r="T166" s="76"/>
      <c r="U166" s="234"/>
      <c r="V166" s="242"/>
      <c r="W166" s="902"/>
      <c r="X166" s="902"/>
      <c r="Y166" s="902"/>
      <c r="Z166" s="903"/>
    </row>
    <row r="167" spans="2:26">
      <c r="B167" s="350"/>
      <c r="C167" s="76"/>
      <c r="D167" s="76"/>
      <c r="E167" s="912"/>
      <c r="F167" s="241"/>
      <c r="G167" s="76"/>
      <c r="H167" s="1837"/>
      <c r="I167" s="1837"/>
      <c r="J167" s="1837"/>
      <c r="K167" s="905"/>
      <c r="L167" s="905"/>
      <c r="M167" s="241"/>
      <c r="N167" s="905"/>
      <c r="O167" s="1838"/>
      <c r="P167" s="1838"/>
      <c r="Q167" s="905"/>
      <c r="R167" s="76"/>
      <c r="S167" s="904"/>
      <c r="T167" s="76"/>
      <c r="U167" s="234"/>
      <c r="V167" s="242"/>
      <c r="W167" s="902"/>
      <c r="X167" s="902"/>
      <c r="Y167" s="902"/>
      <c r="Z167" s="903"/>
    </row>
    <row r="168" spans="2:26">
      <c r="B168" s="350"/>
      <c r="C168" s="76"/>
      <c r="D168" s="76"/>
      <c r="E168" s="912"/>
      <c r="F168" s="241"/>
      <c r="G168" s="76"/>
      <c r="H168" s="1837"/>
      <c r="I168" s="1837"/>
      <c r="J168" s="1837"/>
      <c r="K168" s="905"/>
      <c r="L168" s="905"/>
      <c r="M168" s="241"/>
      <c r="N168" s="905"/>
      <c r="O168" s="1838"/>
      <c r="P168" s="1838"/>
      <c r="Q168" s="905"/>
      <c r="R168" s="76"/>
      <c r="S168" s="904"/>
      <c r="T168" s="76"/>
      <c r="U168" s="234"/>
      <c r="V168" s="242"/>
      <c r="W168" s="902"/>
      <c r="X168" s="902"/>
      <c r="Y168" s="902"/>
      <c r="Z168" s="903"/>
    </row>
    <row r="169" spans="2:26">
      <c r="B169" s="350"/>
      <c r="C169" s="76"/>
      <c r="D169" s="76"/>
      <c r="E169" s="912"/>
      <c r="F169" s="241"/>
      <c r="G169" s="76"/>
      <c r="H169" s="1837"/>
      <c r="I169" s="1837"/>
      <c r="J169" s="1837"/>
      <c r="K169" s="905"/>
      <c r="L169" s="905"/>
      <c r="M169" s="241"/>
      <c r="N169" s="905"/>
      <c r="O169" s="1838"/>
      <c r="P169" s="1838"/>
      <c r="Q169" s="905"/>
      <c r="R169" s="76"/>
      <c r="S169" s="904"/>
      <c r="T169" s="76"/>
      <c r="U169" s="234"/>
      <c r="V169" s="242"/>
      <c r="W169" s="902"/>
      <c r="X169" s="902"/>
      <c r="Y169" s="902"/>
      <c r="Z169" s="903"/>
    </row>
    <row r="170" spans="2:26">
      <c r="B170" s="350"/>
      <c r="C170" s="76"/>
      <c r="D170" s="76"/>
      <c r="E170" s="912"/>
      <c r="F170" s="241"/>
      <c r="G170" s="76"/>
      <c r="H170" s="1837"/>
      <c r="I170" s="1837"/>
      <c r="J170" s="1837"/>
      <c r="K170" s="905"/>
      <c r="L170" s="905"/>
      <c r="M170" s="241"/>
      <c r="N170" s="905"/>
      <c r="O170" s="1838"/>
      <c r="P170" s="1838"/>
      <c r="Q170" s="905"/>
      <c r="R170" s="76"/>
      <c r="S170" s="904"/>
      <c r="T170" s="76"/>
      <c r="U170" s="234"/>
      <c r="V170" s="242"/>
      <c r="W170" s="902"/>
      <c r="X170" s="902"/>
      <c r="Y170" s="902"/>
      <c r="Z170" s="903"/>
    </row>
    <row r="171" spans="2:26">
      <c r="B171" s="350"/>
      <c r="C171" s="76"/>
      <c r="D171" s="76"/>
      <c r="E171" s="912"/>
      <c r="F171" s="241"/>
      <c r="G171" s="76"/>
      <c r="H171" s="1837"/>
      <c r="I171" s="1837"/>
      <c r="J171" s="1837"/>
      <c r="K171" s="905"/>
      <c r="L171" s="905"/>
      <c r="M171" s="241"/>
      <c r="N171" s="905"/>
      <c r="O171" s="1838"/>
      <c r="P171" s="1838"/>
      <c r="Q171" s="905"/>
      <c r="R171" s="76"/>
      <c r="S171" s="904"/>
      <c r="T171" s="76"/>
      <c r="U171" s="234"/>
      <c r="V171" s="242"/>
      <c r="W171" s="902"/>
      <c r="X171" s="902"/>
      <c r="Y171" s="902"/>
      <c r="Z171" s="903"/>
    </row>
    <row r="172" spans="2:26">
      <c r="B172" s="350"/>
      <c r="C172" s="76"/>
      <c r="D172" s="76"/>
      <c r="E172" s="912"/>
      <c r="F172" s="241"/>
      <c r="G172" s="76"/>
      <c r="H172" s="1837"/>
      <c r="I172" s="1837"/>
      <c r="J172" s="1837"/>
      <c r="K172" s="905"/>
      <c r="L172" s="905"/>
      <c r="M172" s="241"/>
      <c r="N172" s="905"/>
      <c r="O172" s="1838"/>
      <c r="P172" s="1838"/>
      <c r="Q172" s="905"/>
      <c r="R172" s="76"/>
      <c r="S172" s="904"/>
      <c r="T172" s="76"/>
      <c r="U172" s="234"/>
      <c r="V172" s="242"/>
      <c r="W172" s="902"/>
      <c r="X172" s="902"/>
      <c r="Y172" s="902"/>
      <c r="Z172" s="903"/>
    </row>
    <row r="173" spans="2:26">
      <c r="B173" s="350"/>
      <c r="C173" s="76"/>
      <c r="D173" s="76"/>
      <c r="E173" s="912"/>
      <c r="F173" s="241"/>
      <c r="G173" s="76"/>
      <c r="H173" s="1837"/>
      <c r="I173" s="1837"/>
      <c r="J173" s="1837"/>
      <c r="K173" s="905"/>
      <c r="L173" s="905"/>
      <c r="M173" s="241"/>
      <c r="N173" s="905"/>
      <c r="O173" s="1838"/>
      <c r="P173" s="1838"/>
      <c r="Q173" s="905"/>
      <c r="R173" s="76"/>
      <c r="S173" s="904"/>
      <c r="T173" s="76"/>
      <c r="U173" s="234"/>
      <c r="V173" s="242"/>
      <c r="W173" s="902"/>
      <c r="X173" s="902"/>
      <c r="Y173" s="902"/>
      <c r="Z173" s="903"/>
    </row>
    <row r="174" spans="2:26">
      <c r="B174" s="350"/>
      <c r="C174" s="76"/>
      <c r="D174" s="76"/>
      <c r="E174" s="912"/>
      <c r="F174" s="241"/>
      <c r="G174" s="76"/>
      <c r="H174" s="1837"/>
      <c r="I174" s="1837"/>
      <c r="J174" s="1837"/>
      <c r="K174" s="905"/>
      <c r="L174" s="905"/>
      <c r="M174" s="241"/>
      <c r="N174" s="905"/>
      <c r="O174" s="1838"/>
      <c r="P174" s="1838"/>
      <c r="Q174" s="905"/>
      <c r="R174" s="76"/>
      <c r="S174" s="904"/>
      <c r="T174" s="76"/>
      <c r="U174" s="234"/>
      <c r="V174" s="242"/>
      <c r="W174" s="902"/>
      <c r="X174" s="902"/>
      <c r="Y174" s="902"/>
      <c r="Z174" s="903"/>
    </row>
    <row r="175" spans="2:26">
      <c r="B175" s="350"/>
      <c r="C175" s="76"/>
      <c r="D175" s="76"/>
      <c r="E175" s="912"/>
      <c r="F175" s="241"/>
      <c r="G175" s="76"/>
      <c r="H175" s="1837"/>
      <c r="I175" s="1837"/>
      <c r="J175" s="1837"/>
      <c r="K175" s="905"/>
      <c r="L175" s="905"/>
      <c r="M175" s="241"/>
      <c r="N175" s="905"/>
      <c r="O175" s="1838"/>
      <c r="P175" s="1838"/>
      <c r="Q175" s="905"/>
      <c r="R175" s="76"/>
      <c r="S175" s="904"/>
      <c r="T175" s="76"/>
      <c r="U175" s="234"/>
      <c r="V175" s="242"/>
      <c r="W175" s="902"/>
      <c r="X175" s="902"/>
      <c r="Y175" s="902"/>
      <c r="Z175" s="903"/>
    </row>
    <row r="176" spans="2:26">
      <c r="B176" s="350"/>
      <c r="C176" s="76"/>
      <c r="D176" s="76"/>
      <c r="E176" s="912"/>
      <c r="F176" s="241"/>
      <c r="G176" s="76"/>
      <c r="H176" s="1837"/>
      <c r="I176" s="1837"/>
      <c r="J176" s="1837"/>
      <c r="K176" s="905"/>
      <c r="L176" s="905"/>
      <c r="M176" s="241"/>
      <c r="N176" s="905"/>
      <c r="O176" s="1838"/>
      <c r="P176" s="1838"/>
      <c r="Q176" s="905"/>
      <c r="R176" s="76"/>
      <c r="S176" s="904"/>
      <c r="T176" s="76"/>
      <c r="U176" s="234"/>
      <c r="V176" s="242"/>
      <c r="W176" s="902"/>
      <c r="X176" s="902"/>
      <c r="Y176" s="902"/>
      <c r="Z176" s="903"/>
    </row>
    <row r="177" spans="2:26">
      <c r="B177" s="350"/>
      <c r="C177" s="76"/>
      <c r="D177" s="76"/>
      <c r="E177" s="912"/>
      <c r="F177" s="241"/>
      <c r="G177" s="76"/>
      <c r="H177" s="1837"/>
      <c r="I177" s="1837"/>
      <c r="J177" s="1837"/>
      <c r="K177" s="905"/>
      <c r="L177" s="905"/>
      <c r="M177" s="241"/>
      <c r="N177" s="905"/>
      <c r="O177" s="1838"/>
      <c r="P177" s="1838"/>
      <c r="Q177" s="905"/>
      <c r="R177" s="76"/>
      <c r="S177" s="904"/>
      <c r="T177" s="76"/>
      <c r="U177" s="234"/>
      <c r="V177" s="242"/>
      <c r="W177" s="902"/>
      <c r="X177" s="902"/>
      <c r="Y177" s="902"/>
      <c r="Z177" s="903"/>
    </row>
    <row r="178" spans="2:26">
      <c r="B178" s="350"/>
      <c r="C178" s="76"/>
      <c r="D178" s="76"/>
      <c r="E178" s="912"/>
      <c r="F178" s="241"/>
      <c r="G178" s="76"/>
      <c r="H178" s="1837"/>
      <c r="I178" s="1837"/>
      <c r="J178" s="1837"/>
      <c r="K178" s="905"/>
      <c r="L178" s="905"/>
      <c r="M178" s="241"/>
      <c r="N178" s="905"/>
      <c r="O178" s="1838"/>
      <c r="P178" s="1838"/>
      <c r="Q178" s="905"/>
      <c r="R178" s="76"/>
      <c r="S178" s="904"/>
      <c r="T178" s="76"/>
      <c r="U178" s="234"/>
      <c r="V178" s="242"/>
      <c r="W178" s="902"/>
      <c r="X178" s="902"/>
      <c r="Y178" s="902"/>
      <c r="Z178" s="903"/>
    </row>
    <row r="179" spans="2:26">
      <c r="B179" s="350"/>
      <c r="C179" s="76"/>
      <c r="D179" s="76"/>
      <c r="E179" s="912"/>
      <c r="F179" s="241"/>
      <c r="G179" s="76"/>
      <c r="H179" s="1837"/>
      <c r="I179" s="1837"/>
      <c r="J179" s="1837"/>
      <c r="K179" s="905"/>
      <c r="L179" s="905"/>
      <c r="M179" s="241"/>
      <c r="N179" s="905"/>
      <c r="O179" s="1838"/>
      <c r="P179" s="1838"/>
      <c r="Q179" s="905"/>
      <c r="R179" s="76"/>
      <c r="S179" s="904"/>
      <c r="T179" s="76"/>
      <c r="U179" s="234"/>
      <c r="V179" s="242"/>
      <c r="W179" s="902"/>
      <c r="X179" s="902"/>
      <c r="Y179" s="902"/>
      <c r="Z179" s="903"/>
    </row>
    <row r="180" spans="2:26">
      <c r="B180" s="350"/>
      <c r="C180" s="76"/>
      <c r="D180" s="76"/>
      <c r="E180" s="912"/>
      <c r="F180" s="241"/>
      <c r="G180" s="76"/>
      <c r="H180" s="1837"/>
      <c r="I180" s="1837"/>
      <c r="J180" s="1837"/>
      <c r="K180" s="905"/>
      <c r="L180" s="905"/>
      <c r="M180" s="241"/>
      <c r="N180" s="905"/>
      <c r="O180" s="1838"/>
      <c r="P180" s="1838"/>
      <c r="Q180" s="905"/>
      <c r="R180" s="76"/>
      <c r="S180" s="904"/>
      <c r="T180" s="76"/>
      <c r="U180" s="234"/>
      <c r="V180" s="242"/>
      <c r="W180" s="902"/>
      <c r="X180" s="902"/>
      <c r="Y180" s="902"/>
      <c r="Z180" s="903"/>
    </row>
    <row r="181" spans="2:26">
      <c r="B181" s="350"/>
      <c r="C181" s="76"/>
      <c r="D181" s="76"/>
      <c r="E181" s="912"/>
      <c r="F181" s="241"/>
      <c r="G181" s="76"/>
      <c r="H181" s="1837"/>
      <c r="I181" s="1837"/>
      <c r="J181" s="1837"/>
      <c r="K181" s="905"/>
      <c r="L181" s="905"/>
      <c r="M181" s="241"/>
      <c r="N181" s="905"/>
      <c r="O181" s="1838"/>
      <c r="P181" s="1838"/>
      <c r="Q181" s="905"/>
      <c r="R181" s="76"/>
      <c r="S181" s="904"/>
      <c r="T181" s="76"/>
      <c r="U181" s="234"/>
      <c r="V181" s="242"/>
      <c r="W181" s="902"/>
      <c r="X181" s="902"/>
      <c r="Y181" s="902"/>
      <c r="Z181" s="903"/>
    </row>
    <row r="182" spans="2:26">
      <c r="B182" s="350"/>
      <c r="C182" s="76"/>
      <c r="D182" s="76"/>
      <c r="E182" s="912"/>
      <c r="F182" s="241"/>
      <c r="G182" s="76"/>
      <c r="H182" s="1837"/>
      <c r="I182" s="1837"/>
      <c r="J182" s="1837"/>
      <c r="K182" s="905"/>
      <c r="L182" s="905"/>
      <c r="M182" s="241"/>
      <c r="N182" s="905"/>
      <c r="O182" s="1838"/>
      <c r="P182" s="1838"/>
      <c r="Q182" s="905"/>
      <c r="R182" s="76"/>
      <c r="S182" s="904"/>
      <c r="T182" s="76"/>
      <c r="U182" s="234"/>
      <c r="V182" s="242"/>
      <c r="W182" s="902"/>
      <c r="X182" s="902"/>
      <c r="Y182" s="902"/>
      <c r="Z182" s="903"/>
    </row>
    <row r="183" spans="2:26">
      <c r="B183" s="350"/>
      <c r="C183" s="76"/>
      <c r="D183" s="76"/>
      <c r="E183" s="912"/>
      <c r="F183" s="241"/>
      <c r="G183" s="76"/>
      <c r="H183" s="1837"/>
      <c r="I183" s="1837"/>
      <c r="J183" s="1837"/>
      <c r="K183" s="905"/>
      <c r="L183" s="905"/>
      <c r="M183" s="241"/>
      <c r="N183" s="905"/>
      <c r="O183" s="1838"/>
      <c r="P183" s="1838"/>
      <c r="Q183" s="905"/>
      <c r="R183" s="76"/>
      <c r="S183" s="904"/>
      <c r="T183" s="76"/>
      <c r="U183" s="234"/>
      <c r="V183" s="242"/>
      <c r="W183" s="902"/>
      <c r="X183" s="902"/>
      <c r="Y183" s="902"/>
      <c r="Z183" s="903"/>
    </row>
    <row r="184" spans="2:26">
      <c r="B184" s="350"/>
      <c r="C184" s="76"/>
      <c r="D184" s="76"/>
      <c r="E184" s="912"/>
      <c r="F184" s="241"/>
      <c r="G184" s="76"/>
      <c r="H184" s="1837"/>
      <c r="I184" s="1837"/>
      <c r="J184" s="1837"/>
      <c r="K184" s="905"/>
      <c r="L184" s="905"/>
      <c r="M184" s="241"/>
      <c r="N184" s="905"/>
      <c r="O184" s="1838"/>
      <c r="P184" s="1838"/>
      <c r="Q184" s="905"/>
      <c r="R184" s="76"/>
      <c r="S184" s="904"/>
      <c r="T184" s="76"/>
      <c r="U184" s="234"/>
      <c r="V184" s="242"/>
      <c r="W184" s="902"/>
      <c r="X184" s="902"/>
      <c r="Y184" s="902"/>
      <c r="Z184" s="903"/>
    </row>
    <row r="185" spans="2:26">
      <c r="B185" s="350"/>
      <c r="C185" s="76"/>
      <c r="D185" s="76"/>
      <c r="E185" s="912"/>
      <c r="F185" s="241"/>
      <c r="G185" s="76"/>
      <c r="H185" s="1837"/>
      <c r="I185" s="1837"/>
      <c r="J185" s="1837"/>
      <c r="K185" s="905"/>
      <c r="L185" s="905"/>
      <c r="M185" s="241"/>
      <c r="N185" s="905"/>
      <c r="O185" s="1838"/>
      <c r="P185" s="1838"/>
      <c r="Q185" s="905"/>
      <c r="R185" s="76"/>
      <c r="S185" s="904"/>
      <c r="T185" s="76"/>
      <c r="U185" s="234"/>
      <c r="V185" s="242"/>
      <c r="W185" s="902"/>
      <c r="X185" s="902"/>
      <c r="Y185" s="902"/>
      <c r="Z185" s="903"/>
    </row>
    <row r="186" spans="2:26">
      <c r="B186" s="350"/>
      <c r="C186" s="76"/>
      <c r="D186" s="76"/>
      <c r="E186" s="912"/>
      <c r="F186" s="241"/>
      <c r="G186" s="76"/>
      <c r="H186" s="1837"/>
      <c r="I186" s="1837"/>
      <c r="J186" s="1837"/>
      <c r="K186" s="905"/>
      <c r="L186" s="905"/>
      <c r="M186" s="241"/>
      <c r="N186" s="905"/>
      <c r="O186" s="1838"/>
      <c r="P186" s="1838"/>
      <c r="Q186" s="905"/>
      <c r="R186" s="76"/>
      <c r="S186" s="904"/>
      <c r="T186" s="76"/>
      <c r="U186" s="234"/>
      <c r="V186" s="242"/>
      <c r="W186" s="902"/>
      <c r="X186" s="902"/>
      <c r="Y186" s="902"/>
      <c r="Z186" s="903"/>
    </row>
    <row r="187" spans="2:26">
      <c r="B187" s="350"/>
      <c r="C187" s="76"/>
      <c r="D187" s="76"/>
      <c r="E187" s="912"/>
      <c r="F187" s="241"/>
      <c r="G187" s="76"/>
      <c r="H187" s="1837"/>
      <c r="I187" s="1837"/>
      <c r="J187" s="1837"/>
      <c r="K187" s="905"/>
      <c r="L187" s="905"/>
      <c r="M187" s="241"/>
      <c r="N187" s="905"/>
      <c r="O187" s="1838"/>
      <c r="P187" s="1838"/>
      <c r="Q187" s="905"/>
      <c r="R187" s="76"/>
      <c r="S187" s="904"/>
      <c r="T187" s="76"/>
      <c r="U187" s="234"/>
      <c r="V187" s="242"/>
      <c r="W187" s="902"/>
      <c r="X187" s="902"/>
      <c r="Y187" s="902"/>
      <c r="Z187" s="903"/>
    </row>
    <row r="188" spans="2:26">
      <c r="B188" s="350"/>
      <c r="C188" s="76"/>
      <c r="D188" s="76"/>
      <c r="E188" s="912"/>
      <c r="F188" s="241"/>
      <c r="G188" s="76"/>
      <c r="H188" s="1837"/>
      <c r="I188" s="1837"/>
      <c r="J188" s="1837"/>
      <c r="K188" s="905"/>
      <c r="L188" s="905"/>
      <c r="M188" s="241"/>
      <c r="N188" s="905"/>
      <c r="O188" s="1838"/>
      <c r="P188" s="1838"/>
      <c r="Q188" s="905"/>
      <c r="R188" s="76"/>
      <c r="S188" s="904"/>
      <c r="T188" s="76"/>
      <c r="U188" s="234"/>
      <c r="V188" s="242"/>
      <c r="W188" s="902"/>
      <c r="X188" s="902"/>
      <c r="Y188" s="902"/>
      <c r="Z188" s="903"/>
    </row>
    <row r="189" spans="2:26" ht="13.5" thickBot="1">
      <c r="B189" s="351"/>
      <c r="C189" s="272"/>
      <c r="D189" s="272"/>
      <c r="E189" s="884"/>
      <c r="F189" s="271"/>
      <c r="G189" s="272"/>
      <c r="H189" s="899"/>
      <c r="I189" s="899"/>
      <c r="J189" s="272"/>
      <c r="K189" s="901"/>
      <c r="L189" s="901"/>
      <c r="M189" s="271"/>
      <c r="N189" s="901"/>
      <c r="O189" s="272"/>
      <c r="P189" s="901"/>
      <c r="Q189" s="901"/>
      <c r="R189" s="272"/>
      <c r="S189" s="900"/>
      <c r="T189" s="272"/>
      <c r="U189" s="885"/>
      <c r="V189" s="364"/>
      <c r="W189" s="897"/>
      <c r="X189" s="897"/>
      <c r="Y189" s="897"/>
      <c r="Z189" s="898"/>
    </row>
    <row r="190" spans="2:26">
      <c r="B190" s="379" t="s">
        <v>131</v>
      </c>
      <c r="C190" s="431" t="s">
        <v>730</v>
      </c>
      <c r="D190" s="379" t="s">
        <v>731</v>
      </c>
      <c r="E190" s="379"/>
      <c r="F190" s="76"/>
      <c r="G190" s="76"/>
      <c r="H190" s="76"/>
      <c r="I190" s="76"/>
      <c r="J190" s="76"/>
      <c r="K190" s="76"/>
      <c r="L190" s="76"/>
      <c r="M190" s="76"/>
      <c r="N190" s="76"/>
      <c r="O190" s="76"/>
      <c r="P190" s="76"/>
      <c r="Q190" s="76"/>
      <c r="R190" s="76"/>
      <c r="S190" s="76"/>
      <c r="T190" s="76"/>
      <c r="U190" s="76"/>
      <c r="V190" s="76"/>
      <c r="W190" s="76"/>
      <c r="X190" s="76"/>
      <c r="Y190" s="76"/>
      <c r="Z190" s="76"/>
    </row>
    <row r="191" spans="2:26">
      <c r="B191" s="379"/>
      <c r="C191" s="431" t="s">
        <v>732</v>
      </c>
      <c r="D191" s="379" t="s">
        <v>733</v>
      </c>
      <c r="E191" s="379"/>
      <c r="F191" s="76"/>
      <c r="G191" s="76"/>
      <c r="H191" s="76"/>
      <c r="I191" s="76"/>
      <c r="J191" s="76"/>
      <c r="K191" s="76"/>
      <c r="L191" s="76"/>
      <c r="M191" s="76"/>
      <c r="N191" s="76"/>
      <c r="O191" s="76"/>
      <c r="P191" s="76"/>
      <c r="Q191" s="76"/>
      <c r="R191" s="76"/>
      <c r="S191" s="76"/>
      <c r="T191" s="76"/>
      <c r="U191" s="76"/>
      <c r="V191" s="76"/>
      <c r="W191" s="76"/>
      <c r="X191" s="76"/>
      <c r="Y191" s="76"/>
      <c r="Z191" s="76"/>
    </row>
    <row r="192" spans="2:26">
      <c r="B192" s="379"/>
      <c r="C192" s="431" t="s">
        <v>734</v>
      </c>
      <c r="D192" s="379" t="s">
        <v>735</v>
      </c>
      <c r="E192" s="379"/>
      <c r="F192" s="76"/>
      <c r="G192" s="76"/>
      <c r="H192" s="76"/>
      <c r="I192" s="76"/>
      <c r="J192" s="76"/>
      <c r="K192" s="76"/>
      <c r="L192" s="76"/>
      <c r="M192" s="76"/>
      <c r="N192" s="76"/>
      <c r="O192" s="76"/>
      <c r="P192" s="76"/>
      <c r="Q192" s="76"/>
      <c r="R192" s="76"/>
      <c r="S192" s="76"/>
      <c r="T192" s="76"/>
      <c r="U192" s="76"/>
      <c r="V192" s="76"/>
      <c r="W192" s="76"/>
      <c r="X192" s="76"/>
      <c r="Y192" s="76"/>
      <c r="Z192" s="76"/>
    </row>
    <row r="193" spans="2:26">
      <c r="B193" s="76"/>
      <c r="C193" s="431" t="s">
        <v>736</v>
      </c>
      <c r="D193" s="379" t="s">
        <v>787</v>
      </c>
      <c r="E193" s="76"/>
      <c r="F193" s="76"/>
      <c r="G193" s="76"/>
      <c r="H193" s="76"/>
      <c r="I193" s="76"/>
      <c r="J193" s="76"/>
      <c r="K193" s="76"/>
      <c r="L193" s="76"/>
      <c r="M193" s="76"/>
      <c r="N193" s="76"/>
      <c r="O193" s="76"/>
      <c r="P193" s="76"/>
      <c r="Q193" s="76"/>
      <c r="R193" s="76"/>
      <c r="S193" s="76"/>
      <c r="T193" s="76"/>
      <c r="U193" s="76"/>
      <c r="V193" s="76"/>
      <c r="W193" s="76"/>
      <c r="X193" s="76"/>
      <c r="Y193" s="76"/>
      <c r="Z193" s="76"/>
    </row>
    <row r="194" spans="2:26">
      <c r="B194" s="76"/>
      <c r="C194" s="431"/>
      <c r="D194" s="379"/>
      <c r="E194" s="76"/>
      <c r="F194" s="76"/>
      <c r="G194" s="76"/>
      <c r="H194" s="76"/>
      <c r="I194" s="76"/>
      <c r="J194" s="76"/>
      <c r="K194" s="76"/>
      <c r="L194" s="76"/>
      <c r="M194" s="76"/>
      <c r="N194" s="76"/>
      <c r="O194" s="76"/>
      <c r="P194" s="76"/>
      <c r="Q194" s="76"/>
      <c r="R194" s="76"/>
      <c r="S194" s="76"/>
      <c r="T194" s="76"/>
      <c r="U194" s="76"/>
      <c r="V194" s="76"/>
      <c r="W194" s="76"/>
      <c r="X194" s="76"/>
      <c r="Y194" s="76"/>
      <c r="Z194" s="697" t="s">
        <v>935</v>
      </c>
    </row>
    <row r="195" spans="2:26">
      <c r="B195" s="58"/>
      <c r="C195" s="58"/>
      <c r="D195" s="58"/>
      <c r="E195" s="58"/>
      <c r="F195" s="58"/>
      <c r="G195" s="58"/>
      <c r="H195" s="58"/>
      <c r="I195" s="58"/>
      <c r="J195" s="58"/>
      <c r="K195" s="58"/>
      <c r="L195" s="58"/>
      <c r="M195" s="58"/>
      <c r="N195" s="58"/>
      <c r="O195" s="58"/>
      <c r="P195" s="58"/>
      <c r="Q195" s="58"/>
      <c r="R195" s="58"/>
      <c r="S195" s="58"/>
      <c r="T195" s="58"/>
      <c r="U195" s="58"/>
      <c r="V195" s="58"/>
      <c r="W195" s="58"/>
      <c r="X195" s="58"/>
      <c r="Y195" s="58"/>
      <c r="Z195" s="58"/>
    </row>
    <row r="196" spans="2:26">
      <c r="B196" s="58"/>
      <c r="C196" s="58"/>
      <c r="D196" s="58"/>
      <c r="E196" s="58"/>
      <c r="F196" s="58"/>
      <c r="G196" s="58"/>
      <c r="H196" s="58"/>
      <c r="I196" s="58"/>
      <c r="J196" s="58"/>
      <c r="K196" s="58"/>
      <c r="L196" s="58"/>
      <c r="M196" s="58"/>
      <c r="N196" s="58"/>
      <c r="O196" s="58"/>
      <c r="P196" s="58"/>
      <c r="Q196" s="58"/>
      <c r="R196" s="58"/>
      <c r="S196" s="58"/>
      <c r="T196" s="58"/>
      <c r="U196" s="58"/>
      <c r="V196" s="58"/>
      <c r="W196" s="58"/>
      <c r="X196" s="58"/>
      <c r="Y196" s="58"/>
      <c r="Z196" s="58"/>
    </row>
    <row r="197" spans="2:26">
      <c r="B197" s="58"/>
      <c r="C197" s="58"/>
      <c r="D197" s="58"/>
      <c r="E197" s="58"/>
      <c r="F197" s="58"/>
      <c r="G197" s="58"/>
      <c r="H197" s="58"/>
      <c r="I197" s="58"/>
      <c r="J197" s="58"/>
      <c r="K197" s="58"/>
      <c r="L197" s="58"/>
      <c r="M197" s="58"/>
      <c r="N197" s="58"/>
      <c r="O197" s="58"/>
      <c r="P197" s="58"/>
      <c r="Q197" s="58"/>
      <c r="R197" s="58"/>
      <c r="S197" s="58"/>
      <c r="T197" s="58"/>
      <c r="U197" s="58"/>
      <c r="V197" s="58"/>
      <c r="W197" s="58"/>
      <c r="X197" s="58"/>
      <c r="Y197" s="58"/>
      <c r="Z197" s="58"/>
    </row>
    <row r="198" spans="2:26">
      <c r="B198" s="58"/>
      <c r="C198" s="58"/>
      <c r="D198" s="58"/>
      <c r="E198" s="58"/>
      <c r="F198" s="58"/>
      <c r="G198" s="58"/>
      <c r="H198" s="58"/>
      <c r="I198" s="58"/>
      <c r="J198" s="58"/>
      <c r="K198" s="58"/>
      <c r="L198" s="58"/>
      <c r="M198" s="58"/>
      <c r="N198" s="58"/>
      <c r="O198" s="58"/>
      <c r="P198" s="58"/>
      <c r="Q198" s="58"/>
      <c r="R198" s="58"/>
      <c r="S198" s="58"/>
      <c r="T198" s="58"/>
      <c r="U198" s="58"/>
      <c r="V198" s="58"/>
      <c r="W198" s="58"/>
      <c r="X198" s="58"/>
      <c r="Y198" s="58"/>
      <c r="Z198" s="58"/>
    </row>
    <row r="199" spans="2:26">
      <c r="B199" s="58"/>
      <c r="C199" s="58"/>
      <c r="D199" s="58"/>
      <c r="E199" s="58"/>
      <c r="F199" s="58"/>
      <c r="G199" s="58"/>
      <c r="H199" s="58"/>
      <c r="I199" s="58"/>
      <c r="J199" s="58"/>
      <c r="K199" s="58"/>
      <c r="L199" s="58"/>
      <c r="M199" s="58"/>
      <c r="N199" s="58"/>
      <c r="O199" s="58"/>
      <c r="P199" s="58"/>
      <c r="Q199" s="58"/>
      <c r="R199" s="58"/>
      <c r="S199" s="58"/>
      <c r="T199" s="58"/>
      <c r="U199" s="58"/>
      <c r="V199" s="58"/>
      <c r="W199" s="58"/>
      <c r="X199" s="58"/>
      <c r="Y199" s="58"/>
      <c r="Z199" s="58"/>
    </row>
  </sheetData>
  <mergeCells count="440">
    <mergeCell ref="B8:F8"/>
    <mergeCell ref="E11:G11"/>
    <mergeCell ref="H11:J11"/>
    <mergeCell ref="K11:M11"/>
    <mergeCell ref="N11:P11"/>
    <mergeCell ref="Q11:S11"/>
    <mergeCell ref="B3:Z3"/>
    <mergeCell ref="U4:Z4"/>
    <mergeCell ref="B5:F5"/>
    <mergeCell ref="V5:Z5"/>
    <mergeCell ref="B6:F6"/>
    <mergeCell ref="B7:F7"/>
    <mergeCell ref="T11:V11"/>
    <mergeCell ref="B12:D12"/>
    <mergeCell ref="E12:G12"/>
    <mergeCell ref="W12:Z12"/>
    <mergeCell ref="E13:G13"/>
    <mergeCell ref="H13:J13"/>
    <mergeCell ref="K13:M13"/>
    <mergeCell ref="Q13:S13"/>
    <mergeCell ref="T13:V13"/>
    <mergeCell ref="W15:Z15"/>
    <mergeCell ref="B16:D16"/>
    <mergeCell ref="E16:F16"/>
    <mergeCell ref="H16:I16"/>
    <mergeCell ref="K16:L16"/>
    <mergeCell ref="N16:O16"/>
    <mergeCell ref="Q16:R16"/>
    <mergeCell ref="W16:Z16"/>
    <mergeCell ref="B15:D15"/>
    <mergeCell ref="E15:F15"/>
    <mergeCell ref="H15:I15"/>
    <mergeCell ref="K15:L15"/>
    <mergeCell ref="N15:O15"/>
    <mergeCell ref="Q15:R15"/>
    <mergeCell ref="W17:Z17"/>
    <mergeCell ref="B18:D18"/>
    <mergeCell ref="E18:F18"/>
    <mergeCell ref="H18:I18"/>
    <mergeCell ref="K18:L18"/>
    <mergeCell ref="N18:O18"/>
    <mergeCell ref="Q18:R18"/>
    <mergeCell ref="W18:Z18"/>
    <mergeCell ref="B17:D17"/>
    <mergeCell ref="E17:F17"/>
    <mergeCell ref="H17:I17"/>
    <mergeCell ref="K17:L17"/>
    <mergeCell ref="N17:O17"/>
    <mergeCell ref="Q17:R17"/>
    <mergeCell ref="W19:Z19"/>
    <mergeCell ref="B20:D20"/>
    <mergeCell ref="E20:F20"/>
    <mergeCell ref="H20:I20"/>
    <mergeCell ref="K20:L20"/>
    <mergeCell ref="N20:O20"/>
    <mergeCell ref="Q20:R20"/>
    <mergeCell ref="W20:Z20"/>
    <mergeCell ref="B19:D19"/>
    <mergeCell ref="E19:F19"/>
    <mergeCell ref="H19:I19"/>
    <mergeCell ref="K19:L19"/>
    <mergeCell ref="N19:O19"/>
    <mergeCell ref="Q19:R19"/>
    <mergeCell ref="W21:Z21"/>
    <mergeCell ref="B22:D22"/>
    <mergeCell ref="E22:F22"/>
    <mergeCell ref="H22:I22"/>
    <mergeCell ref="K22:L22"/>
    <mergeCell ref="N22:O22"/>
    <mergeCell ref="Q22:R22"/>
    <mergeCell ref="W22:Z22"/>
    <mergeCell ref="B21:D21"/>
    <mergeCell ref="E21:F21"/>
    <mergeCell ref="H21:I21"/>
    <mergeCell ref="K21:L21"/>
    <mergeCell ref="N21:O21"/>
    <mergeCell ref="Q21:R21"/>
    <mergeCell ref="W23:Z23"/>
    <mergeCell ref="H24:I24"/>
    <mergeCell ref="K24:L24"/>
    <mergeCell ref="N24:O24"/>
    <mergeCell ref="Q24:R24"/>
    <mergeCell ref="W24:Z24"/>
    <mergeCell ref="B23:D23"/>
    <mergeCell ref="E23:F23"/>
    <mergeCell ref="H23:I23"/>
    <mergeCell ref="K23:L23"/>
    <mergeCell ref="N23:O23"/>
    <mergeCell ref="Q23:R23"/>
    <mergeCell ref="W25:Z25"/>
    <mergeCell ref="B26:D26"/>
    <mergeCell ref="E26:F26"/>
    <mergeCell ref="H26:I26"/>
    <mergeCell ref="K26:L26"/>
    <mergeCell ref="N26:O26"/>
    <mergeCell ref="Q26:R26"/>
    <mergeCell ref="W26:Z26"/>
    <mergeCell ref="B25:D25"/>
    <mergeCell ref="E25:F25"/>
    <mergeCell ref="H25:I25"/>
    <mergeCell ref="K25:L25"/>
    <mergeCell ref="N25:O25"/>
    <mergeCell ref="Q25:R25"/>
    <mergeCell ref="W27:Z27"/>
    <mergeCell ref="B28:D28"/>
    <mergeCell ref="E28:F28"/>
    <mergeCell ref="H28:I28"/>
    <mergeCell ref="K28:L28"/>
    <mergeCell ref="N28:O28"/>
    <mergeCell ref="Q28:R28"/>
    <mergeCell ref="W28:Z28"/>
    <mergeCell ref="B27:D27"/>
    <mergeCell ref="E27:F27"/>
    <mergeCell ref="H27:I27"/>
    <mergeCell ref="K27:L27"/>
    <mergeCell ref="N27:O27"/>
    <mergeCell ref="Q27:R27"/>
    <mergeCell ref="W29:Z29"/>
    <mergeCell ref="B30:D30"/>
    <mergeCell ref="E30:F30"/>
    <mergeCell ref="H30:I30"/>
    <mergeCell ref="K30:L30"/>
    <mergeCell ref="N30:O30"/>
    <mergeCell ref="Q30:R30"/>
    <mergeCell ref="W30:Z30"/>
    <mergeCell ref="B29:D29"/>
    <mergeCell ref="E29:F29"/>
    <mergeCell ref="H29:I29"/>
    <mergeCell ref="K29:L29"/>
    <mergeCell ref="N29:O29"/>
    <mergeCell ref="Q29:R29"/>
    <mergeCell ref="W31:Z31"/>
    <mergeCell ref="B32:D32"/>
    <mergeCell ref="E32:F32"/>
    <mergeCell ref="H32:I32"/>
    <mergeCell ref="K32:L32"/>
    <mergeCell ref="N32:O32"/>
    <mergeCell ref="Q32:R32"/>
    <mergeCell ref="W32:Z32"/>
    <mergeCell ref="B31:D31"/>
    <mergeCell ref="E31:F31"/>
    <mergeCell ref="H31:I31"/>
    <mergeCell ref="K31:L31"/>
    <mergeCell ref="N31:O31"/>
    <mergeCell ref="Q31:R31"/>
    <mergeCell ref="W33:Z33"/>
    <mergeCell ref="B34:D34"/>
    <mergeCell ref="E34:F34"/>
    <mergeCell ref="H34:I34"/>
    <mergeCell ref="K34:L34"/>
    <mergeCell ref="N34:O34"/>
    <mergeCell ref="Q34:R34"/>
    <mergeCell ref="W34:Z34"/>
    <mergeCell ref="B33:D33"/>
    <mergeCell ref="E33:F33"/>
    <mergeCell ref="H33:I33"/>
    <mergeCell ref="K33:L33"/>
    <mergeCell ref="N33:O33"/>
    <mergeCell ref="Q33:R33"/>
    <mergeCell ref="W35:Z35"/>
    <mergeCell ref="B36:D36"/>
    <mergeCell ref="E36:F36"/>
    <mergeCell ref="H36:I36"/>
    <mergeCell ref="K36:L36"/>
    <mergeCell ref="N36:O36"/>
    <mergeCell ref="Q36:R36"/>
    <mergeCell ref="W36:Z36"/>
    <mergeCell ref="B35:D35"/>
    <mergeCell ref="E35:F35"/>
    <mergeCell ref="H35:I35"/>
    <mergeCell ref="K35:L35"/>
    <mergeCell ref="N35:O35"/>
    <mergeCell ref="Q35:R35"/>
    <mergeCell ref="W37:Z37"/>
    <mergeCell ref="B38:D38"/>
    <mergeCell ref="E38:F38"/>
    <mergeCell ref="H38:I38"/>
    <mergeCell ref="K38:L38"/>
    <mergeCell ref="N38:O38"/>
    <mergeCell ref="Q38:R38"/>
    <mergeCell ref="W38:Z38"/>
    <mergeCell ref="B37:D37"/>
    <mergeCell ref="E37:F37"/>
    <mergeCell ref="H37:I37"/>
    <mergeCell ref="K37:L37"/>
    <mergeCell ref="N37:O37"/>
    <mergeCell ref="Q37:R37"/>
    <mergeCell ref="W39:Z39"/>
    <mergeCell ref="B40:D40"/>
    <mergeCell ref="E40:F40"/>
    <mergeCell ref="H40:I40"/>
    <mergeCell ref="K40:L40"/>
    <mergeCell ref="N40:O40"/>
    <mergeCell ref="Q40:R40"/>
    <mergeCell ref="W40:Z40"/>
    <mergeCell ref="B39:D39"/>
    <mergeCell ref="E39:F39"/>
    <mergeCell ref="H39:I39"/>
    <mergeCell ref="K39:L39"/>
    <mergeCell ref="N39:O39"/>
    <mergeCell ref="Q39:R39"/>
    <mergeCell ref="W41:Z41"/>
    <mergeCell ref="B42:D42"/>
    <mergeCell ref="E42:F42"/>
    <mergeCell ref="H42:I42"/>
    <mergeCell ref="K42:L42"/>
    <mergeCell ref="N42:O42"/>
    <mergeCell ref="Q42:R42"/>
    <mergeCell ref="W42:Z42"/>
    <mergeCell ref="B41:D41"/>
    <mergeCell ref="E41:F41"/>
    <mergeCell ref="H41:I41"/>
    <mergeCell ref="K41:L41"/>
    <mergeCell ref="N41:O41"/>
    <mergeCell ref="Q41:R41"/>
    <mergeCell ref="W43:Z43"/>
    <mergeCell ref="B44:D44"/>
    <mergeCell ref="H44:I44"/>
    <mergeCell ref="K44:L44"/>
    <mergeCell ref="N44:O44"/>
    <mergeCell ref="Q44:R44"/>
    <mergeCell ref="W44:Z44"/>
    <mergeCell ref="B43:D43"/>
    <mergeCell ref="E43:F43"/>
    <mergeCell ref="H43:I43"/>
    <mergeCell ref="K43:L43"/>
    <mergeCell ref="N43:O43"/>
    <mergeCell ref="Q43:R43"/>
    <mergeCell ref="W45:Z45"/>
    <mergeCell ref="B46:D46"/>
    <mergeCell ref="E46:F46"/>
    <mergeCell ref="H46:I46"/>
    <mergeCell ref="K46:L46"/>
    <mergeCell ref="N46:O46"/>
    <mergeCell ref="Q46:R46"/>
    <mergeCell ref="W46:Z46"/>
    <mergeCell ref="B45:D45"/>
    <mergeCell ref="E45:F45"/>
    <mergeCell ref="H45:I45"/>
    <mergeCell ref="K45:L45"/>
    <mergeCell ref="N45:O45"/>
    <mergeCell ref="Q45:R45"/>
    <mergeCell ref="W47:Z47"/>
    <mergeCell ref="B48:D48"/>
    <mergeCell ref="E48:F48"/>
    <mergeCell ref="H48:I48"/>
    <mergeCell ref="K48:L48"/>
    <mergeCell ref="N48:O48"/>
    <mergeCell ref="Q48:R48"/>
    <mergeCell ref="W48:Z48"/>
    <mergeCell ref="B47:D47"/>
    <mergeCell ref="E47:F47"/>
    <mergeCell ref="H47:I47"/>
    <mergeCell ref="K47:L47"/>
    <mergeCell ref="N47:O47"/>
    <mergeCell ref="Q47:R47"/>
    <mergeCell ref="W49:Z49"/>
    <mergeCell ref="B50:D50"/>
    <mergeCell ref="E50:F50"/>
    <mergeCell ref="H50:I50"/>
    <mergeCell ref="K50:L50"/>
    <mergeCell ref="N50:O50"/>
    <mergeCell ref="Q50:R50"/>
    <mergeCell ref="W50:Z50"/>
    <mergeCell ref="B49:D49"/>
    <mergeCell ref="E49:F49"/>
    <mergeCell ref="H49:I49"/>
    <mergeCell ref="K49:L49"/>
    <mergeCell ref="N49:O49"/>
    <mergeCell ref="Q49:R49"/>
    <mergeCell ref="W51:Z51"/>
    <mergeCell ref="B52:D52"/>
    <mergeCell ref="E52:F52"/>
    <mergeCell ref="H52:I52"/>
    <mergeCell ref="K52:L52"/>
    <mergeCell ref="N52:O52"/>
    <mergeCell ref="Q52:R52"/>
    <mergeCell ref="W52:Z52"/>
    <mergeCell ref="B51:D51"/>
    <mergeCell ref="E51:F51"/>
    <mergeCell ref="H51:I51"/>
    <mergeCell ref="K51:L51"/>
    <mergeCell ref="N51:O51"/>
    <mergeCell ref="Q51:R51"/>
    <mergeCell ref="W53:Z53"/>
    <mergeCell ref="B54:D54"/>
    <mergeCell ref="E54:F54"/>
    <mergeCell ref="H54:I54"/>
    <mergeCell ref="K54:L54"/>
    <mergeCell ref="N54:O54"/>
    <mergeCell ref="Q54:R54"/>
    <mergeCell ref="W54:Z54"/>
    <mergeCell ref="B53:D53"/>
    <mergeCell ref="E53:F53"/>
    <mergeCell ref="H53:I53"/>
    <mergeCell ref="K53:L53"/>
    <mergeCell ref="N53:O53"/>
    <mergeCell ref="Q53:R53"/>
    <mergeCell ref="W55:Z55"/>
    <mergeCell ref="B56:D56"/>
    <mergeCell ref="E56:F56"/>
    <mergeCell ref="H56:I56"/>
    <mergeCell ref="K56:L56"/>
    <mergeCell ref="N56:O56"/>
    <mergeCell ref="Q56:R56"/>
    <mergeCell ref="W56:Z56"/>
    <mergeCell ref="B55:D55"/>
    <mergeCell ref="E55:F55"/>
    <mergeCell ref="H55:I55"/>
    <mergeCell ref="K55:L55"/>
    <mergeCell ref="N55:O55"/>
    <mergeCell ref="Q55:R55"/>
    <mergeCell ref="B70:F70"/>
    <mergeCell ref="B71:F71"/>
    <mergeCell ref="M73:P73"/>
    <mergeCell ref="Q73:S73"/>
    <mergeCell ref="B74:F74"/>
    <mergeCell ref="G74:I74"/>
    <mergeCell ref="J74:L74"/>
    <mergeCell ref="W57:Z57"/>
    <mergeCell ref="B66:Z66"/>
    <mergeCell ref="U67:Z67"/>
    <mergeCell ref="B68:F68"/>
    <mergeCell ref="V68:Z68"/>
    <mergeCell ref="B69:F69"/>
    <mergeCell ref="B57:D57"/>
    <mergeCell ref="E57:F57"/>
    <mergeCell ref="H57:I57"/>
    <mergeCell ref="K57:L57"/>
    <mergeCell ref="N57:O57"/>
    <mergeCell ref="Q57:R57"/>
    <mergeCell ref="B134:F134"/>
    <mergeCell ref="B135:F135"/>
    <mergeCell ref="B136:F138"/>
    <mergeCell ref="F140:L140"/>
    <mergeCell ref="M140:R140"/>
    <mergeCell ref="B141:E141"/>
    <mergeCell ref="T74:W74"/>
    <mergeCell ref="X74:Z74"/>
    <mergeCell ref="B131:Z131"/>
    <mergeCell ref="U132:Z132"/>
    <mergeCell ref="B133:F133"/>
    <mergeCell ref="V133:Z133"/>
    <mergeCell ref="H144:J144"/>
    <mergeCell ref="O144:P144"/>
    <mergeCell ref="H145:J145"/>
    <mergeCell ref="O145:P145"/>
    <mergeCell ref="H146:J146"/>
    <mergeCell ref="O146:P146"/>
    <mergeCell ref="S141:V141"/>
    <mergeCell ref="W141:Z141"/>
    <mergeCell ref="F142:L142"/>
    <mergeCell ref="M142:R142"/>
    <mergeCell ref="F143:L143"/>
    <mergeCell ref="M143:R143"/>
    <mergeCell ref="H150:J150"/>
    <mergeCell ref="O150:P150"/>
    <mergeCell ref="B151:E151"/>
    <mergeCell ref="F151:L151"/>
    <mergeCell ref="O151:P151"/>
    <mergeCell ref="H152:J152"/>
    <mergeCell ref="O152:P152"/>
    <mergeCell ref="H147:J147"/>
    <mergeCell ref="O147:P147"/>
    <mergeCell ref="H148:J148"/>
    <mergeCell ref="O148:P148"/>
    <mergeCell ref="H149:J149"/>
    <mergeCell ref="O149:P149"/>
    <mergeCell ref="H156:J156"/>
    <mergeCell ref="O156:P156"/>
    <mergeCell ref="H157:J157"/>
    <mergeCell ref="O157:P157"/>
    <mergeCell ref="H158:J158"/>
    <mergeCell ref="O158:P158"/>
    <mergeCell ref="H153:J153"/>
    <mergeCell ref="O153:P153"/>
    <mergeCell ref="H154:J154"/>
    <mergeCell ref="O154:P154"/>
    <mergeCell ref="H155:J155"/>
    <mergeCell ref="O155:P155"/>
    <mergeCell ref="H162:J162"/>
    <mergeCell ref="O162:P162"/>
    <mergeCell ref="H163:J163"/>
    <mergeCell ref="O163:P163"/>
    <mergeCell ref="H164:J164"/>
    <mergeCell ref="O164:P164"/>
    <mergeCell ref="H159:J159"/>
    <mergeCell ref="O159:P159"/>
    <mergeCell ref="H160:J160"/>
    <mergeCell ref="O160:P160"/>
    <mergeCell ref="H161:J161"/>
    <mergeCell ref="O161:P161"/>
    <mergeCell ref="H168:J168"/>
    <mergeCell ref="O168:P168"/>
    <mergeCell ref="H169:J169"/>
    <mergeCell ref="O169:P169"/>
    <mergeCell ref="H170:J170"/>
    <mergeCell ref="O170:P170"/>
    <mergeCell ref="H165:J165"/>
    <mergeCell ref="O165:P165"/>
    <mergeCell ref="H166:J166"/>
    <mergeCell ref="O166:P166"/>
    <mergeCell ref="H167:J167"/>
    <mergeCell ref="O167:P167"/>
    <mergeCell ref="H174:J174"/>
    <mergeCell ref="O174:P174"/>
    <mergeCell ref="H175:J175"/>
    <mergeCell ref="O175:P175"/>
    <mergeCell ref="H176:J176"/>
    <mergeCell ref="O176:P176"/>
    <mergeCell ref="H171:J171"/>
    <mergeCell ref="O171:P171"/>
    <mergeCell ref="H172:J172"/>
    <mergeCell ref="O172:P172"/>
    <mergeCell ref="H173:J173"/>
    <mergeCell ref="O173:P173"/>
    <mergeCell ref="H180:J180"/>
    <mergeCell ref="O180:P180"/>
    <mergeCell ref="H181:J181"/>
    <mergeCell ref="O181:P181"/>
    <mergeCell ref="H182:J182"/>
    <mergeCell ref="O182:P182"/>
    <mergeCell ref="H177:J177"/>
    <mergeCell ref="O177:P177"/>
    <mergeCell ref="H178:J178"/>
    <mergeCell ref="O178:P178"/>
    <mergeCell ref="H179:J179"/>
    <mergeCell ref="O179:P179"/>
    <mergeCell ref="H186:J186"/>
    <mergeCell ref="O186:P186"/>
    <mergeCell ref="H187:J187"/>
    <mergeCell ref="O187:P187"/>
    <mergeCell ref="H188:J188"/>
    <mergeCell ref="O188:P188"/>
    <mergeCell ref="H183:J183"/>
    <mergeCell ref="O183:P183"/>
    <mergeCell ref="H184:J184"/>
    <mergeCell ref="O184:P184"/>
    <mergeCell ref="H185:J185"/>
    <mergeCell ref="O185:P185"/>
  </mergeCells>
  <phoneticPr fontId="3"/>
  <printOptions horizontalCentered="1"/>
  <pageMargins left="0.59055118110236227" right="0.39370078740157483" top="0.59055118110236227" bottom="0.39370078740157483" header="0.51181102362204722" footer="0.51181102362204722"/>
  <pageSetup paperSize="9" scale="95" orientation="portrait" r:id="rId1"/>
  <headerFooter alignWithMargins="0"/>
  <rowBreaks count="3" manualBreakCount="3">
    <brk id="64" max="16383" man="1"/>
    <brk id="129" min="1" max="25" man="1"/>
    <brk id="194" max="16383" man="1"/>
  </rowBreaks>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32">
    <pageSetUpPr fitToPage="1"/>
  </sheetPr>
  <dimension ref="B1:AG64"/>
  <sheetViews>
    <sheetView zoomScaleNormal="100" zoomScaleSheetLayoutView="70" workbookViewId="0"/>
  </sheetViews>
  <sheetFormatPr defaultRowHeight="13"/>
  <cols>
    <col min="1" max="1" width="1.90625" style="74" customWidth="1"/>
    <col min="2" max="30" width="3.08984375" style="74" customWidth="1"/>
    <col min="31" max="31" width="4.6328125" style="74" customWidth="1"/>
    <col min="32" max="32" width="1.90625" style="74" customWidth="1"/>
    <col min="33" max="256" width="9" style="74"/>
    <col min="257" max="257" width="3.453125" style="74" customWidth="1"/>
    <col min="258" max="286" width="3.08984375" style="74" customWidth="1"/>
    <col min="287" max="287" width="4.6328125" style="74" customWidth="1"/>
    <col min="288" max="512" width="9" style="74"/>
    <col min="513" max="513" width="3.453125" style="74" customWidth="1"/>
    <col min="514" max="542" width="3.08984375" style="74" customWidth="1"/>
    <col min="543" max="543" width="4.6328125" style="74" customWidth="1"/>
    <col min="544" max="768" width="9" style="74"/>
    <col min="769" max="769" width="3.453125" style="74" customWidth="1"/>
    <col min="770" max="798" width="3.08984375" style="74" customWidth="1"/>
    <col min="799" max="799" width="4.6328125" style="74" customWidth="1"/>
    <col min="800" max="1024" width="9" style="74"/>
    <col min="1025" max="1025" width="3.453125" style="74" customWidth="1"/>
    <col min="1026" max="1054" width="3.08984375" style="74" customWidth="1"/>
    <col min="1055" max="1055" width="4.6328125" style="74" customWidth="1"/>
    <col min="1056" max="1280" width="9" style="74"/>
    <col min="1281" max="1281" width="3.453125" style="74" customWidth="1"/>
    <col min="1282" max="1310" width="3.08984375" style="74" customWidth="1"/>
    <col min="1311" max="1311" width="4.6328125" style="74" customWidth="1"/>
    <col min="1312" max="1536" width="9" style="74"/>
    <col min="1537" max="1537" width="3.453125" style="74" customWidth="1"/>
    <col min="1538" max="1566" width="3.08984375" style="74" customWidth="1"/>
    <col min="1567" max="1567" width="4.6328125" style="74" customWidth="1"/>
    <col min="1568" max="1792" width="9" style="74"/>
    <col min="1793" max="1793" width="3.453125" style="74" customWidth="1"/>
    <col min="1794" max="1822" width="3.08984375" style="74" customWidth="1"/>
    <col min="1823" max="1823" width="4.6328125" style="74" customWidth="1"/>
    <col min="1824" max="2048" width="9" style="74"/>
    <col min="2049" max="2049" width="3.453125" style="74" customWidth="1"/>
    <col min="2050" max="2078" width="3.08984375" style="74" customWidth="1"/>
    <col min="2079" max="2079" width="4.6328125" style="74" customWidth="1"/>
    <col min="2080" max="2304" width="9" style="74"/>
    <col min="2305" max="2305" width="3.453125" style="74" customWidth="1"/>
    <col min="2306" max="2334" width="3.08984375" style="74" customWidth="1"/>
    <col min="2335" max="2335" width="4.6328125" style="74" customWidth="1"/>
    <col min="2336" max="2560" width="9" style="74"/>
    <col min="2561" max="2561" width="3.453125" style="74" customWidth="1"/>
    <col min="2562" max="2590" width="3.08984375" style="74" customWidth="1"/>
    <col min="2591" max="2591" width="4.6328125" style="74" customWidth="1"/>
    <col min="2592" max="2816" width="9" style="74"/>
    <col min="2817" max="2817" width="3.453125" style="74" customWidth="1"/>
    <col min="2818" max="2846" width="3.08984375" style="74" customWidth="1"/>
    <col min="2847" max="2847" width="4.6328125" style="74" customWidth="1"/>
    <col min="2848" max="3072" width="9" style="74"/>
    <col min="3073" max="3073" width="3.453125" style="74" customWidth="1"/>
    <col min="3074" max="3102" width="3.08984375" style="74" customWidth="1"/>
    <col min="3103" max="3103" width="4.6328125" style="74" customWidth="1"/>
    <col min="3104" max="3328" width="9" style="74"/>
    <col min="3329" max="3329" width="3.453125" style="74" customWidth="1"/>
    <col min="3330" max="3358" width="3.08984375" style="74" customWidth="1"/>
    <col min="3359" max="3359" width="4.6328125" style="74" customWidth="1"/>
    <col min="3360" max="3584" width="9" style="74"/>
    <col min="3585" max="3585" width="3.453125" style="74" customWidth="1"/>
    <col min="3586" max="3614" width="3.08984375" style="74" customWidth="1"/>
    <col min="3615" max="3615" width="4.6328125" style="74" customWidth="1"/>
    <col min="3616" max="3840" width="9" style="74"/>
    <col min="3841" max="3841" width="3.453125" style="74" customWidth="1"/>
    <col min="3842" max="3870" width="3.08984375" style="74" customWidth="1"/>
    <col min="3871" max="3871" width="4.6328125" style="74" customWidth="1"/>
    <col min="3872" max="4096" width="9" style="74"/>
    <col min="4097" max="4097" width="3.453125" style="74" customWidth="1"/>
    <col min="4098" max="4126" width="3.08984375" style="74" customWidth="1"/>
    <col min="4127" max="4127" width="4.6328125" style="74" customWidth="1"/>
    <col min="4128" max="4352" width="9" style="74"/>
    <col min="4353" max="4353" width="3.453125" style="74" customWidth="1"/>
    <col min="4354" max="4382" width="3.08984375" style="74" customWidth="1"/>
    <col min="4383" max="4383" width="4.6328125" style="74" customWidth="1"/>
    <col min="4384" max="4608" width="9" style="74"/>
    <col min="4609" max="4609" width="3.453125" style="74" customWidth="1"/>
    <col min="4610" max="4638" width="3.08984375" style="74" customWidth="1"/>
    <col min="4639" max="4639" width="4.6328125" style="74" customWidth="1"/>
    <col min="4640" max="4864" width="9" style="74"/>
    <col min="4865" max="4865" width="3.453125" style="74" customWidth="1"/>
    <col min="4866" max="4894" width="3.08984375" style="74" customWidth="1"/>
    <col min="4895" max="4895" width="4.6328125" style="74" customWidth="1"/>
    <col min="4896" max="5120" width="9" style="74"/>
    <col min="5121" max="5121" width="3.453125" style="74" customWidth="1"/>
    <col min="5122" max="5150" width="3.08984375" style="74" customWidth="1"/>
    <col min="5151" max="5151" width="4.6328125" style="74" customWidth="1"/>
    <col min="5152" max="5376" width="9" style="74"/>
    <col min="5377" max="5377" width="3.453125" style="74" customWidth="1"/>
    <col min="5378" max="5406" width="3.08984375" style="74" customWidth="1"/>
    <col min="5407" max="5407" width="4.6328125" style="74" customWidth="1"/>
    <col min="5408" max="5632" width="9" style="74"/>
    <col min="5633" max="5633" width="3.453125" style="74" customWidth="1"/>
    <col min="5634" max="5662" width="3.08984375" style="74" customWidth="1"/>
    <col min="5663" max="5663" width="4.6328125" style="74" customWidth="1"/>
    <col min="5664" max="5888" width="9" style="74"/>
    <col min="5889" max="5889" width="3.453125" style="74" customWidth="1"/>
    <col min="5890" max="5918" width="3.08984375" style="74" customWidth="1"/>
    <col min="5919" max="5919" width="4.6328125" style="74" customWidth="1"/>
    <col min="5920" max="6144" width="9" style="74"/>
    <col min="6145" max="6145" width="3.453125" style="74" customWidth="1"/>
    <col min="6146" max="6174" width="3.08984375" style="74" customWidth="1"/>
    <col min="6175" max="6175" width="4.6328125" style="74" customWidth="1"/>
    <col min="6176" max="6400" width="9" style="74"/>
    <col min="6401" max="6401" width="3.453125" style="74" customWidth="1"/>
    <col min="6402" max="6430" width="3.08984375" style="74" customWidth="1"/>
    <col min="6431" max="6431" width="4.6328125" style="74" customWidth="1"/>
    <col min="6432" max="6656" width="9" style="74"/>
    <col min="6657" max="6657" width="3.453125" style="74" customWidth="1"/>
    <col min="6658" max="6686" width="3.08984375" style="74" customWidth="1"/>
    <col min="6687" max="6687" width="4.6328125" style="74" customWidth="1"/>
    <col min="6688" max="6912" width="9" style="74"/>
    <col min="6913" max="6913" width="3.453125" style="74" customWidth="1"/>
    <col min="6914" max="6942" width="3.08984375" style="74" customWidth="1"/>
    <col min="6943" max="6943" width="4.6328125" style="74" customWidth="1"/>
    <col min="6944" max="7168" width="9" style="74"/>
    <col min="7169" max="7169" width="3.453125" style="74" customWidth="1"/>
    <col min="7170" max="7198" width="3.08984375" style="74" customWidth="1"/>
    <col min="7199" max="7199" width="4.6328125" style="74" customWidth="1"/>
    <col min="7200" max="7424" width="9" style="74"/>
    <col min="7425" max="7425" width="3.453125" style="74" customWidth="1"/>
    <col min="7426" max="7454" width="3.08984375" style="74" customWidth="1"/>
    <col min="7455" max="7455" width="4.6328125" style="74" customWidth="1"/>
    <col min="7456" max="7680" width="9" style="74"/>
    <col min="7681" max="7681" width="3.453125" style="74" customWidth="1"/>
    <col min="7682" max="7710" width="3.08984375" style="74" customWidth="1"/>
    <col min="7711" max="7711" width="4.6328125" style="74" customWidth="1"/>
    <col min="7712" max="7936" width="9" style="74"/>
    <col min="7937" max="7937" width="3.453125" style="74" customWidth="1"/>
    <col min="7938" max="7966" width="3.08984375" style="74" customWidth="1"/>
    <col min="7967" max="7967" width="4.6328125" style="74" customWidth="1"/>
    <col min="7968" max="8192" width="9" style="74"/>
    <col min="8193" max="8193" width="3.453125" style="74" customWidth="1"/>
    <col min="8194" max="8222" width="3.08984375" style="74" customWidth="1"/>
    <col min="8223" max="8223" width="4.6328125" style="74" customWidth="1"/>
    <col min="8224" max="8448" width="9" style="74"/>
    <col min="8449" max="8449" width="3.453125" style="74" customWidth="1"/>
    <col min="8450" max="8478" width="3.08984375" style="74" customWidth="1"/>
    <col min="8479" max="8479" width="4.6328125" style="74" customWidth="1"/>
    <col min="8480" max="8704" width="9" style="74"/>
    <col min="8705" max="8705" width="3.453125" style="74" customWidth="1"/>
    <col min="8706" max="8734" width="3.08984375" style="74" customWidth="1"/>
    <col min="8735" max="8735" width="4.6328125" style="74" customWidth="1"/>
    <col min="8736" max="8960" width="9" style="74"/>
    <col min="8961" max="8961" width="3.453125" style="74" customWidth="1"/>
    <col min="8962" max="8990" width="3.08984375" style="74" customWidth="1"/>
    <col min="8991" max="8991" width="4.6328125" style="74" customWidth="1"/>
    <col min="8992" max="9216" width="9" style="74"/>
    <col min="9217" max="9217" width="3.453125" style="74" customWidth="1"/>
    <col min="9218" max="9246" width="3.08984375" style="74" customWidth="1"/>
    <col min="9247" max="9247" width="4.6328125" style="74" customWidth="1"/>
    <col min="9248" max="9472" width="9" style="74"/>
    <col min="9473" max="9473" width="3.453125" style="74" customWidth="1"/>
    <col min="9474" max="9502" width="3.08984375" style="74" customWidth="1"/>
    <col min="9503" max="9503" width="4.6328125" style="74" customWidth="1"/>
    <col min="9504" max="9728" width="9" style="74"/>
    <col min="9729" max="9729" width="3.453125" style="74" customWidth="1"/>
    <col min="9730" max="9758" width="3.08984375" style="74" customWidth="1"/>
    <col min="9759" max="9759" width="4.6328125" style="74" customWidth="1"/>
    <col min="9760" max="9984" width="9" style="74"/>
    <col min="9985" max="9985" width="3.453125" style="74" customWidth="1"/>
    <col min="9986" max="10014" width="3.08984375" style="74" customWidth="1"/>
    <col min="10015" max="10015" width="4.6328125" style="74" customWidth="1"/>
    <col min="10016" max="10240" width="9" style="74"/>
    <col min="10241" max="10241" width="3.453125" style="74" customWidth="1"/>
    <col min="10242" max="10270" width="3.08984375" style="74" customWidth="1"/>
    <col min="10271" max="10271" width="4.6328125" style="74" customWidth="1"/>
    <col min="10272" max="10496" width="9" style="74"/>
    <col min="10497" max="10497" width="3.453125" style="74" customWidth="1"/>
    <col min="10498" max="10526" width="3.08984375" style="74" customWidth="1"/>
    <col min="10527" max="10527" width="4.6328125" style="74" customWidth="1"/>
    <col min="10528" max="10752" width="9" style="74"/>
    <col min="10753" max="10753" width="3.453125" style="74" customWidth="1"/>
    <col min="10754" max="10782" width="3.08984375" style="74" customWidth="1"/>
    <col min="10783" max="10783" width="4.6328125" style="74" customWidth="1"/>
    <col min="10784" max="11008" width="9" style="74"/>
    <col min="11009" max="11009" width="3.453125" style="74" customWidth="1"/>
    <col min="11010" max="11038" width="3.08984375" style="74" customWidth="1"/>
    <col min="11039" max="11039" width="4.6328125" style="74" customWidth="1"/>
    <col min="11040" max="11264" width="9" style="74"/>
    <col min="11265" max="11265" width="3.453125" style="74" customWidth="1"/>
    <col min="11266" max="11294" width="3.08984375" style="74" customWidth="1"/>
    <col min="11295" max="11295" width="4.6328125" style="74" customWidth="1"/>
    <col min="11296" max="11520" width="9" style="74"/>
    <col min="11521" max="11521" width="3.453125" style="74" customWidth="1"/>
    <col min="11522" max="11550" width="3.08984375" style="74" customWidth="1"/>
    <col min="11551" max="11551" width="4.6328125" style="74" customWidth="1"/>
    <col min="11552" max="11776" width="9" style="74"/>
    <col min="11777" max="11777" width="3.453125" style="74" customWidth="1"/>
    <col min="11778" max="11806" width="3.08984375" style="74" customWidth="1"/>
    <col min="11807" max="11807" width="4.6328125" style="74" customWidth="1"/>
    <col min="11808" max="12032" width="9" style="74"/>
    <col min="12033" max="12033" width="3.453125" style="74" customWidth="1"/>
    <col min="12034" max="12062" width="3.08984375" style="74" customWidth="1"/>
    <col min="12063" max="12063" width="4.6328125" style="74" customWidth="1"/>
    <col min="12064" max="12288" width="9" style="74"/>
    <col min="12289" max="12289" width="3.453125" style="74" customWidth="1"/>
    <col min="12290" max="12318" width="3.08984375" style="74" customWidth="1"/>
    <col min="12319" max="12319" width="4.6328125" style="74" customWidth="1"/>
    <col min="12320" max="12544" width="9" style="74"/>
    <col min="12545" max="12545" width="3.453125" style="74" customWidth="1"/>
    <col min="12546" max="12574" width="3.08984375" style="74" customWidth="1"/>
    <col min="12575" max="12575" width="4.6328125" style="74" customWidth="1"/>
    <col min="12576" max="12800" width="9" style="74"/>
    <col min="12801" max="12801" width="3.453125" style="74" customWidth="1"/>
    <col min="12802" max="12830" width="3.08984375" style="74" customWidth="1"/>
    <col min="12831" max="12831" width="4.6328125" style="74" customWidth="1"/>
    <col min="12832" max="13056" width="9" style="74"/>
    <col min="13057" max="13057" width="3.453125" style="74" customWidth="1"/>
    <col min="13058" max="13086" width="3.08984375" style="74" customWidth="1"/>
    <col min="13087" max="13087" width="4.6328125" style="74" customWidth="1"/>
    <col min="13088" max="13312" width="9" style="74"/>
    <col min="13313" max="13313" width="3.453125" style="74" customWidth="1"/>
    <col min="13314" max="13342" width="3.08984375" style="74" customWidth="1"/>
    <col min="13343" max="13343" width="4.6328125" style="74" customWidth="1"/>
    <col min="13344" max="13568" width="9" style="74"/>
    <col min="13569" max="13569" width="3.453125" style="74" customWidth="1"/>
    <col min="13570" max="13598" width="3.08984375" style="74" customWidth="1"/>
    <col min="13599" max="13599" width="4.6328125" style="74" customWidth="1"/>
    <col min="13600" max="13824" width="9" style="74"/>
    <col min="13825" max="13825" width="3.453125" style="74" customWidth="1"/>
    <col min="13826" max="13854" width="3.08984375" style="74" customWidth="1"/>
    <col min="13855" max="13855" width="4.6328125" style="74" customWidth="1"/>
    <col min="13856" max="14080" width="9" style="74"/>
    <col min="14081" max="14081" width="3.453125" style="74" customWidth="1"/>
    <col min="14082" max="14110" width="3.08984375" style="74" customWidth="1"/>
    <col min="14111" max="14111" width="4.6328125" style="74" customWidth="1"/>
    <col min="14112" max="14336" width="9" style="74"/>
    <col min="14337" max="14337" width="3.453125" style="74" customWidth="1"/>
    <col min="14338" max="14366" width="3.08984375" style="74" customWidth="1"/>
    <col min="14367" max="14367" width="4.6328125" style="74" customWidth="1"/>
    <col min="14368" max="14592" width="9" style="74"/>
    <col min="14593" max="14593" width="3.453125" style="74" customWidth="1"/>
    <col min="14594" max="14622" width="3.08984375" style="74" customWidth="1"/>
    <col min="14623" max="14623" width="4.6328125" style="74" customWidth="1"/>
    <col min="14624" max="14848" width="9" style="74"/>
    <col min="14849" max="14849" width="3.453125" style="74" customWidth="1"/>
    <col min="14850" max="14878" width="3.08984375" style="74" customWidth="1"/>
    <col min="14879" max="14879" width="4.6328125" style="74" customWidth="1"/>
    <col min="14880" max="15104" width="9" style="74"/>
    <col min="15105" max="15105" width="3.453125" style="74" customWidth="1"/>
    <col min="15106" max="15134" width="3.08984375" style="74" customWidth="1"/>
    <col min="15135" max="15135" width="4.6328125" style="74" customWidth="1"/>
    <col min="15136" max="15360" width="9" style="74"/>
    <col min="15361" max="15361" width="3.453125" style="74" customWidth="1"/>
    <col min="15362" max="15390" width="3.08984375" style="74" customWidth="1"/>
    <col min="15391" max="15391" width="4.6328125" style="74" customWidth="1"/>
    <col min="15392" max="15616" width="9" style="74"/>
    <col min="15617" max="15617" width="3.453125" style="74" customWidth="1"/>
    <col min="15618" max="15646" width="3.08984375" style="74" customWidth="1"/>
    <col min="15647" max="15647" width="4.6328125" style="74" customWidth="1"/>
    <col min="15648" max="15872" width="9" style="74"/>
    <col min="15873" max="15873" width="3.453125" style="74" customWidth="1"/>
    <col min="15874" max="15902" width="3.08984375" style="74" customWidth="1"/>
    <col min="15903" max="15903" width="4.6328125" style="74" customWidth="1"/>
    <col min="15904" max="16128" width="9" style="74"/>
    <col min="16129" max="16129" width="3.453125" style="74" customWidth="1"/>
    <col min="16130" max="16158" width="3.08984375" style="74" customWidth="1"/>
    <col min="16159" max="16159" width="4.6328125" style="74" customWidth="1"/>
    <col min="16160" max="16384" width="9" style="74"/>
  </cols>
  <sheetData>
    <row r="1" spans="2:33" ht="11.25" customHeight="1"/>
    <row r="2" spans="2:33" ht="20.149999999999999" customHeight="1">
      <c r="B2" s="293"/>
      <c r="C2" s="293"/>
      <c r="D2" s="293"/>
      <c r="E2" s="293"/>
      <c r="F2" s="293"/>
      <c r="G2" s="293"/>
      <c r="H2" s="293"/>
      <c r="I2" s="293"/>
      <c r="J2" s="293"/>
      <c r="K2" s="293"/>
      <c r="L2" s="293"/>
      <c r="M2" s="293"/>
      <c r="N2" s="293"/>
      <c r="O2" s="293"/>
      <c r="P2" s="293"/>
      <c r="Q2" s="293"/>
      <c r="R2" s="293"/>
      <c r="S2" s="293"/>
      <c r="T2" s="293"/>
      <c r="U2" s="293"/>
      <c r="V2" s="293"/>
      <c r="W2" s="293"/>
      <c r="X2" s="293"/>
      <c r="Y2" s="293"/>
      <c r="Z2" s="293"/>
      <c r="AA2" s="293"/>
      <c r="AB2" s="293"/>
      <c r="AC2" s="293"/>
      <c r="AD2" s="293"/>
      <c r="AE2" s="293"/>
    </row>
    <row r="3" spans="2:33" ht="20.149999999999999" customHeight="1">
      <c r="B3" s="293"/>
      <c r="C3" s="293"/>
      <c r="D3" s="293"/>
      <c r="E3" s="293"/>
      <c r="F3" s="293"/>
      <c r="G3" s="293"/>
      <c r="H3" s="293"/>
      <c r="I3" s="293"/>
      <c r="J3" s="293"/>
      <c r="K3" s="293"/>
      <c r="L3" s="293"/>
      <c r="M3" s="293"/>
      <c r="N3" s="293"/>
      <c r="O3" s="293"/>
      <c r="P3" s="293"/>
      <c r="Q3" s="293"/>
      <c r="R3" s="293"/>
      <c r="S3" s="293"/>
      <c r="T3" s="293"/>
      <c r="U3" s="293"/>
      <c r="V3" s="293"/>
      <c r="W3" s="293"/>
      <c r="X3" s="293"/>
      <c r="Y3" s="293"/>
      <c r="Z3" s="293"/>
      <c r="AA3" s="293"/>
      <c r="AB3" s="293"/>
      <c r="AC3" s="293"/>
      <c r="AD3" s="293"/>
      <c r="AE3" s="293"/>
    </row>
    <row r="4" spans="2:33" ht="20.149999999999999" customHeight="1">
      <c r="B4" s="293"/>
      <c r="C4" s="293"/>
      <c r="D4" s="293"/>
      <c r="E4" s="293"/>
      <c r="F4" s="293"/>
      <c r="G4" s="293"/>
      <c r="H4" s="293"/>
      <c r="I4" s="293"/>
      <c r="J4" s="293"/>
      <c r="K4" s="293"/>
      <c r="L4" s="293"/>
      <c r="M4" s="293"/>
      <c r="N4" s="293"/>
      <c r="O4" s="293"/>
      <c r="P4" s="293"/>
      <c r="Q4" s="293"/>
      <c r="R4" s="293"/>
      <c r="S4" s="293"/>
      <c r="T4" s="293"/>
      <c r="U4" s="293"/>
      <c r="V4" s="293"/>
      <c r="W4" s="293" t="s">
        <v>71</v>
      </c>
      <c r="X4" s="293"/>
      <c r="Y4" s="293"/>
      <c r="Z4" s="293" t="s">
        <v>149</v>
      </c>
      <c r="AA4" s="293"/>
      <c r="AB4" s="293" t="s">
        <v>267</v>
      </c>
      <c r="AC4" s="293"/>
      <c r="AD4" s="293" t="s">
        <v>183</v>
      </c>
      <c r="AE4" s="293"/>
    </row>
    <row r="5" spans="2:33" ht="20.149999999999999" customHeight="1">
      <c r="B5" s="293" t="s">
        <v>339</v>
      </c>
      <c r="C5" s="293"/>
      <c r="D5" s="293"/>
      <c r="E5" s="293"/>
      <c r="F5" s="293"/>
      <c r="G5" s="293"/>
      <c r="H5" s="293"/>
      <c r="I5" s="293"/>
      <c r="J5" s="293"/>
      <c r="K5" s="293"/>
      <c r="L5" s="293"/>
      <c r="M5" s="293"/>
      <c r="N5" s="293"/>
      <c r="O5" s="293"/>
      <c r="P5" s="293"/>
      <c r="Q5" s="293"/>
      <c r="R5" s="293"/>
      <c r="S5" s="293"/>
      <c r="T5" s="293"/>
      <c r="U5" s="293"/>
      <c r="V5" s="293"/>
      <c r="W5" s="293"/>
      <c r="X5" s="293"/>
      <c r="Y5" s="293"/>
      <c r="Z5" s="293"/>
      <c r="AA5" s="293"/>
      <c r="AB5" s="293"/>
      <c r="AC5" s="293"/>
      <c r="AD5" s="293"/>
      <c r="AE5" s="293"/>
    </row>
    <row r="6" spans="2:33" ht="20.149999999999999" customHeight="1">
      <c r="B6" s="293"/>
      <c r="C6" s="293"/>
      <c r="D6" s="293"/>
      <c r="E6" s="293"/>
      <c r="F6" s="293"/>
      <c r="G6" s="293"/>
      <c r="H6" s="293"/>
      <c r="I6" s="293"/>
      <c r="J6" s="293"/>
      <c r="K6" s="293"/>
      <c r="L6" s="293"/>
      <c r="M6" s="293"/>
      <c r="N6" s="293"/>
      <c r="O6" s="293"/>
      <c r="P6" s="293"/>
      <c r="Q6" s="293"/>
      <c r="R6" s="293"/>
      <c r="S6" s="293"/>
      <c r="T6" s="293"/>
      <c r="U6" s="293"/>
      <c r="V6" s="293"/>
      <c r="W6" s="293"/>
      <c r="X6" s="293"/>
      <c r="Y6" s="293"/>
      <c r="Z6" s="293"/>
      <c r="AA6" s="293"/>
      <c r="AB6" s="293"/>
      <c r="AC6" s="293"/>
      <c r="AD6" s="293"/>
      <c r="AE6" s="293"/>
    </row>
    <row r="7" spans="2:33" ht="20.149999999999999" customHeight="1">
      <c r="B7" s="293"/>
      <c r="C7" s="293"/>
      <c r="D7" s="293"/>
      <c r="E7" s="293"/>
      <c r="F7" s="293"/>
      <c r="G7" s="293"/>
      <c r="H7" s="293"/>
      <c r="I7" s="293"/>
      <c r="J7" s="293"/>
      <c r="K7" s="293"/>
      <c r="L7" s="293"/>
      <c r="M7" s="293"/>
      <c r="N7" s="293"/>
      <c r="O7" s="293"/>
      <c r="P7" s="293"/>
      <c r="Q7" s="293"/>
      <c r="R7" s="293"/>
      <c r="S7" s="293"/>
      <c r="T7" s="293"/>
      <c r="U7" s="293" t="s">
        <v>340</v>
      </c>
      <c r="V7" s="293"/>
      <c r="W7" s="293"/>
      <c r="X7" s="293"/>
      <c r="Y7" s="293" t="str">
        <f>基礎データ入力!$D$16</f>
        <v>建設　次郎</v>
      </c>
      <c r="Z7" s="293"/>
      <c r="AA7" s="293"/>
      <c r="AB7" s="293"/>
      <c r="AC7" s="293"/>
      <c r="AD7" s="293"/>
      <c r="AE7" s="293"/>
      <c r="AG7" s="478" t="s">
        <v>1167</v>
      </c>
    </row>
    <row r="8" spans="2:33" ht="20.149999999999999" customHeight="1">
      <c r="B8" s="293"/>
      <c r="C8" s="293"/>
      <c r="D8" s="293"/>
      <c r="E8" s="293"/>
      <c r="F8" s="293"/>
      <c r="G8" s="293"/>
      <c r="H8" s="293"/>
      <c r="I8" s="293"/>
      <c r="J8" s="293"/>
      <c r="K8" s="293"/>
      <c r="L8" s="293"/>
      <c r="M8" s="293"/>
      <c r="N8" s="293"/>
      <c r="O8" s="293"/>
      <c r="P8" s="293"/>
      <c r="Q8" s="293"/>
      <c r="R8" s="293"/>
      <c r="S8" s="293"/>
      <c r="T8" s="293"/>
      <c r="U8" s="293"/>
      <c r="V8" s="293"/>
      <c r="W8" s="293"/>
      <c r="X8" s="293"/>
      <c r="Y8" s="476"/>
      <c r="Z8" s="293"/>
      <c r="AA8" s="293"/>
      <c r="AB8" s="293"/>
      <c r="AC8" s="293"/>
      <c r="AD8" s="293"/>
      <c r="AE8" s="293"/>
    </row>
    <row r="9" spans="2:33" ht="20.149999999999999" customHeight="1">
      <c r="B9" s="293"/>
      <c r="C9" s="293"/>
      <c r="D9" s="293"/>
      <c r="E9" s="293"/>
      <c r="F9" s="293"/>
      <c r="G9" s="293"/>
      <c r="H9" s="293"/>
      <c r="I9" s="293"/>
      <c r="J9" s="293"/>
      <c r="K9" s="293"/>
      <c r="L9" s="293"/>
      <c r="M9" s="293"/>
      <c r="N9" s="293"/>
      <c r="O9" s="293"/>
      <c r="P9" s="293"/>
      <c r="Q9" s="293"/>
      <c r="R9" s="293"/>
      <c r="S9" s="293"/>
      <c r="T9" s="293"/>
      <c r="U9" s="293"/>
      <c r="V9" s="293"/>
      <c r="W9" s="293"/>
      <c r="X9" s="293"/>
      <c r="Y9" s="293"/>
      <c r="Z9" s="293"/>
      <c r="AA9" s="293"/>
      <c r="AB9" s="293"/>
      <c r="AC9" s="293"/>
      <c r="AD9" s="293"/>
      <c r="AE9" s="293"/>
    </row>
    <row r="10" spans="2:33" ht="20.149999999999999" customHeight="1">
      <c r="B10" s="293"/>
      <c r="C10" s="293"/>
      <c r="D10" s="293"/>
      <c r="E10" s="293"/>
      <c r="F10" s="293"/>
      <c r="G10" s="293"/>
      <c r="H10" s="293"/>
      <c r="I10" s="293"/>
      <c r="J10" s="293"/>
      <c r="K10" s="293"/>
      <c r="L10" s="293"/>
      <c r="M10" s="293"/>
      <c r="N10" s="293"/>
      <c r="O10" s="293"/>
      <c r="P10" s="293"/>
      <c r="Q10" s="293"/>
      <c r="R10" s="293"/>
      <c r="S10" s="293"/>
      <c r="T10" s="293"/>
      <c r="U10" s="293"/>
      <c r="V10" s="293"/>
      <c r="W10" s="293"/>
      <c r="X10" s="293"/>
      <c r="Y10" s="293"/>
      <c r="Z10" s="293"/>
      <c r="AA10" s="293"/>
      <c r="AB10" s="293"/>
      <c r="AC10" s="293"/>
      <c r="AD10" s="293"/>
      <c r="AE10" s="293"/>
    </row>
    <row r="11" spans="2:33" ht="20.149999999999999" customHeight="1">
      <c r="B11" s="1471" t="s">
        <v>788</v>
      </c>
      <c r="C11" s="1471"/>
      <c r="D11" s="1471"/>
      <c r="E11" s="1471"/>
      <c r="F11" s="1471"/>
      <c r="G11" s="1471"/>
      <c r="H11" s="1471"/>
      <c r="I11" s="1471"/>
      <c r="J11" s="1471"/>
      <c r="K11" s="1471"/>
      <c r="L11" s="1471"/>
      <c r="M11" s="1471"/>
      <c r="N11" s="1471"/>
      <c r="O11" s="1471"/>
      <c r="P11" s="1471"/>
      <c r="Q11" s="1471"/>
      <c r="R11" s="1471"/>
      <c r="S11" s="1471"/>
      <c r="T11" s="1471"/>
      <c r="U11" s="1471"/>
      <c r="V11" s="1471"/>
      <c r="W11" s="1471"/>
      <c r="X11" s="1471"/>
      <c r="Y11" s="1471"/>
      <c r="Z11" s="1471"/>
      <c r="AA11" s="1471"/>
      <c r="AB11" s="1471"/>
      <c r="AC11" s="1471"/>
      <c r="AD11" s="1471"/>
      <c r="AE11" s="1471"/>
      <c r="AG11" s="472" t="s">
        <v>923</v>
      </c>
    </row>
    <row r="12" spans="2:33" ht="20.149999999999999" customHeight="1">
      <c r="B12" s="293"/>
      <c r="C12" s="293"/>
      <c r="D12" s="293"/>
      <c r="E12" s="293"/>
      <c r="F12" s="293"/>
      <c r="G12" s="293"/>
      <c r="H12" s="293"/>
      <c r="I12" s="293"/>
      <c r="J12" s="293"/>
      <c r="K12" s="293"/>
      <c r="L12" s="293"/>
      <c r="M12" s="293"/>
      <c r="N12" s="293"/>
      <c r="O12" s="293"/>
      <c r="P12" s="293"/>
      <c r="Q12" s="293"/>
      <c r="R12" s="293"/>
      <c r="S12" s="293"/>
      <c r="T12" s="293"/>
      <c r="U12" s="293"/>
      <c r="V12" s="293"/>
      <c r="W12" s="293"/>
      <c r="X12" s="293"/>
      <c r="Y12" s="293"/>
      <c r="Z12" s="293"/>
      <c r="AA12" s="293"/>
      <c r="AB12" s="293"/>
      <c r="AC12" s="293"/>
      <c r="AD12" s="293"/>
      <c r="AE12" s="293"/>
      <c r="AG12" s="472" t="s">
        <v>924</v>
      </c>
    </row>
    <row r="13" spans="2:33" ht="20.149999999999999" customHeight="1">
      <c r="B13" s="295" t="s">
        <v>274</v>
      </c>
      <c r="C13" s="295"/>
      <c r="D13" s="295"/>
      <c r="E13" s="295" t="str">
        <f>基礎データ入力!$D$12</f>
        <v>京都府合同庁舎建築工事</v>
      </c>
      <c r="F13" s="295"/>
      <c r="G13" s="295"/>
      <c r="H13" s="295"/>
      <c r="I13" s="295"/>
      <c r="J13" s="295"/>
      <c r="K13" s="295"/>
      <c r="L13" s="295"/>
      <c r="M13" s="295"/>
      <c r="N13" s="295"/>
      <c r="O13" s="295"/>
      <c r="P13" s="295"/>
      <c r="Q13" s="295"/>
      <c r="R13" s="295"/>
      <c r="S13" s="295"/>
      <c r="T13" s="295"/>
      <c r="U13" s="295"/>
      <c r="V13" s="295"/>
      <c r="W13" s="295"/>
      <c r="X13" s="295"/>
      <c r="Y13" s="295"/>
      <c r="Z13" s="295"/>
      <c r="AA13" s="293"/>
      <c r="AB13" s="293"/>
      <c r="AC13" s="293"/>
      <c r="AD13" s="293"/>
      <c r="AE13" s="293"/>
      <c r="AG13" s="472" t="s">
        <v>925</v>
      </c>
    </row>
    <row r="14" spans="2:33" ht="20.149999999999999" customHeight="1">
      <c r="B14" s="293"/>
      <c r="C14" s="293"/>
      <c r="D14" s="293"/>
      <c r="E14" s="293"/>
      <c r="F14" s="293"/>
      <c r="G14" s="293"/>
      <c r="H14" s="293"/>
      <c r="I14" s="293"/>
      <c r="J14" s="293"/>
      <c r="K14" s="293"/>
      <c r="L14" s="293"/>
      <c r="M14" s="293"/>
      <c r="N14" s="293"/>
      <c r="O14" s="293"/>
      <c r="P14" s="293"/>
      <c r="Q14" s="293"/>
      <c r="R14" s="293"/>
      <c r="S14" s="293"/>
      <c r="T14" s="293"/>
      <c r="U14" s="293"/>
      <c r="V14" s="293"/>
      <c r="W14" s="293"/>
      <c r="X14" s="293"/>
      <c r="Y14" s="293"/>
      <c r="Z14" s="293"/>
      <c r="AA14" s="293"/>
      <c r="AB14" s="293"/>
      <c r="AC14" s="293"/>
      <c r="AD14" s="293"/>
      <c r="AE14" s="293"/>
    </row>
    <row r="15" spans="2:33" ht="20.149999999999999" customHeight="1">
      <c r="B15" s="1201" t="s">
        <v>341</v>
      </c>
      <c r="C15" s="1375"/>
      <c r="D15" s="1375"/>
      <c r="E15" s="1375"/>
      <c r="F15" s="1375"/>
      <c r="G15" s="1202"/>
      <c r="H15" s="1201" t="s">
        <v>342</v>
      </c>
      <c r="I15" s="1375"/>
      <c r="J15" s="1375"/>
      <c r="K15" s="1202"/>
      <c r="L15" s="1201" t="s">
        <v>343</v>
      </c>
      <c r="M15" s="1202"/>
      <c r="N15" s="1201" t="s">
        <v>344</v>
      </c>
      <c r="O15" s="1375"/>
      <c r="P15" s="1202"/>
      <c r="Q15" s="1201" t="s">
        <v>345</v>
      </c>
      <c r="R15" s="1375"/>
      <c r="S15" s="1202"/>
      <c r="T15" s="1201" t="s">
        <v>346</v>
      </c>
      <c r="U15" s="1375"/>
      <c r="V15" s="1375"/>
      <c r="W15" s="1375"/>
      <c r="X15" s="1375"/>
      <c r="Y15" s="1202"/>
      <c r="Z15" s="1201" t="s">
        <v>347</v>
      </c>
      <c r="AA15" s="1375"/>
      <c r="AB15" s="1375"/>
      <c r="AC15" s="1375"/>
      <c r="AD15" s="1202"/>
      <c r="AE15" s="293"/>
    </row>
    <row r="16" spans="2:33" ht="20.149999999999999" customHeight="1">
      <c r="B16" s="1892"/>
      <c r="C16" s="1893"/>
      <c r="D16" s="1893"/>
      <c r="E16" s="1893"/>
      <c r="F16" s="1893"/>
      <c r="G16" s="1894"/>
      <c r="H16" s="1892"/>
      <c r="I16" s="1893"/>
      <c r="J16" s="1893"/>
      <c r="K16" s="1894"/>
      <c r="L16" s="1201"/>
      <c r="M16" s="1202"/>
      <c r="N16" s="1895"/>
      <c r="O16" s="1896"/>
      <c r="P16" s="1897"/>
      <c r="Q16" s="1895"/>
      <c r="R16" s="1896"/>
      <c r="S16" s="1897"/>
      <c r="T16" s="274"/>
      <c r="U16" s="275" t="s">
        <v>149</v>
      </c>
      <c r="V16" s="275"/>
      <c r="W16" s="275" t="s">
        <v>267</v>
      </c>
      <c r="X16" s="275"/>
      <c r="Y16" s="275" t="s">
        <v>183</v>
      </c>
      <c r="Z16" s="1201"/>
      <c r="AA16" s="1375"/>
      <c r="AB16" s="1375"/>
      <c r="AC16" s="1375"/>
      <c r="AD16" s="1202"/>
      <c r="AE16" s="293"/>
    </row>
    <row r="17" spans="2:33" ht="20.149999999999999" customHeight="1">
      <c r="B17" s="1892"/>
      <c r="C17" s="1893"/>
      <c r="D17" s="1893"/>
      <c r="E17" s="1893"/>
      <c r="F17" s="1893"/>
      <c r="G17" s="1894"/>
      <c r="H17" s="1892"/>
      <c r="I17" s="1893"/>
      <c r="J17" s="1893"/>
      <c r="K17" s="1894"/>
      <c r="L17" s="1201"/>
      <c r="M17" s="1202"/>
      <c r="N17" s="1895"/>
      <c r="O17" s="1896"/>
      <c r="P17" s="1897"/>
      <c r="Q17" s="1895"/>
      <c r="R17" s="1896"/>
      <c r="S17" s="1897"/>
      <c r="T17" s="274"/>
      <c r="U17" s="275" t="s">
        <v>149</v>
      </c>
      <c r="V17" s="275"/>
      <c r="W17" s="275" t="s">
        <v>267</v>
      </c>
      <c r="X17" s="275"/>
      <c r="Y17" s="275" t="s">
        <v>183</v>
      </c>
      <c r="Z17" s="1201"/>
      <c r="AA17" s="1375"/>
      <c r="AB17" s="1375"/>
      <c r="AC17" s="1375"/>
      <c r="AD17" s="1202"/>
      <c r="AE17" s="293"/>
    </row>
    <row r="18" spans="2:33" ht="20.149999999999999" customHeight="1">
      <c r="B18" s="1892"/>
      <c r="C18" s="1893"/>
      <c r="D18" s="1893"/>
      <c r="E18" s="1893"/>
      <c r="F18" s="1893"/>
      <c r="G18" s="1894"/>
      <c r="H18" s="1892"/>
      <c r="I18" s="1893"/>
      <c r="J18" s="1893"/>
      <c r="K18" s="1894"/>
      <c r="L18" s="1201"/>
      <c r="M18" s="1202"/>
      <c r="N18" s="1895"/>
      <c r="O18" s="1896"/>
      <c r="P18" s="1897"/>
      <c r="Q18" s="1895"/>
      <c r="R18" s="1896"/>
      <c r="S18" s="1897"/>
      <c r="T18" s="274"/>
      <c r="U18" s="275" t="s">
        <v>149</v>
      </c>
      <c r="V18" s="275"/>
      <c r="W18" s="275" t="s">
        <v>267</v>
      </c>
      <c r="X18" s="275"/>
      <c r="Y18" s="275" t="s">
        <v>183</v>
      </c>
      <c r="Z18" s="1201"/>
      <c r="AA18" s="1375"/>
      <c r="AB18" s="1375"/>
      <c r="AC18" s="1375"/>
      <c r="AD18" s="1202"/>
      <c r="AE18" s="293"/>
    </row>
    <row r="19" spans="2:33" ht="20.149999999999999" customHeight="1">
      <c r="B19" s="601"/>
      <c r="C19" s="449"/>
      <c r="D19" s="449"/>
      <c r="E19" s="449"/>
      <c r="F19" s="449"/>
      <c r="G19" s="445"/>
      <c r="H19" s="601"/>
      <c r="I19" s="449"/>
      <c r="J19" s="449"/>
      <c r="K19" s="445"/>
      <c r="L19" s="243"/>
      <c r="M19" s="244"/>
      <c r="N19" s="446"/>
      <c r="O19" s="447"/>
      <c r="P19" s="448"/>
      <c r="Q19" s="446"/>
      <c r="R19" s="447"/>
      <c r="S19" s="448"/>
      <c r="T19" s="274"/>
      <c r="U19" s="275" t="s">
        <v>149</v>
      </c>
      <c r="V19" s="275"/>
      <c r="W19" s="275" t="s">
        <v>267</v>
      </c>
      <c r="X19" s="275"/>
      <c r="Y19" s="275" t="s">
        <v>183</v>
      </c>
      <c r="Z19" s="243"/>
      <c r="AA19" s="314"/>
      <c r="AB19" s="314"/>
      <c r="AC19" s="314"/>
      <c r="AD19" s="244"/>
      <c r="AE19" s="293"/>
    </row>
    <row r="20" spans="2:33" ht="20.149999999999999" customHeight="1">
      <c r="B20" s="601"/>
      <c r="C20" s="449"/>
      <c r="D20" s="449"/>
      <c r="E20" s="449"/>
      <c r="F20" s="449"/>
      <c r="G20" s="445"/>
      <c r="H20" s="601"/>
      <c r="I20" s="449"/>
      <c r="J20" s="449"/>
      <c r="K20" s="445"/>
      <c r="L20" s="243"/>
      <c r="M20" s="244"/>
      <c r="N20" s="446"/>
      <c r="O20" s="447"/>
      <c r="P20" s="448"/>
      <c r="Q20" s="446"/>
      <c r="R20" s="447"/>
      <c r="S20" s="448"/>
      <c r="T20" s="274"/>
      <c r="U20" s="275" t="s">
        <v>149</v>
      </c>
      <c r="V20" s="275"/>
      <c r="W20" s="275" t="s">
        <v>267</v>
      </c>
      <c r="X20" s="275"/>
      <c r="Y20" s="275" t="s">
        <v>183</v>
      </c>
      <c r="Z20" s="243"/>
      <c r="AA20" s="314"/>
      <c r="AB20" s="314"/>
      <c r="AC20" s="314"/>
      <c r="AD20" s="244"/>
      <c r="AE20" s="293"/>
    </row>
    <row r="21" spans="2:33" ht="20.149999999999999" customHeight="1">
      <c r="B21" s="601"/>
      <c r="C21" s="449"/>
      <c r="D21" s="449"/>
      <c r="E21" s="449"/>
      <c r="F21" s="449"/>
      <c r="G21" s="445"/>
      <c r="H21" s="601"/>
      <c r="I21" s="449"/>
      <c r="J21" s="449"/>
      <c r="K21" s="445"/>
      <c r="L21" s="243"/>
      <c r="M21" s="244"/>
      <c r="N21" s="446"/>
      <c r="O21" s="447"/>
      <c r="P21" s="448"/>
      <c r="Q21" s="446"/>
      <c r="R21" s="447"/>
      <c r="S21" s="448"/>
      <c r="T21" s="274"/>
      <c r="U21" s="275" t="s">
        <v>149</v>
      </c>
      <c r="V21" s="275"/>
      <c r="W21" s="275" t="s">
        <v>267</v>
      </c>
      <c r="X21" s="275"/>
      <c r="Y21" s="275" t="s">
        <v>183</v>
      </c>
      <c r="Z21" s="243"/>
      <c r="AA21" s="314"/>
      <c r="AB21" s="314"/>
      <c r="AC21" s="314"/>
      <c r="AD21" s="244"/>
      <c r="AE21" s="293"/>
    </row>
    <row r="22" spans="2:33" ht="20.149999999999999" customHeight="1">
      <c r="B22" s="601"/>
      <c r="C22" s="449"/>
      <c r="D22" s="449"/>
      <c r="E22" s="449"/>
      <c r="F22" s="449"/>
      <c r="G22" s="445"/>
      <c r="H22" s="601"/>
      <c r="I22" s="449"/>
      <c r="J22" s="449"/>
      <c r="K22" s="445"/>
      <c r="L22" s="243"/>
      <c r="M22" s="244"/>
      <c r="N22" s="446"/>
      <c r="O22" s="447"/>
      <c r="P22" s="448"/>
      <c r="Q22" s="446"/>
      <c r="R22" s="447"/>
      <c r="S22" s="448"/>
      <c r="T22" s="274"/>
      <c r="U22" s="275" t="s">
        <v>149</v>
      </c>
      <c r="V22" s="275"/>
      <c r="W22" s="275" t="s">
        <v>267</v>
      </c>
      <c r="X22" s="275"/>
      <c r="Y22" s="275" t="s">
        <v>183</v>
      </c>
      <c r="Z22" s="243"/>
      <c r="AA22" s="314"/>
      <c r="AB22" s="314"/>
      <c r="AC22" s="314"/>
      <c r="AD22" s="244"/>
      <c r="AE22" s="293"/>
    </row>
    <row r="23" spans="2:33" ht="20.149999999999999" customHeight="1">
      <c r="B23" s="1892"/>
      <c r="C23" s="1893"/>
      <c r="D23" s="1893"/>
      <c r="E23" s="1893"/>
      <c r="F23" s="1893"/>
      <c r="G23" s="1894"/>
      <c r="H23" s="1892"/>
      <c r="I23" s="1893"/>
      <c r="J23" s="1893"/>
      <c r="K23" s="1894"/>
      <c r="L23" s="1201"/>
      <c r="M23" s="1202"/>
      <c r="N23" s="1895"/>
      <c r="O23" s="1896"/>
      <c r="P23" s="1897"/>
      <c r="Q23" s="1895"/>
      <c r="R23" s="1896"/>
      <c r="S23" s="1897"/>
      <c r="T23" s="274"/>
      <c r="U23" s="275" t="s">
        <v>149</v>
      </c>
      <c r="V23" s="275"/>
      <c r="W23" s="275" t="s">
        <v>267</v>
      </c>
      <c r="X23" s="275"/>
      <c r="Y23" s="275" t="s">
        <v>183</v>
      </c>
      <c r="Z23" s="1201"/>
      <c r="AA23" s="1375"/>
      <c r="AB23" s="1375"/>
      <c r="AC23" s="1375"/>
      <c r="AD23" s="1202"/>
      <c r="AE23" s="293"/>
    </row>
    <row r="24" spans="2:33" ht="20.149999999999999" customHeight="1">
      <c r="B24" s="1892"/>
      <c r="C24" s="1893"/>
      <c r="D24" s="1893"/>
      <c r="E24" s="1893"/>
      <c r="F24" s="1893"/>
      <c r="G24" s="1894"/>
      <c r="H24" s="1892"/>
      <c r="I24" s="1893"/>
      <c r="J24" s="1893"/>
      <c r="K24" s="1894"/>
      <c r="L24" s="1201"/>
      <c r="M24" s="1202"/>
      <c r="N24" s="1895"/>
      <c r="O24" s="1896"/>
      <c r="P24" s="1897"/>
      <c r="Q24" s="1895"/>
      <c r="R24" s="1896"/>
      <c r="S24" s="1897"/>
      <c r="T24" s="274"/>
      <c r="U24" s="275" t="s">
        <v>149</v>
      </c>
      <c r="V24" s="275"/>
      <c r="W24" s="275" t="s">
        <v>267</v>
      </c>
      <c r="X24" s="275"/>
      <c r="Y24" s="275" t="s">
        <v>183</v>
      </c>
      <c r="Z24" s="1201"/>
      <c r="AA24" s="1375"/>
      <c r="AB24" s="1375"/>
      <c r="AC24" s="1375"/>
      <c r="AD24" s="1202"/>
      <c r="AE24" s="293"/>
    </row>
    <row r="25" spans="2:33" ht="20.149999999999999" customHeight="1">
      <c r="B25" s="1892"/>
      <c r="C25" s="1893"/>
      <c r="D25" s="1893"/>
      <c r="E25" s="1893"/>
      <c r="F25" s="1893"/>
      <c r="G25" s="1894"/>
      <c r="H25" s="1892"/>
      <c r="I25" s="1893"/>
      <c r="J25" s="1893"/>
      <c r="K25" s="1894"/>
      <c r="L25" s="1201"/>
      <c r="M25" s="1202"/>
      <c r="N25" s="1895"/>
      <c r="O25" s="1896"/>
      <c r="P25" s="1897"/>
      <c r="Q25" s="1895"/>
      <c r="R25" s="1896"/>
      <c r="S25" s="1897"/>
      <c r="T25" s="274"/>
      <c r="U25" s="275" t="s">
        <v>149</v>
      </c>
      <c r="V25" s="275"/>
      <c r="W25" s="275" t="s">
        <v>267</v>
      </c>
      <c r="X25" s="275"/>
      <c r="Y25" s="275" t="s">
        <v>183</v>
      </c>
      <c r="Z25" s="1201"/>
      <c r="AA25" s="1375"/>
      <c r="AB25" s="1375"/>
      <c r="AC25" s="1375"/>
      <c r="AD25" s="1202"/>
      <c r="AE25" s="293"/>
    </row>
    <row r="26" spans="2:33" ht="20.149999999999999" customHeight="1">
      <c r="B26" s="1892"/>
      <c r="C26" s="1893"/>
      <c r="D26" s="1893"/>
      <c r="E26" s="1893"/>
      <c r="F26" s="1893"/>
      <c r="G26" s="1894"/>
      <c r="H26" s="1892"/>
      <c r="I26" s="1893"/>
      <c r="J26" s="1893"/>
      <c r="K26" s="1894"/>
      <c r="L26" s="1201"/>
      <c r="M26" s="1202"/>
      <c r="N26" s="1895"/>
      <c r="O26" s="1896"/>
      <c r="P26" s="1897"/>
      <c r="Q26" s="1895"/>
      <c r="R26" s="1896"/>
      <c r="S26" s="1897"/>
      <c r="T26" s="274"/>
      <c r="U26" s="275" t="s">
        <v>149</v>
      </c>
      <c r="V26" s="275"/>
      <c r="W26" s="275" t="s">
        <v>267</v>
      </c>
      <c r="X26" s="275"/>
      <c r="Y26" s="275" t="s">
        <v>183</v>
      </c>
      <c r="Z26" s="1201"/>
      <c r="AA26" s="1375"/>
      <c r="AB26" s="1375"/>
      <c r="AC26" s="1375"/>
      <c r="AD26" s="1202"/>
      <c r="AE26" s="293"/>
    </row>
    <row r="27" spans="2:33" ht="20.149999999999999" customHeight="1">
      <c r="B27" s="293"/>
      <c r="C27" s="293"/>
      <c r="D27" s="293"/>
      <c r="E27" s="293"/>
      <c r="F27" s="293"/>
      <c r="G27" s="293"/>
      <c r="H27" s="293"/>
      <c r="I27" s="293"/>
      <c r="J27" s="293"/>
      <c r="K27" s="293"/>
      <c r="L27" s="293"/>
      <c r="M27" s="293"/>
      <c r="N27" s="293"/>
      <c r="O27" s="293"/>
      <c r="P27" s="293"/>
      <c r="Q27" s="293"/>
      <c r="R27" s="293"/>
      <c r="S27" s="293"/>
      <c r="T27" s="293"/>
      <c r="U27" s="293"/>
      <c r="V27" s="293"/>
      <c r="W27" s="293"/>
      <c r="X27" s="293"/>
      <c r="Y27" s="293"/>
      <c r="Z27" s="293"/>
      <c r="AA27" s="293"/>
      <c r="AB27" s="293"/>
      <c r="AC27" s="293"/>
      <c r="AD27" s="293"/>
      <c r="AE27" s="293"/>
    </row>
    <row r="28" spans="2:33" ht="20.149999999999999" customHeight="1">
      <c r="B28" s="293"/>
      <c r="C28" s="293"/>
      <c r="D28" s="293"/>
      <c r="E28" s="293"/>
      <c r="F28" s="293"/>
      <c r="G28" s="293"/>
      <c r="H28" s="293"/>
      <c r="I28" s="293"/>
      <c r="J28" s="293"/>
      <c r="K28" s="293"/>
      <c r="L28" s="293"/>
      <c r="M28" s="293"/>
      <c r="N28" s="293"/>
      <c r="O28" s="293"/>
      <c r="P28" s="293"/>
      <c r="Q28" s="295" t="s">
        <v>348</v>
      </c>
      <c r="R28" s="295"/>
      <c r="S28" s="295"/>
      <c r="T28" s="295"/>
      <c r="U28" s="702"/>
      <c r="V28" s="702"/>
      <c r="W28" s="702"/>
      <c r="X28" s="702"/>
      <c r="Y28" s="295"/>
      <c r="Z28" s="295"/>
      <c r="AA28" s="295"/>
      <c r="AB28" s="295"/>
      <c r="AC28" s="295"/>
      <c r="AD28" s="295"/>
      <c r="AE28" s="293"/>
      <c r="AG28" s="478" t="s">
        <v>1168</v>
      </c>
    </row>
    <row r="29" spans="2:33" ht="20.149999999999999" customHeight="1">
      <c r="B29" s="293"/>
      <c r="C29" s="293"/>
      <c r="D29" s="293"/>
      <c r="E29" s="293"/>
      <c r="F29" s="293"/>
      <c r="G29" s="293"/>
      <c r="H29" s="293"/>
      <c r="I29" s="293"/>
      <c r="J29" s="293"/>
      <c r="K29" s="293"/>
      <c r="L29" s="293"/>
      <c r="M29" s="293"/>
      <c r="N29" s="293"/>
      <c r="O29" s="293"/>
      <c r="P29" s="293"/>
      <c r="Q29" s="293"/>
      <c r="R29" s="293"/>
      <c r="S29" s="293"/>
      <c r="T29" s="293"/>
      <c r="U29" s="293"/>
      <c r="V29" s="293"/>
      <c r="W29" s="293"/>
      <c r="X29" s="293"/>
      <c r="Y29" s="293"/>
      <c r="Z29" s="293"/>
      <c r="AA29" s="293"/>
      <c r="AB29" s="293"/>
      <c r="AC29" s="293"/>
      <c r="AD29" s="293"/>
      <c r="AE29" s="293"/>
    </row>
    <row r="30" spans="2:33" ht="20.149999999999999" customHeight="1">
      <c r="B30" s="293"/>
      <c r="C30" s="293"/>
      <c r="D30" s="293"/>
      <c r="E30" s="293"/>
      <c r="F30" s="293"/>
      <c r="G30" s="293"/>
      <c r="H30" s="293"/>
      <c r="I30" s="293"/>
      <c r="J30" s="293"/>
      <c r="K30" s="293"/>
      <c r="L30" s="293"/>
      <c r="M30" s="293"/>
      <c r="N30" s="293"/>
      <c r="O30" s="293"/>
      <c r="P30" s="293"/>
      <c r="Q30" s="293"/>
      <c r="R30" s="293"/>
      <c r="S30" s="293"/>
      <c r="T30" s="293"/>
      <c r="U30" s="293"/>
      <c r="V30" s="293"/>
      <c r="W30" s="293"/>
      <c r="X30" s="293"/>
      <c r="Y30" s="293"/>
      <c r="Z30" s="293"/>
      <c r="AA30" s="293"/>
      <c r="AB30" s="293"/>
      <c r="AC30" s="293"/>
      <c r="AD30" s="293"/>
      <c r="AE30" s="293"/>
    </row>
    <row r="31" spans="2:33" ht="20.149999999999999" customHeight="1">
      <c r="B31" s="293" t="s">
        <v>349</v>
      </c>
      <c r="C31" s="293"/>
      <c r="D31" s="293"/>
      <c r="E31" s="293"/>
      <c r="F31" s="293"/>
      <c r="G31" s="293"/>
      <c r="H31" s="293"/>
      <c r="I31" s="293"/>
      <c r="J31" s="293"/>
      <c r="K31" s="293"/>
      <c r="L31" s="293"/>
      <c r="M31" s="293"/>
      <c r="N31" s="293"/>
      <c r="O31" s="293"/>
      <c r="P31" s="293"/>
      <c r="Q31" s="293"/>
      <c r="R31" s="293"/>
      <c r="S31" s="293"/>
      <c r="T31" s="293"/>
      <c r="U31" s="293"/>
      <c r="V31" s="293"/>
      <c r="W31" s="293"/>
      <c r="X31" s="293"/>
      <c r="Y31" s="293"/>
      <c r="Z31" s="293"/>
      <c r="AA31" s="293"/>
      <c r="AB31" s="293"/>
      <c r="AC31" s="293"/>
      <c r="AD31" s="293"/>
      <c r="AE31" s="293"/>
    </row>
    <row r="32" spans="2:33" ht="20.149999999999999" customHeight="1">
      <c r="B32" s="293"/>
      <c r="C32" s="293"/>
      <c r="D32" s="293"/>
      <c r="E32" s="293"/>
      <c r="F32" s="293"/>
      <c r="G32" s="293"/>
      <c r="H32" s="293"/>
      <c r="I32" s="293"/>
      <c r="J32" s="293"/>
      <c r="K32" s="293"/>
      <c r="L32" s="293"/>
      <c r="M32" s="293"/>
      <c r="N32" s="293"/>
      <c r="O32" s="293"/>
      <c r="P32" s="293"/>
      <c r="Q32" s="293"/>
      <c r="R32" s="293"/>
      <c r="S32" s="293"/>
      <c r="T32" s="293"/>
      <c r="U32" s="293"/>
      <c r="V32" s="293"/>
      <c r="W32" s="293"/>
      <c r="X32" s="293"/>
      <c r="Y32" s="293"/>
      <c r="Z32" s="293"/>
      <c r="AA32" s="293"/>
      <c r="AB32" s="293"/>
      <c r="AC32" s="293"/>
      <c r="AD32" s="293"/>
      <c r="AE32" s="293"/>
    </row>
    <row r="33" spans="2:31" ht="20.149999999999999" customHeight="1">
      <c r="B33" s="293"/>
      <c r="C33" s="293"/>
      <c r="D33" s="293"/>
      <c r="E33" s="293"/>
      <c r="F33" s="293"/>
      <c r="G33" s="293"/>
      <c r="H33" s="293"/>
      <c r="I33" s="293"/>
      <c r="J33" s="293"/>
      <c r="K33" s="293"/>
      <c r="L33" s="293"/>
      <c r="M33" s="293"/>
      <c r="N33" s="293"/>
      <c r="O33" s="293"/>
      <c r="P33" s="293"/>
      <c r="Q33" s="293"/>
      <c r="R33" s="293"/>
      <c r="S33" s="293"/>
      <c r="T33" s="293"/>
      <c r="U33" s="293"/>
      <c r="V33" s="293"/>
      <c r="W33" s="293"/>
      <c r="X33" s="293"/>
      <c r="Y33" s="293"/>
      <c r="Z33" s="293"/>
      <c r="AA33" s="293"/>
      <c r="AB33" s="293"/>
      <c r="AC33" s="293"/>
      <c r="AD33" s="293"/>
      <c r="AE33" s="293"/>
    </row>
    <row r="34" spans="2:31" ht="20.149999999999999" customHeight="1">
      <c r="B34" s="293"/>
      <c r="C34" s="293"/>
      <c r="D34" s="293"/>
      <c r="E34" s="293"/>
      <c r="F34" s="293"/>
      <c r="G34" s="293"/>
      <c r="H34" s="293"/>
      <c r="I34" s="293"/>
      <c r="J34" s="293"/>
      <c r="K34" s="293"/>
      <c r="L34" s="293"/>
      <c r="M34" s="293"/>
      <c r="N34" s="293"/>
      <c r="O34" s="293"/>
      <c r="P34" s="293"/>
      <c r="Q34" s="293"/>
      <c r="R34" s="293"/>
      <c r="S34" s="293"/>
      <c r="T34" s="293"/>
      <c r="U34" s="293"/>
      <c r="V34" s="293"/>
      <c r="W34" s="293"/>
      <c r="X34" s="293"/>
      <c r="Y34" s="293"/>
      <c r="Z34" s="293"/>
      <c r="AA34" s="293"/>
      <c r="AB34" s="293"/>
      <c r="AC34" s="293"/>
      <c r="AD34" s="293"/>
      <c r="AE34" s="293"/>
    </row>
    <row r="35" spans="2:31" ht="20.149999999999999" customHeight="1">
      <c r="B35" s="293"/>
      <c r="C35" s="293"/>
      <c r="D35" s="293"/>
      <c r="E35" s="293"/>
      <c r="F35" s="293"/>
      <c r="G35" s="293"/>
      <c r="H35" s="293"/>
      <c r="I35" s="293"/>
      <c r="J35" s="293"/>
      <c r="K35" s="293"/>
      <c r="L35" s="293"/>
      <c r="M35" s="293"/>
      <c r="N35" s="293"/>
      <c r="O35" s="293"/>
      <c r="P35" s="293"/>
      <c r="Q35" s="293"/>
      <c r="R35" s="293"/>
      <c r="S35" s="293"/>
      <c r="T35" s="293"/>
      <c r="U35" s="293"/>
      <c r="V35" s="293"/>
      <c r="W35" s="293"/>
      <c r="X35" s="293"/>
      <c r="Y35" s="293"/>
      <c r="Z35" s="293"/>
      <c r="AA35" s="293"/>
      <c r="AB35" s="293"/>
      <c r="AC35" s="293"/>
      <c r="AD35" s="293"/>
      <c r="AE35" s="293"/>
    </row>
    <row r="36" spans="2:31" ht="20.149999999999999" customHeight="1">
      <c r="B36" s="293"/>
      <c r="C36" s="293"/>
      <c r="D36" s="293"/>
      <c r="E36" s="293"/>
      <c r="F36" s="293"/>
      <c r="G36" s="293"/>
      <c r="H36" s="293"/>
      <c r="I36" s="293"/>
      <c r="J36" s="293"/>
      <c r="K36" s="293"/>
      <c r="L36" s="293"/>
      <c r="M36" s="293"/>
      <c r="N36" s="293"/>
      <c r="O36" s="293"/>
      <c r="P36" s="293"/>
      <c r="Q36" s="293"/>
      <c r="R36" s="293"/>
      <c r="S36" s="293"/>
      <c r="T36" s="293"/>
      <c r="U36" s="293"/>
      <c r="V36" s="293"/>
      <c r="W36" s="293"/>
      <c r="X36" s="293"/>
      <c r="Y36" s="293"/>
      <c r="Z36" s="293"/>
      <c r="AA36" s="293"/>
      <c r="AB36" s="293"/>
      <c r="AC36" s="293"/>
      <c r="AD36" s="293"/>
      <c r="AE36" s="293"/>
    </row>
    <row r="37" spans="2:31" ht="20.149999999999999" customHeight="1">
      <c r="B37" s="293"/>
      <c r="C37" s="293"/>
      <c r="D37" s="293"/>
      <c r="E37" s="293"/>
      <c r="F37" s="293"/>
      <c r="G37" s="293"/>
      <c r="H37" s="293"/>
      <c r="I37" s="293"/>
      <c r="J37" s="293"/>
      <c r="K37" s="293"/>
      <c r="L37" s="293"/>
      <c r="M37" s="293"/>
      <c r="N37" s="293"/>
      <c r="O37" s="293"/>
      <c r="P37" s="293"/>
      <c r="Q37" s="293"/>
      <c r="R37" s="293"/>
      <c r="S37" s="293"/>
      <c r="T37" s="293"/>
      <c r="U37" s="293"/>
      <c r="V37" s="293"/>
      <c r="W37" s="293"/>
      <c r="X37" s="293"/>
      <c r="Y37" s="293"/>
      <c r="Z37" s="293"/>
      <c r="AA37" s="293"/>
      <c r="AB37" s="293"/>
      <c r="AC37" s="293"/>
      <c r="AD37" s="293"/>
      <c r="AE37" s="293"/>
    </row>
    <row r="38" spans="2:31" ht="20.149999999999999" customHeight="1">
      <c r="B38" s="293"/>
      <c r="C38" s="293"/>
      <c r="D38" s="293"/>
      <c r="E38" s="293"/>
      <c r="F38" s="293"/>
      <c r="G38" s="293"/>
      <c r="H38" s="293"/>
      <c r="I38" s="293"/>
      <c r="J38" s="293"/>
      <c r="K38" s="293"/>
      <c r="L38" s="293"/>
      <c r="M38" s="293"/>
      <c r="N38" s="293"/>
      <c r="O38" s="293"/>
      <c r="P38" s="293"/>
      <c r="Q38" s="293"/>
      <c r="R38" s="293"/>
      <c r="S38" s="293"/>
      <c r="T38" s="293"/>
      <c r="U38" s="293"/>
      <c r="V38" s="293"/>
      <c r="W38" s="293"/>
      <c r="X38" s="293"/>
      <c r="Y38" s="293"/>
      <c r="Z38" s="293"/>
      <c r="AA38" s="293"/>
      <c r="AB38" s="293"/>
      <c r="AC38" s="293"/>
      <c r="AD38" s="293"/>
      <c r="AE38" s="293"/>
    </row>
    <row r="39" spans="2:31" ht="20.149999999999999" customHeight="1">
      <c r="B39" s="293"/>
      <c r="C39" s="293"/>
      <c r="D39" s="293"/>
      <c r="E39" s="293"/>
      <c r="F39" s="293"/>
      <c r="G39" s="293"/>
      <c r="H39" s="293"/>
      <c r="I39" s="293"/>
      <c r="J39" s="293"/>
      <c r="K39" s="293"/>
      <c r="L39" s="293"/>
      <c r="M39" s="293"/>
      <c r="N39" s="293"/>
      <c r="O39" s="293"/>
      <c r="P39" s="293"/>
      <c r="Q39" s="293"/>
      <c r="R39" s="293"/>
      <c r="S39" s="293"/>
      <c r="T39" s="293"/>
      <c r="U39" s="293"/>
      <c r="V39" s="293"/>
      <c r="W39" s="293"/>
      <c r="X39" s="293"/>
      <c r="Y39" s="293"/>
      <c r="Z39" s="293"/>
      <c r="AA39" s="293"/>
      <c r="AB39" s="293"/>
      <c r="AC39" s="293"/>
      <c r="AD39" s="293"/>
      <c r="AE39" s="293"/>
    </row>
    <row r="40" spans="2:31" ht="20.149999999999999" customHeight="1">
      <c r="B40" s="293"/>
      <c r="C40" s="293"/>
      <c r="D40" s="293"/>
      <c r="E40" s="293"/>
      <c r="F40" s="293"/>
      <c r="G40" s="293"/>
      <c r="H40" s="293"/>
      <c r="I40" s="293"/>
      <c r="J40" s="293"/>
      <c r="K40" s="293"/>
      <c r="L40" s="293"/>
      <c r="M40" s="293"/>
      <c r="N40" s="293"/>
      <c r="O40" s="293"/>
      <c r="P40" s="293"/>
      <c r="Q40" s="293"/>
      <c r="R40" s="293"/>
      <c r="S40" s="293"/>
      <c r="T40" s="293"/>
      <c r="U40" s="293"/>
      <c r="V40" s="293"/>
      <c r="W40" s="293"/>
      <c r="X40" s="293"/>
      <c r="Y40" s="293"/>
      <c r="Z40" s="293"/>
      <c r="AA40" s="293"/>
      <c r="AB40" s="293"/>
      <c r="AC40" s="293"/>
      <c r="AD40" s="293"/>
      <c r="AE40" s="293"/>
    </row>
    <row r="41" spans="2:31" ht="20.149999999999999" customHeight="1">
      <c r="B41" s="293"/>
      <c r="C41" s="293"/>
      <c r="D41" s="293"/>
      <c r="E41" s="293"/>
      <c r="F41" s="293"/>
      <c r="G41" s="293"/>
      <c r="H41" s="293"/>
      <c r="I41" s="293"/>
      <c r="J41" s="293"/>
      <c r="K41" s="293"/>
      <c r="L41" s="293"/>
      <c r="M41" s="293"/>
      <c r="N41" s="293"/>
      <c r="O41" s="293"/>
      <c r="P41" s="293"/>
      <c r="Q41" s="293"/>
      <c r="R41" s="293"/>
      <c r="S41" s="293"/>
      <c r="T41" s="293"/>
      <c r="U41" s="293"/>
      <c r="V41" s="293"/>
      <c r="W41" s="293"/>
      <c r="X41" s="293"/>
      <c r="Y41" s="293"/>
      <c r="Z41" s="293"/>
      <c r="AA41" s="293"/>
      <c r="AB41" s="293"/>
      <c r="AC41" s="293"/>
      <c r="AD41" s="293"/>
      <c r="AE41" s="697" t="s">
        <v>934</v>
      </c>
    </row>
    <row r="42" spans="2:31" ht="20.149999999999999" customHeight="1"/>
    <row r="43" spans="2:31" ht="20.149999999999999" customHeight="1"/>
    <row r="44" spans="2:31" ht="20.149999999999999" customHeight="1"/>
    <row r="45" spans="2:31" ht="20.149999999999999" customHeight="1"/>
    <row r="46" spans="2:31" ht="20.149999999999999" customHeight="1"/>
    <row r="47" spans="2:31" ht="20.149999999999999" customHeight="1"/>
    <row r="48" spans="2:31" ht="20.149999999999999" customHeight="1"/>
    <row r="49" ht="20.149999999999999" customHeight="1"/>
    <row r="50" ht="20.149999999999999" customHeight="1"/>
    <row r="51" ht="20.149999999999999" customHeight="1"/>
    <row r="52" ht="20.149999999999999" customHeight="1"/>
    <row r="53" ht="20.149999999999999" customHeight="1"/>
    <row r="54" ht="20.149999999999999" customHeight="1"/>
    <row r="55" ht="20.149999999999999" customHeight="1"/>
    <row r="56" ht="20.149999999999999" customHeight="1"/>
    <row r="57" ht="20.149999999999999" customHeight="1"/>
    <row r="58" ht="20.149999999999999" customHeight="1"/>
    <row r="59" ht="20.149999999999999" customHeight="1"/>
    <row r="60" ht="20.149999999999999" customHeight="1"/>
    <row r="61" ht="20.149999999999999" customHeight="1"/>
    <row r="62" ht="20.149999999999999" customHeight="1"/>
    <row r="63" ht="20.149999999999999" customHeight="1"/>
    <row r="64" ht="20.149999999999999" customHeight="1"/>
  </sheetData>
  <mergeCells count="50">
    <mergeCell ref="Z16:AD16"/>
    <mergeCell ref="B11:AE11"/>
    <mergeCell ref="B15:G15"/>
    <mergeCell ref="H15:K15"/>
    <mergeCell ref="L15:M15"/>
    <mergeCell ref="N15:P15"/>
    <mergeCell ref="Q15:S15"/>
    <mergeCell ref="T15:Y15"/>
    <mergeCell ref="Z15:AD15"/>
    <mergeCell ref="B16:G16"/>
    <mergeCell ref="H16:K16"/>
    <mergeCell ref="L16:M16"/>
    <mergeCell ref="N16:P16"/>
    <mergeCell ref="Q16:S16"/>
    <mergeCell ref="Z18:AD18"/>
    <mergeCell ref="B17:G17"/>
    <mergeCell ref="H17:K17"/>
    <mergeCell ref="L17:M17"/>
    <mergeCell ref="N17:P17"/>
    <mergeCell ref="Q17:S17"/>
    <mergeCell ref="Z17:AD17"/>
    <mergeCell ref="B18:G18"/>
    <mergeCell ref="H18:K18"/>
    <mergeCell ref="L18:M18"/>
    <mergeCell ref="N18:P18"/>
    <mergeCell ref="Q18:S18"/>
    <mergeCell ref="Z24:AD24"/>
    <mergeCell ref="B23:G23"/>
    <mergeCell ref="H23:K23"/>
    <mergeCell ref="L23:M23"/>
    <mergeCell ref="N23:P23"/>
    <mergeCell ref="Q23:S23"/>
    <mergeCell ref="Z23:AD23"/>
    <mergeCell ref="B24:G24"/>
    <mergeCell ref="H24:K24"/>
    <mergeCell ref="L24:M24"/>
    <mergeCell ref="N24:P24"/>
    <mergeCell ref="Q24:S24"/>
    <mergeCell ref="Z26:AD26"/>
    <mergeCell ref="B25:G25"/>
    <mergeCell ref="H25:K25"/>
    <mergeCell ref="L25:M25"/>
    <mergeCell ref="N25:P25"/>
    <mergeCell ref="Q25:S25"/>
    <mergeCell ref="Z25:AD25"/>
    <mergeCell ref="B26:G26"/>
    <mergeCell ref="H26:K26"/>
    <mergeCell ref="L26:M26"/>
    <mergeCell ref="N26:P26"/>
    <mergeCell ref="Q26:S26"/>
  </mergeCells>
  <phoneticPr fontId="3"/>
  <printOptions horizontalCentered="1"/>
  <pageMargins left="0.78740157480314965" right="0.39370078740157483" top="0.98425196850393704" bottom="0.98425196850393704" header="0.51181102362204722" footer="0.51181102362204722"/>
  <pageSetup paperSize="9" scale="92" fitToWidth="0" orientation="portrait" r:id="rId1"/>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34">
    <pageSetUpPr fitToPage="1"/>
  </sheetPr>
  <dimension ref="B1:AG64"/>
  <sheetViews>
    <sheetView zoomScaleNormal="100" zoomScaleSheetLayoutView="70" workbookViewId="0"/>
  </sheetViews>
  <sheetFormatPr defaultRowHeight="13"/>
  <cols>
    <col min="1" max="1" width="1.90625" style="74" customWidth="1"/>
    <col min="2" max="30" width="3.08984375" style="74" customWidth="1"/>
    <col min="31" max="31" width="4.6328125" style="74" customWidth="1"/>
    <col min="32" max="32" width="1.90625" style="74" customWidth="1"/>
    <col min="33" max="256" width="9" style="74"/>
    <col min="257" max="257" width="3.453125" style="74" customWidth="1"/>
    <col min="258" max="286" width="3.08984375" style="74" customWidth="1"/>
    <col min="287" max="287" width="4.6328125" style="74" customWidth="1"/>
    <col min="288" max="512" width="9" style="74"/>
    <col min="513" max="513" width="3.453125" style="74" customWidth="1"/>
    <col min="514" max="542" width="3.08984375" style="74" customWidth="1"/>
    <col min="543" max="543" width="4.6328125" style="74" customWidth="1"/>
    <col min="544" max="768" width="9" style="74"/>
    <col min="769" max="769" width="3.453125" style="74" customWidth="1"/>
    <col min="770" max="798" width="3.08984375" style="74" customWidth="1"/>
    <col min="799" max="799" width="4.6328125" style="74" customWidth="1"/>
    <col min="800" max="1024" width="9" style="74"/>
    <col min="1025" max="1025" width="3.453125" style="74" customWidth="1"/>
    <col min="1026" max="1054" width="3.08984375" style="74" customWidth="1"/>
    <col min="1055" max="1055" width="4.6328125" style="74" customWidth="1"/>
    <col min="1056" max="1280" width="9" style="74"/>
    <col min="1281" max="1281" width="3.453125" style="74" customWidth="1"/>
    <col min="1282" max="1310" width="3.08984375" style="74" customWidth="1"/>
    <col min="1311" max="1311" width="4.6328125" style="74" customWidth="1"/>
    <col min="1312" max="1536" width="9" style="74"/>
    <col min="1537" max="1537" width="3.453125" style="74" customWidth="1"/>
    <col min="1538" max="1566" width="3.08984375" style="74" customWidth="1"/>
    <col min="1567" max="1567" width="4.6328125" style="74" customWidth="1"/>
    <col min="1568" max="1792" width="9" style="74"/>
    <col min="1793" max="1793" width="3.453125" style="74" customWidth="1"/>
    <col min="1794" max="1822" width="3.08984375" style="74" customWidth="1"/>
    <col min="1823" max="1823" width="4.6328125" style="74" customWidth="1"/>
    <col min="1824" max="2048" width="9" style="74"/>
    <col min="2049" max="2049" width="3.453125" style="74" customWidth="1"/>
    <col min="2050" max="2078" width="3.08984375" style="74" customWidth="1"/>
    <col min="2079" max="2079" width="4.6328125" style="74" customWidth="1"/>
    <col min="2080" max="2304" width="9" style="74"/>
    <col min="2305" max="2305" width="3.453125" style="74" customWidth="1"/>
    <col min="2306" max="2334" width="3.08984375" style="74" customWidth="1"/>
    <col min="2335" max="2335" width="4.6328125" style="74" customWidth="1"/>
    <col min="2336" max="2560" width="9" style="74"/>
    <col min="2561" max="2561" width="3.453125" style="74" customWidth="1"/>
    <col min="2562" max="2590" width="3.08984375" style="74" customWidth="1"/>
    <col min="2591" max="2591" width="4.6328125" style="74" customWidth="1"/>
    <col min="2592" max="2816" width="9" style="74"/>
    <col min="2817" max="2817" width="3.453125" style="74" customWidth="1"/>
    <col min="2818" max="2846" width="3.08984375" style="74" customWidth="1"/>
    <col min="2847" max="2847" width="4.6328125" style="74" customWidth="1"/>
    <col min="2848" max="3072" width="9" style="74"/>
    <col min="3073" max="3073" width="3.453125" style="74" customWidth="1"/>
    <col min="3074" max="3102" width="3.08984375" style="74" customWidth="1"/>
    <col min="3103" max="3103" width="4.6328125" style="74" customWidth="1"/>
    <col min="3104" max="3328" width="9" style="74"/>
    <col min="3329" max="3329" width="3.453125" style="74" customWidth="1"/>
    <col min="3330" max="3358" width="3.08984375" style="74" customWidth="1"/>
    <col min="3359" max="3359" width="4.6328125" style="74" customWidth="1"/>
    <col min="3360" max="3584" width="9" style="74"/>
    <col min="3585" max="3585" width="3.453125" style="74" customWidth="1"/>
    <col min="3586" max="3614" width="3.08984375" style="74" customWidth="1"/>
    <col min="3615" max="3615" width="4.6328125" style="74" customWidth="1"/>
    <col min="3616" max="3840" width="9" style="74"/>
    <col min="3841" max="3841" width="3.453125" style="74" customWidth="1"/>
    <col min="3842" max="3870" width="3.08984375" style="74" customWidth="1"/>
    <col min="3871" max="3871" width="4.6328125" style="74" customWidth="1"/>
    <col min="3872" max="4096" width="9" style="74"/>
    <col min="4097" max="4097" width="3.453125" style="74" customWidth="1"/>
    <col min="4098" max="4126" width="3.08984375" style="74" customWidth="1"/>
    <col min="4127" max="4127" width="4.6328125" style="74" customWidth="1"/>
    <col min="4128" max="4352" width="9" style="74"/>
    <col min="4353" max="4353" width="3.453125" style="74" customWidth="1"/>
    <col min="4354" max="4382" width="3.08984375" style="74" customWidth="1"/>
    <col min="4383" max="4383" width="4.6328125" style="74" customWidth="1"/>
    <col min="4384" max="4608" width="9" style="74"/>
    <col min="4609" max="4609" width="3.453125" style="74" customWidth="1"/>
    <col min="4610" max="4638" width="3.08984375" style="74" customWidth="1"/>
    <col min="4639" max="4639" width="4.6328125" style="74" customWidth="1"/>
    <col min="4640" max="4864" width="9" style="74"/>
    <col min="4865" max="4865" width="3.453125" style="74" customWidth="1"/>
    <col min="4866" max="4894" width="3.08984375" style="74" customWidth="1"/>
    <col min="4895" max="4895" width="4.6328125" style="74" customWidth="1"/>
    <col min="4896" max="5120" width="9" style="74"/>
    <col min="5121" max="5121" width="3.453125" style="74" customWidth="1"/>
    <col min="5122" max="5150" width="3.08984375" style="74" customWidth="1"/>
    <col min="5151" max="5151" width="4.6328125" style="74" customWidth="1"/>
    <col min="5152" max="5376" width="9" style="74"/>
    <col min="5377" max="5377" width="3.453125" style="74" customWidth="1"/>
    <col min="5378" max="5406" width="3.08984375" style="74" customWidth="1"/>
    <col min="5407" max="5407" width="4.6328125" style="74" customWidth="1"/>
    <col min="5408" max="5632" width="9" style="74"/>
    <col min="5633" max="5633" width="3.453125" style="74" customWidth="1"/>
    <col min="5634" max="5662" width="3.08984375" style="74" customWidth="1"/>
    <col min="5663" max="5663" width="4.6328125" style="74" customWidth="1"/>
    <col min="5664" max="5888" width="9" style="74"/>
    <col min="5889" max="5889" width="3.453125" style="74" customWidth="1"/>
    <col min="5890" max="5918" width="3.08984375" style="74" customWidth="1"/>
    <col min="5919" max="5919" width="4.6328125" style="74" customWidth="1"/>
    <col min="5920" max="6144" width="9" style="74"/>
    <col min="6145" max="6145" width="3.453125" style="74" customWidth="1"/>
    <col min="6146" max="6174" width="3.08984375" style="74" customWidth="1"/>
    <col min="6175" max="6175" width="4.6328125" style="74" customWidth="1"/>
    <col min="6176" max="6400" width="9" style="74"/>
    <col min="6401" max="6401" width="3.453125" style="74" customWidth="1"/>
    <col min="6402" max="6430" width="3.08984375" style="74" customWidth="1"/>
    <col min="6431" max="6431" width="4.6328125" style="74" customWidth="1"/>
    <col min="6432" max="6656" width="9" style="74"/>
    <col min="6657" max="6657" width="3.453125" style="74" customWidth="1"/>
    <col min="6658" max="6686" width="3.08984375" style="74" customWidth="1"/>
    <col min="6687" max="6687" width="4.6328125" style="74" customWidth="1"/>
    <col min="6688" max="6912" width="9" style="74"/>
    <col min="6913" max="6913" width="3.453125" style="74" customWidth="1"/>
    <col min="6914" max="6942" width="3.08984375" style="74" customWidth="1"/>
    <col min="6943" max="6943" width="4.6328125" style="74" customWidth="1"/>
    <col min="6944" max="7168" width="9" style="74"/>
    <col min="7169" max="7169" width="3.453125" style="74" customWidth="1"/>
    <col min="7170" max="7198" width="3.08984375" style="74" customWidth="1"/>
    <col min="7199" max="7199" width="4.6328125" style="74" customWidth="1"/>
    <col min="7200" max="7424" width="9" style="74"/>
    <col min="7425" max="7425" width="3.453125" style="74" customWidth="1"/>
    <col min="7426" max="7454" width="3.08984375" style="74" customWidth="1"/>
    <col min="7455" max="7455" width="4.6328125" style="74" customWidth="1"/>
    <col min="7456" max="7680" width="9" style="74"/>
    <col min="7681" max="7681" width="3.453125" style="74" customWidth="1"/>
    <col min="7682" max="7710" width="3.08984375" style="74" customWidth="1"/>
    <col min="7711" max="7711" width="4.6328125" style="74" customWidth="1"/>
    <col min="7712" max="7936" width="9" style="74"/>
    <col min="7937" max="7937" width="3.453125" style="74" customWidth="1"/>
    <col min="7938" max="7966" width="3.08984375" style="74" customWidth="1"/>
    <col min="7967" max="7967" width="4.6328125" style="74" customWidth="1"/>
    <col min="7968" max="8192" width="9" style="74"/>
    <col min="8193" max="8193" width="3.453125" style="74" customWidth="1"/>
    <col min="8194" max="8222" width="3.08984375" style="74" customWidth="1"/>
    <col min="8223" max="8223" width="4.6328125" style="74" customWidth="1"/>
    <col min="8224" max="8448" width="9" style="74"/>
    <col min="8449" max="8449" width="3.453125" style="74" customWidth="1"/>
    <col min="8450" max="8478" width="3.08984375" style="74" customWidth="1"/>
    <col min="8479" max="8479" width="4.6328125" style="74" customWidth="1"/>
    <col min="8480" max="8704" width="9" style="74"/>
    <col min="8705" max="8705" width="3.453125" style="74" customWidth="1"/>
    <col min="8706" max="8734" width="3.08984375" style="74" customWidth="1"/>
    <col min="8735" max="8735" width="4.6328125" style="74" customWidth="1"/>
    <col min="8736" max="8960" width="9" style="74"/>
    <col min="8961" max="8961" width="3.453125" style="74" customWidth="1"/>
    <col min="8962" max="8990" width="3.08984375" style="74" customWidth="1"/>
    <col min="8991" max="8991" width="4.6328125" style="74" customWidth="1"/>
    <col min="8992" max="9216" width="9" style="74"/>
    <col min="9217" max="9217" width="3.453125" style="74" customWidth="1"/>
    <col min="9218" max="9246" width="3.08984375" style="74" customWidth="1"/>
    <col min="9247" max="9247" width="4.6328125" style="74" customWidth="1"/>
    <col min="9248" max="9472" width="9" style="74"/>
    <col min="9473" max="9473" width="3.453125" style="74" customWidth="1"/>
    <col min="9474" max="9502" width="3.08984375" style="74" customWidth="1"/>
    <col min="9503" max="9503" width="4.6328125" style="74" customWidth="1"/>
    <col min="9504" max="9728" width="9" style="74"/>
    <col min="9729" max="9729" width="3.453125" style="74" customWidth="1"/>
    <col min="9730" max="9758" width="3.08984375" style="74" customWidth="1"/>
    <col min="9759" max="9759" width="4.6328125" style="74" customWidth="1"/>
    <col min="9760" max="9984" width="9" style="74"/>
    <col min="9985" max="9985" width="3.453125" style="74" customWidth="1"/>
    <col min="9986" max="10014" width="3.08984375" style="74" customWidth="1"/>
    <col min="10015" max="10015" width="4.6328125" style="74" customWidth="1"/>
    <col min="10016" max="10240" width="9" style="74"/>
    <col min="10241" max="10241" width="3.453125" style="74" customWidth="1"/>
    <col min="10242" max="10270" width="3.08984375" style="74" customWidth="1"/>
    <col min="10271" max="10271" width="4.6328125" style="74" customWidth="1"/>
    <col min="10272" max="10496" width="9" style="74"/>
    <col min="10497" max="10497" width="3.453125" style="74" customWidth="1"/>
    <col min="10498" max="10526" width="3.08984375" style="74" customWidth="1"/>
    <col min="10527" max="10527" width="4.6328125" style="74" customWidth="1"/>
    <col min="10528" max="10752" width="9" style="74"/>
    <col min="10753" max="10753" width="3.453125" style="74" customWidth="1"/>
    <col min="10754" max="10782" width="3.08984375" style="74" customWidth="1"/>
    <col min="10783" max="10783" width="4.6328125" style="74" customWidth="1"/>
    <col min="10784" max="11008" width="9" style="74"/>
    <col min="11009" max="11009" width="3.453125" style="74" customWidth="1"/>
    <col min="11010" max="11038" width="3.08984375" style="74" customWidth="1"/>
    <col min="11039" max="11039" width="4.6328125" style="74" customWidth="1"/>
    <col min="11040" max="11264" width="9" style="74"/>
    <col min="11265" max="11265" width="3.453125" style="74" customWidth="1"/>
    <col min="11266" max="11294" width="3.08984375" style="74" customWidth="1"/>
    <col min="11295" max="11295" width="4.6328125" style="74" customWidth="1"/>
    <col min="11296" max="11520" width="9" style="74"/>
    <col min="11521" max="11521" width="3.453125" style="74" customWidth="1"/>
    <col min="11522" max="11550" width="3.08984375" style="74" customWidth="1"/>
    <col min="11551" max="11551" width="4.6328125" style="74" customWidth="1"/>
    <col min="11552" max="11776" width="9" style="74"/>
    <col min="11777" max="11777" width="3.453125" style="74" customWidth="1"/>
    <col min="11778" max="11806" width="3.08984375" style="74" customWidth="1"/>
    <col min="11807" max="11807" width="4.6328125" style="74" customWidth="1"/>
    <col min="11808" max="12032" width="9" style="74"/>
    <col min="12033" max="12033" width="3.453125" style="74" customWidth="1"/>
    <col min="12034" max="12062" width="3.08984375" style="74" customWidth="1"/>
    <col min="12063" max="12063" width="4.6328125" style="74" customWidth="1"/>
    <col min="12064" max="12288" width="9" style="74"/>
    <col min="12289" max="12289" width="3.453125" style="74" customWidth="1"/>
    <col min="12290" max="12318" width="3.08984375" style="74" customWidth="1"/>
    <col min="12319" max="12319" width="4.6328125" style="74" customWidth="1"/>
    <col min="12320" max="12544" width="9" style="74"/>
    <col min="12545" max="12545" width="3.453125" style="74" customWidth="1"/>
    <col min="12546" max="12574" width="3.08984375" style="74" customWidth="1"/>
    <col min="12575" max="12575" width="4.6328125" style="74" customWidth="1"/>
    <col min="12576" max="12800" width="9" style="74"/>
    <col min="12801" max="12801" width="3.453125" style="74" customWidth="1"/>
    <col min="12802" max="12830" width="3.08984375" style="74" customWidth="1"/>
    <col min="12831" max="12831" width="4.6328125" style="74" customWidth="1"/>
    <col min="12832" max="13056" width="9" style="74"/>
    <col min="13057" max="13057" width="3.453125" style="74" customWidth="1"/>
    <col min="13058" max="13086" width="3.08984375" style="74" customWidth="1"/>
    <col min="13087" max="13087" width="4.6328125" style="74" customWidth="1"/>
    <col min="13088" max="13312" width="9" style="74"/>
    <col min="13313" max="13313" width="3.453125" style="74" customWidth="1"/>
    <col min="13314" max="13342" width="3.08984375" style="74" customWidth="1"/>
    <col min="13343" max="13343" width="4.6328125" style="74" customWidth="1"/>
    <col min="13344" max="13568" width="9" style="74"/>
    <col min="13569" max="13569" width="3.453125" style="74" customWidth="1"/>
    <col min="13570" max="13598" width="3.08984375" style="74" customWidth="1"/>
    <col min="13599" max="13599" width="4.6328125" style="74" customWidth="1"/>
    <col min="13600" max="13824" width="9" style="74"/>
    <col min="13825" max="13825" width="3.453125" style="74" customWidth="1"/>
    <col min="13826" max="13854" width="3.08984375" style="74" customWidth="1"/>
    <col min="13855" max="13855" width="4.6328125" style="74" customWidth="1"/>
    <col min="13856" max="14080" width="9" style="74"/>
    <col min="14081" max="14081" width="3.453125" style="74" customWidth="1"/>
    <col min="14082" max="14110" width="3.08984375" style="74" customWidth="1"/>
    <col min="14111" max="14111" width="4.6328125" style="74" customWidth="1"/>
    <col min="14112" max="14336" width="9" style="74"/>
    <col min="14337" max="14337" width="3.453125" style="74" customWidth="1"/>
    <col min="14338" max="14366" width="3.08984375" style="74" customWidth="1"/>
    <col min="14367" max="14367" width="4.6328125" style="74" customWidth="1"/>
    <col min="14368" max="14592" width="9" style="74"/>
    <col min="14593" max="14593" width="3.453125" style="74" customWidth="1"/>
    <col min="14594" max="14622" width="3.08984375" style="74" customWidth="1"/>
    <col min="14623" max="14623" width="4.6328125" style="74" customWidth="1"/>
    <col min="14624" max="14848" width="9" style="74"/>
    <col min="14849" max="14849" width="3.453125" style="74" customWidth="1"/>
    <col min="14850" max="14878" width="3.08984375" style="74" customWidth="1"/>
    <col min="14879" max="14879" width="4.6328125" style="74" customWidth="1"/>
    <col min="14880" max="15104" width="9" style="74"/>
    <col min="15105" max="15105" width="3.453125" style="74" customWidth="1"/>
    <col min="15106" max="15134" width="3.08984375" style="74" customWidth="1"/>
    <col min="15135" max="15135" width="4.6328125" style="74" customWidth="1"/>
    <col min="15136" max="15360" width="9" style="74"/>
    <col min="15361" max="15361" width="3.453125" style="74" customWidth="1"/>
    <col min="15362" max="15390" width="3.08984375" style="74" customWidth="1"/>
    <col min="15391" max="15391" width="4.6328125" style="74" customWidth="1"/>
    <col min="15392" max="15616" width="9" style="74"/>
    <col min="15617" max="15617" width="3.453125" style="74" customWidth="1"/>
    <col min="15618" max="15646" width="3.08984375" style="74" customWidth="1"/>
    <col min="15647" max="15647" width="4.6328125" style="74" customWidth="1"/>
    <col min="15648" max="15872" width="9" style="74"/>
    <col min="15873" max="15873" width="3.453125" style="74" customWidth="1"/>
    <col min="15874" max="15902" width="3.08984375" style="74" customWidth="1"/>
    <col min="15903" max="15903" width="4.6328125" style="74" customWidth="1"/>
    <col min="15904" max="16128" width="9" style="74"/>
    <col min="16129" max="16129" width="3.453125" style="74" customWidth="1"/>
    <col min="16130" max="16158" width="3.08984375" style="74" customWidth="1"/>
    <col min="16159" max="16159" width="4.6328125" style="74" customWidth="1"/>
    <col min="16160" max="16384" width="9" style="74"/>
  </cols>
  <sheetData>
    <row r="1" spans="2:33" ht="11.25" customHeight="1"/>
    <row r="2" spans="2:33" ht="20.149999999999999" customHeight="1">
      <c r="B2" s="293"/>
      <c r="C2" s="293"/>
      <c r="D2" s="293"/>
      <c r="E2" s="293"/>
      <c r="F2" s="293"/>
      <c r="G2" s="293"/>
      <c r="H2" s="293"/>
      <c r="I2" s="293"/>
      <c r="J2" s="293"/>
      <c r="K2" s="293"/>
      <c r="L2" s="293"/>
      <c r="M2" s="293"/>
      <c r="N2" s="293"/>
      <c r="O2" s="293"/>
      <c r="P2" s="293"/>
      <c r="Q2" s="293"/>
      <c r="R2" s="293"/>
      <c r="S2" s="293"/>
      <c r="T2" s="293"/>
      <c r="U2" s="293"/>
      <c r="V2" s="293"/>
      <c r="W2" s="293"/>
      <c r="X2" s="293"/>
      <c r="Y2" s="293"/>
      <c r="Z2" s="293"/>
      <c r="AA2" s="293"/>
      <c r="AB2" s="293"/>
      <c r="AC2" s="293"/>
      <c r="AD2" s="293"/>
      <c r="AE2" s="293"/>
    </row>
    <row r="3" spans="2:33" ht="20.149999999999999" customHeight="1">
      <c r="B3" s="293"/>
      <c r="C3" s="293"/>
      <c r="D3" s="293"/>
      <c r="E3" s="293"/>
      <c r="F3" s="293"/>
      <c r="G3" s="293"/>
      <c r="H3" s="293"/>
      <c r="I3" s="293"/>
      <c r="J3" s="293"/>
      <c r="K3" s="293"/>
      <c r="L3" s="293"/>
      <c r="M3" s="293"/>
      <c r="N3" s="293"/>
      <c r="O3" s="293"/>
      <c r="P3" s="293"/>
      <c r="Q3" s="293"/>
      <c r="R3" s="293"/>
      <c r="S3" s="293"/>
      <c r="T3" s="293"/>
      <c r="U3" s="293"/>
      <c r="V3" s="293"/>
      <c r="W3" s="293"/>
      <c r="X3" s="293"/>
      <c r="Y3" s="293"/>
      <c r="Z3" s="293"/>
      <c r="AA3" s="293"/>
      <c r="AB3" s="293"/>
      <c r="AC3" s="293"/>
      <c r="AD3" s="293"/>
      <c r="AE3" s="293"/>
    </row>
    <row r="4" spans="2:33" ht="20.149999999999999" customHeight="1">
      <c r="B4" s="293"/>
      <c r="C4" s="293"/>
      <c r="D4" s="293"/>
      <c r="E4" s="293"/>
      <c r="F4" s="293"/>
      <c r="G4" s="293"/>
      <c r="H4" s="293"/>
      <c r="I4" s="293"/>
      <c r="J4" s="293"/>
      <c r="K4" s="293"/>
      <c r="L4" s="293"/>
      <c r="M4" s="293"/>
      <c r="N4" s="293"/>
      <c r="O4" s="293"/>
      <c r="P4" s="293"/>
      <c r="Q4" s="293"/>
      <c r="R4" s="293"/>
      <c r="S4" s="293"/>
      <c r="T4" s="293"/>
      <c r="U4" s="293"/>
      <c r="V4" s="293"/>
      <c r="W4" s="293" t="s">
        <v>71</v>
      </c>
      <c r="X4" s="293"/>
      <c r="Y4" s="293"/>
      <c r="Z4" s="293" t="s">
        <v>149</v>
      </c>
      <c r="AA4" s="293"/>
      <c r="AB4" s="293" t="s">
        <v>267</v>
      </c>
      <c r="AC4" s="293"/>
      <c r="AD4" s="293" t="s">
        <v>183</v>
      </c>
      <c r="AE4" s="293"/>
    </row>
    <row r="5" spans="2:33" ht="20.149999999999999" customHeight="1">
      <c r="B5" s="293" t="s">
        <v>339</v>
      </c>
      <c r="C5" s="293"/>
      <c r="D5" s="293"/>
      <c r="E5" s="293"/>
      <c r="F5" s="293"/>
      <c r="G5" s="293"/>
      <c r="H5" s="293"/>
      <c r="I5" s="293"/>
      <c r="J5" s="293"/>
      <c r="K5" s="293"/>
      <c r="L5" s="293"/>
      <c r="M5" s="293"/>
      <c r="N5" s="293"/>
      <c r="O5" s="293"/>
      <c r="P5" s="293"/>
      <c r="Q5" s="293"/>
      <c r="R5" s="293"/>
      <c r="S5" s="293"/>
      <c r="T5" s="293"/>
      <c r="U5" s="293"/>
      <c r="V5" s="293"/>
      <c r="W5" s="293"/>
      <c r="X5" s="293"/>
      <c r="Y5" s="293"/>
      <c r="Z5" s="293"/>
      <c r="AA5" s="293"/>
      <c r="AB5" s="293"/>
      <c r="AC5" s="293"/>
      <c r="AD5" s="293"/>
      <c r="AE5" s="293"/>
    </row>
    <row r="6" spans="2:33" ht="20.149999999999999" customHeight="1">
      <c r="B6" s="293"/>
      <c r="C6" s="293"/>
      <c r="D6" s="293"/>
      <c r="E6" s="293"/>
      <c r="F6" s="293"/>
      <c r="G6" s="293"/>
      <c r="H6" s="293"/>
      <c r="I6" s="293"/>
      <c r="J6" s="293"/>
      <c r="K6" s="293"/>
      <c r="L6" s="293"/>
      <c r="M6" s="293"/>
      <c r="N6" s="293"/>
      <c r="O6" s="293"/>
      <c r="P6" s="293"/>
      <c r="Q6" s="293"/>
      <c r="R6" s="293"/>
      <c r="S6" s="293"/>
      <c r="T6" s="293"/>
      <c r="U6" s="293"/>
      <c r="V6" s="293"/>
      <c r="W6" s="293"/>
      <c r="X6" s="293"/>
      <c r="Y6" s="293"/>
      <c r="Z6" s="293"/>
      <c r="AA6" s="293"/>
      <c r="AB6" s="293"/>
      <c r="AC6" s="293"/>
      <c r="AD6" s="293"/>
      <c r="AE6" s="293"/>
    </row>
    <row r="7" spans="2:33" ht="20.149999999999999" customHeight="1">
      <c r="B7" s="293"/>
      <c r="C7" s="293"/>
      <c r="D7" s="293"/>
      <c r="E7" s="293"/>
      <c r="F7" s="293"/>
      <c r="G7" s="293"/>
      <c r="H7" s="293"/>
      <c r="I7" s="293"/>
      <c r="J7" s="293"/>
      <c r="K7" s="293"/>
      <c r="L7" s="293"/>
      <c r="M7" s="293"/>
      <c r="N7" s="293"/>
      <c r="O7" s="293"/>
      <c r="P7" s="293"/>
      <c r="Q7" s="293"/>
      <c r="R7" s="293"/>
      <c r="S7" s="293"/>
      <c r="T7" s="293"/>
      <c r="U7" s="293" t="s">
        <v>340</v>
      </c>
      <c r="V7" s="293"/>
      <c r="W7" s="293"/>
      <c r="X7" s="293"/>
      <c r="Y7" s="293" t="str">
        <f>基礎データ入力!$D$16</f>
        <v>建設　次郎</v>
      </c>
      <c r="Z7" s="293"/>
      <c r="AA7" s="293"/>
      <c r="AB7" s="293"/>
      <c r="AC7" s="293"/>
      <c r="AD7" s="293"/>
      <c r="AE7" s="293"/>
      <c r="AG7" s="478" t="s">
        <v>1167</v>
      </c>
    </row>
    <row r="8" spans="2:33" ht="20.149999999999999" customHeight="1">
      <c r="B8" s="293"/>
      <c r="C8" s="293"/>
      <c r="D8" s="293"/>
      <c r="E8" s="293"/>
      <c r="F8" s="293"/>
      <c r="G8" s="293"/>
      <c r="H8" s="293"/>
      <c r="I8" s="293"/>
      <c r="J8" s="293"/>
      <c r="K8" s="293"/>
      <c r="L8" s="293"/>
      <c r="M8" s="293"/>
      <c r="N8" s="293"/>
      <c r="O8" s="293"/>
      <c r="P8" s="293"/>
      <c r="Q8" s="293"/>
      <c r="R8" s="293"/>
      <c r="S8" s="293"/>
      <c r="T8" s="293"/>
      <c r="U8" s="293"/>
      <c r="V8" s="293"/>
      <c r="W8" s="293"/>
      <c r="X8" s="293"/>
      <c r="Y8" s="476"/>
      <c r="Z8" s="293"/>
      <c r="AA8" s="293"/>
      <c r="AB8" s="293"/>
      <c r="AC8" s="293"/>
      <c r="AD8" s="293"/>
      <c r="AE8" s="293"/>
    </row>
    <row r="9" spans="2:33" ht="20.149999999999999" customHeight="1">
      <c r="B9" s="293"/>
      <c r="C9" s="293"/>
      <c r="D9" s="293"/>
      <c r="E9" s="293"/>
      <c r="F9" s="293"/>
      <c r="G9" s="293"/>
      <c r="H9" s="293"/>
      <c r="I9" s="293"/>
      <c r="J9" s="293"/>
      <c r="K9" s="293"/>
      <c r="L9" s="293"/>
      <c r="M9" s="293"/>
      <c r="N9" s="293"/>
      <c r="O9" s="293"/>
      <c r="P9" s="293"/>
      <c r="Q9" s="293"/>
      <c r="R9" s="293"/>
      <c r="S9" s="293"/>
      <c r="T9" s="293"/>
      <c r="U9" s="293"/>
      <c r="V9" s="293"/>
      <c r="W9" s="293"/>
      <c r="X9" s="293"/>
      <c r="Y9" s="293"/>
      <c r="Z9" s="293"/>
      <c r="AA9" s="293"/>
      <c r="AB9" s="293"/>
      <c r="AC9" s="293"/>
      <c r="AD9" s="293"/>
      <c r="AE9" s="293"/>
    </row>
    <row r="10" spans="2:33" ht="20.149999999999999" customHeight="1">
      <c r="B10" s="1471" t="s">
        <v>358</v>
      </c>
      <c r="C10" s="1471"/>
      <c r="D10" s="1471"/>
      <c r="E10" s="1471"/>
      <c r="F10" s="1471"/>
      <c r="G10" s="1471"/>
      <c r="H10" s="1471"/>
      <c r="I10" s="1471"/>
      <c r="J10" s="1471"/>
      <c r="K10" s="1471"/>
      <c r="L10" s="1471"/>
      <c r="M10" s="1471"/>
      <c r="N10" s="1471"/>
      <c r="O10" s="1471"/>
      <c r="P10" s="1471"/>
      <c r="Q10" s="1471"/>
      <c r="R10" s="1471"/>
      <c r="S10" s="1471"/>
      <c r="T10" s="1471"/>
      <c r="U10" s="1471"/>
      <c r="V10" s="1471"/>
      <c r="W10" s="1471"/>
      <c r="X10" s="1471"/>
      <c r="Y10" s="1471"/>
      <c r="Z10" s="1471"/>
      <c r="AA10" s="1471"/>
      <c r="AB10" s="1471"/>
      <c r="AC10" s="1471"/>
      <c r="AD10" s="1471"/>
      <c r="AE10" s="1471"/>
      <c r="AG10" s="472" t="s">
        <v>926</v>
      </c>
    </row>
    <row r="11" spans="2:33" ht="20.149999999999999" customHeight="1">
      <c r="B11" s="293"/>
      <c r="C11" s="293"/>
      <c r="D11" s="293"/>
      <c r="E11" s="293"/>
      <c r="F11" s="293"/>
      <c r="G11" s="293"/>
      <c r="H11" s="293"/>
      <c r="I11" s="293"/>
      <c r="J11" s="293"/>
      <c r="K11" s="293"/>
      <c r="L11" s="293"/>
      <c r="M11" s="293"/>
      <c r="N11" s="293"/>
      <c r="O11" s="293"/>
      <c r="P11" s="293"/>
      <c r="Q11" s="293"/>
      <c r="R11" s="293"/>
      <c r="S11" s="293"/>
      <c r="T11" s="293"/>
      <c r="U11" s="293"/>
      <c r="V11" s="293"/>
      <c r="W11" s="293"/>
      <c r="X11" s="293"/>
      <c r="Y11" s="293"/>
      <c r="Z11" s="293"/>
      <c r="AA11" s="293"/>
      <c r="AB11" s="293"/>
      <c r="AC11" s="293"/>
      <c r="AD11" s="293"/>
      <c r="AE11" s="293"/>
      <c r="AG11" s="472" t="s">
        <v>927</v>
      </c>
    </row>
    <row r="12" spans="2:33" ht="20.149999999999999" customHeight="1">
      <c r="B12" s="293"/>
      <c r="C12" s="293"/>
      <c r="D12" s="293"/>
      <c r="E12" s="293"/>
      <c r="F12" s="293"/>
      <c r="G12" s="293"/>
      <c r="H12" s="293"/>
      <c r="I12" s="293"/>
      <c r="J12" s="293"/>
      <c r="K12" s="293"/>
      <c r="L12" s="293"/>
      <c r="M12" s="293"/>
      <c r="N12" s="293"/>
      <c r="O12" s="293"/>
      <c r="P12" s="293"/>
      <c r="Q12" s="293"/>
      <c r="R12" s="293"/>
      <c r="S12" s="293"/>
      <c r="T12" s="293"/>
      <c r="U12" s="293"/>
      <c r="V12" s="293"/>
      <c r="W12" s="293"/>
      <c r="X12" s="293"/>
      <c r="Y12" s="293"/>
      <c r="Z12" s="293"/>
      <c r="AA12" s="293"/>
      <c r="AB12" s="293"/>
      <c r="AC12" s="293"/>
      <c r="AD12" s="293"/>
      <c r="AE12" s="293"/>
      <c r="AG12" s="472" t="s">
        <v>928</v>
      </c>
    </row>
    <row r="13" spans="2:33" ht="20.149999999999999" customHeight="1">
      <c r="B13" s="295" t="s">
        <v>274</v>
      </c>
      <c r="C13" s="295"/>
      <c r="D13" s="295"/>
      <c r="E13" s="295" t="str">
        <f>基礎データ入力!$D$12</f>
        <v>京都府合同庁舎建築工事</v>
      </c>
      <c r="F13" s="295"/>
      <c r="G13" s="295"/>
      <c r="H13" s="295"/>
      <c r="I13" s="295"/>
      <c r="J13" s="295"/>
      <c r="K13" s="295"/>
      <c r="L13" s="295"/>
      <c r="M13" s="295"/>
      <c r="N13" s="295"/>
      <c r="O13" s="295"/>
      <c r="P13" s="295"/>
      <c r="Q13" s="295"/>
      <c r="R13" s="295"/>
      <c r="S13" s="295"/>
      <c r="T13" s="295"/>
      <c r="U13" s="295"/>
      <c r="V13" s="295"/>
      <c r="W13" s="295"/>
      <c r="X13" s="295"/>
      <c r="Y13" s="295"/>
      <c r="Z13" s="295"/>
      <c r="AA13" s="293"/>
      <c r="AB13" s="293"/>
      <c r="AC13" s="293"/>
      <c r="AD13" s="293"/>
      <c r="AE13" s="293"/>
    </row>
    <row r="14" spans="2:33" ht="20.149999999999999" customHeight="1">
      <c r="B14" s="293"/>
      <c r="C14" s="293"/>
      <c r="D14" s="293"/>
      <c r="E14" s="293"/>
      <c r="F14" s="293"/>
      <c r="G14" s="293"/>
      <c r="H14" s="293"/>
      <c r="I14" s="293"/>
      <c r="J14" s="293"/>
      <c r="K14" s="293"/>
      <c r="L14" s="293"/>
      <c r="M14" s="293"/>
      <c r="N14" s="293"/>
      <c r="O14" s="293"/>
      <c r="P14" s="293"/>
      <c r="Q14" s="293"/>
      <c r="R14" s="293"/>
      <c r="S14" s="293"/>
      <c r="T14" s="293"/>
      <c r="U14" s="293"/>
      <c r="V14" s="293"/>
      <c r="W14" s="293"/>
      <c r="X14" s="293"/>
      <c r="Y14" s="293"/>
      <c r="Z14" s="293"/>
      <c r="AA14" s="293"/>
      <c r="AB14" s="293"/>
      <c r="AC14" s="293"/>
      <c r="AD14" s="293"/>
      <c r="AE14" s="293"/>
    </row>
    <row r="15" spans="2:33" ht="20.149999999999999" customHeight="1">
      <c r="B15" s="293"/>
      <c r="C15" s="293"/>
      <c r="D15" s="293"/>
      <c r="E15" s="293"/>
      <c r="F15" s="293"/>
      <c r="G15" s="293"/>
      <c r="H15" s="293"/>
      <c r="I15" s="293"/>
      <c r="J15" s="293"/>
      <c r="K15" s="293"/>
      <c r="L15" s="293"/>
      <c r="M15" s="293"/>
      <c r="N15" s="293"/>
      <c r="O15" s="293"/>
      <c r="P15" s="293"/>
      <c r="Q15" s="293"/>
      <c r="R15" s="293"/>
      <c r="S15" s="293"/>
      <c r="T15" s="293"/>
      <c r="U15" s="293"/>
      <c r="V15" s="293"/>
      <c r="W15" s="293"/>
      <c r="X15" s="293"/>
      <c r="Y15" s="293"/>
      <c r="Z15" s="293"/>
      <c r="AA15" s="293"/>
      <c r="AB15" s="293"/>
      <c r="AC15" s="293"/>
      <c r="AD15" s="293"/>
      <c r="AE15" s="293"/>
    </row>
    <row r="16" spans="2:33" ht="20.149999999999999" customHeight="1">
      <c r="B16" s="1201" t="s">
        <v>359</v>
      </c>
      <c r="C16" s="1375"/>
      <c r="D16" s="1375"/>
      <c r="E16" s="1375"/>
      <c r="F16" s="1202"/>
      <c r="G16" s="1201" t="s">
        <v>352</v>
      </c>
      <c r="H16" s="1375"/>
      <c r="I16" s="1375"/>
      <c r="J16" s="1375"/>
      <c r="K16" s="1202"/>
      <c r="L16" s="1201" t="s">
        <v>360</v>
      </c>
      <c r="M16" s="1375"/>
      <c r="N16" s="1375"/>
      <c r="O16" s="1375"/>
      <c r="P16" s="1202"/>
      <c r="Q16" s="1201" t="s">
        <v>361</v>
      </c>
      <c r="R16" s="1375"/>
      <c r="S16" s="1375"/>
      <c r="T16" s="1375"/>
      <c r="U16" s="1202"/>
      <c r="V16" s="1201" t="s">
        <v>355</v>
      </c>
      <c r="W16" s="1202"/>
      <c r="X16" s="1201" t="s">
        <v>362</v>
      </c>
      <c r="Y16" s="1375"/>
      <c r="Z16" s="1375"/>
      <c r="AA16" s="1375"/>
      <c r="AB16" s="1375"/>
      <c r="AC16" s="1375"/>
      <c r="AD16" s="1202"/>
      <c r="AE16" s="293"/>
    </row>
    <row r="17" spans="2:31" ht="20.149999999999999" customHeight="1">
      <c r="B17" s="1201"/>
      <c r="C17" s="1375"/>
      <c r="D17" s="1375"/>
      <c r="E17" s="1375"/>
      <c r="F17" s="1202"/>
      <c r="G17" s="1201"/>
      <c r="H17" s="1375"/>
      <c r="I17" s="1375"/>
      <c r="J17" s="1375"/>
      <c r="K17" s="1202"/>
      <c r="L17" s="1201"/>
      <c r="M17" s="1375"/>
      <c r="N17" s="1375"/>
      <c r="O17" s="1375"/>
      <c r="P17" s="1202"/>
      <c r="Q17" s="1201" t="s">
        <v>844</v>
      </c>
      <c r="R17" s="1375"/>
      <c r="S17" s="1375"/>
      <c r="T17" s="1375"/>
      <c r="U17" s="1202"/>
      <c r="V17" s="1201"/>
      <c r="W17" s="1202"/>
      <c r="X17" s="1201"/>
      <c r="Y17" s="1375"/>
      <c r="Z17" s="1375"/>
      <c r="AA17" s="1375"/>
      <c r="AB17" s="1375"/>
      <c r="AC17" s="1375"/>
      <c r="AD17" s="1202"/>
      <c r="AE17" s="293"/>
    </row>
    <row r="18" spans="2:31" ht="20.149999999999999" customHeight="1">
      <c r="B18" s="1201"/>
      <c r="C18" s="1375"/>
      <c r="D18" s="1375"/>
      <c r="E18" s="1375"/>
      <c r="F18" s="1202"/>
      <c r="G18" s="1201"/>
      <c r="H18" s="1375"/>
      <c r="I18" s="1375"/>
      <c r="J18" s="1375"/>
      <c r="K18" s="1202"/>
      <c r="L18" s="1201"/>
      <c r="M18" s="1375"/>
      <c r="N18" s="1375"/>
      <c r="O18" s="1375"/>
      <c r="P18" s="1202"/>
      <c r="Q18" s="1201" t="s">
        <v>844</v>
      </c>
      <c r="R18" s="1375"/>
      <c r="S18" s="1375"/>
      <c r="T18" s="1375"/>
      <c r="U18" s="1202"/>
      <c r="V18" s="1201"/>
      <c r="W18" s="1202"/>
      <c r="X18" s="1201"/>
      <c r="Y18" s="1375"/>
      <c r="Z18" s="1375"/>
      <c r="AA18" s="1375"/>
      <c r="AB18" s="1375"/>
      <c r="AC18" s="1375"/>
      <c r="AD18" s="1202"/>
      <c r="AE18" s="293"/>
    </row>
    <row r="19" spans="2:31" ht="20.149999999999999" customHeight="1">
      <c r="B19" s="1201"/>
      <c r="C19" s="1375"/>
      <c r="D19" s="1375"/>
      <c r="E19" s="1375"/>
      <c r="F19" s="1202"/>
      <c r="G19" s="1201"/>
      <c r="H19" s="1375"/>
      <c r="I19" s="1375"/>
      <c r="J19" s="1375"/>
      <c r="K19" s="1202"/>
      <c r="L19" s="1201"/>
      <c r="M19" s="1375"/>
      <c r="N19" s="1375"/>
      <c r="O19" s="1375"/>
      <c r="P19" s="1202"/>
      <c r="Q19" s="1201" t="s">
        <v>844</v>
      </c>
      <c r="R19" s="1375"/>
      <c r="S19" s="1375"/>
      <c r="T19" s="1375"/>
      <c r="U19" s="1202"/>
      <c r="V19" s="1201"/>
      <c r="W19" s="1202"/>
      <c r="X19" s="1201"/>
      <c r="Y19" s="1375"/>
      <c r="Z19" s="1375"/>
      <c r="AA19" s="1375"/>
      <c r="AB19" s="1375"/>
      <c r="AC19" s="1375"/>
      <c r="AD19" s="1202"/>
      <c r="AE19" s="293"/>
    </row>
    <row r="20" spans="2:31" ht="20.149999999999999" customHeight="1">
      <c r="B20" s="1201"/>
      <c r="C20" s="1375"/>
      <c r="D20" s="1375"/>
      <c r="E20" s="1375"/>
      <c r="F20" s="1202"/>
      <c r="G20" s="1201"/>
      <c r="H20" s="1375"/>
      <c r="I20" s="1375"/>
      <c r="J20" s="1375"/>
      <c r="K20" s="1202"/>
      <c r="L20" s="1201"/>
      <c r="M20" s="1375"/>
      <c r="N20" s="1375"/>
      <c r="O20" s="1375"/>
      <c r="P20" s="1202"/>
      <c r="Q20" s="1201" t="s">
        <v>844</v>
      </c>
      <c r="R20" s="1375"/>
      <c r="S20" s="1375"/>
      <c r="T20" s="1375"/>
      <c r="U20" s="1202"/>
      <c r="V20" s="1201"/>
      <c r="W20" s="1202"/>
      <c r="X20" s="1201"/>
      <c r="Y20" s="1375"/>
      <c r="Z20" s="1375"/>
      <c r="AA20" s="1375"/>
      <c r="AB20" s="1375"/>
      <c r="AC20" s="1375"/>
      <c r="AD20" s="1202"/>
      <c r="AE20" s="293"/>
    </row>
    <row r="21" spans="2:31" ht="20.149999999999999" customHeight="1">
      <c r="B21" s="1201"/>
      <c r="C21" s="1375"/>
      <c r="D21" s="1375"/>
      <c r="E21" s="1375"/>
      <c r="F21" s="1202"/>
      <c r="G21" s="1201"/>
      <c r="H21" s="1375"/>
      <c r="I21" s="1375"/>
      <c r="J21" s="1375"/>
      <c r="K21" s="1202"/>
      <c r="L21" s="1201"/>
      <c r="M21" s="1375"/>
      <c r="N21" s="1375"/>
      <c r="O21" s="1375"/>
      <c r="P21" s="1202"/>
      <c r="Q21" s="1201" t="s">
        <v>844</v>
      </c>
      <c r="R21" s="1375"/>
      <c r="S21" s="1375"/>
      <c r="T21" s="1375"/>
      <c r="U21" s="1202"/>
      <c r="V21" s="1201"/>
      <c r="W21" s="1202"/>
      <c r="X21" s="1201"/>
      <c r="Y21" s="1375"/>
      <c r="Z21" s="1375"/>
      <c r="AA21" s="1375"/>
      <c r="AB21" s="1375"/>
      <c r="AC21" s="1375"/>
      <c r="AD21" s="1202"/>
      <c r="AE21" s="293"/>
    </row>
    <row r="22" spans="2:31" ht="20.149999999999999" customHeight="1">
      <c r="B22" s="1201"/>
      <c r="C22" s="1375"/>
      <c r="D22" s="1375"/>
      <c r="E22" s="1375"/>
      <c r="F22" s="1202"/>
      <c r="G22" s="1201"/>
      <c r="H22" s="1375"/>
      <c r="I22" s="1375"/>
      <c r="J22" s="1375"/>
      <c r="K22" s="1202"/>
      <c r="L22" s="1201"/>
      <c r="M22" s="1375"/>
      <c r="N22" s="1375"/>
      <c r="O22" s="1375"/>
      <c r="P22" s="1202"/>
      <c r="Q22" s="1201" t="s">
        <v>844</v>
      </c>
      <c r="R22" s="1375"/>
      <c r="S22" s="1375"/>
      <c r="T22" s="1375"/>
      <c r="U22" s="1202"/>
      <c r="V22" s="1201"/>
      <c r="W22" s="1202"/>
      <c r="X22" s="1201"/>
      <c r="Y22" s="1375"/>
      <c r="Z22" s="1375"/>
      <c r="AA22" s="1375"/>
      <c r="AB22" s="1375"/>
      <c r="AC22" s="1375"/>
      <c r="AD22" s="1202"/>
      <c r="AE22" s="293"/>
    </row>
    <row r="23" spans="2:31" ht="20.149999999999999" customHeight="1">
      <c r="B23" s="1201"/>
      <c r="C23" s="1375"/>
      <c r="D23" s="1375"/>
      <c r="E23" s="1375"/>
      <c r="F23" s="1202"/>
      <c r="G23" s="1201"/>
      <c r="H23" s="1375"/>
      <c r="I23" s="1375"/>
      <c r="J23" s="1375"/>
      <c r="K23" s="1202"/>
      <c r="L23" s="1201"/>
      <c r="M23" s="1375"/>
      <c r="N23" s="1375"/>
      <c r="O23" s="1375"/>
      <c r="P23" s="1202"/>
      <c r="Q23" s="1201" t="s">
        <v>844</v>
      </c>
      <c r="R23" s="1375"/>
      <c r="S23" s="1375"/>
      <c r="T23" s="1375"/>
      <c r="U23" s="1202"/>
      <c r="V23" s="1201"/>
      <c r="W23" s="1202"/>
      <c r="X23" s="1201"/>
      <c r="Y23" s="1375"/>
      <c r="Z23" s="1375"/>
      <c r="AA23" s="1375"/>
      <c r="AB23" s="1375"/>
      <c r="AC23" s="1375"/>
      <c r="AD23" s="1202"/>
      <c r="AE23" s="293"/>
    </row>
    <row r="24" spans="2:31" ht="20.149999999999999" customHeight="1">
      <c r="B24" s="1201"/>
      <c r="C24" s="1375"/>
      <c r="D24" s="1375"/>
      <c r="E24" s="1375"/>
      <c r="F24" s="1202"/>
      <c r="G24" s="1201"/>
      <c r="H24" s="1375"/>
      <c r="I24" s="1375"/>
      <c r="J24" s="1375"/>
      <c r="K24" s="1202"/>
      <c r="L24" s="1201"/>
      <c r="M24" s="1375"/>
      <c r="N24" s="1375"/>
      <c r="O24" s="1375"/>
      <c r="P24" s="1202"/>
      <c r="Q24" s="1201" t="s">
        <v>844</v>
      </c>
      <c r="R24" s="1375"/>
      <c r="S24" s="1375"/>
      <c r="T24" s="1375"/>
      <c r="U24" s="1202"/>
      <c r="V24" s="1201"/>
      <c r="W24" s="1202"/>
      <c r="X24" s="1201"/>
      <c r="Y24" s="1375"/>
      <c r="Z24" s="1375"/>
      <c r="AA24" s="1375"/>
      <c r="AB24" s="1375"/>
      <c r="AC24" s="1375"/>
      <c r="AD24" s="1202"/>
      <c r="AE24" s="293"/>
    </row>
    <row r="25" spans="2:31" ht="20.149999999999999" customHeight="1">
      <c r="B25" s="1201"/>
      <c r="C25" s="1375"/>
      <c r="D25" s="1375"/>
      <c r="E25" s="1375"/>
      <c r="F25" s="1202"/>
      <c r="G25" s="1201"/>
      <c r="H25" s="1375"/>
      <c r="I25" s="1375"/>
      <c r="J25" s="1375"/>
      <c r="K25" s="1202"/>
      <c r="L25" s="1201"/>
      <c r="M25" s="1375"/>
      <c r="N25" s="1375"/>
      <c r="O25" s="1375"/>
      <c r="P25" s="1202"/>
      <c r="Q25" s="1201" t="s">
        <v>844</v>
      </c>
      <c r="R25" s="1375"/>
      <c r="S25" s="1375"/>
      <c r="T25" s="1375"/>
      <c r="U25" s="1202"/>
      <c r="V25" s="1201"/>
      <c r="W25" s="1202"/>
      <c r="X25" s="1201"/>
      <c r="Y25" s="1375"/>
      <c r="Z25" s="1375"/>
      <c r="AA25" s="1375"/>
      <c r="AB25" s="1375"/>
      <c r="AC25" s="1375"/>
      <c r="AD25" s="1202"/>
      <c r="AE25" s="293"/>
    </row>
    <row r="26" spans="2:31" ht="20.149999999999999" customHeight="1">
      <c r="B26" s="311"/>
      <c r="C26" s="311"/>
      <c r="D26" s="311"/>
      <c r="E26" s="311"/>
      <c r="F26" s="311"/>
      <c r="G26" s="311"/>
      <c r="H26" s="311"/>
      <c r="I26" s="311"/>
      <c r="J26" s="311"/>
      <c r="K26" s="311"/>
      <c r="L26" s="311"/>
      <c r="M26" s="311"/>
      <c r="N26" s="311"/>
      <c r="O26" s="311"/>
      <c r="P26" s="311"/>
      <c r="Q26" s="311"/>
      <c r="R26" s="311"/>
      <c r="S26" s="311"/>
      <c r="T26" s="311"/>
      <c r="U26" s="311"/>
      <c r="V26" s="311"/>
      <c r="W26" s="311"/>
      <c r="X26" s="311"/>
      <c r="Y26" s="311"/>
      <c r="Z26" s="311"/>
      <c r="AA26" s="311"/>
      <c r="AB26" s="311"/>
      <c r="AC26" s="311"/>
      <c r="AD26" s="311"/>
      <c r="AE26" s="293"/>
    </row>
    <row r="27" spans="2:31" ht="20.149999999999999" customHeight="1">
      <c r="B27" s="293" t="s">
        <v>363</v>
      </c>
      <c r="C27" s="311"/>
      <c r="D27" s="311"/>
      <c r="E27" s="311"/>
      <c r="F27" s="311"/>
      <c r="G27" s="311"/>
      <c r="H27" s="311"/>
      <c r="I27" s="311"/>
      <c r="J27" s="311"/>
      <c r="K27" s="311"/>
      <c r="L27" s="311"/>
      <c r="M27" s="311"/>
      <c r="N27" s="311"/>
      <c r="O27" s="311"/>
      <c r="P27" s="311"/>
      <c r="Q27" s="311"/>
      <c r="R27" s="311"/>
      <c r="S27" s="311"/>
      <c r="T27" s="311"/>
      <c r="U27" s="311"/>
      <c r="V27" s="311"/>
      <c r="W27" s="311"/>
      <c r="X27" s="311"/>
      <c r="Y27" s="311"/>
      <c r="Z27" s="311"/>
      <c r="AA27" s="311"/>
      <c r="AB27" s="311"/>
      <c r="AC27" s="311"/>
      <c r="AD27" s="311"/>
      <c r="AE27" s="293"/>
    </row>
    <row r="28" spans="2:31" ht="20.149999999999999" customHeight="1">
      <c r="B28" s="293"/>
      <c r="C28" s="311"/>
      <c r="D28" s="311"/>
      <c r="E28" s="311"/>
      <c r="F28" s="311"/>
      <c r="G28" s="311"/>
      <c r="H28" s="311"/>
      <c r="I28" s="311"/>
      <c r="J28" s="311"/>
      <c r="K28" s="311"/>
      <c r="L28" s="311"/>
      <c r="M28" s="311"/>
      <c r="N28" s="311"/>
      <c r="O28" s="311"/>
      <c r="P28" s="311"/>
      <c r="Q28" s="311"/>
      <c r="R28" s="311"/>
      <c r="S28" s="311"/>
      <c r="T28" s="311"/>
      <c r="U28" s="311"/>
      <c r="V28" s="311"/>
      <c r="W28" s="311"/>
      <c r="X28" s="311"/>
      <c r="Y28" s="311"/>
      <c r="Z28" s="311"/>
      <c r="AA28" s="311"/>
      <c r="AB28" s="311"/>
      <c r="AC28" s="311"/>
      <c r="AD28" s="311"/>
      <c r="AE28" s="293"/>
    </row>
    <row r="29" spans="2:31" ht="20.149999999999999" customHeight="1">
      <c r="B29" s="293"/>
      <c r="C29" s="311"/>
      <c r="D29" s="311"/>
      <c r="E29" s="311"/>
      <c r="F29" s="311"/>
      <c r="G29" s="311"/>
      <c r="H29" s="311"/>
      <c r="I29" s="311"/>
      <c r="J29" s="311"/>
      <c r="K29" s="311"/>
      <c r="L29" s="311"/>
      <c r="M29" s="311"/>
      <c r="N29" s="311"/>
      <c r="O29" s="311"/>
      <c r="P29" s="311"/>
      <c r="Q29" s="311"/>
      <c r="R29" s="311"/>
      <c r="S29" s="311"/>
      <c r="T29" s="311"/>
      <c r="U29" s="311"/>
      <c r="V29" s="311"/>
      <c r="W29" s="311"/>
      <c r="X29" s="311"/>
      <c r="Y29" s="311"/>
      <c r="Z29" s="311"/>
      <c r="AA29" s="311"/>
      <c r="AB29" s="311"/>
      <c r="AC29" s="311"/>
      <c r="AD29" s="311"/>
      <c r="AE29" s="293"/>
    </row>
    <row r="30" spans="2:31" ht="20.149999999999999" customHeight="1">
      <c r="B30" s="293"/>
      <c r="C30" s="311"/>
      <c r="D30" s="311"/>
      <c r="E30" s="311"/>
      <c r="F30" s="311"/>
      <c r="G30" s="311"/>
      <c r="H30" s="311"/>
      <c r="I30" s="311"/>
      <c r="J30" s="311"/>
      <c r="K30" s="311"/>
      <c r="L30" s="311"/>
      <c r="M30" s="311"/>
      <c r="N30" s="311"/>
      <c r="O30" s="311"/>
      <c r="P30" s="311"/>
      <c r="Q30" s="311"/>
      <c r="R30" s="311"/>
      <c r="S30" s="311"/>
      <c r="T30" s="311"/>
      <c r="U30" s="311"/>
      <c r="V30" s="311"/>
      <c r="W30" s="311"/>
      <c r="X30" s="311"/>
      <c r="Y30" s="311"/>
      <c r="Z30" s="311"/>
      <c r="AA30" s="311"/>
      <c r="AB30" s="311"/>
      <c r="AC30" s="311"/>
      <c r="AD30" s="311"/>
      <c r="AE30" s="293"/>
    </row>
    <row r="31" spans="2:31" ht="20.149999999999999" customHeight="1">
      <c r="B31" s="293"/>
      <c r="C31" s="311"/>
      <c r="D31" s="311"/>
      <c r="E31" s="311"/>
      <c r="F31" s="311"/>
      <c r="G31" s="311"/>
      <c r="H31" s="311"/>
      <c r="I31" s="311"/>
      <c r="J31" s="311"/>
      <c r="K31" s="311"/>
      <c r="L31" s="311"/>
      <c r="M31" s="311"/>
      <c r="N31" s="311"/>
      <c r="O31" s="311"/>
      <c r="P31" s="311"/>
      <c r="Q31" s="311"/>
      <c r="R31" s="311"/>
      <c r="S31" s="311"/>
      <c r="T31" s="311"/>
      <c r="U31" s="311"/>
      <c r="V31" s="311"/>
      <c r="W31" s="311"/>
      <c r="X31" s="311"/>
      <c r="Y31" s="311"/>
      <c r="Z31" s="311"/>
      <c r="AA31" s="311"/>
      <c r="AB31" s="311"/>
      <c r="AC31" s="311"/>
      <c r="AD31" s="311"/>
      <c r="AE31" s="293"/>
    </row>
    <row r="32" spans="2:31" ht="20.149999999999999" customHeight="1">
      <c r="B32" s="293"/>
      <c r="C32" s="311"/>
      <c r="D32" s="311"/>
      <c r="E32" s="311"/>
      <c r="F32" s="311"/>
      <c r="G32" s="311"/>
      <c r="H32" s="311"/>
      <c r="I32" s="311"/>
      <c r="J32" s="311"/>
      <c r="K32" s="311"/>
      <c r="L32" s="311"/>
      <c r="M32" s="311"/>
      <c r="N32" s="311"/>
      <c r="O32" s="311"/>
      <c r="P32" s="311"/>
      <c r="Q32" s="311"/>
      <c r="R32" s="311"/>
      <c r="S32" s="311"/>
      <c r="T32" s="311"/>
      <c r="U32" s="311"/>
      <c r="V32" s="311"/>
      <c r="W32" s="311"/>
      <c r="X32" s="311"/>
      <c r="Y32" s="311"/>
      <c r="Z32" s="311"/>
      <c r="AA32" s="311"/>
      <c r="AB32" s="311"/>
      <c r="AC32" s="311"/>
      <c r="AD32" s="311"/>
      <c r="AE32" s="293"/>
    </row>
    <row r="33" spans="2:31" ht="20.149999999999999" customHeight="1">
      <c r="B33" s="293"/>
      <c r="C33" s="311"/>
      <c r="D33" s="311"/>
      <c r="E33" s="311"/>
      <c r="F33" s="311"/>
      <c r="G33" s="311"/>
      <c r="H33" s="311"/>
      <c r="I33" s="311"/>
      <c r="J33" s="311"/>
      <c r="K33" s="311"/>
      <c r="L33" s="311"/>
      <c r="M33" s="311"/>
      <c r="N33" s="311"/>
      <c r="O33" s="311"/>
      <c r="P33" s="311"/>
      <c r="Q33" s="311"/>
      <c r="R33" s="311"/>
      <c r="S33" s="311"/>
      <c r="T33" s="311"/>
      <c r="U33" s="311"/>
      <c r="V33" s="311"/>
      <c r="W33" s="311"/>
      <c r="X33" s="311"/>
      <c r="Y33" s="311"/>
      <c r="Z33" s="311"/>
      <c r="AA33" s="311"/>
      <c r="AB33" s="311"/>
      <c r="AC33" s="311"/>
      <c r="AD33" s="311"/>
      <c r="AE33" s="293"/>
    </row>
    <row r="34" spans="2:31" ht="20.149999999999999" customHeight="1">
      <c r="B34" s="293"/>
      <c r="C34" s="311"/>
      <c r="D34" s="311"/>
      <c r="E34" s="311"/>
      <c r="F34" s="311"/>
      <c r="G34" s="311"/>
      <c r="H34" s="311"/>
      <c r="I34" s="311"/>
      <c r="J34" s="311"/>
      <c r="K34" s="311"/>
      <c r="L34" s="311"/>
      <c r="M34" s="311"/>
      <c r="N34" s="311"/>
      <c r="O34" s="311"/>
      <c r="P34" s="311"/>
      <c r="Q34" s="311"/>
      <c r="R34" s="311"/>
      <c r="S34" s="311"/>
      <c r="T34" s="311"/>
      <c r="U34" s="311"/>
      <c r="V34" s="311"/>
      <c r="W34" s="311"/>
      <c r="X34" s="311"/>
      <c r="Y34" s="311"/>
      <c r="Z34" s="311"/>
      <c r="AA34" s="311"/>
      <c r="AB34" s="311"/>
      <c r="AC34" s="311"/>
      <c r="AD34" s="311"/>
      <c r="AE34" s="293"/>
    </row>
    <row r="35" spans="2:31" ht="20.149999999999999" customHeight="1">
      <c r="B35" s="293"/>
      <c r="C35" s="311"/>
      <c r="D35" s="311"/>
      <c r="E35" s="311"/>
      <c r="F35" s="311"/>
      <c r="G35" s="311"/>
      <c r="H35" s="311"/>
      <c r="I35" s="311"/>
      <c r="J35" s="311"/>
      <c r="K35" s="311"/>
      <c r="L35" s="311"/>
      <c r="M35" s="311"/>
      <c r="N35" s="311"/>
      <c r="O35" s="311"/>
      <c r="P35" s="311"/>
      <c r="Q35" s="311"/>
      <c r="R35" s="311"/>
      <c r="S35" s="311"/>
      <c r="T35" s="311"/>
      <c r="U35" s="311"/>
      <c r="V35" s="311"/>
      <c r="W35" s="311"/>
      <c r="X35" s="311"/>
      <c r="Y35" s="311"/>
      <c r="Z35" s="311"/>
      <c r="AA35" s="311"/>
      <c r="AB35" s="311"/>
      <c r="AC35" s="311"/>
      <c r="AD35" s="311"/>
      <c r="AE35" s="293"/>
    </row>
    <row r="36" spans="2:31" ht="20.149999999999999" customHeight="1">
      <c r="B36" s="293"/>
      <c r="C36" s="311"/>
      <c r="D36" s="311"/>
      <c r="E36" s="311"/>
      <c r="F36" s="311"/>
      <c r="G36" s="311"/>
      <c r="H36" s="311"/>
      <c r="I36" s="311"/>
      <c r="J36" s="311"/>
      <c r="K36" s="311"/>
      <c r="L36" s="311"/>
      <c r="M36" s="311"/>
      <c r="N36" s="311"/>
      <c r="O36" s="311"/>
      <c r="P36" s="311"/>
      <c r="Q36" s="311"/>
      <c r="R36" s="311"/>
      <c r="S36" s="311"/>
      <c r="T36" s="311"/>
      <c r="U36" s="311"/>
      <c r="V36" s="311"/>
      <c r="W36" s="311"/>
      <c r="X36" s="311"/>
      <c r="Y36" s="311"/>
      <c r="Z36" s="311"/>
      <c r="AA36" s="311"/>
      <c r="AB36" s="311"/>
      <c r="AC36" s="311"/>
      <c r="AD36" s="311"/>
      <c r="AE36" s="293"/>
    </row>
    <row r="37" spans="2:31" ht="20.149999999999999" customHeight="1">
      <c r="B37" s="293"/>
      <c r="C37" s="311"/>
      <c r="D37" s="311"/>
      <c r="E37" s="311"/>
      <c r="F37" s="311"/>
      <c r="G37" s="311"/>
      <c r="H37" s="311"/>
      <c r="I37" s="311"/>
      <c r="J37" s="311"/>
      <c r="K37" s="311"/>
      <c r="L37" s="311"/>
      <c r="M37" s="311"/>
      <c r="N37" s="311"/>
      <c r="O37" s="311"/>
      <c r="P37" s="311"/>
      <c r="Q37" s="311"/>
      <c r="R37" s="311"/>
      <c r="S37" s="311"/>
      <c r="T37" s="311"/>
      <c r="U37" s="311"/>
      <c r="V37" s="311"/>
      <c r="W37" s="311"/>
      <c r="X37" s="311"/>
      <c r="Y37" s="311"/>
      <c r="Z37" s="311"/>
      <c r="AA37" s="311"/>
      <c r="AB37" s="311"/>
      <c r="AC37" s="311"/>
      <c r="AD37" s="311"/>
      <c r="AE37" s="293"/>
    </row>
    <row r="38" spans="2:31" ht="20.149999999999999" customHeight="1">
      <c r="B38" s="293"/>
      <c r="C38" s="311"/>
      <c r="D38" s="311"/>
      <c r="E38" s="311"/>
      <c r="F38" s="311"/>
      <c r="G38" s="311"/>
      <c r="H38" s="311"/>
      <c r="I38" s="311"/>
      <c r="J38" s="311"/>
      <c r="K38" s="311"/>
      <c r="L38" s="311"/>
      <c r="M38" s="311"/>
      <c r="N38" s="311"/>
      <c r="O38" s="311"/>
      <c r="P38" s="311"/>
      <c r="Q38" s="311"/>
      <c r="R38" s="311"/>
      <c r="S38" s="311"/>
      <c r="T38" s="311"/>
      <c r="U38" s="311"/>
      <c r="V38" s="311"/>
      <c r="W38" s="311"/>
      <c r="X38" s="311"/>
      <c r="Y38" s="311"/>
      <c r="Z38" s="311"/>
      <c r="AA38" s="311"/>
      <c r="AB38" s="311"/>
      <c r="AC38" s="311"/>
      <c r="AD38" s="311"/>
      <c r="AE38" s="293"/>
    </row>
    <row r="39" spans="2:31" ht="20.149999999999999" customHeight="1">
      <c r="B39" s="293"/>
      <c r="C39" s="311"/>
      <c r="D39" s="311"/>
      <c r="E39" s="311"/>
      <c r="F39" s="311"/>
      <c r="G39" s="311"/>
      <c r="H39" s="311"/>
      <c r="I39" s="311"/>
      <c r="J39" s="311"/>
      <c r="K39" s="311"/>
      <c r="L39" s="311"/>
      <c r="M39" s="311"/>
      <c r="N39" s="311"/>
      <c r="O39" s="311"/>
      <c r="P39" s="311"/>
      <c r="Q39" s="311"/>
      <c r="R39" s="311"/>
      <c r="S39" s="311"/>
      <c r="T39" s="311"/>
      <c r="U39" s="311"/>
      <c r="V39" s="311"/>
      <c r="W39" s="311"/>
      <c r="X39" s="311"/>
      <c r="Y39" s="311"/>
      <c r="Z39" s="311"/>
      <c r="AA39" s="311"/>
      <c r="AB39" s="311"/>
      <c r="AC39" s="311"/>
      <c r="AD39" s="311"/>
      <c r="AE39" s="293"/>
    </row>
    <row r="40" spans="2:31" ht="20.149999999999999" customHeight="1">
      <c r="B40" s="311"/>
      <c r="C40" s="311"/>
      <c r="D40" s="311"/>
      <c r="E40" s="311"/>
      <c r="F40" s="311"/>
      <c r="G40" s="311"/>
      <c r="H40" s="311"/>
      <c r="I40" s="311"/>
      <c r="J40" s="311"/>
      <c r="K40" s="311"/>
      <c r="L40" s="311"/>
      <c r="M40" s="311"/>
      <c r="N40" s="311"/>
      <c r="O40" s="311"/>
      <c r="P40" s="311"/>
      <c r="Q40" s="311"/>
      <c r="R40" s="311"/>
      <c r="S40" s="311"/>
      <c r="T40" s="311"/>
      <c r="U40" s="311"/>
      <c r="V40" s="311"/>
      <c r="W40" s="311"/>
      <c r="X40" s="311"/>
      <c r="Y40" s="311"/>
      <c r="Z40" s="311"/>
      <c r="AA40" s="311"/>
      <c r="AB40" s="311"/>
      <c r="AC40" s="311"/>
      <c r="AD40" s="311"/>
      <c r="AE40" s="293"/>
    </row>
    <row r="41" spans="2:31" ht="20.149999999999999" customHeight="1">
      <c r="B41" s="293"/>
      <c r="C41" s="293"/>
      <c r="D41" s="293"/>
      <c r="E41" s="293"/>
      <c r="F41" s="293"/>
      <c r="G41" s="293"/>
      <c r="H41" s="293"/>
      <c r="I41" s="293"/>
      <c r="J41" s="293"/>
      <c r="K41" s="293"/>
      <c r="L41" s="293"/>
      <c r="M41" s="293"/>
      <c r="N41" s="293"/>
      <c r="O41" s="293"/>
      <c r="P41" s="293"/>
      <c r="Q41" s="293"/>
      <c r="R41" s="293"/>
      <c r="S41" s="293"/>
      <c r="T41" s="293"/>
      <c r="U41" s="293"/>
      <c r="V41" s="293"/>
      <c r="W41" s="293"/>
      <c r="X41" s="293"/>
      <c r="Y41" s="293"/>
      <c r="Z41" s="293"/>
      <c r="AA41" s="293"/>
      <c r="AB41" s="293"/>
      <c r="AC41" s="293"/>
      <c r="AD41" s="293"/>
      <c r="AE41" s="697" t="s">
        <v>933</v>
      </c>
    </row>
    <row r="42" spans="2:31" ht="20.149999999999999" customHeight="1"/>
    <row r="43" spans="2:31" ht="20.149999999999999" customHeight="1"/>
    <row r="44" spans="2:31" ht="20.149999999999999" customHeight="1"/>
    <row r="45" spans="2:31" ht="20.149999999999999" customHeight="1"/>
    <row r="46" spans="2:31" ht="20.149999999999999" customHeight="1"/>
    <row r="47" spans="2:31" ht="20.149999999999999" customHeight="1"/>
    <row r="48" spans="2:31" ht="20.149999999999999" customHeight="1"/>
    <row r="49" ht="20.149999999999999" customHeight="1"/>
    <row r="50" ht="20.149999999999999" customHeight="1"/>
    <row r="51" ht="20.149999999999999" customHeight="1"/>
    <row r="52" ht="20.149999999999999" customHeight="1"/>
    <row r="53" ht="20.149999999999999" customHeight="1"/>
    <row r="54" ht="20.149999999999999" customHeight="1"/>
    <row r="55" ht="20.149999999999999" customHeight="1"/>
    <row r="56" ht="20.149999999999999" customHeight="1"/>
    <row r="57" ht="20.149999999999999" customHeight="1"/>
    <row r="58" ht="20.149999999999999" customHeight="1"/>
    <row r="59" ht="20.149999999999999" customHeight="1"/>
    <row r="60" ht="20.149999999999999" customHeight="1"/>
    <row r="61" ht="20.149999999999999" customHeight="1"/>
    <row r="62" ht="20.149999999999999" customHeight="1"/>
    <row r="63" ht="20.149999999999999" customHeight="1"/>
    <row r="64" ht="20.149999999999999" customHeight="1"/>
  </sheetData>
  <mergeCells count="61">
    <mergeCell ref="B10:AE10"/>
    <mergeCell ref="X17:AD17"/>
    <mergeCell ref="B16:F16"/>
    <mergeCell ref="G16:K16"/>
    <mergeCell ref="L16:P16"/>
    <mergeCell ref="Q16:U16"/>
    <mergeCell ref="V16:W16"/>
    <mergeCell ref="X16:AD16"/>
    <mergeCell ref="B17:F17"/>
    <mergeCell ref="G17:K17"/>
    <mergeCell ref="L17:P17"/>
    <mergeCell ref="Q17:U17"/>
    <mergeCell ref="V17:W17"/>
    <mergeCell ref="X19:AD19"/>
    <mergeCell ref="B18:F18"/>
    <mergeCell ref="G18:K18"/>
    <mergeCell ref="L18:P18"/>
    <mergeCell ref="Q18:U18"/>
    <mergeCell ref="V18:W18"/>
    <mergeCell ref="X18:AD18"/>
    <mergeCell ref="B19:F19"/>
    <mergeCell ref="G19:K19"/>
    <mergeCell ref="L19:P19"/>
    <mergeCell ref="Q19:U19"/>
    <mergeCell ref="V19:W19"/>
    <mergeCell ref="X21:AD21"/>
    <mergeCell ref="B20:F20"/>
    <mergeCell ref="G20:K20"/>
    <mergeCell ref="L20:P20"/>
    <mergeCell ref="Q20:U20"/>
    <mergeCell ref="V20:W20"/>
    <mergeCell ref="X20:AD20"/>
    <mergeCell ref="B21:F21"/>
    <mergeCell ref="G21:K21"/>
    <mergeCell ref="L21:P21"/>
    <mergeCell ref="Q21:U21"/>
    <mergeCell ref="V21:W21"/>
    <mergeCell ref="X23:AD23"/>
    <mergeCell ref="B22:F22"/>
    <mergeCell ref="G22:K22"/>
    <mergeCell ref="L22:P22"/>
    <mergeCell ref="Q22:U22"/>
    <mergeCell ref="V22:W22"/>
    <mergeCell ref="X22:AD22"/>
    <mergeCell ref="B23:F23"/>
    <mergeCell ref="G23:K23"/>
    <mergeCell ref="L23:P23"/>
    <mergeCell ref="Q23:U23"/>
    <mergeCell ref="V23:W23"/>
    <mergeCell ref="X25:AD25"/>
    <mergeCell ref="B24:F24"/>
    <mergeCell ref="G24:K24"/>
    <mergeCell ref="L24:P24"/>
    <mergeCell ref="Q24:U24"/>
    <mergeCell ref="V24:W24"/>
    <mergeCell ref="X24:AD24"/>
    <mergeCell ref="B25:F25"/>
    <mergeCell ref="G25:K25"/>
    <mergeCell ref="L25:P25"/>
    <mergeCell ref="Q25:U25"/>
    <mergeCell ref="V25:W25"/>
  </mergeCells>
  <phoneticPr fontId="3"/>
  <printOptions horizontalCentered="1"/>
  <pageMargins left="0.78740157480314965" right="0.39370078740157483" top="0.98425196850393704" bottom="0.98425196850393704" header="0.51181102362204722" footer="0.51181102362204722"/>
  <pageSetup paperSize="9" scale="92" fitToWidth="0" orientation="portrait" r:id="rId1"/>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Sheet33">
    <pageSetUpPr fitToPage="1"/>
  </sheetPr>
  <dimension ref="B1:AG64"/>
  <sheetViews>
    <sheetView zoomScaleNormal="100" zoomScaleSheetLayoutView="85" workbookViewId="0"/>
  </sheetViews>
  <sheetFormatPr defaultRowHeight="13"/>
  <cols>
    <col min="1" max="1" width="1.90625" style="74" customWidth="1"/>
    <col min="2" max="30" width="3.08984375" style="74" customWidth="1"/>
    <col min="31" max="31" width="4.6328125" style="74" customWidth="1"/>
    <col min="32" max="32" width="1.90625" style="74" customWidth="1"/>
    <col min="33" max="256" width="9" style="74"/>
    <col min="257" max="257" width="3.453125" style="74" customWidth="1"/>
    <col min="258" max="286" width="3.08984375" style="74" customWidth="1"/>
    <col min="287" max="287" width="4.6328125" style="74" customWidth="1"/>
    <col min="288" max="512" width="9" style="74"/>
    <col min="513" max="513" width="3.453125" style="74" customWidth="1"/>
    <col min="514" max="542" width="3.08984375" style="74" customWidth="1"/>
    <col min="543" max="543" width="4.6328125" style="74" customWidth="1"/>
    <col min="544" max="768" width="9" style="74"/>
    <col min="769" max="769" width="3.453125" style="74" customWidth="1"/>
    <col min="770" max="798" width="3.08984375" style="74" customWidth="1"/>
    <col min="799" max="799" width="4.6328125" style="74" customWidth="1"/>
    <col min="800" max="1024" width="9" style="74"/>
    <col min="1025" max="1025" width="3.453125" style="74" customWidth="1"/>
    <col min="1026" max="1054" width="3.08984375" style="74" customWidth="1"/>
    <col min="1055" max="1055" width="4.6328125" style="74" customWidth="1"/>
    <col min="1056" max="1280" width="9" style="74"/>
    <col min="1281" max="1281" width="3.453125" style="74" customWidth="1"/>
    <col min="1282" max="1310" width="3.08984375" style="74" customWidth="1"/>
    <col min="1311" max="1311" width="4.6328125" style="74" customWidth="1"/>
    <col min="1312" max="1536" width="9" style="74"/>
    <col min="1537" max="1537" width="3.453125" style="74" customWidth="1"/>
    <col min="1538" max="1566" width="3.08984375" style="74" customWidth="1"/>
    <col min="1567" max="1567" width="4.6328125" style="74" customWidth="1"/>
    <col min="1568" max="1792" width="9" style="74"/>
    <col min="1793" max="1793" width="3.453125" style="74" customWidth="1"/>
    <col min="1794" max="1822" width="3.08984375" style="74" customWidth="1"/>
    <col min="1823" max="1823" width="4.6328125" style="74" customWidth="1"/>
    <col min="1824" max="2048" width="9" style="74"/>
    <col min="2049" max="2049" width="3.453125" style="74" customWidth="1"/>
    <col min="2050" max="2078" width="3.08984375" style="74" customWidth="1"/>
    <col min="2079" max="2079" width="4.6328125" style="74" customWidth="1"/>
    <col min="2080" max="2304" width="9" style="74"/>
    <col min="2305" max="2305" width="3.453125" style="74" customWidth="1"/>
    <col min="2306" max="2334" width="3.08984375" style="74" customWidth="1"/>
    <col min="2335" max="2335" width="4.6328125" style="74" customWidth="1"/>
    <col min="2336" max="2560" width="9" style="74"/>
    <col min="2561" max="2561" width="3.453125" style="74" customWidth="1"/>
    <col min="2562" max="2590" width="3.08984375" style="74" customWidth="1"/>
    <col min="2591" max="2591" width="4.6328125" style="74" customWidth="1"/>
    <col min="2592" max="2816" width="9" style="74"/>
    <col min="2817" max="2817" width="3.453125" style="74" customWidth="1"/>
    <col min="2818" max="2846" width="3.08984375" style="74" customWidth="1"/>
    <col min="2847" max="2847" width="4.6328125" style="74" customWidth="1"/>
    <col min="2848" max="3072" width="9" style="74"/>
    <col min="3073" max="3073" width="3.453125" style="74" customWidth="1"/>
    <col min="3074" max="3102" width="3.08984375" style="74" customWidth="1"/>
    <col min="3103" max="3103" width="4.6328125" style="74" customWidth="1"/>
    <col min="3104" max="3328" width="9" style="74"/>
    <col min="3329" max="3329" width="3.453125" style="74" customWidth="1"/>
    <col min="3330" max="3358" width="3.08984375" style="74" customWidth="1"/>
    <col min="3359" max="3359" width="4.6328125" style="74" customWidth="1"/>
    <col min="3360" max="3584" width="9" style="74"/>
    <col min="3585" max="3585" width="3.453125" style="74" customWidth="1"/>
    <col min="3586" max="3614" width="3.08984375" style="74" customWidth="1"/>
    <col min="3615" max="3615" width="4.6328125" style="74" customWidth="1"/>
    <col min="3616" max="3840" width="9" style="74"/>
    <col min="3841" max="3841" width="3.453125" style="74" customWidth="1"/>
    <col min="3842" max="3870" width="3.08984375" style="74" customWidth="1"/>
    <col min="3871" max="3871" width="4.6328125" style="74" customWidth="1"/>
    <col min="3872" max="4096" width="9" style="74"/>
    <col min="4097" max="4097" width="3.453125" style="74" customWidth="1"/>
    <col min="4098" max="4126" width="3.08984375" style="74" customWidth="1"/>
    <col min="4127" max="4127" width="4.6328125" style="74" customWidth="1"/>
    <col min="4128" max="4352" width="9" style="74"/>
    <col min="4353" max="4353" width="3.453125" style="74" customWidth="1"/>
    <col min="4354" max="4382" width="3.08984375" style="74" customWidth="1"/>
    <col min="4383" max="4383" width="4.6328125" style="74" customWidth="1"/>
    <col min="4384" max="4608" width="9" style="74"/>
    <col min="4609" max="4609" width="3.453125" style="74" customWidth="1"/>
    <col min="4610" max="4638" width="3.08984375" style="74" customWidth="1"/>
    <col min="4639" max="4639" width="4.6328125" style="74" customWidth="1"/>
    <col min="4640" max="4864" width="9" style="74"/>
    <col min="4865" max="4865" width="3.453125" style="74" customWidth="1"/>
    <col min="4866" max="4894" width="3.08984375" style="74" customWidth="1"/>
    <col min="4895" max="4895" width="4.6328125" style="74" customWidth="1"/>
    <col min="4896" max="5120" width="9" style="74"/>
    <col min="5121" max="5121" width="3.453125" style="74" customWidth="1"/>
    <col min="5122" max="5150" width="3.08984375" style="74" customWidth="1"/>
    <col min="5151" max="5151" width="4.6328125" style="74" customWidth="1"/>
    <col min="5152" max="5376" width="9" style="74"/>
    <col min="5377" max="5377" width="3.453125" style="74" customWidth="1"/>
    <col min="5378" max="5406" width="3.08984375" style="74" customWidth="1"/>
    <col min="5407" max="5407" width="4.6328125" style="74" customWidth="1"/>
    <col min="5408" max="5632" width="9" style="74"/>
    <col min="5633" max="5633" width="3.453125" style="74" customWidth="1"/>
    <col min="5634" max="5662" width="3.08984375" style="74" customWidth="1"/>
    <col min="5663" max="5663" width="4.6328125" style="74" customWidth="1"/>
    <col min="5664" max="5888" width="9" style="74"/>
    <col min="5889" max="5889" width="3.453125" style="74" customWidth="1"/>
    <col min="5890" max="5918" width="3.08984375" style="74" customWidth="1"/>
    <col min="5919" max="5919" width="4.6328125" style="74" customWidth="1"/>
    <col min="5920" max="6144" width="9" style="74"/>
    <col min="6145" max="6145" width="3.453125" style="74" customWidth="1"/>
    <col min="6146" max="6174" width="3.08984375" style="74" customWidth="1"/>
    <col min="6175" max="6175" width="4.6328125" style="74" customWidth="1"/>
    <col min="6176" max="6400" width="9" style="74"/>
    <col min="6401" max="6401" width="3.453125" style="74" customWidth="1"/>
    <col min="6402" max="6430" width="3.08984375" style="74" customWidth="1"/>
    <col min="6431" max="6431" width="4.6328125" style="74" customWidth="1"/>
    <col min="6432" max="6656" width="9" style="74"/>
    <col min="6657" max="6657" width="3.453125" style="74" customWidth="1"/>
    <col min="6658" max="6686" width="3.08984375" style="74" customWidth="1"/>
    <col min="6687" max="6687" width="4.6328125" style="74" customWidth="1"/>
    <col min="6688" max="6912" width="9" style="74"/>
    <col min="6913" max="6913" width="3.453125" style="74" customWidth="1"/>
    <col min="6914" max="6942" width="3.08984375" style="74" customWidth="1"/>
    <col min="6943" max="6943" width="4.6328125" style="74" customWidth="1"/>
    <col min="6944" max="7168" width="9" style="74"/>
    <col min="7169" max="7169" width="3.453125" style="74" customWidth="1"/>
    <col min="7170" max="7198" width="3.08984375" style="74" customWidth="1"/>
    <col min="7199" max="7199" width="4.6328125" style="74" customWidth="1"/>
    <col min="7200" max="7424" width="9" style="74"/>
    <col min="7425" max="7425" width="3.453125" style="74" customWidth="1"/>
    <col min="7426" max="7454" width="3.08984375" style="74" customWidth="1"/>
    <col min="7455" max="7455" width="4.6328125" style="74" customWidth="1"/>
    <col min="7456" max="7680" width="9" style="74"/>
    <col min="7681" max="7681" width="3.453125" style="74" customWidth="1"/>
    <col min="7682" max="7710" width="3.08984375" style="74" customWidth="1"/>
    <col min="7711" max="7711" width="4.6328125" style="74" customWidth="1"/>
    <col min="7712" max="7936" width="9" style="74"/>
    <col min="7937" max="7937" width="3.453125" style="74" customWidth="1"/>
    <col min="7938" max="7966" width="3.08984375" style="74" customWidth="1"/>
    <col min="7967" max="7967" width="4.6328125" style="74" customWidth="1"/>
    <col min="7968" max="8192" width="9" style="74"/>
    <col min="8193" max="8193" width="3.453125" style="74" customWidth="1"/>
    <col min="8194" max="8222" width="3.08984375" style="74" customWidth="1"/>
    <col min="8223" max="8223" width="4.6328125" style="74" customWidth="1"/>
    <col min="8224" max="8448" width="9" style="74"/>
    <col min="8449" max="8449" width="3.453125" style="74" customWidth="1"/>
    <col min="8450" max="8478" width="3.08984375" style="74" customWidth="1"/>
    <col min="8479" max="8479" width="4.6328125" style="74" customWidth="1"/>
    <col min="8480" max="8704" width="9" style="74"/>
    <col min="8705" max="8705" width="3.453125" style="74" customWidth="1"/>
    <col min="8706" max="8734" width="3.08984375" style="74" customWidth="1"/>
    <col min="8735" max="8735" width="4.6328125" style="74" customWidth="1"/>
    <col min="8736" max="8960" width="9" style="74"/>
    <col min="8961" max="8961" width="3.453125" style="74" customWidth="1"/>
    <col min="8962" max="8990" width="3.08984375" style="74" customWidth="1"/>
    <col min="8991" max="8991" width="4.6328125" style="74" customWidth="1"/>
    <col min="8992" max="9216" width="9" style="74"/>
    <col min="9217" max="9217" width="3.453125" style="74" customWidth="1"/>
    <col min="9218" max="9246" width="3.08984375" style="74" customWidth="1"/>
    <col min="9247" max="9247" width="4.6328125" style="74" customWidth="1"/>
    <col min="9248" max="9472" width="9" style="74"/>
    <col min="9473" max="9473" width="3.453125" style="74" customWidth="1"/>
    <col min="9474" max="9502" width="3.08984375" style="74" customWidth="1"/>
    <col min="9503" max="9503" width="4.6328125" style="74" customWidth="1"/>
    <col min="9504" max="9728" width="9" style="74"/>
    <col min="9729" max="9729" width="3.453125" style="74" customWidth="1"/>
    <col min="9730" max="9758" width="3.08984375" style="74" customWidth="1"/>
    <col min="9759" max="9759" width="4.6328125" style="74" customWidth="1"/>
    <col min="9760" max="9984" width="9" style="74"/>
    <col min="9985" max="9985" width="3.453125" style="74" customWidth="1"/>
    <col min="9986" max="10014" width="3.08984375" style="74" customWidth="1"/>
    <col min="10015" max="10015" width="4.6328125" style="74" customWidth="1"/>
    <col min="10016" max="10240" width="9" style="74"/>
    <col min="10241" max="10241" width="3.453125" style="74" customWidth="1"/>
    <col min="10242" max="10270" width="3.08984375" style="74" customWidth="1"/>
    <col min="10271" max="10271" width="4.6328125" style="74" customWidth="1"/>
    <col min="10272" max="10496" width="9" style="74"/>
    <col min="10497" max="10497" width="3.453125" style="74" customWidth="1"/>
    <col min="10498" max="10526" width="3.08984375" style="74" customWidth="1"/>
    <col min="10527" max="10527" width="4.6328125" style="74" customWidth="1"/>
    <col min="10528" max="10752" width="9" style="74"/>
    <col min="10753" max="10753" width="3.453125" style="74" customWidth="1"/>
    <col min="10754" max="10782" width="3.08984375" style="74" customWidth="1"/>
    <col min="10783" max="10783" width="4.6328125" style="74" customWidth="1"/>
    <col min="10784" max="11008" width="9" style="74"/>
    <col min="11009" max="11009" width="3.453125" style="74" customWidth="1"/>
    <col min="11010" max="11038" width="3.08984375" style="74" customWidth="1"/>
    <col min="11039" max="11039" width="4.6328125" style="74" customWidth="1"/>
    <col min="11040" max="11264" width="9" style="74"/>
    <col min="11265" max="11265" width="3.453125" style="74" customWidth="1"/>
    <col min="11266" max="11294" width="3.08984375" style="74" customWidth="1"/>
    <col min="11295" max="11295" width="4.6328125" style="74" customWidth="1"/>
    <col min="11296" max="11520" width="9" style="74"/>
    <col min="11521" max="11521" width="3.453125" style="74" customWidth="1"/>
    <col min="11522" max="11550" width="3.08984375" style="74" customWidth="1"/>
    <col min="11551" max="11551" width="4.6328125" style="74" customWidth="1"/>
    <col min="11552" max="11776" width="9" style="74"/>
    <col min="11777" max="11777" width="3.453125" style="74" customWidth="1"/>
    <col min="11778" max="11806" width="3.08984375" style="74" customWidth="1"/>
    <col min="11807" max="11807" width="4.6328125" style="74" customWidth="1"/>
    <col min="11808" max="12032" width="9" style="74"/>
    <col min="12033" max="12033" width="3.453125" style="74" customWidth="1"/>
    <col min="12034" max="12062" width="3.08984375" style="74" customWidth="1"/>
    <col min="12063" max="12063" width="4.6328125" style="74" customWidth="1"/>
    <col min="12064" max="12288" width="9" style="74"/>
    <col min="12289" max="12289" width="3.453125" style="74" customWidth="1"/>
    <col min="12290" max="12318" width="3.08984375" style="74" customWidth="1"/>
    <col min="12319" max="12319" width="4.6328125" style="74" customWidth="1"/>
    <col min="12320" max="12544" width="9" style="74"/>
    <col min="12545" max="12545" width="3.453125" style="74" customWidth="1"/>
    <col min="12546" max="12574" width="3.08984375" style="74" customWidth="1"/>
    <col min="12575" max="12575" width="4.6328125" style="74" customWidth="1"/>
    <col min="12576" max="12800" width="9" style="74"/>
    <col min="12801" max="12801" width="3.453125" style="74" customWidth="1"/>
    <col min="12802" max="12830" width="3.08984375" style="74" customWidth="1"/>
    <col min="12831" max="12831" width="4.6328125" style="74" customWidth="1"/>
    <col min="12832" max="13056" width="9" style="74"/>
    <col min="13057" max="13057" width="3.453125" style="74" customWidth="1"/>
    <col min="13058" max="13086" width="3.08984375" style="74" customWidth="1"/>
    <col min="13087" max="13087" width="4.6328125" style="74" customWidth="1"/>
    <col min="13088" max="13312" width="9" style="74"/>
    <col min="13313" max="13313" width="3.453125" style="74" customWidth="1"/>
    <col min="13314" max="13342" width="3.08984375" style="74" customWidth="1"/>
    <col min="13343" max="13343" width="4.6328125" style="74" customWidth="1"/>
    <col min="13344" max="13568" width="9" style="74"/>
    <col min="13569" max="13569" width="3.453125" style="74" customWidth="1"/>
    <col min="13570" max="13598" width="3.08984375" style="74" customWidth="1"/>
    <col min="13599" max="13599" width="4.6328125" style="74" customWidth="1"/>
    <col min="13600" max="13824" width="9" style="74"/>
    <col min="13825" max="13825" width="3.453125" style="74" customWidth="1"/>
    <col min="13826" max="13854" width="3.08984375" style="74" customWidth="1"/>
    <col min="13855" max="13855" width="4.6328125" style="74" customWidth="1"/>
    <col min="13856" max="14080" width="9" style="74"/>
    <col min="14081" max="14081" width="3.453125" style="74" customWidth="1"/>
    <col min="14082" max="14110" width="3.08984375" style="74" customWidth="1"/>
    <col min="14111" max="14111" width="4.6328125" style="74" customWidth="1"/>
    <col min="14112" max="14336" width="9" style="74"/>
    <col min="14337" max="14337" width="3.453125" style="74" customWidth="1"/>
    <col min="14338" max="14366" width="3.08984375" style="74" customWidth="1"/>
    <col min="14367" max="14367" width="4.6328125" style="74" customWidth="1"/>
    <col min="14368" max="14592" width="9" style="74"/>
    <col min="14593" max="14593" width="3.453125" style="74" customWidth="1"/>
    <col min="14594" max="14622" width="3.08984375" style="74" customWidth="1"/>
    <col min="14623" max="14623" width="4.6328125" style="74" customWidth="1"/>
    <col min="14624" max="14848" width="9" style="74"/>
    <col min="14849" max="14849" width="3.453125" style="74" customWidth="1"/>
    <col min="14850" max="14878" width="3.08984375" style="74" customWidth="1"/>
    <col min="14879" max="14879" width="4.6328125" style="74" customWidth="1"/>
    <col min="14880" max="15104" width="9" style="74"/>
    <col min="15105" max="15105" width="3.453125" style="74" customWidth="1"/>
    <col min="15106" max="15134" width="3.08984375" style="74" customWidth="1"/>
    <col min="15135" max="15135" width="4.6328125" style="74" customWidth="1"/>
    <col min="15136" max="15360" width="9" style="74"/>
    <col min="15361" max="15361" width="3.453125" style="74" customWidth="1"/>
    <col min="15362" max="15390" width="3.08984375" style="74" customWidth="1"/>
    <col min="15391" max="15391" width="4.6328125" style="74" customWidth="1"/>
    <col min="15392" max="15616" width="9" style="74"/>
    <col min="15617" max="15617" width="3.453125" style="74" customWidth="1"/>
    <col min="15618" max="15646" width="3.08984375" style="74" customWidth="1"/>
    <col min="15647" max="15647" width="4.6328125" style="74" customWidth="1"/>
    <col min="15648" max="15872" width="9" style="74"/>
    <col min="15873" max="15873" width="3.453125" style="74" customWidth="1"/>
    <col min="15874" max="15902" width="3.08984375" style="74" customWidth="1"/>
    <col min="15903" max="15903" width="4.6328125" style="74" customWidth="1"/>
    <col min="15904" max="16128" width="9" style="74"/>
    <col min="16129" max="16129" width="3.453125" style="74" customWidth="1"/>
    <col min="16130" max="16158" width="3.08984375" style="74" customWidth="1"/>
    <col min="16159" max="16159" width="4.6328125" style="74" customWidth="1"/>
    <col min="16160" max="16384" width="9" style="74"/>
  </cols>
  <sheetData>
    <row r="1" spans="2:33" ht="10.5" customHeight="1"/>
    <row r="2" spans="2:33" ht="20.149999999999999" customHeight="1">
      <c r="B2" s="293"/>
      <c r="C2" s="293"/>
      <c r="D2" s="293"/>
      <c r="E2" s="293"/>
      <c r="F2" s="293"/>
      <c r="G2" s="293"/>
      <c r="H2" s="293"/>
      <c r="I2" s="293"/>
      <c r="J2" s="293"/>
      <c r="K2" s="293"/>
      <c r="L2" s="293"/>
      <c r="M2" s="293"/>
      <c r="N2" s="293"/>
      <c r="O2" s="293"/>
      <c r="P2" s="293"/>
      <c r="Q2" s="293"/>
      <c r="R2" s="293"/>
      <c r="S2" s="293"/>
      <c r="T2" s="293"/>
      <c r="U2" s="293"/>
      <c r="V2" s="293"/>
      <c r="W2" s="293"/>
      <c r="X2" s="293"/>
      <c r="Y2" s="293"/>
      <c r="Z2" s="293"/>
      <c r="AA2" s="293"/>
      <c r="AB2" s="293"/>
      <c r="AC2" s="293"/>
      <c r="AD2" s="293"/>
      <c r="AE2" s="293"/>
    </row>
    <row r="3" spans="2:33" ht="20.149999999999999" customHeight="1">
      <c r="B3" s="293"/>
      <c r="C3" s="293"/>
      <c r="D3" s="293"/>
      <c r="E3" s="293"/>
      <c r="F3" s="293"/>
      <c r="G3" s="293"/>
      <c r="H3" s="293"/>
      <c r="I3" s="293"/>
      <c r="J3" s="293"/>
      <c r="K3" s="293"/>
      <c r="L3" s="293"/>
      <c r="M3" s="293"/>
      <c r="N3" s="293"/>
      <c r="O3" s="293"/>
      <c r="P3" s="293"/>
      <c r="Q3" s="293"/>
      <c r="R3" s="293"/>
      <c r="S3" s="293"/>
      <c r="T3" s="293"/>
      <c r="U3" s="293"/>
      <c r="V3" s="293"/>
      <c r="W3" s="293"/>
      <c r="X3" s="293"/>
      <c r="Y3" s="293"/>
      <c r="Z3" s="293"/>
      <c r="AA3" s="293"/>
      <c r="AB3" s="293"/>
      <c r="AC3" s="293"/>
      <c r="AD3" s="293"/>
      <c r="AE3" s="293"/>
    </row>
    <row r="4" spans="2:33" ht="20.149999999999999" customHeight="1">
      <c r="B4" s="293"/>
      <c r="C4" s="293"/>
      <c r="D4" s="293"/>
      <c r="E4" s="293"/>
      <c r="F4" s="293"/>
      <c r="G4" s="293"/>
      <c r="H4" s="293"/>
      <c r="I4" s="293"/>
      <c r="J4" s="293"/>
      <c r="K4" s="293"/>
      <c r="L4" s="293"/>
      <c r="M4" s="293"/>
      <c r="N4" s="293"/>
      <c r="O4" s="293"/>
      <c r="P4" s="293"/>
      <c r="Q4" s="293"/>
      <c r="R4" s="293"/>
      <c r="S4" s="293"/>
      <c r="T4" s="293"/>
      <c r="U4" s="293"/>
      <c r="V4" s="293"/>
      <c r="W4" s="293" t="s">
        <v>71</v>
      </c>
      <c r="X4" s="293"/>
      <c r="Y4" s="293"/>
      <c r="Z4" s="293" t="s">
        <v>149</v>
      </c>
      <c r="AA4" s="293"/>
      <c r="AB4" s="293" t="s">
        <v>267</v>
      </c>
      <c r="AC4" s="293"/>
      <c r="AD4" s="293" t="s">
        <v>183</v>
      </c>
      <c r="AE4" s="293"/>
    </row>
    <row r="5" spans="2:33" ht="20.149999999999999" customHeight="1">
      <c r="B5" s="293" t="s">
        <v>339</v>
      </c>
      <c r="C5" s="293"/>
      <c r="D5" s="293"/>
      <c r="E5" s="293"/>
      <c r="F5" s="293"/>
      <c r="G5" s="293"/>
      <c r="H5" s="293"/>
      <c r="I5" s="293"/>
      <c r="J5" s="293"/>
      <c r="K5" s="293"/>
      <c r="L5" s="293"/>
      <c r="M5" s="293"/>
      <c r="N5" s="293"/>
      <c r="O5" s="293"/>
      <c r="P5" s="293"/>
      <c r="Q5" s="293"/>
      <c r="R5" s="293"/>
      <c r="S5" s="293"/>
      <c r="T5" s="293"/>
      <c r="U5" s="293"/>
      <c r="V5" s="293"/>
      <c r="W5" s="293"/>
      <c r="X5" s="293"/>
      <c r="Y5" s="293"/>
      <c r="Z5" s="293"/>
      <c r="AA5" s="293"/>
      <c r="AB5" s="293"/>
      <c r="AC5" s="293"/>
      <c r="AD5" s="293"/>
      <c r="AE5" s="293"/>
    </row>
    <row r="6" spans="2:33" ht="20.149999999999999" customHeight="1">
      <c r="B6" s="293"/>
      <c r="C6" s="293"/>
      <c r="D6" s="293"/>
      <c r="E6" s="293"/>
      <c r="F6" s="293"/>
      <c r="G6" s="293"/>
      <c r="H6" s="293"/>
      <c r="I6" s="293"/>
      <c r="J6" s="293"/>
      <c r="K6" s="293"/>
      <c r="L6" s="293"/>
      <c r="M6" s="293"/>
      <c r="N6" s="293"/>
      <c r="O6" s="293"/>
      <c r="P6" s="293"/>
      <c r="Q6" s="293"/>
      <c r="R6" s="293"/>
      <c r="S6" s="293"/>
      <c r="T6" s="293"/>
      <c r="U6" s="293"/>
      <c r="V6" s="293"/>
      <c r="W6" s="293"/>
      <c r="X6" s="293"/>
      <c r="Y6" s="293"/>
      <c r="Z6" s="293"/>
      <c r="AA6" s="293"/>
      <c r="AB6" s="293"/>
      <c r="AC6" s="293"/>
      <c r="AD6" s="293"/>
      <c r="AE6" s="293"/>
    </row>
    <row r="7" spans="2:33" ht="20.149999999999999" customHeight="1">
      <c r="B7" s="293"/>
      <c r="C7" s="293"/>
      <c r="D7" s="293"/>
      <c r="E7" s="293"/>
      <c r="F7" s="293"/>
      <c r="G7" s="293"/>
      <c r="H7" s="293"/>
      <c r="I7" s="293"/>
      <c r="J7" s="293"/>
      <c r="K7" s="293"/>
      <c r="L7" s="293"/>
      <c r="M7" s="293"/>
      <c r="N7" s="293"/>
      <c r="O7" s="293"/>
      <c r="P7" s="293"/>
      <c r="Q7" s="293"/>
      <c r="R7" s="293"/>
      <c r="S7" s="293"/>
      <c r="T7" s="293"/>
      <c r="U7" s="293" t="s">
        <v>340</v>
      </c>
      <c r="V7" s="293"/>
      <c r="W7" s="293"/>
      <c r="X7" s="293"/>
      <c r="Y7" s="293" t="str">
        <f>基礎データ入力!$D$16</f>
        <v>建設　次郎</v>
      </c>
      <c r="Z7" s="293"/>
      <c r="AA7" s="293"/>
      <c r="AB7" s="293"/>
      <c r="AC7" s="293"/>
      <c r="AD7" s="293"/>
      <c r="AE7" s="293"/>
      <c r="AG7" s="478" t="s">
        <v>1167</v>
      </c>
    </row>
    <row r="8" spans="2:33" ht="20.149999999999999" customHeight="1">
      <c r="B8" s="293"/>
      <c r="C8" s="293"/>
      <c r="D8" s="293"/>
      <c r="E8" s="293"/>
      <c r="F8" s="293"/>
      <c r="G8" s="293"/>
      <c r="H8" s="293"/>
      <c r="I8" s="293"/>
      <c r="J8" s="293"/>
      <c r="K8" s="293"/>
      <c r="L8" s="293"/>
      <c r="M8" s="293"/>
      <c r="N8" s="293"/>
      <c r="O8" s="293"/>
      <c r="P8" s="293"/>
      <c r="Q8" s="293"/>
      <c r="R8" s="293"/>
      <c r="S8" s="293"/>
      <c r="T8" s="293"/>
      <c r="U8" s="293"/>
      <c r="V8" s="293"/>
      <c r="W8" s="293"/>
      <c r="X8" s="293"/>
      <c r="Y8" s="476"/>
      <c r="Z8" s="293"/>
      <c r="AA8" s="293"/>
      <c r="AB8" s="293"/>
      <c r="AC8" s="293"/>
      <c r="AD8" s="293"/>
      <c r="AE8" s="293"/>
    </row>
    <row r="9" spans="2:33" ht="20.149999999999999" customHeight="1">
      <c r="B9" s="293"/>
      <c r="C9" s="293"/>
      <c r="D9" s="293"/>
      <c r="E9" s="293"/>
      <c r="F9" s="293"/>
      <c r="G9" s="293"/>
      <c r="H9" s="293"/>
      <c r="I9" s="293"/>
      <c r="J9" s="293"/>
      <c r="K9" s="293"/>
      <c r="L9" s="293"/>
      <c r="M9" s="293"/>
      <c r="N9" s="293"/>
      <c r="O9" s="293"/>
      <c r="P9" s="293"/>
      <c r="Q9" s="293"/>
      <c r="R9" s="293"/>
      <c r="S9" s="293"/>
      <c r="T9" s="293"/>
      <c r="U9" s="293"/>
      <c r="V9" s="293"/>
      <c r="W9" s="293"/>
      <c r="X9" s="293"/>
      <c r="Y9" s="293"/>
      <c r="Z9" s="293"/>
      <c r="AA9" s="293"/>
      <c r="AB9" s="293"/>
      <c r="AC9" s="293"/>
      <c r="AD9" s="293"/>
      <c r="AE9" s="293"/>
    </row>
    <row r="10" spans="2:33" ht="20.149999999999999" customHeight="1">
      <c r="B10" s="293"/>
      <c r="C10" s="293"/>
      <c r="D10" s="293"/>
      <c r="E10" s="293"/>
      <c r="F10" s="293"/>
      <c r="G10" s="293"/>
      <c r="H10" s="293"/>
      <c r="I10" s="293"/>
      <c r="J10" s="293"/>
      <c r="K10" s="293"/>
      <c r="L10" s="293"/>
      <c r="M10" s="293"/>
      <c r="N10" s="293"/>
      <c r="O10" s="293"/>
      <c r="P10" s="293"/>
      <c r="Q10" s="293"/>
      <c r="R10" s="293"/>
      <c r="S10" s="293"/>
      <c r="T10" s="293"/>
      <c r="U10" s="293"/>
      <c r="V10" s="293"/>
      <c r="W10" s="293"/>
      <c r="X10" s="293"/>
      <c r="Y10" s="293"/>
      <c r="Z10" s="293"/>
      <c r="AA10" s="293"/>
      <c r="AB10" s="293"/>
      <c r="AC10" s="293"/>
      <c r="AD10" s="293"/>
      <c r="AE10" s="293"/>
    </row>
    <row r="11" spans="2:33" ht="20.149999999999999" customHeight="1">
      <c r="B11" s="1471" t="s">
        <v>17</v>
      </c>
      <c r="C11" s="1471"/>
      <c r="D11" s="1471"/>
      <c r="E11" s="1471"/>
      <c r="F11" s="1471"/>
      <c r="G11" s="1471"/>
      <c r="H11" s="1471"/>
      <c r="I11" s="1471"/>
      <c r="J11" s="1471"/>
      <c r="K11" s="1471"/>
      <c r="L11" s="1471"/>
      <c r="M11" s="1471"/>
      <c r="N11" s="1471"/>
      <c r="O11" s="1471"/>
      <c r="P11" s="1471"/>
      <c r="Q11" s="1471"/>
      <c r="R11" s="1471"/>
      <c r="S11" s="1471"/>
      <c r="T11" s="1471"/>
      <c r="U11" s="1471"/>
      <c r="V11" s="1471"/>
      <c r="W11" s="1471"/>
      <c r="X11" s="1471"/>
      <c r="Y11" s="1471"/>
      <c r="Z11" s="1471"/>
      <c r="AA11" s="1471"/>
      <c r="AB11" s="1471"/>
      <c r="AC11" s="1471"/>
      <c r="AD11" s="1471"/>
      <c r="AE11" s="1471"/>
      <c r="AG11" s="472" t="s">
        <v>929</v>
      </c>
    </row>
    <row r="12" spans="2:33" ht="20.149999999999999" customHeight="1">
      <c r="B12" s="293"/>
      <c r="C12" s="293"/>
      <c r="D12" s="293"/>
      <c r="E12" s="293"/>
      <c r="F12" s="293"/>
      <c r="G12" s="293"/>
      <c r="H12" s="293"/>
      <c r="I12" s="293"/>
      <c r="J12" s="293"/>
      <c r="K12" s="293"/>
      <c r="L12" s="293"/>
      <c r="M12" s="293"/>
      <c r="N12" s="293"/>
      <c r="O12" s="293"/>
      <c r="P12" s="293"/>
      <c r="Q12" s="293"/>
      <c r="R12" s="293"/>
      <c r="S12" s="293"/>
      <c r="T12" s="293"/>
      <c r="U12" s="293"/>
      <c r="V12" s="293"/>
      <c r="W12" s="293"/>
      <c r="X12" s="293"/>
      <c r="Y12" s="293"/>
      <c r="Z12" s="293"/>
      <c r="AA12" s="293"/>
      <c r="AB12" s="293"/>
      <c r="AC12" s="293"/>
      <c r="AD12" s="293"/>
      <c r="AE12" s="293"/>
      <c r="AG12" s="472" t="s">
        <v>930</v>
      </c>
    </row>
    <row r="13" spans="2:33" ht="20.149999999999999" customHeight="1">
      <c r="B13" s="295" t="s">
        <v>274</v>
      </c>
      <c r="C13" s="295"/>
      <c r="D13" s="295"/>
      <c r="E13" s="295" t="str">
        <f>基礎データ入力!$D$12</f>
        <v>京都府合同庁舎建築工事</v>
      </c>
      <c r="F13" s="295"/>
      <c r="G13" s="295"/>
      <c r="H13" s="295"/>
      <c r="I13" s="295"/>
      <c r="J13" s="295"/>
      <c r="K13" s="295"/>
      <c r="L13" s="295"/>
      <c r="M13" s="295"/>
      <c r="N13" s="295"/>
      <c r="O13" s="295"/>
      <c r="P13" s="295"/>
      <c r="Q13" s="295"/>
      <c r="R13" s="295"/>
      <c r="S13" s="295"/>
      <c r="T13" s="295"/>
      <c r="U13" s="295"/>
      <c r="V13" s="295"/>
      <c r="W13" s="295"/>
      <c r="X13" s="295"/>
      <c r="Y13" s="295"/>
      <c r="Z13" s="295"/>
      <c r="AA13" s="293"/>
      <c r="AB13" s="293"/>
      <c r="AC13" s="293"/>
      <c r="AD13" s="293"/>
      <c r="AE13" s="293"/>
      <c r="AG13" s="472" t="s">
        <v>931</v>
      </c>
    </row>
    <row r="14" spans="2:33" ht="20.149999999999999" customHeight="1">
      <c r="B14" s="293"/>
      <c r="C14" s="293"/>
      <c r="D14" s="293"/>
      <c r="E14" s="293"/>
      <c r="F14" s="293"/>
      <c r="G14" s="293"/>
      <c r="H14" s="293"/>
      <c r="I14" s="293"/>
      <c r="J14" s="293"/>
      <c r="K14" s="293"/>
      <c r="L14" s="293"/>
      <c r="M14" s="293"/>
      <c r="N14" s="293"/>
      <c r="O14" s="293"/>
      <c r="P14" s="293"/>
      <c r="Q14" s="293"/>
      <c r="R14" s="293"/>
      <c r="S14" s="293"/>
      <c r="T14" s="293"/>
      <c r="U14" s="293"/>
      <c r="V14" s="293"/>
      <c r="W14" s="293"/>
      <c r="X14" s="293"/>
      <c r="Y14" s="293"/>
      <c r="Z14" s="293"/>
      <c r="AA14" s="293"/>
      <c r="AB14" s="293"/>
      <c r="AC14" s="293"/>
      <c r="AD14" s="293"/>
      <c r="AE14" s="293"/>
    </row>
    <row r="15" spans="2:33" ht="20.149999999999999" customHeight="1">
      <c r="B15" s="1201" t="s">
        <v>351</v>
      </c>
      <c r="C15" s="1375"/>
      <c r="D15" s="1375"/>
      <c r="E15" s="1375"/>
      <c r="F15" s="1375"/>
      <c r="G15" s="1202"/>
      <c r="H15" s="1201" t="s">
        <v>352</v>
      </c>
      <c r="I15" s="1375"/>
      <c r="J15" s="1375"/>
      <c r="K15" s="1375"/>
      <c r="L15" s="1375"/>
      <c r="M15" s="1201" t="s">
        <v>353</v>
      </c>
      <c r="N15" s="1375"/>
      <c r="O15" s="1375"/>
      <c r="P15" s="1375"/>
      <c r="Q15" s="1202"/>
      <c r="R15" s="1201" t="s">
        <v>354</v>
      </c>
      <c r="S15" s="1375"/>
      <c r="T15" s="1375"/>
      <c r="U15" s="1375"/>
      <c r="V15" s="1375"/>
      <c r="W15" s="1202"/>
      <c r="X15" s="1201" t="s">
        <v>355</v>
      </c>
      <c r="Y15" s="1375"/>
      <c r="Z15" s="1202"/>
      <c r="AA15" s="1201" t="s">
        <v>242</v>
      </c>
      <c r="AB15" s="1375"/>
      <c r="AC15" s="1375"/>
      <c r="AD15" s="1202"/>
      <c r="AE15" s="293"/>
    </row>
    <row r="16" spans="2:33" ht="20.149999999999999" customHeight="1">
      <c r="B16" s="1475"/>
      <c r="C16" s="1898"/>
      <c r="D16" s="1898"/>
      <c r="E16" s="1898"/>
      <c r="F16" s="1898"/>
      <c r="G16" s="1376"/>
      <c r="H16" s="1475"/>
      <c r="I16" s="1898"/>
      <c r="J16" s="1898"/>
      <c r="K16" s="1898"/>
      <c r="L16" s="1376"/>
      <c r="M16" s="1475"/>
      <c r="N16" s="1898"/>
      <c r="O16" s="1898"/>
      <c r="P16" s="1898"/>
      <c r="Q16" s="1376"/>
      <c r="R16" s="274"/>
      <c r="S16" s="275" t="s">
        <v>149</v>
      </c>
      <c r="T16" s="275"/>
      <c r="U16" s="275" t="s">
        <v>267</v>
      </c>
      <c r="V16" s="275"/>
      <c r="W16" s="275" t="s">
        <v>183</v>
      </c>
      <c r="X16" s="1201"/>
      <c r="Y16" s="1375"/>
      <c r="Z16" s="1202"/>
      <c r="AA16" s="1475"/>
      <c r="AB16" s="1898"/>
      <c r="AC16" s="1898"/>
      <c r="AD16" s="1376"/>
      <c r="AE16" s="293"/>
    </row>
    <row r="17" spans="2:31" ht="20.149999999999999" customHeight="1">
      <c r="B17" s="1475"/>
      <c r="C17" s="1898"/>
      <c r="D17" s="1898"/>
      <c r="E17" s="1898"/>
      <c r="F17" s="1898"/>
      <c r="G17" s="1376"/>
      <c r="H17" s="1475"/>
      <c r="I17" s="1898"/>
      <c r="J17" s="1898"/>
      <c r="K17" s="1898"/>
      <c r="L17" s="1376"/>
      <c r="M17" s="1475"/>
      <c r="N17" s="1898"/>
      <c r="O17" s="1898"/>
      <c r="P17" s="1898"/>
      <c r="Q17" s="1376"/>
      <c r="R17" s="274"/>
      <c r="S17" s="275" t="s">
        <v>149</v>
      </c>
      <c r="T17" s="275"/>
      <c r="U17" s="275" t="s">
        <v>267</v>
      </c>
      <c r="V17" s="275"/>
      <c r="W17" s="275" t="s">
        <v>183</v>
      </c>
      <c r="X17" s="1201"/>
      <c r="Y17" s="1375"/>
      <c r="Z17" s="1202"/>
      <c r="AA17" s="1475"/>
      <c r="AB17" s="1898"/>
      <c r="AC17" s="1898"/>
      <c r="AD17" s="1376"/>
      <c r="AE17" s="293"/>
    </row>
    <row r="18" spans="2:31" ht="20.149999999999999" customHeight="1">
      <c r="B18" s="1475"/>
      <c r="C18" s="1898"/>
      <c r="D18" s="1898"/>
      <c r="E18" s="1898"/>
      <c r="F18" s="1898"/>
      <c r="G18" s="1376"/>
      <c r="H18" s="1475"/>
      <c r="I18" s="1898"/>
      <c r="J18" s="1898"/>
      <c r="K18" s="1898"/>
      <c r="L18" s="1376"/>
      <c r="M18" s="1475"/>
      <c r="N18" s="1898"/>
      <c r="O18" s="1898"/>
      <c r="P18" s="1898"/>
      <c r="Q18" s="1376"/>
      <c r="R18" s="274"/>
      <c r="S18" s="275" t="s">
        <v>149</v>
      </c>
      <c r="T18" s="275"/>
      <c r="U18" s="275" t="s">
        <v>267</v>
      </c>
      <c r="V18" s="275"/>
      <c r="W18" s="275" t="s">
        <v>183</v>
      </c>
      <c r="X18" s="1201"/>
      <c r="Y18" s="1375"/>
      <c r="Z18" s="1202"/>
      <c r="AA18" s="1475"/>
      <c r="AB18" s="1898"/>
      <c r="AC18" s="1898"/>
      <c r="AD18" s="1376"/>
      <c r="AE18" s="293"/>
    </row>
    <row r="19" spans="2:31" ht="20.149999999999999" customHeight="1">
      <c r="B19" s="1475"/>
      <c r="C19" s="1898"/>
      <c r="D19" s="1898"/>
      <c r="E19" s="1898"/>
      <c r="F19" s="1898"/>
      <c r="G19" s="1376"/>
      <c r="H19" s="1475"/>
      <c r="I19" s="1898"/>
      <c r="J19" s="1898"/>
      <c r="K19" s="1898"/>
      <c r="L19" s="1376"/>
      <c r="M19" s="1475"/>
      <c r="N19" s="1898"/>
      <c r="O19" s="1898"/>
      <c r="P19" s="1898"/>
      <c r="Q19" s="1376"/>
      <c r="R19" s="274"/>
      <c r="S19" s="275" t="s">
        <v>149</v>
      </c>
      <c r="T19" s="275"/>
      <c r="U19" s="275" t="s">
        <v>267</v>
      </c>
      <c r="V19" s="275"/>
      <c r="W19" s="275" t="s">
        <v>183</v>
      </c>
      <c r="X19" s="1201"/>
      <c r="Y19" s="1375"/>
      <c r="Z19" s="1202"/>
      <c r="AA19" s="1475"/>
      <c r="AB19" s="1898"/>
      <c r="AC19" s="1898"/>
      <c r="AD19" s="1376"/>
      <c r="AE19" s="293"/>
    </row>
    <row r="20" spans="2:31" ht="20.149999999999999" customHeight="1">
      <c r="B20" s="1475"/>
      <c r="C20" s="1898"/>
      <c r="D20" s="1898"/>
      <c r="E20" s="1898"/>
      <c r="F20" s="1898"/>
      <c r="G20" s="1376"/>
      <c r="H20" s="1475"/>
      <c r="I20" s="1898"/>
      <c r="J20" s="1898"/>
      <c r="K20" s="1898"/>
      <c r="L20" s="1376"/>
      <c r="M20" s="1475"/>
      <c r="N20" s="1898"/>
      <c r="O20" s="1898"/>
      <c r="P20" s="1898"/>
      <c r="Q20" s="1376"/>
      <c r="R20" s="274"/>
      <c r="S20" s="275" t="s">
        <v>149</v>
      </c>
      <c r="T20" s="275"/>
      <c r="U20" s="275" t="s">
        <v>267</v>
      </c>
      <c r="V20" s="275"/>
      <c r="W20" s="275" t="s">
        <v>183</v>
      </c>
      <c r="X20" s="1201"/>
      <c r="Y20" s="1375"/>
      <c r="Z20" s="1202"/>
      <c r="AA20" s="1475"/>
      <c r="AB20" s="1898"/>
      <c r="AC20" s="1898"/>
      <c r="AD20" s="1376"/>
      <c r="AE20" s="293"/>
    </row>
    <row r="21" spans="2:31" ht="20.149999999999999" customHeight="1">
      <c r="B21" s="1475"/>
      <c r="C21" s="1898"/>
      <c r="D21" s="1898"/>
      <c r="E21" s="1898"/>
      <c r="F21" s="1898"/>
      <c r="G21" s="1376"/>
      <c r="H21" s="1475"/>
      <c r="I21" s="1898"/>
      <c r="J21" s="1898"/>
      <c r="K21" s="1898"/>
      <c r="L21" s="1376"/>
      <c r="M21" s="1475"/>
      <c r="N21" s="1898"/>
      <c r="O21" s="1898"/>
      <c r="P21" s="1898"/>
      <c r="Q21" s="1376"/>
      <c r="R21" s="274"/>
      <c r="S21" s="275" t="s">
        <v>149</v>
      </c>
      <c r="T21" s="275"/>
      <c r="U21" s="275" t="s">
        <v>267</v>
      </c>
      <c r="V21" s="275"/>
      <c r="W21" s="275" t="s">
        <v>183</v>
      </c>
      <c r="X21" s="1201"/>
      <c r="Y21" s="1375"/>
      <c r="Z21" s="1202"/>
      <c r="AA21" s="1475"/>
      <c r="AB21" s="1898"/>
      <c r="AC21" s="1898"/>
      <c r="AD21" s="1376"/>
      <c r="AE21" s="293"/>
    </row>
    <row r="22" spans="2:31" ht="20.149999999999999" customHeight="1">
      <c r="B22" s="1475"/>
      <c r="C22" s="1898"/>
      <c r="D22" s="1898"/>
      <c r="E22" s="1898"/>
      <c r="F22" s="1898"/>
      <c r="G22" s="1376"/>
      <c r="H22" s="1475"/>
      <c r="I22" s="1898"/>
      <c r="J22" s="1898"/>
      <c r="K22" s="1898"/>
      <c r="L22" s="1376"/>
      <c r="M22" s="1475"/>
      <c r="N22" s="1898"/>
      <c r="O22" s="1898"/>
      <c r="P22" s="1898"/>
      <c r="Q22" s="1376"/>
      <c r="R22" s="274"/>
      <c r="S22" s="275" t="s">
        <v>149</v>
      </c>
      <c r="T22" s="275"/>
      <c r="U22" s="275" t="s">
        <v>267</v>
      </c>
      <c r="V22" s="275"/>
      <c r="W22" s="275" t="s">
        <v>183</v>
      </c>
      <c r="X22" s="1201"/>
      <c r="Y22" s="1375"/>
      <c r="Z22" s="1202"/>
      <c r="AA22" s="1475"/>
      <c r="AB22" s="1898"/>
      <c r="AC22" s="1898"/>
      <c r="AD22" s="1376"/>
      <c r="AE22" s="293"/>
    </row>
    <row r="23" spans="2:31" ht="20.149999999999999" customHeight="1">
      <c r="B23" s="293"/>
      <c r="C23" s="293"/>
      <c r="D23" s="293"/>
      <c r="E23" s="293"/>
      <c r="F23" s="293"/>
      <c r="G23" s="293"/>
      <c r="H23" s="293"/>
      <c r="I23" s="293"/>
      <c r="J23" s="293"/>
      <c r="K23" s="293"/>
      <c r="L23" s="293"/>
      <c r="M23" s="293"/>
      <c r="N23" s="293"/>
      <c r="O23" s="293"/>
      <c r="P23" s="293"/>
      <c r="Q23" s="293"/>
      <c r="R23" s="293"/>
      <c r="S23" s="293"/>
      <c r="T23" s="293"/>
      <c r="U23" s="293"/>
      <c r="V23" s="293"/>
      <c r="W23" s="293"/>
      <c r="X23" s="293"/>
      <c r="Y23" s="293"/>
      <c r="Z23" s="293"/>
      <c r="AA23" s="293"/>
      <c r="AB23" s="293"/>
      <c r="AC23" s="293"/>
      <c r="AD23" s="293"/>
      <c r="AE23" s="293"/>
    </row>
    <row r="24" spans="2:31" ht="20.149999999999999" customHeight="1">
      <c r="B24" s="293" t="s">
        <v>350</v>
      </c>
      <c r="C24" s="293"/>
      <c r="D24" s="293"/>
      <c r="E24" s="293"/>
      <c r="F24" s="293"/>
      <c r="G24" s="293"/>
      <c r="H24" s="293"/>
      <c r="I24" s="293"/>
      <c r="J24" s="293"/>
      <c r="K24" s="293"/>
      <c r="L24" s="293"/>
      <c r="M24" s="293"/>
      <c r="N24" s="293"/>
      <c r="O24" s="293"/>
      <c r="P24" s="293"/>
      <c r="Q24" s="293"/>
      <c r="R24" s="293"/>
      <c r="S24" s="293"/>
      <c r="T24" s="293"/>
      <c r="U24" s="293"/>
      <c r="V24" s="293"/>
      <c r="W24" s="293"/>
      <c r="X24" s="293"/>
      <c r="Y24" s="293"/>
      <c r="Z24" s="293"/>
      <c r="AA24" s="293"/>
      <c r="AB24" s="293"/>
      <c r="AC24" s="293"/>
      <c r="AD24" s="293"/>
      <c r="AE24" s="293"/>
    </row>
    <row r="25" spans="2:31" ht="20.149999999999999" customHeight="1">
      <c r="B25" s="293"/>
      <c r="C25" s="293"/>
      <c r="D25" s="293"/>
      <c r="E25" s="293"/>
      <c r="F25" s="293"/>
      <c r="G25" s="293"/>
      <c r="H25" s="293"/>
      <c r="I25" s="293"/>
      <c r="J25" s="293"/>
      <c r="K25" s="293"/>
      <c r="L25" s="293"/>
      <c r="M25" s="293"/>
      <c r="N25" s="293"/>
      <c r="O25" s="293"/>
      <c r="P25" s="293"/>
      <c r="Q25" s="293"/>
      <c r="R25" s="293"/>
      <c r="S25" s="293"/>
      <c r="T25" s="293"/>
      <c r="U25" s="293"/>
      <c r="V25" s="293"/>
      <c r="W25" s="293"/>
      <c r="X25" s="293"/>
      <c r="Y25" s="293"/>
      <c r="Z25" s="293"/>
      <c r="AA25" s="293"/>
      <c r="AB25" s="293"/>
      <c r="AC25" s="293"/>
      <c r="AD25" s="293"/>
      <c r="AE25" s="293"/>
    </row>
    <row r="26" spans="2:31" ht="20.149999999999999" customHeight="1">
      <c r="B26" s="293" t="s">
        <v>356</v>
      </c>
      <c r="C26" s="293"/>
      <c r="D26" s="293"/>
      <c r="E26" s="293"/>
      <c r="F26" s="293"/>
      <c r="G26" s="293"/>
      <c r="H26" s="293"/>
      <c r="I26" s="293"/>
      <c r="J26" s="293"/>
      <c r="K26" s="293"/>
      <c r="L26" s="293"/>
      <c r="M26" s="293"/>
      <c r="N26" s="293"/>
      <c r="O26" s="293"/>
      <c r="P26" s="293"/>
      <c r="Q26" s="293"/>
      <c r="R26" s="293"/>
      <c r="S26" s="293"/>
      <c r="T26" s="293"/>
      <c r="U26" s="293"/>
      <c r="V26" s="293"/>
      <c r="W26" s="293"/>
      <c r="X26" s="293"/>
      <c r="Y26" s="293"/>
      <c r="Z26" s="293"/>
      <c r="AA26" s="293"/>
      <c r="AB26" s="293"/>
      <c r="AC26" s="293"/>
      <c r="AD26" s="293"/>
      <c r="AE26" s="293"/>
    </row>
    <row r="27" spans="2:31" ht="20.149999999999999" customHeight="1">
      <c r="B27" s="293" t="s">
        <v>357</v>
      </c>
      <c r="C27" s="293"/>
      <c r="D27" s="293"/>
      <c r="E27" s="293"/>
      <c r="F27" s="293"/>
      <c r="G27" s="293"/>
      <c r="H27" s="293"/>
      <c r="I27" s="293"/>
      <c r="J27" s="293"/>
      <c r="K27" s="293"/>
      <c r="L27" s="293"/>
      <c r="M27" s="293"/>
      <c r="N27" s="293"/>
      <c r="O27" s="293"/>
      <c r="P27" s="293"/>
      <c r="Q27" s="293"/>
      <c r="R27" s="293"/>
      <c r="S27" s="293"/>
      <c r="T27" s="293"/>
      <c r="U27" s="293"/>
      <c r="V27" s="293"/>
      <c r="W27" s="293"/>
      <c r="X27" s="293"/>
      <c r="Y27" s="293"/>
      <c r="Z27" s="293"/>
      <c r="AA27" s="293"/>
      <c r="AB27" s="293"/>
      <c r="AC27" s="293"/>
      <c r="AD27" s="293"/>
      <c r="AE27" s="293"/>
    </row>
    <row r="28" spans="2:31" ht="20.149999999999999" customHeight="1">
      <c r="B28" s="293"/>
      <c r="C28" s="293"/>
      <c r="D28" s="293"/>
      <c r="E28" s="293"/>
      <c r="F28" s="293"/>
      <c r="G28" s="293"/>
      <c r="H28" s="293"/>
      <c r="I28" s="293"/>
      <c r="J28" s="293"/>
      <c r="K28" s="293"/>
      <c r="L28" s="293"/>
      <c r="M28" s="293"/>
      <c r="N28" s="293"/>
      <c r="O28" s="293"/>
      <c r="P28" s="293"/>
      <c r="Q28" s="293"/>
      <c r="R28" s="293"/>
      <c r="S28" s="293"/>
      <c r="T28" s="293"/>
      <c r="U28" s="293"/>
      <c r="V28" s="293"/>
      <c r="W28" s="293"/>
      <c r="X28" s="293"/>
      <c r="Y28" s="293"/>
      <c r="Z28" s="293"/>
      <c r="AA28" s="293"/>
      <c r="AB28" s="293"/>
      <c r="AC28" s="293"/>
      <c r="AD28" s="293"/>
      <c r="AE28" s="293"/>
    </row>
    <row r="29" spans="2:31" ht="20.149999999999999" customHeight="1">
      <c r="B29" s="293"/>
      <c r="C29" s="293"/>
      <c r="D29" s="293"/>
      <c r="E29" s="293"/>
      <c r="F29" s="293"/>
      <c r="G29" s="293"/>
      <c r="H29" s="293"/>
      <c r="I29" s="293"/>
      <c r="J29" s="293"/>
      <c r="K29" s="293"/>
      <c r="L29" s="293"/>
      <c r="M29" s="293"/>
      <c r="N29" s="293"/>
      <c r="O29" s="293"/>
      <c r="P29" s="293"/>
      <c r="Q29" s="293"/>
      <c r="R29" s="293"/>
      <c r="S29" s="293"/>
      <c r="T29" s="293"/>
      <c r="U29" s="293"/>
      <c r="V29" s="293"/>
      <c r="W29" s="293"/>
      <c r="X29" s="293"/>
      <c r="Y29" s="293"/>
      <c r="Z29" s="293"/>
      <c r="AA29" s="293"/>
      <c r="AB29" s="293"/>
      <c r="AC29" s="293"/>
      <c r="AD29" s="293"/>
      <c r="AE29" s="293"/>
    </row>
    <row r="30" spans="2:31" ht="20.149999999999999" customHeight="1">
      <c r="B30" s="293"/>
      <c r="C30" s="293"/>
      <c r="D30" s="293"/>
      <c r="E30" s="293"/>
      <c r="F30" s="293"/>
      <c r="G30" s="293"/>
      <c r="H30" s="293"/>
      <c r="I30" s="293"/>
      <c r="J30" s="293"/>
      <c r="K30" s="293"/>
      <c r="L30" s="293"/>
      <c r="M30" s="293"/>
      <c r="N30" s="293"/>
      <c r="O30" s="293"/>
      <c r="P30" s="293"/>
      <c r="Q30" s="293"/>
      <c r="R30" s="293"/>
      <c r="S30" s="293"/>
      <c r="T30" s="293"/>
      <c r="U30" s="293"/>
      <c r="V30" s="293"/>
      <c r="W30" s="293"/>
      <c r="X30" s="293"/>
      <c r="Y30" s="293"/>
      <c r="Z30" s="293"/>
      <c r="AA30" s="293"/>
      <c r="AB30" s="293"/>
      <c r="AC30" s="293"/>
      <c r="AD30" s="293"/>
      <c r="AE30" s="293"/>
    </row>
    <row r="31" spans="2:31" ht="20.149999999999999" customHeight="1">
      <c r="B31" s="293"/>
      <c r="C31" s="293"/>
      <c r="D31" s="293"/>
      <c r="E31" s="293"/>
      <c r="F31" s="293"/>
      <c r="G31" s="293"/>
      <c r="H31" s="293"/>
      <c r="I31" s="293"/>
      <c r="J31" s="293"/>
      <c r="K31" s="293"/>
      <c r="L31" s="293"/>
      <c r="M31" s="293"/>
      <c r="N31" s="293"/>
      <c r="O31" s="293"/>
      <c r="P31" s="293"/>
      <c r="Q31" s="293"/>
      <c r="R31" s="293"/>
      <c r="S31" s="293"/>
      <c r="T31" s="293"/>
      <c r="U31" s="293"/>
      <c r="V31" s="293"/>
      <c r="W31" s="293"/>
      <c r="X31" s="293"/>
      <c r="Y31" s="293"/>
      <c r="Z31" s="293"/>
      <c r="AA31" s="293"/>
      <c r="AB31" s="293"/>
      <c r="AC31" s="293"/>
      <c r="AD31" s="293"/>
      <c r="AE31" s="293"/>
    </row>
    <row r="32" spans="2:31" ht="20.149999999999999" customHeight="1">
      <c r="B32" s="293"/>
      <c r="C32" s="293"/>
      <c r="D32" s="293"/>
      <c r="E32" s="293"/>
      <c r="F32" s="293"/>
      <c r="G32" s="293"/>
      <c r="H32" s="293"/>
      <c r="I32" s="293"/>
      <c r="J32" s="293"/>
      <c r="K32" s="293"/>
      <c r="L32" s="293"/>
      <c r="M32" s="293"/>
      <c r="N32" s="293"/>
      <c r="O32" s="293"/>
      <c r="P32" s="293"/>
      <c r="Q32" s="293"/>
      <c r="R32" s="293"/>
      <c r="S32" s="293"/>
      <c r="T32" s="293"/>
      <c r="U32" s="293"/>
      <c r="V32" s="293"/>
      <c r="W32" s="293"/>
      <c r="X32" s="293"/>
      <c r="Y32" s="293"/>
      <c r="Z32" s="293"/>
      <c r="AA32" s="293"/>
      <c r="AB32" s="293"/>
      <c r="AC32" s="293"/>
      <c r="AD32" s="293"/>
      <c r="AE32" s="293"/>
    </row>
    <row r="33" spans="2:31" ht="20.149999999999999" customHeight="1">
      <c r="B33" s="293"/>
      <c r="C33" s="293"/>
      <c r="D33" s="293"/>
      <c r="E33" s="293"/>
      <c r="F33" s="293"/>
      <c r="G33" s="293"/>
      <c r="H33" s="293"/>
      <c r="I33" s="293"/>
      <c r="J33" s="293"/>
      <c r="K33" s="293"/>
      <c r="L33" s="293"/>
      <c r="M33" s="293"/>
      <c r="N33" s="293"/>
      <c r="O33" s="293"/>
      <c r="P33" s="293"/>
      <c r="Q33" s="293"/>
      <c r="R33" s="293"/>
      <c r="S33" s="293"/>
      <c r="T33" s="293"/>
      <c r="U33" s="293"/>
      <c r="V33" s="293"/>
      <c r="W33" s="293"/>
      <c r="X33" s="293"/>
      <c r="Y33" s="293"/>
      <c r="Z33" s="293"/>
      <c r="AA33" s="293"/>
      <c r="AB33" s="293"/>
      <c r="AC33" s="293"/>
      <c r="AD33" s="293"/>
      <c r="AE33" s="293"/>
    </row>
    <row r="34" spans="2:31" ht="20.149999999999999" customHeight="1">
      <c r="B34" s="293"/>
      <c r="C34" s="293"/>
      <c r="D34" s="293"/>
      <c r="E34" s="293"/>
      <c r="F34" s="293"/>
      <c r="G34" s="293"/>
      <c r="H34" s="293"/>
      <c r="I34" s="293"/>
      <c r="J34" s="293"/>
      <c r="K34" s="293"/>
      <c r="L34" s="293"/>
      <c r="M34" s="293"/>
      <c r="N34" s="293"/>
      <c r="O34" s="293"/>
      <c r="P34" s="293"/>
      <c r="Q34" s="293"/>
      <c r="R34" s="293"/>
      <c r="S34" s="293"/>
      <c r="T34" s="293"/>
      <c r="U34" s="293"/>
      <c r="V34" s="293"/>
      <c r="W34" s="293"/>
      <c r="X34" s="293"/>
      <c r="Y34" s="293"/>
      <c r="Z34" s="293"/>
      <c r="AA34" s="293"/>
      <c r="AB34" s="293"/>
      <c r="AC34" s="293"/>
      <c r="AD34" s="293"/>
      <c r="AE34" s="293"/>
    </row>
    <row r="35" spans="2:31" ht="20.149999999999999" customHeight="1">
      <c r="B35" s="293"/>
      <c r="C35" s="293"/>
      <c r="D35" s="293"/>
      <c r="E35" s="293"/>
      <c r="F35" s="293"/>
      <c r="G35" s="293"/>
      <c r="H35" s="293"/>
      <c r="I35" s="293"/>
      <c r="J35" s="293"/>
      <c r="K35" s="293"/>
      <c r="L35" s="293"/>
      <c r="M35" s="293"/>
      <c r="N35" s="293"/>
      <c r="O35" s="293"/>
      <c r="P35" s="293"/>
      <c r="Q35" s="293"/>
      <c r="R35" s="293"/>
      <c r="S35" s="293"/>
      <c r="T35" s="293"/>
      <c r="U35" s="293"/>
      <c r="V35" s="293"/>
      <c r="W35" s="293"/>
      <c r="X35" s="293"/>
      <c r="Y35" s="293"/>
      <c r="Z35" s="293"/>
      <c r="AA35" s="293"/>
      <c r="AB35" s="293"/>
      <c r="AC35" s="293"/>
      <c r="AD35" s="293"/>
      <c r="AE35" s="293"/>
    </row>
    <row r="36" spans="2:31" ht="20.149999999999999" customHeight="1">
      <c r="B36" s="293"/>
      <c r="C36" s="293"/>
      <c r="D36" s="293"/>
      <c r="E36" s="293"/>
      <c r="F36" s="293"/>
      <c r="G36" s="293"/>
      <c r="H36" s="293"/>
      <c r="I36" s="293"/>
      <c r="J36" s="293"/>
      <c r="K36" s="293"/>
      <c r="L36" s="293"/>
      <c r="M36" s="293"/>
      <c r="N36" s="293"/>
      <c r="O36" s="293"/>
      <c r="P36" s="293"/>
      <c r="Q36" s="293"/>
      <c r="R36" s="293"/>
      <c r="S36" s="293"/>
      <c r="T36" s="293"/>
      <c r="U36" s="293"/>
      <c r="V36" s="293"/>
      <c r="W36" s="293"/>
      <c r="X36" s="293"/>
      <c r="Y36" s="293"/>
      <c r="Z36" s="293"/>
      <c r="AA36" s="293"/>
      <c r="AB36" s="293"/>
      <c r="AC36" s="293"/>
      <c r="AD36" s="293"/>
      <c r="AE36" s="293"/>
    </row>
    <row r="37" spans="2:31" ht="20.149999999999999" customHeight="1">
      <c r="B37" s="293"/>
      <c r="C37" s="293"/>
      <c r="D37" s="293"/>
      <c r="E37" s="293"/>
      <c r="F37" s="293"/>
      <c r="G37" s="293"/>
      <c r="H37" s="293"/>
      <c r="I37" s="293"/>
      <c r="J37" s="293"/>
      <c r="K37" s="293"/>
      <c r="L37" s="293"/>
      <c r="M37" s="293"/>
      <c r="N37" s="293"/>
      <c r="O37" s="293"/>
      <c r="P37" s="293"/>
      <c r="Q37" s="293"/>
      <c r="R37" s="293"/>
      <c r="S37" s="293"/>
      <c r="T37" s="293"/>
      <c r="U37" s="293"/>
      <c r="V37" s="293"/>
      <c r="W37" s="293"/>
      <c r="X37" s="293"/>
      <c r="Y37" s="293"/>
      <c r="Z37" s="293"/>
      <c r="AA37" s="293"/>
      <c r="AB37" s="293"/>
      <c r="AC37" s="293"/>
      <c r="AD37" s="293"/>
      <c r="AE37" s="293"/>
    </row>
    <row r="38" spans="2:31" ht="20.149999999999999" customHeight="1">
      <c r="B38" s="293"/>
      <c r="C38" s="293"/>
      <c r="D38" s="293"/>
      <c r="E38" s="293"/>
      <c r="F38" s="293"/>
      <c r="G38" s="293"/>
      <c r="H38" s="293"/>
      <c r="I38" s="293"/>
      <c r="J38" s="293"/>
      <c r="K38" s="293"/>
      <c r="L38" s="293"/>
      <c r="M38" s="293"/>
      <c r="N38" s="293"/>
      <c r="O38" s="293"/>
      <c r="P38" s="293"/>
      <c r="Q38" s="293"/>
      <c r="R38" s="293"/>
      <c r="S38" s="293"/>
      <c r="T38" s="293"/>
      <c r="U38" s="293"/>
      <c r="V38" s="293"/>
      <c r="W38" s="293"/>
      <c r="X38" s="293"/>
      <c r="Y38" s="293"/>
      <c r="Z38" s="293"/>
      <c r="AA38" s="293"/>
      <c r="AB38" s="293"/>
      <c r="AC38" s="293"/>
      <c r="AD38" s="293"/>
      <c r="AE38" s="293"/>
    </row>
    <row r="39" spans="2:31" ht="20.149999999999999" customHeight="1">
      <c r="B39" s="293"/>
      <c r="C39" s="293"/>
      <c r="D39" s="293"/>
      <c r="E39" s="293"/>
      <c r="F39" s="293"/>
      <c r="G39" s="293"/>
      <c r="H39" s="293"/>
      <c r="I39" s="293"/>
      <c r="J39" s="293"/>
      <c r="K39" s="293"/>
      <c r="L39" s="293"/>
      <c r="M39" s="293"/>
      <c r="N39" s="293"/>
      <c r="O39" s="293"/>
      <c r="P39" s="293"/>
      <c r="Q39" s="293"/>
      <c r="R39" s="293"/>
      <c r="S39" s="293"/>
      <c r="T39" s="293"/>
      <c r="U39" s="293"/>
      <c r="V39" s="293"/>
      <c r="W39" s="293"/>
      <c r="X39" s="293"/>
      <c r="Y39" s="293"/>
      <c r="Z39" s="293"/>
      <c r="AA39" s="293"/>
      <c r="AB39" s="293"/>
      <c r="AC39" s="293"/>
      <c r="AD39" s="293"/>
      <c r="AE39" s="293"/>
    </row>
    <row r="40" spans="2:31" ht="20.149999999999999" customHeight="1">
      <c r="B40" s="293"/>
      <c r="C40" s="293"/>
      <c r="D40" s="293"/>
      <c r="E40" s="293"/>
      <c r="F40" s="293"/>
      <c r="G40" s="293"/>
      <c r="H40" s="293"/>
      <c r="I40" s="293"/>
      <c r="J40" s="293"/>
      <c r="K40" s="293"/>
      <c r="L40" s="293"/>
      <c r="M40" s="293"/>
      <c r="N40" s="293"/>
      <c r="O40" s="293"/>
      <c r="P40" s="293"/>
      <c r="Q40" s="293"/>
      <c r="R40" s="293"/>
      <c r="S40" s="293"/>
      <c r="T40" s="293"/>
      <c r="U40" s="293"/>
      <c r="V40" s="293"/>
      <c r="W40" s="293"/>
      <c r="X40" s="293"/>
      <c r="Y40" s="293"/>
      <c r="Z40" s="293"/>
      <c r="AA40" s="293"/>
      <c r="AB40" s="293"/>
      <c r="AC40" s="293"/>
      <c r="AD40" s="293"/>
      <c r="AE40" s="293"/>
    </row>
    <row r="41" spans="2:31" ht="20.149999999999999" customHeight="1">
      <c r="B41" s="293"/>
      <c r="C41" s="293"/>
      <c r="D41" s="293"/>
      <c r="E41" s="293"/>
      <c r="F41" s="293"/>
      <c r="G41" s="293"/>
      <c r="H41" s="293"/>
      <c r="I41" s="293"/>
      <c r="J41" s="293"/>
      <c r="K41" s="293"/>
      <c r="L41" s="293"/>
      <c r="M41" s="293"/>
      <c r="N41" s="293"/>
      <c r="O41" s="293"/>
      <c r="P41" s="293"/>
      <c r="Q41" s="293"/>
      <c r="R41" s="293"/>
      <c r="S41" s="293"/>
      <c r="T41" s="293"/>
      <c r="U41" s="293"/>
      <c r="V41" s="293"/>
      <c r="W41" s="293"/>
      <c r="X41" s="293"/>
      <c r="Y41" s="293"/>
      <c r="Z41" s="293"/>
      <c r="AA41" s="293"/>
      <c r="AB41" s="293"/>
      <c r="AC41" s="293"/>
      <c r="AD41" s="293"/>
      <c r="AE41" s="697" t="s">
        <v>932</v>
      </c>
    </row>
    <row r="42" spans="2:31" ht="20.149999999999999" customHeight="1"/>
    <row r="43" spans="2:31" ht="20.149999999999999" customHeight="1"/>
    <row r="44" spans="2:31" ht="20.149999999999999" customHeight="1"/>
    <row r="45" spans="2:31" ht="20.149999999999999" customHeight="1"/>
    <row r="46" spans="2:31" ht="20.149999999999999" customHeight="1"/>
    <row r="47" spans="2:31" ht="20.149999999999999" customHeight="1"/>
    <row r="48" spans="2:31" ht="20.149999999999999" customHeight="1"/>
    <row r="49" ht="20.149999999999999" customHeight="1"/>
    <row r="50" ht="20.149999999999999" customHeight="1"/>
    <row r="51" ht="20.149999999999999" customHeight="1"/>
    <row r="52" ht="20.149999999999999" customHeight="1"/>
    <row r="53" ht="20.149999999999999" customHeight="1"/>
    <row r="54" ht="20.149999999999999" customHeight="1"/>
    <row r="55" ht="20.149999999999999" customHeight="1"/>
    <row r="56" ht="20.149999999999999" customHeight="1"/>
    <row r="57" ht="20.149999999999999" customHeight="1"/>
    <row r="58" ht="20.149999999999999" customHeight="1"/>
    <row r="59" ht="20.149999999999999" customHeight="1"/>
    <row r="60" ht="20.149999999999999" customHeight="1"/>
    <row r="61" ht="20.149999999999999" customHeight="1"/>
    <row r="62" ht="20.149999999999999" customHeight="1"/>
    <row r="63" ht="20.149999999999999" customHeight="1"/>
    <row r="64" ht="20.149999999999999" customHeight="1"/>
  </sheetData>
  <mergeCells count="42">
    <mergeCell ref="B11:AE11"/>
    <mergeCell ref="B15:G15"/>
    <mergeCell ref="H15:L15"/>
    <mergeCell ref="M15:Q15"/>
    <mergeCell ref="R15:W15"/>
    <mergeCell ref="X15:Z15"/>
    <mergeCell ref="AA15:AD15"/>
    <mergeCell ref="B17:G17"/>
    <mergeCell ref="H17:L17"/>
    <mergeCell ref="M17:Q17"/>
    <mergeCell ref="X17:Z17"/>
    <mergeCell ref="AA17:AD17"/>
    <mergeCell ref="B16:G16"/>
    <mergeCell ref="H16:L16"/>
    <mergeCell ref="M16:Q16"/>
    <mergeCell ref="X16:Z16"/>
    <mergeCell ref="AA16:AD16"/>
    <mergeCell ref="B19:G19"/>
    <mergeCell ref="H19:L19"/>
    <mergeCell ref="M19:Q19"/>
    <mergeCell ref="X19:Z19"/>
    <mergeCell ref="AA19:AD19"/>
    <mergeCell ref="B18:G18"/>
    <mergeCell ref="H18:L18"/>
    <mergeCell ref="M18:Q18"/>
    <mergeCell ref="X18:Z18"/>
    <mergeCell ref="AA18:AD18"/>
    <mergeCell ref="B21:G21"/>
    <mergeCell ref="H21:L21"/>
    <mergeCell ref="M21:Q21"/>
    <mergeCell ref="X21:Z21"/>
    <mergeCell ref="AA21:AD21"/>
    <mergeCell ref="B20:G20"/>
    <mergeCell ref="H20:L20"/>
    <mergeCell ref="M20:Q20"/>
    <mergeCell ref="X20:Z20"/>
    <mergeCell ref="AA20:AD20"/>
    <mergeCell ref="B22:G22"/>
    <mergeCell ref="H22:L22"/>
    <mergeCell ref="M22:Q22"/>
    <mergeCell ref="X22:Z22"/>
    <mergeCell ref="AA22:AD22"/>
  </mergeCells>
  <phoneticPr fontId="3"/>
  <printOptions horizontalCentered="1"/>
  <pageMargins left="0.78740157480314965" right="0.39370078740157483" top="0.98425196850393704" bottom="0.98425196850393704" header="0.51181102362204722" footer="0.51181102362204722"/>
  <pageSetup paperSize="9" scale="92" fitToWidth="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N113"/>
  <sheetViews>
    <sheetView zoomScaleNormal="100" zoomScaleSheetLayoutView="55" workbookViewId="0"/>
  </sheetViews>
  <sheetFormatPr defaultRowHeight="13"/>
  <cols>
    <col min="1" max="1" width="1.90625" style="57" customWidth="1"/>
    <col min="2" max="10" width="9.6328125" style="57" customWidth="1"/>
    <col min="11" max="11" width="2.08984375" style="57" customWidth="1"/>
    <col min="12" max="256" width="9" style="57"/>
    <col min="257" max="257" width="2.36328125" style="57" customWidth="1"/>
    <col min="258" max="258" width="11.90625" style="57" customWidth="1"/>
    <col min="259" max="259" width="9.90625" style="57" customWidth="1"/>
    <col min="260" max="260" width="10.90625" style="57" customWidth="1"/>
    <col min="261" max="261" width="9" style="57"/>
    <col min="262" max="262" width="5.6328125" style="57" customWidth="1"/>
    <col min="263" max="512" width="9" style="57"/>
    <col min="513" max="513" width="2.36328125" style="57" customWidth="1"/>
    <col min="514" max="514" width="11.90625" style="57" customWidth="1"/>
    <col min="515" max="515" width="9.90625" style="57" customWidth="1"/>
    <col min="516" max="516" width="10.90625" style="57" customWidth="1"/>
    <col min="517" max="517" width="9" style="57"/>
    <col min="518" max="518" width="5.6328125" style="57" customWidth="1"/>
    <col min="519" max="768" width="9" style="57"/>
    <col min="769" max="769" width="2.36328125" style="57" customWidth="1"/>
    <col min="770" max="770" width="11.90625" style="57" customWidth="1"/>
    <col min="771" max="771" width="9.90625" style="57" customWidth="1"/>
    <col min="772" max="772" width="10.90625" style="57" customWidth="1"/>
    <col min="773" max="773" width="9" style="57"/>
    <col min="774" max="774" width="5.6328125" style="57" customWidth="1"/>
    <col min="775" max="1024" width="9" style="57"/>
    <col min="1025" max="1025" width="2.36328125" style="57" customWidth="1"/>
    <col min="1026" max="1026" width="11.90625" style="57" customWidth="1"/>
    <col min="1027" max="1027" width="9.90625" style="57" customWidth="1"/>
    <col min="1028" max="1028" width="10.90625" style="57" customWidth="1"/>
    <col min="1029" max="1029" width="9" style="57"/>
    <col min="1030" max="1030" width="5.6328125" style="57" customWidth="1"/>
    <col min="1031" max="1280" width="9" style="57"/>
    <col min="1281" max="1281" width="2.36328125" style="57" customWidth="1"/>
    <col min="1282" max="1282" width="11.90625" style="57" customWidth="1"/>
    <col min="1283" max="1283" width="9.90625" style="57" customWidth="1"/>
    <col min="1284" max="1284" width="10.90625" style="57" customWidth="1"/>
    <col min="1285" max="1285" width="9" style="57"/>
    <col min="1286" max="1286" width="5.6328125" style="57" customWidth="1"/>
    <col min="1287" max="1536" width="9" style="57"/>
    <col min="1537" max="1537" width="2.36328125" style="57" customWidth="1"/>
    <col min="1538" max="1538" width="11.90625" style="57" customWidth="1"/>
    <col min="1539" max="1539" width="9.90625" style="57" customWidth="1"/>
    <col min="1540" max="1540" width="10.90625" style="57" customWidth="1"/>
    <col min="1541" max="1541" width="9" style="57"/>
    <col min="1542" max="1542" width="5.6328125" style="57" customWidth="1"/>
    <col min="1543" max="1792" width="9" style="57"/>
    <col min="1793" max="1793" width="2.36328125" style="57" customWidth="1"/>
    <col min="1794" max="1794" width="11.90625" style="57" customWidth="1"/>
    <col min="1795" max="1795" width="9.90625" style="57" customWidth="1"/>
    <col min="1796" max="1796" width="10.90625" style="57" customWidth="1"/>
    <col min="1797" max="1797" width="9" style="57"/>
    <col min="1798" max="1798" width="5.6328125" style="57" customWidth="1"/>
    <col min="1799" max="2048" width="9" style="57"/>
    <col min="2049" max="2049" width="2.36328125" style="57" customWidth="1"/>
    <col min="2050" max="2050" width="11.90625" style="57" customWidth="1"/>
    <col min="2051" max="2051" width="9.90625" style="57" customWidth="1"/>
    <col min="2052" max="2052" width="10.90625" style="57" customWidth="1"/>
    <col min="2053" max="2053" width="9" style="57"/>
    <col min="2054" max="2054" width="5.6328125" style="57" customWidth="1"/>
    <col min="2055" max="2304" width="9" style="57"/>
    <col min="2305" max="2305" width="2.36328125" style="57" customWidth="1"/>
    <col min="2306" max="2306" width="11.90625" style="57" customWidth="1"/>
    <col min="2307" max="2307" width="9.90625" style="57" customWidth="1"/>
    <col min="2308" max="2308" width="10.90625" style="57" customWidth="1"/>
    <col min="2309" max="2309" width="9" style="57"/>
    <col min="2310" max="2310" width="5.6328125" style="57" customWidth="1"/>
    <col min="2311" max="2560" width="9" style="57"/>
    <col min="2561" max="2561" width="2.36328125" style="57" customWidth="1"/>
    <col min="2562" max="2562" width="11.90625" style="57" customWidth="1"/>
    <col min="2563" max="2563" width="9.90625" style="57" customWidth="1"/>
    <col min="2564" max="2564" width="10.90625" style="57" customWidth="1"/>
    <col min="2565" max="2565" width="9" style="57"/>
    <col min="2566" max="2566" width="5.6328125" style="57" customWidth="1"/>
    <col min="2567" max="2816" width="9" style="57"/>
    <col min="2817" max="2817" width="2.36328125" style="57" customWidth="1"/>
    <col min="2818" max="2818" width="11.90625" style="57" customWidth="1"/>
    <col min="2819" max="2819" width="9.90625" style="57" customWidth="1"/>
    <col min="2820" max="2820" width="10.90625" style="57" customWidth="1"/>
    <col min="2821" max="2821" width="9" style="57"/>
    <col min="2822" max="2822" width="5.6328125" style="57" customWidth="1"/>
    <col min="2823" max="3072" width="9" style="57"/>
    <col min="3073" max="3073" width="2.36328125" style="57" customWidth="1"/>
    <col min="3074" max="3074" width="11.90625" style="57" customWidth="1"/>
    <col min="3075" max="3075" width="9.90625" style="57" customWidth="1"/>
    <col min="3076" max="3076" width="10.90625" style="57" customWidth="1"/>
    <col min="3077" max="3077" width="9" style="57"/>
    <col min="3078" max="3078" width="5.6328125" style="57" customWidth="1"/>
    <col min="3079" max="3328" width="9" style="57"/>
    <col min="3329" max="3329" width="2.36328125" style="57" customWidth="1"/>
    <col min="3330" max="3330" width="11.90625" style="57" customWidth="1"/>
    <col min="3331" max="3331" width="9.90625" style="57" customWidth="1"/>
    <col min="3332" max="3332" width="10.90625" style="57" customWidth="1"/>
    <col min="3333" max="3333" width="9" style="57"/>
    <col min="3334" max="3334" width="5.6328125" style="57" customWidth="1"/>
    <col min="3335" max="3584" width="9" style="57"/>
    <col min="3585" max="3585" width="2.36328125" style="57" customWidth="1"/>
    <col min="3586" max="3586" width="11.90625" style="57" customWidth="1"/>
    <col min="3587" max="3587" width="9.90625" style="57" customWidth="1"/>
    <col min="3588" max="3588" width="10.90625" style="57" customWidth="1"/>
    <col min="3589" max="3589" width="9" style="57"/>
    <col min="3590" max="3590" width="5.6328125" style="57" customWidth="1"/>
    <col min="3591" max="3840" width="9" style="57"/>
    <col min="3841" max="3841" width="2.36328125" style="57" customWidth="1"/>
    <col min="3842" max="3842" width="11.90625" style="57" customWidth="1"/>
    <col min="3843" max="3843" width="9.90625" style="57" customWidth="1"/>
    <col min="3844" max="3844" width="10.90625" style="57" customWidth="1"/>
    <col min="3845" max="3845" width="9" style="57"/>
    <col min="3846" max="3846" width="5.6328125" style="57" customWidth="1"/>
    <col min="3847" max="4096" width="9" style="57"/>
    <col min="4097" max="4097" width="2.36328125" style="57" customWidth="1"/>
    <col min="4098" max="4098" width="11.90625" style="57" customWidth="1"/>
    <col min="4099" max="4099" width="9.90625" style="57" customWidth="1"/>
    <col min="4100" max="4100" width="10.90625" style="57" customWidth="1"/>
    <col min="4101" max="4101" width="9" style="57"/>
    <col min="4102" max="4102" width="5.6328125" style="57" customWidth="1"/>
    <col min="4103" max="4352" width="9" style="57"/>
    <col min="4353" max="4353" width="2.36328125" style="57" customWidth="1"/>
    <col min="4354" max="4354" width="11.90625" style="57" customWidth="1"/>
    <col min="4355" max="4355" width="9.90625" style="57" customWidth="1"/>
    <col min="4356" max="4356" width="10.90625" style="57" customWidth="1"/>
    <col min="4357" max="4357" width="9" style="57"/>
    <col min="4358" max="4358" width="5.6328125" style="57" customWidth="1"/>
    <col min="4359" max="4608" width="9" style="57"/>
    <col min="4609" max="4609" width="2.36328125" style="57" customWidth="1"/>
    <col min="4610" max="4610" width="11.90625" style="57" customWidth="1"/>
    <col min="4611" max="4611" width="9.90625" style="57" customWidth="1"/>
    <col min="4612" max="4612" width="10.90625" style="57" customWidth="1"/>
    <col min="4613" max="4613" width="9" style="57"/>
    <col min="4614" max="4614" width="5.6328125" style="57" customWidth="1"/>
    <col min="4615" max="4864" width="9" style="57"/>
    <col min="4865" max="4865" width="2.36328125" style="57" customWidth="1"/>
    <col min="4866" max="4866" width="11.90625" style="57" customWidth="1"/>
    <col min="4867" max="4867" width="9.90625" style="57" customWidth="1"/>
    <col min="4868" max="4868" width="10.90625" style="57" customWidth="1"/>
    <col min="4869" max="4869" width="9" style="57"/>
    <col min="4870" max="4870" width="5.6328125" style="57" customWidth="1"/>
    <col min="4871" max="5120" width="9" style="57"/>
    <col min="5121" max="5121" width="2.36328125" style="57" customWidth="1"/>
    <col min="5122" max="5122" width="11.90625" style="57" customWidth="1"/>
    <col min="5123" max="5123" width="9.90625" style="57" customWidth="1"/>
    <col min="5124" max="5124" width="10.90625" style="57" customWidth="1"/>
    <col min="5125" max="5125" width="9" style="57"/>
    <col min="5126" max="5126" width="5.6328125" style="57" customWidth="1"/>
    <col min="5127" max="5376" width="9" style="57"/>
    <col min="5377" max="5377" width="2.36328125" style="57" customWidth="1"/>
    <col min="5378" max="5378" width="11.90625" style="57" customWidth="1"/>
    <col min="5379" max="5379" width="9.90625" style="57" customWidth="1"/>
    <col min="5380" max="5380" width="10.90625" style="57" customWidth="1"/>
    <col min="5381" max="5381" width="9" style="57"/>
    <col min="5382" max="5382" width="5.6328125" style="57" customWidth="1"/>
    <col min="5383" max="5632" width="9" style="57"/>
    <col min="5633" max="5633" width="2.36328125" style="57" customWidth="1"/>
    <col min="5634" max="5634" width="11.90625" style="57" customWidth="1"/>
    <col min="5635" max="5635" width="9.90625" style="57" customWidth="1"/>
    <col min="5636" max="5636" width="10.90625" style="57" customWidth="1"/>
    <col min="5637" max="5637" width="9" style="57"/>
    <col min="5638" max="5638" width="5.6328125" style="57" customWidth="1"/>
    <col min="5639" max="5888" width="9" style="57"/>
    <col min="5889" max="5889" width="2.36328125" style="57" customWidth="1"/>
    <col min="5890" max="5890" width="11.90625" style="57" customWidth="1"/>
    <col min="5891" max="5891" width="9.90625" style="57" customWidth="1"/>
    <col min="5892" max="5892" width="10.90625" style="57" customWidth="1"/>
    <col min="5893" max="5893" width="9" style="57"/>
    <col min="5894" max="5894" width="5.6328125" style="57" customWidth="1"/>
    <col min="5895" max="6144" width="9" style="57"/>
    <col min="6145" max="6145" width="2.36328125" style="57" customWidth="1"/>
    <col min="6146" max="6146" width="11.90625" style="57" customWidth="1"/>
    <col min="6147" max="6147" width="9.90625" style="57" customWidth="1"/>
    <col min="6148" max="6148" width="10.90625" style="57" customWidth="1"/>
    <col min="6149" max="6149" width="9" style="57"/>
    <col min="6150" max="6150" width="5.6328125" style="57" customWidth="1"/>
    <col min="6151" max="6400" width="9" style="57"/>
    <col min="6401" max="6401" width="2.36328125" style="57" customWidth="1"/>
    <col min="6402" max="6402" width="11.90625" style="57" customWidth="1"/>
    <col min="6403" max="6403" width="9.90625" style="57" customWidth="1"/>
    <col min="6404" max="6404" width="10.90625" style="57" customWidth="1"/>
    <col min="6405" max="6405" width="9" style="57"/>
    <col min="6406" max="6406" width="5.6328125" style="57" customWidth="1"/>
    <col min="6407" max="6656" width="9" style="57"/>
    <col min="6657" max="6657" width="2.36328125" style="57" customWidth="1"/>
    <col min="6658" max="6658" width="11.90625" style="57" customWidth="1"/>
    <col min="6659" max="6659" width="9.90625" style="57" customWidth="1"/>
    <col min="6660" max="6660" width="10.90625" style="57" customWidth="1"/>
    <col min="6661" max="6661" width="9" style="57"/>
    <col min="6662" max="6662" width="5.6328125" style="57" customWidth="1"/>
    <col min="6663" max="6912" width="9" style="57"/>
    <col min="6913" max="6913" width="2.36328125" style="57" customWidth="1"/>
    <col min="6914" max="6914" width="11.90625" style="57" customWidth="1"/>
    <col min="6915" max="6915" width="9.90625" style="57" customWidth="1"/>
    <col min="6916" max="6916" width="10.90625" style="57" customWidth="1"/>
    <col min="6917" max="6917" width="9" style="57"/>
    <col min="6918" max="6918" width="5.6328125" style="57" customWidth="1"/>
    <col min="6919" max="7168" width="9" style="57"/>
    <col min="7169" max="7169" width="2.36328125" style="57" customWidth="1"/>
    <col min="7170" max="7170" width="11.90625" style="57" customWidth="1"/>
    <col min="7171" max="7171" width="9.90625" style="57" customWidth="1"/>
    <col min="7172" max="7172" width="10.90625" style="57" customWidth="1"/>
    <col min="7173" max="7173" width="9" style="57"/>
    <col min="7174" max="7174" width="5.6328125" style="57" customWidth="1"/>
    <col min="7175" max="7424" width="9" style="57"/>
    <col min="7425" max="7425" width="2.36328125" style="57" customWidth="1"/>
    <col min="7426" max="7426" width="11.90625" style="57" customWidth="1"/>
    <col min="7427" max="7427" width="9.90625" style="57" customWidth="1"/>
    <col min="7428" max="7428" width="10.90625" style="57" customWidth="1"/>
    <col min="7429" max="7429" width="9" style="57"/>
    <col min="7430" max="7430" width="5.6328125" style="57" customWidth="1"/>
    <col min="7431" max="7680" width="9" style="57"/>
    <col min="7681" max="7681" width="2.36328125" style="57" customWidth="1"/>
    <col min="7682" max="7682" width="11.90625" style="57" customWidth="1"/>
    <col min="7683" max="7683" width="9.90625" style="57" customWidth="1"/>
    <col min="7684" max="7684" width="10.90625" style="57" customWidth="1"/>
    <col min="7685" max="7685" width="9" style="57"/>
    <col min="7686" max="7686" width="5.6328125" style="57" customWidth="1"/>
    <col min="7687" max="7936" width="9" style="57"/>
    <col min="7937" max="7937" width="2.36328125" style="57" customWidth="1"/>
    <col min="7938" max="7938" width="11.90625" style="57" customWidth="1"/>
    <col min="7939" max="7939" width="9.90625" style="57" customWidth="1"/>
    <col min="7940" max="7940" width="10.90625" style="57" customWidth="1"/>
    <col min="7941" max="7941" width="9" style="57"/>
    <col min="7942" max="7942" width="5.6328125" style="57" customWidth="1"/>
    <col min="7943" max="8192" width="9" style="57"/>
    <col min="8193" max="8193" width="2.36328125" style="57" customWidth="1"/>
    <col min="8194" max="8194" width="11.90625" style="57" customWidth="1"/>
    <col min="8195" max="8195" width="9.90625" style="57" customWidth="1"/>
    <col min="8196" max="8196" width="10.90625" style="57" customWidth="1"/>
    <col min="8197" max="8197" width="9" style="57"/>
    <col min="8198" max="8198" width="5.6328125" style="57" customWidth="1"/>
    <col min="8199" max="8448" width="9" style="57"/>
    <col min="8449" max="8449" width="2.36328125" style="57" customWidth="1"/>
    <col min="8450" max="8450" width="11.90625" style="57" customWidth="1"/>
    <col min="8451" max="8451" width="9.90625" style="57" customWidth="1"/>
    <col min="8452" max="8452" width="10.90625" style="57" customWidth="1"/>
    <col min="8453" max="8453" width="9" style="57"/>
    <col min="8454" max="8454" width="5.6328125" style="57" customWidth="1"/>
    <col min="8455" max="8704" width="9" style="57"/>
    <col min="8705" max="8705" width="2.36328125" style="57" customWidth="1"/>
    <col min="8706" max="8706" width="11.90625" style="57" customWidth="1"/>
    <col min="8707" max="8707" width="9.90625" style="57" customWidth="1"/>
    <col min="8708" max="8708" width="10.90625" style="57" customWidth="1"/>
    <col min="8709" max="8709" width="9" style="57"/>
    <col min="8710" max="8710" width="5.6328125" style="57" customWidth="1"/>
    <col min="8711" max="8960" width="9" style="57"/>
    <col min="8961" max="8961" width="2.36328125" style="57" customWidth="1"/>
    <col min="8962" max="8962" width="11.90625" style="57" customWidth="1"/>
    <col min="8963" max="8963" width="9.90625" style="57" customWidth="1"/>
    <col min="8964" max="8964" width="10.90625" style="57" customWidth="1"/>
    <col min="8965" max="8965" width="9" style="57"/>
    <col min="8966" max="8966" width="5.6328125" style="57" customWidth="1"/>
    <col min="8967" max="9216" width="9" style="57"/>
    <col min="9217" max="9217" width="2.36328125" style="57" customWidth="1"/>
    <col min="9218" max="9218" width="11.90625" style="57" customWidth="1"/>
    <col min="9219" max="9219" width="9.90625" style="57" customWidth="1"/>
    <col min="9220" max="9220" width="10.90625" style="57" customWidth="1"/>
    <col min="9221" max="9221" width="9" style="57"/>
    <col min="9222" max="9222" width="5.6328125" style="57" customWidth="1"/>
    <col min="9223" max="9472" width="9" style="57"/>
    <col min="9473" max="9473" width="2.36328125" style="57" customWidth="1"/>
    <col min="9474" max="9474" width="11.90625" style="57" customWidth="1"/>
    <col min="9475" max="9475" width="9.90625" style="57" customWidth="1"/>
    <col min="9476" max="9476" width="10.90625" style="57" customWidth="1"/>
    <col min="9477" max="9477" width="9" style="57"/>
    <col min="9478" max="9478" width="5.6328125" style="57" customWidth="1"/>
    <col min="9479" max="9728" width="9" style="57"/>
    <col min="9729" max="9729" width="2.36328125" style="57" customWidth="1"/>
    <col min="9730" max="9730" width="11.90625" style="57" customWidth="1"/>
    <col min="9731" max="9731" width="9.90625" style="57" customWidth="1"/>
    <col min="9732" max="9732" width="10.90625" style="57" customWidth="1"/>
    <col min="9733" max="9733" width="9" style="57"/>
    <col min="9734" max="9734" width="5.6328125" style="57" customWidth="1"/>
    <col min="9735" max="9984" width="9" style="57"/>
    <col min="9985" max="9985" width="2.36328125" style="57" customWidth="1"/>
    <col min="9986" max="9986" width="11.90625" style="57" customWidth="1"/>
    <col min="9987" max="9987" width="9.90625" style="57" customWidth="1"/>
    <col min="9988" max="9988" width="10.90625" style="57" customWidth="1"/>
    <col min="9989" max="9989" width="9" style="57"/>
    <col min="9990" max="9990" width="5.6328125" style="57" customWidth="1"/>
    <col min="9991" max="10240" width="9" style="57"/>
    <col min="10241" max="10241" width="2.36328125" style="57" customWidth="1"/>
    <col min="10242" max="10242" width="11.90625" style="57" customWidth="1"/>
    <col min="10243" max="10243" width="9.90625" style="57" customWidth="1"/>
    <col min="10244" max="10244" width="10.90625" style="57" customWidth="1"/>
    <col min="10245" max="10245" width="9" style="57"/>
    <col min="10246" max="10246" width="5.6328125" style="57" customWidth="1"/>
    <col min="10247" max="10496" width="9" style="57"/>
    <col min="10497" max="10497" width="2.36328125" style="57" customWidth="1"/>
    <col min="10498" max="10498" width="11.90625" style="57" customWidth="1"/>
    <col min="10499" max="10499" width="9.90625" style="57" customWidth="1"/>
    <col min="10500" max="10500" width="10.90625" style="57" customWidth="1"/>
    <col min="10501" max="10501" width="9" style="57"/>
    <col min="10502" max="10502" width="5.6328125" style="57" customWidth="1"/>
    <col min="10503" max="10752" width="9" style="57"/>
    <col min="10753" max="10753" width="2.36328125" style="57" customWidth="1"/>
    <col min="10754" max="10754" width="11.90625" style="57" customWidth="1"/>
    <col min="10755" max="10755" width="9.90625" style="57" customWidth="1"/>
    <col min="10756" max="10756" width="10.90625" style="57" customWidth="1"/>
    <col min="10757" max="10757" width="9" style="57"/>
    <col min="10758" max="10758" width="5.6328125" style="57" customWidth="1"/>
    <col min="10759" max="11008" width="9" style="57"/>
    <col min="11009" max="11009" width="2.36328125" style="57" customWidth="1"/>
    <col min="11010" max="11010" width="11.90625" style="57" customWidth="1"/>
    <col min="11011" max="11011" width="9.90625" style="57" customWidth="1"/>
    <col min="11012" max="11012" width="10.90625" style="57" customWidth="1"/>
    <col min="11013" max="11013" width="9" style="57"/>
    <col min="11014" max="11014" width="5.6328125" style="57" customWidth="1"/>
    <col min="11015" max="11264" width="9" style="57"/>
    <col min="11265" max="11265" width="2.36328125" style="57" customWidth="1"/>
    <col min="11266" max="11266" width="11.90625" style="57" customWidth="1"/>
    <col min="11267" max="11267" width="9.90625" style="57" customWidth="1"/>
    <col min="11268" max="11268" width="10.90625" style="57" customWidth="1"/>
    <col min="11269" max="11269" width="9" style="57"/>
    <col min="11270" max="11270" width="5.6328125" style="57" customWidth="1"/>
    <col min="11271" max="11520" width="9" style="57"/>
    <col min="11521" max="11521" width="2.36328125" style="57" customWidth="1"/>
    <col min="11522" max="11522" width="11.90625" style="57" customWidth="1"/>
    <col min="11523" max="11523" width="9.90625" style="57" customWidth="1"/>
    <col min="11524" max="11524" width="10.90625" style="57" customWidth="1"/>
    <col min="11525" max="11525" width="9" style="57"/>
    <col min="11526" max="11526" width="5.6328125" style="57" customWidth="1"/>
    <col min="11527" max="11776" width="9" style="57"/>
    <col min="11777" max="11777" width="2.36328125" style="57" customWidth="1"/>
    <col min="11778" max="11778" width="11.90625" style="57" customWidth="1"/>
    <col min="11779" max="11779" width="9.90625" style="57" customWidth="1"/>
    <col min="11780" max="11780" width="10.90625" style="57" customWidth="1"/>
    <col min="11781" max="11781" width="9" style="57"/>
    <col min="11782" max="11782" width="5.6328125" style="57" customWidth="1"/>
    <col min="11783" max="12032" width="9" style="57"/>
    <col min="12033" max="12033" width="2.36328125" style="57" customWidth="1"/>
    <col min="12034" max="12034" width="11.90625" style="57" customWidth="1"/>
    <col min="12035" max="12035" width="9.90625" style="57" customWidth="1"/>
    <col min="12036" max="12036" width="10.90625" style="57" customWidth="1"/>
    <col min="12037" max="12037" width="9" style="57"/>
    <col min="12038" max="12038" width="5.6328125" style="57" customWidth="1"/>
    <col min="12039" max="12288" width="9" style="57"/>
    <col min="12289" max="12289" width="2.36328125" style="57" customWidth="1"/>
    <col min="12290" max="12290" width="11.90625" style="57" customWidth="1"/>
    <col min="12291" max="12291" width="9.90625" style="57" customWidth="1"/>
    <col min="12292" max="12292" width="10.90625" style="57" customWidth="1"/>
    <col min="12293" max="12293" width="9" style="57"/>
    <col min="12294" max="12294" width="5.6328125" style="57" customWidth="1"/>
    <col min="12295" max="12544" width="9" style="57"/>
    <col min="12545" max="12545" width="2.36328125" style="57" customWidth="1"/>
    <col min="12546" max="12546" width="11.90625" style="57" customWidth="1"/>
    <col min="12547" max="12547" width="9.90625" style="57" customWidth="1"/>
    <col min="12548" max="12548" width="10.90625" style="57" customWidth="1"/>
    <col min="12549" max="12549" width="9" style="57"/>
    <col min="12550" max="12550" width="5.6328125" style="57" customWidth="1"/>
    <col min="12551" max="12800" width="9" style="57"/>
    <col min="12801" max="12801" width="2.36328125" style="57" customWidth="1"/>
    <col min="12802" max="12802" width="11.90625" style="57" customWidth="1"/>
    <col min="12803" max="12803" width="9.90625" style="57" customWidth="1"/>
    <col min="12804" max="12804" width="10.90625" style="57" customWidth="1"/>
    <col min="12805" max="12805" width="9" style="57"/>
    <col min="12806" max="12806" width="5.6328125" style="57" customWidth="1"/>
    <col min="12807" max="13056" width="9" style="57"/>
    <col min="13057" max="13057" width="2.36328125" style="57" customWidth="1"/>
    <col min="13058" max="13058" width="11.90625" style="57" customWidth="1"/>
    <col min="13059" max="13059" width="9.90625" style="57" customWidth="1"/>
    <col min="13060" max="13060" width="10.90625" style="57" customWidth="1"/>
    <col min="13061" max="13061" width="9" style="57"/>
    <col min="13062" max="13062" width="5.6328125" style="57" customWidth="1"/>
    <col min="13063" max="13312" width="9" style="57"/>
    <col min="13313" max="13313" width="2.36328125" style="57" customWidth="1"/>
    <col min="13314" max="13314" width="11.90625" style="57" customWidth="1"/>
    <col min="13315" max="13315" width="9.90625" style="57" customWidth="1"/>
    <col min="13316" max="13316" width="10.90625" style="57" customWidth="1"/>
    <col min="13317" max="13317" width="9" style="57"/>
    <col min="13318" max="13318" width="5.6328125" style="57" customWidth="1"/>
    <col min="13319" max="13568" width="9" style="57"/>
    <col min="13569" max="13569" width="2.36328125" style="57" customWidth="1"/>
    <col min="13570" max="13570" width="11.90625" style="57" customWidth="1"/>
    <col min="13571" max="13571" width="9.90625" style="57" customWidth="1"/>
    <col min="13572" max="13572" width="10.90625" style="57" customWidth="1"/>
    <col min="13573" max="13573" width="9" style="57"/>
    <col min="13574" max="13574" width="5.6328125" style="57" customWidth="1"/>
    <col min="13575" max="13824" width="9" style="57"/>
    <col min="13825" max="13825" width="2.36328125" style="57" customWidth="1"/>
    <col min="13826" max="13826" width="11.90625" style="57" customWidth="1"/>
    <col min="13827" max="13827" width="9.90625" style="57" customWidth="1"/>
    <col min="13828" max="13828" width="10.90625" style="57" customWidth="1"/>
    <col min="13829" max="13829" width="9" style="57"/>
    <col min="13830" max="13830" width="5.6328125" style="57" customWidth="1"/>
    <col min="13831" max="14080" width="9" style="57"/>
    <col min="14081" max="14081" width="2.36328125" style="57" customWidth="1"/>
    <col min="14082" max="14082" width="11.90625" style="57" customWidth="1"/>
    <col min="14083" max="14083" width="9.90625" style="57" customWidth="1"/>
    <col min="14084" max="14084" width="10.90625" style="57" customWidth="1"/>
    <col min="14085" max="14085" width="9" style="57"/>
    <col min="14086" max="14086" width="5.6328125" style="57" customWidth="1"/>
    <col min="14087" max="14336" width="9" style="57"/>
    <col min="14337" max="14337" width="2.36328125" style="57" customWidth="1"/>
    <col min="14338" max="14338" width="11.90625" style="57" customWidth="1"/>
    <col min="14339" max="14339" width="9.90625" style="57" customWidth="1"/>
    <col min="14340" max="14340" width="10.90625" style="57" customWidth="1"/>
    <col min="14341" max="14341" width="9" style="57"/>
    <col min="14342" max="14342" width="5.6328125" style="57" customWidth="1"/>
    <col min="14343" max="14592" width="9" style="57"/>
    <col min="14593" max="14593" width="2.36328125" style="57" customWidth="1"/>
    <col min="14594" max="14594" width="11.90625" style="57" customWidth="1"/>
    <col min="14595" max="14595" width="9.90625" style="57" customWidth="1"/>
    <col min="14596" max="14596" width="10.90625" style="57" customWidth="1"/>
    <col min="14597" max="14597" width="9" style="57"/>
    <col min="14598" max="14598" width="5.6328125" style="57" customWidth="1"/>
    <col min="14599" max="14848" width="9" style="57"/>
    <col min="14849" max="14849" width="2.36328125" style="57" customWidth="1"/>
    <col min="14850" max="14850" width="11.90625" style="57" customWidth="1"/>
    <col min="14851" max="14851" width="9.90625" style="57" customWidth="1"/>
    <col min="14852" max="14852" width="10.90625" style="57" customWidth="1"/>
    <col min="14853" max="14853" width="9" style="57"/>
    <col min="14854" max="14854" width="5.6328125" style="57" customWidth="1"/>
    <col min="14855" max="15104" width="9" style="57"/>
    <col min="15105" max="15105" width="2.36328125" style="57" customWidth="1"/>
    <col min="15106" max="15106" width="11.90625" style="57" customWidth="1"/>
    <col min="15107" max="15107" width="9.90625" style="57" customWidth="1"/>
    <col min="15108" max="15108" width="10.90625" style="57" customWidth="1"/>
    <col min="15109" max="15109" width="9" style="57"/>
    <col min="15110" max="15110" width="5.6328125" style="57" customWidth="1"/>
    <col min="15111" max="15360" width="9" style="57"/>
    <col min="15361" max="15361" width="2.36328125" style="57" customWidth="1"/>
    <col min="15362" max="15362" width="11.90625" style="57" customWidth="1"/>
    <col min="15363" max="15363" width="9.90625" style="57" customWidth="1"/>
    <col min="15364" max="15364" width="10.90625" style="57" customWidth="1"/>
    <col min="15365" max="15365" width="9" style="57"/>
    <col min="15366" max="15366" width="5.6328125" style="57" customWidth="1"/>
    <col min="15367" max="15616" width="9" style="57"/>
    <col min="15617" max="15617" width="2.36328125" style="57" customWidth="1"/>
    <col min="15618" max="15618" width="11.90625" style="57" customWidth="1"/>
    <col min="15619" max="15619" width="9.90625" style="57" customWidth="1"/>
    <col min="15620" max="15620" width="10.90625" style="57" customWidth="1"/>
    <col min="15621" max="15621" width="9" style="57"/>
    <col min="15622" max="15622" width="5.6328125" style="57" customWidth="1"/>
    <col min="15623" max="15872" width="9" style="57"/>
    <col min="15873" max="15873" width="2.36328125" style="57" customWidth="1"/>
    <col min="15874" max="15874" width="11.90625" style="57" customWidth="1"/>
    <col min="15875" max="15875" width="9.90625" style="57" customWidth="1"/>
    <col min="15876" max="15876" width="10.90625" style="57" customWidth="1"/>
    <col min="15877" max="15877" width="9" style="57"/>
    <col min="15878" max="15878" width="5.6328125" style="57" customWidth="1"/>
    <col min="15879" max="16128" width="9" style="57"/>
    <col min="16129" max="16129" width="2.36328125" style="57" customWidth="1"/>
    <col min="16130" max="16130" width="11.90625" style="57" customWidth="1"/>
    <col min="16131" max="16131" width="9.90625" style="57" customWidth="1"/>
    <col min="16132" max="16132" width="10.90625" style="57" customWidth="1"/>
    <col min="16133" max="16133" width="9" style="57"/>
    <col min="16134" max="16134" width="5.6328125" style="57" customWidth="1"/>
    <col min="16135" max="16384" width="9" style="57"/>
  </cols>
  <sheetData>
    <row r="1" spans="2:12" ht="11.25" customHeight="1"/>
    <row r="2" spans="2:12" s="62" customFormat="1">
      <c r="B2" s="224"/>
      <c r="C2" s="224"/>
      <c r="D2" s="224"/>
      <c r="E2" s="224"/>
      <c r="F2" s="224"/>
      <c r="G2" s="224"/>
      <c r="H2" s="224"/>
      <c r="I2" s="224"/>
      <c r="J2" s="224"/>
    </row>
    <row r="3" spans="2:12" s="62" customFormat="1" ht="21">
      <c r="B3" s="837" t="s">
        <v>86</v>
      </c>
      <c r="C3" s="837"/>
      <c r="D3" s="837"/>
      <c r="E3" s="837"/>
      <c r="F3" s="837"/>
      <c r="G3" s="837"/>
      <c r="H3" s="837"/>
      <c r="I3" s="837"/>
      <c r="J3" s="837"/>
      <c r="L3" s="473" t="s">
        <v>862</v>
      </c>
    </row>
    <row r="4" spans="2:12" s="62" customFormat="1" ht="21">
      <c r="B4" s="232"/>
      <c r="C4" s="232"/>
      <c r="D4" s="232"/>
      <c r="E4" s="232"/>
      <c r="F4" s="232"/>
      <c r="G4" s="232"/>
      <c r="H4" s="232"/>
      <c r="I4" s="232"/>
      <c r="J4" s="232"/>
      <c r="L4" s="473" t="s">
        <v>863</v>
      </c>
    </row>
    <row r="5" spans="2:12" s="62" customFormat="1">
      <c r="B5" s="224"/>
      <c r="C5" s="224"/>
      <c r="D5" s="224"/>
      <c r="E5" s="224"/>
      <c r="F5" s="224"/>
      <c r="G5" s="224"/>
      <c r="H5" s="224"/>
      <c r="I5" s="224"/>
      <c r="J5" s="224"/>
    </row>
    <row r="6" spans="2:12" s="62" customFormat="1">
      <c r="B6" s="224"/>
      <c r="C6" s="224"/>
      <c r="D6" s="224"/>
      <c r="E6" s="224"/>
      <c r="F6" s="224"/>
      <c r="G6" s="224"/>
      <c r="H6" s="224" t="s">
        <v>71</v>
      </c>
      <c r="I6" s="224"/>
      <c r="J6" s="231" t="s">
        <v>1314</v>
      </c>
    </row>
    <row r="7" spans="2:12" s="62" customFormat="1">
      <c r="B7" s="224"/>
      <c r="C7" s="224"/>
      <c r="D7" s="224"/>
      <c r="E7" s="224"/>
      <c r="F7" s="224"/>
      <c r="G7" s="224"/>
      <c r="H7" s="224"/>
      <c r="I7" s="224"/>
      <c r="J7" s="224"/>
    </row>
    <row r="8" spans="2:12" s="62" customFormat="1">
      <c r="B8" s="312" t="str">
        <f>基礎データ入力!$D$3</f>
        <v>京都府知事</v>
      </c>
      <c r="C8" s="224"/>
      <c r="D8" s="224"/>
      <c r="E8" s="224" t="s">
        <v>1313</v>
      </c>
      <c r="F8" s="224"/>
      <c r="G8" s="224"/>
      <c r="H8" s="224"/>
      <c r="I8" s="224"/>
      <c r="J8" s="224"/>
    </row>
    <row r="9" spans="2:12" s="62" customFormat="1">
      <c r="B9" s="224"/>
      <c r="C9" s="224"/>
      <c r="D9" s="224"/>
      <c r="E9" s="224"/>
      <c r="F9" s="224"/>
      <c r="G9" s="224"/>
      <c r="H9" s="224"/>
      <c r="I9" s="224"/>
      <c r="J9" s="224"/>
    </row>
    <row r="10" spans="2:12" s="62" customFormat="1">
      <c r="B10" s="224"/>
      <c r="C10" s="224"/>
      <c r="D10" s="224"/>
      <c r="E10" s="224"/>
      <c r="F10" s="231"/>
      <c r="G10" s="224"/>
      <c r="H10" s="224"/>
      <c r="I10" s="224"/>
      <c r="J10" s="224"/>
    </row>
    <row r="11" spans="2:12" s="62" customFormat="1">
      <c r="B11" s="224"/>
      <c r="C11" s="224"/>
      <c r="D11" s="224"/>
      <c r="E11" s="224"/>
      <c r="F11" s="76" t="s">
        <v>96</v>
      </c>
      <c r="G11" s="76" t="str">
        <f>基礎データ入力!$D$10</f>
        <v>京都府●●市△△ー○</v>
      </c>
      <c r="H11" s="224"/>
      <c r="I11" s="224"/>
      <c r="J11" s="224"/>
    </row>
    <row r="12" spans="2:12" s="62" customFormat="1">
      <c r="B12" s="224"/>
      <c r="C12" s="224"/>
      <c r="D12" s="224"/>
      <c r="E12" s="224"/>
      <c r="F12" s="224"/>
      <c r="G12" s="76"/>
      <c r="H12" s="224"/>
      <c r="I12" s="224"/>
      <c r="J12" s="224"/>
    </row>
    <row r="13" spans="2:12" s="62" customFormat="1">
      <c r="B13" s="224"/>
      <c r="C13" s="224"/>
      <c r="D13" s="224"/>
      <c r="E13" s="224"/>
      <c r="F13" s="224"/>
      <c r="G13" s="76" t="str">
        <f>基礎データ入力!$D$6</f>
        <v>（株）国土建設</v>
      </c>
      <c r="H13" s="224"/>
      <c r="I13" s="224"/>
      <c r="J13" s="224"/>
    </row>
    <row r="14" spans="2:12" s="62" customFormat="1">
      <c r="B14" s="224"/>
      <c r="C14" s="224"/>
      <c r="D14" s="224"/>
      <c r="E14" s="224"/>
      <c r="F14" s="224"/>
      <c r="G14" s="76" t="str">
        <f>基礎データ入力!$D$7</f>
        <v>代表取締役社長　建設　太郎</v>
      </c>
      <c r="H14" s="224"/>
      <c r="I14" s="224"/>
      <c r="J14" s="224" t="s">
        <v>75</v>
      </c>
      <c r="L14" s="473" t="s">
        <v>1152</v>
      </c>
    </row>
    <row r="15" spans="2:12" s="62" customFormat="1">
      <c r="B15" s="224"/>
      <c r="C15" s="224"/>
      <c r="D15" s="224"/>
      <c r="E15" s="224"/>
      <c r="F15" s="224"/>
      <c r="G15" s="224"/>
      <c r="H15" s="224"/>
      <c r="I15" s="224"/>
      <c r="J15" s="224"/>
    </row>
    <row r="16" spans="2:12" s="62" customFormat="1">
      <c r="B16" s="224"/>
      <c r="C16" s="224"/>
      <c r="D16" s="224"/>
      <c r="E16" s="224"/>
      <c r="F16" s="224"/>
      <c r="G16" s="224"/>
      <c r="H16" s="224"/>
      <c r="I16" s="224"/>
      <c r="J16" s="224"/>
    </row>
    <row r="17" spans="2:10" s="62" customFormat="1">
      <c r="B17" s="224"/>
      <c r="C17" s="224"/>
      <c r="D17" s="224"/>
      <c r="E17" s="224"/>
      <c r="F17" s="224"/>
      <c r="G17" s="224"/>
      <c r="H17" s="224"/>
      <c r="I17" s="224"/>
      <c r="J17" s="224"/>
    </row>
    <row r="18" spans="2:10" s="62" customFormat="1">
      <c r="B18" s="1216" t="s">
        <v>89</v>
      </c>
      <c r="C18" s="1216"/>
      <c r="D18" s="1216"/>
      <c r="E18" s="1216"/>
      <c r="F18" s="1216"/>
      <c r="G18" s="1216"/>
      <c r="H18" s="1216"/>
      <c r="I18" s="1216"/>
      <c r="J18" s="1216"/>
    </row>
    <row r="19" spans="2:10" s="62" customFormat="1">
      <c r="B19" s="1216"/>
      <c r="C19" s="1216"/>
      <c r="D19" s="1216"/>
      <c r="E19" s="1216"/>
      <c r="F19" s="1216"/>
      <c r="G19" s="1216"/>
      <c r="H19" s="1216"/>
      <c r="I19" s="1216"/>
      <c r="J19" s="1216"/>
    </row>
    <row r="20" spans="2:10" s="62" customFormat="1">
      <c r="B20" s="224"/>
      <c r="C20" s="224"/>
      <c r="D20" s="224"/>
      <c r="E20" s="224"/>
      <c r="F20" s="224"/>
      <c r="G20" s="224"/>
      <c r="H20" s="224"/>
      <c r="I20" s="224"/>
      <c r="J20" s="224"/>
    </row>
    <row r="21" spans="2:10" s="62" customFormat="1">
      <c r="B21" s="224"/>
      <c r="C21" s="224"/>
      <c r="D21" s="224"/>
      <c r="E21" s="224"/>
      <c r="F21" s="224"/>
      <c r="G21" s="224"/>
      <c r="H21" s="224"/>
      <c r="I21" s="224"/>
      <c r="J21" s="224"/>
    </row>
    <row r="22" spans="2:10" s="62" customFormat="1">
      <c r="B22" s="224"/>
      <c r="C22" s="224"/>
      <c r="D22" s="224"/>
      <c r="E22" s="224"/>
      <c r="F22" s="224"/>
      <c r="G22" s="224"/>
      <c r="H22" s="224"/>
      <c r="I22" s="224"/>
      <c r="J22" s="224"/>
    </row>
    <row r="23" spans="2:10" s="62" customFormat="1">
      <c r="B23" s="841" t="s">
        <v>90</v>
      </c>
      <c r="C23" s="841"/>
      <c r="D23" s="841"/>
      <c r="E23" s="841"/>
      <c r="F23" s="841"/>
      <c r="G23" s="841"/>
      <c r="H23" s="841"/>
      <c r="I23" s="841"/>
      <c r="J23" s="841"/>
    </row>
    <row r="24" spans="2:10" s="62" customFormat="1">
      <c r="B24" s="224"/>
      <c r="C24" s="224"/>
      <c r="D24" s="224"/>
      <c r="E24" s="224"/>
      <c r="F24" s="224"/>
      <c r="G24" s="224"/>
      <c r="H24" s="224"/>
      <c r="I24" s="224"/>
      <c r="J24" s="224"/>
    </row>
    <row r="25" spans="2:10" s="62" customFormat="1">
      <c r="B25" s="224"/>
      <c r="C25" s="224"/>
      <c r="D25" s="224"/>
      <c r="E25" s="224"/>
      <c r="F25" s="224"/>
      <c r="G25" s="224"/>
      <c r="H25" s="224"/>
      <c r="I25" s="224"/>
      <c r="J25" s="224"/>
    </row>
    <row r="26" spans="2:10" s="62" customFormat="1">
      <c r="B26" s="224"/>
      <c r="C26" s="224"/>
      <c r="D26" s="224"/>
      <c r="E26" s="224"/>
      <c r="F26" s="224"/>
      <c r="G26" s="224"/>
      <c r="H26" s="224"/>
      <c r="I26" s="224"/>
      <c r="J26" s="224"/>
    </row>
    <row r="27" spans="2:10" s="62" customFormat="1">
      <c r="B27" s="231"/>
      <c r="C27" s="231" t="s">
        <v>91</v>
      </c>
      <c r="D27" s="224"/>
      <c r="E27" s="224" t="s">
        <v>1318</v>
      </c>
      <c r="F27" s="224" t="s">
        <v>1315</v>
      </c>
      <c r="G27" s="840"/>
      <c r="H27" s="840" t="s">
        <v>1316</v>
      </c>
      <c r="I27" s="224"/>
      <c r="J27" s="224"/>
    </row>
    <row r="28" spans="2:10" s="62" customFormat="1">
      <c r="B28" s="224"/>
      <c r="C28" s="224"/>
      <c r="D28" s="224"/>
      <c r="E28" s="224"/>
      <c r="F28" s="224"/>
      <c r="G28" s="840"/>
      <c r="H28" s="840"/>
      <c r="I28" s="224"/>
      <c r="J28" s="224"/>
    </row>
    <row r="29" spans="2:10" s="62" customFormat="1">
      <c r="B29" s="224"/>
      <c r="C29" s="224"/>
      <c r="D29" s="224"/>
      <c r="E29" s="224" t="s">
        <v>1317</v>
      </c>
      <c r="F29" s="224" t="s">
        <v>1315</v>
      </c>
      <c r="G29" s="840"/>
      <c r="H29" s="840" t="s">
        <v>1316</v>
      </c>
      <c r="I29" s="224"/>
      <c r="J29" s="224"/>
    </row>
    <row r="30" spans="2:10" s="62" customFormat="1">
      <c r="B30" s="224"/>
      <c r="C30" s="224"/>
      <c r="D30" s="224"/>
      <c r="E30" s="224"/>
      <c r="F30" s="224"/>
      <c r="G30" s="224"/>
      <c r="H30" s="224"/>
      <c r="I30" s="224"/>
      <c r="J30" s="224"/>
    </row>
    <row r="31" spans="2:10" s="62" customFormat="1">
      <c r="B31" s="224"/>
      <c r="C31" s="224"/>
      <c r="D31" s="224"/>
      <c r="E31" s="224"/>
      <c r="F31" s="224"/>
      <c r="G31" s="224"/>
      <c r="H31" s="224"/>
      <c r="I31" s="224"/>
      <c r="J31" s="224"/>
    </row>
    <row r="32" spans="2:10" s="62" customFormat="1">
      <c r="B32" s="224"/>
      <c r="C32" s="224"/>
      <c r="D32" s="224"/>
      <c r="E32" s="224"/>
      <c r="F32" s="224"/>
      <c r="G32" s="224"/>
      <c r="H32" s="224"/>
      <c r="I32" s="224"/>
      <c r="J32" s="224"/>
    </row>
    <row r="33" spans="2:10" s="62" customFormat="1">
      <c r="B33" s="224"/>
      <c r="C33" s="224"/>
      <c r="D33" s="224"/>
      <c r="E33" s="224"/>
      <c r="F33" s="224"/>
      <c r="G33" s="224"/>
      <c r="H33" s="224"/>
      <c r="I33" s="224"/>
      <c r="J33" s="224"/>
    </row>
    <row r="34" spans="2:10" s="62" customFormat="1">
      <c r="B34" s="224"/>
      <c r="C34" s="224"/>
      <c r="D34" s="224"/>
      <c r="E34" s="224"/>
      <c r="F34" s="224"/>
      <c r="G34" s="224"/>
      <c r="H34" s="224"/>
      <c r="I34" s="224"/>
      <c r="J34" s="224"/>
    </row>
    <row r="35" spans="2:10" s="62" customFormat="1">
      <c r="B35" s="224"/>
      <c r="C35" s="224"/>
      <c r="D35" s="224"/>
      <c r="E35" s="224"/>
      <c r="F35" s="224"/>
      <c r="G35" s="224"/>
      <c r="H35" s="224"/>
      <c r="I35" s="224"/>
      <c r="J35" s="224"/>
    </row>
    <row r="36" spans="2:10" s="62" customFormat="1">
      <c r="B36" s="224"/>
      <c r="C36" s="224"/>
      <c r="D36" s="224"/>
      <c r="E36" s="224"/>
      <c r="F36" s="224"/>
      <c r="G36" s="224"/>
      <c r="H36" s="224"/>
      <c r="I36" s="224"/>
      <c r="J36" s="224"/>
    </row>
    <row r="37" spans="2:10" s="62" customFormat="1">
      <c r="B37" s="224"/>
      <c r="C37" s="224"/>
      <c r="D37" s="224"/>
      <c r="E37" s="224"/>
      <c r="F37" s="224"/>
      <c r="G37" s="224"/>
      <c r="H37" s="224"/>
      <c r="I37" s="224"/>
      <c r="J37" s="224"/>
    </row>
    <row r="38" spans="2:10" s="62" customFormat="1">
      <c r="B38" s="224"/>
      <c r="C38" s="224"/>
      <c r="D38" s="224"/>
      <c r="E38" s="224"/>
      <c r="F38" s="224"/>
      <c r="G38" s="224"/>
      <c r="H38" s="224"/>
      <c r="I38" s="224"/>
      <c r="J38" s="224"/>
    </row>
    <row r="39" spans="2:10" s="62" customFormat="1">
      <c r="B39" s="224"/>
      <c r="C39" s="224"/>
      <c r="D39" s="224"/>
      <c r="E39" s="224"/>
      <c r="F39" s="224"/>
      <c r="G39" s="224"/>
      <c r="H39" s="224"/>
      <c r="I39" s="224"/>
      <c r="J39" s="224"/>
    </row>
    <row r="40" spans="2:10" s="62" customFormat="1">
      <c r="B40" s="224"/>
      <c r="C40" s="224"/>
      <c r="D40" s="224"/>
      <c r="E40" s="224"/>
      <c r="F40" s="224"/>
      <c r="G40" s="224"/>
      <c r="H40" s="224"/>
      <c r="I40" s="224"/>
      <c r="J40" s="224"/>
    </row>
    <row r="41" spans="2:10" s="62" customFormat="1">
      <c r="B41" s="224"/>
      <c r="C41" s="224"/>
      <c r="D41" s="224"/>
      <c r="E41" s="224"/>
      <c r="F41" s="224"/>
      <c r="G41" s="224"/>
      <c r="H41" s="224"/>
      <c r="I41" s="224"/>
      <c r="J41" s="224"/>
    </row>
    <row r="42" spans="2:10" s="62" customFormat="1">
      <c r="B42" s="224"/>
      <c r="C42" s="224"/>
      <c r="D42" s="224"/>
      <c r="E42" s="224"/>
      <c r="F42" s="224"/>
      <c r="G42" s="224"/>
      <c r="H42" s="224"/>
      <c r="I42" s="224"/>
      <c r="J42" s="224"/>
    </row>
    <row r="43" spans="2:10" s="62" customFormat="1">
      <c r="B43" s="224"/>
      <c r="C43" s="224"/>
      <c r="D43" s="224"/>
      <c r="E43" s="224"/>
      <c r="F43" s="224"/>
      <c r="G43" s="224"/>
      <c r="H43" s="224"/>
      <c r="I43" s="224"/>
      <c r="J43" s="224"/>
    </row>
    <row r="44" spans="2:10" s="62" customFormat="1">
      <c r="B44" s="224"/>
      <c r="C44" s="224"/>
      <c r="D44" s="224"/>
      <c r="E44" s="224"/>
      <c r="F44" s="224"/>
      <c r="G44" s="224"/>
      <c r="H44" s="224"/>
      <c r="I44" s="224"/>
      <c r="J44" s="224"/>
    </row>
    <row r="45" spans="2:10" s="62" customFormat="1">
      <c r="B45" s="224"/>
      <c r="C45" s="224"/>
      <c r="D45" s="224"/>
      <c r="E45" s="224"/>
      <c r="F45" s="224"/>
      <c r="G45" s="224"/>
      <c r="H45" s="224"/>
      <c r="I45" s="224"/>
      <c r="J45" s="224"/>
    </row>
    <row r="46" spans="2:10" s="62" customFormat="1">
      <c r="B46" s="224"/>
      <c r="C46" s="224"/>
      <c r="D46" s="224"/>
      <c r="E46" s="224"/>
      <c r="F46" s="224"/>
      <c r="G46" s="224"/>
      <c r="H46" s="224"/>
      <c r="I46" s="224"/>
      <c r="J46" s="224"/>
    </row>
    <row r="47" spans="2:10" s="62" customFormat="1">
      <c r="B47" s="224"/>
      <c r="C47" s="224"/>
      <c r="D47" s="224"/>
      <c r="E47" s="224"/>
      <c r="F47" s="224"/>
      <c r="G47" s="224"/>
      <c r="H47" s="224"/>
      <c r="I47" s="224"/>
      <c r="J47" s="224"/>
    </row>
    <row r="48" spans="2:10" s="62" customFormat="1">
      <c r="B48" s="224"/>
      <c r="C48" s="224"/>
      <c r="D48" s="224"/>
      <c r="E48" s="224"/>
      <c r="F48" s="224"/>
      <c r="G48" s="224"/>
      <c r="H48" s="224"/>
      <c r="I48" s="224"/>
      <c r="J48" s="224"/>
    </row>
    <row r="49" spans="2:10" s="62" customFormat="1">
      <c r="B49" s="224"/>
      <c r="C49" s="224"/>
      <c r="D49" s="224"/>
      <c r="E49" s="224"/>
      <c r="F49" s="224"/>
      <c r="G49" s="224"/>
      <c r="H49" s="224"/>
      <c r="I49" s="224"/>
      <c r="J49" s="224"/>
    </row>
    <row r="50" spans="2:10" s="62" customFormat="1">
      <c r="B50" s="224"/>
      <c r="C50" s="224"/>
      <c r="D50" s="224"/>
      <c r="E50" s="224"/>
      <c r="F50" s="224"/>
      <c r="G50" s="224"/>
      <c r="H50" s="224"/>
      <c r="I50" s="224"/>
      <c r="J50" s="224"/>
    </row>
    <row r="51" spans="2:10" s="62" customFormat="1">
      <c r="B51" s="224"/>
      <c r="C51" s="224"/>
      <c r="D51" s="224"/>
      <c r="E51" s="224"/>
      <c r="F51" s="224"/>
      <c r="G51" s="224"/>
      <c r="H51" s="224"/>
      <c r="I51" s="224"/>
      <c r="J51" s="224"/>
    </row>
    <row r="52" spans="2:10" s="62" customFormat="1">
      <c r="B52" s="224"/>
      <c r="C52" s="224"/>
      <c r="D52" s="224"/>
      <c r="E52" s="224"/>
      <c r="F52" s="224"/>
      <c r="G52" s="224"/>
      <c r="H52" s="224"/>
      <c r="I52" s="224"/>
      <c r="J52" s="224"/>
    </row>
    <row r="53" spans="2:10" s="62" customFormat="1">
      <c r="B53" s="224"/>
      <c r="C53" s="224"/>
      <c r="D53" s="224"/>
      <c r="E53" s="224"/>
      <c r="F53" s="224"/>
      <c r="G53" s="224"/>
      <c r="H53" s="224"/>
      <c r="I53" s="224"/>
      <c r="J53" s="224"/>
    </row>
    <row r="54" spans="2:10" s="62" customFormat="1">
      <c r="B54" s="224"/>
      <c r="C54" s="224"/>
      <c r="D54" s="224"/>
      <c r="E54" s="224"/>
      <c r="F54" s="224"/>
      <c r="G54" s="224"/>
      <c r="H54" s="224"/>
      <c r="I54" s="224"/>
      <c r="J54" s="224"/>
    </row>
    <row r="55" spans="2:10" s="62" customFormat="1">
      <c r="B55" s="224"/>
      <c r="C55" s="224"/>
      <c r="D55" s="224"/>
      <c r="E55" s="224"/>
      <c r="F55" s="224"/>
      <c r="G55" s="224"/>
      <c r="H55" s="224"/>
      <c r="I55" s="224"/>
      <c r="J55" s="224"/>
    </row>
    <row r="56" spans="2:10" s="62" customFormat="1">
      <c r="B56" s="224"/>
      <c r="C56" s="224"/>
      <c r="D56" s="224"/>
      <c r="E56" s="224"/>
      <c r="F56" s="224"/>
      <c r="G56" s="224"/>
      <c r="H56" s="224"/>
      <c r="I56" s="224"/>
      <c r="J56" s="701" t="s">
        <v>855</v>
      </c>
    </row>
    <row r="57" spans="2:10" s="62" customFormat="1">
      <c r="B57" s="224"/>
      <c r="C57" s="224"/>
      <c r="D57" s="224"/>
      <c r="E57" s="224"/>
      <c r="F57" s="224"/>
      <c r="G57" s="224"/>
      <c r="H57" s="224"/>
      <c r="I57" s="224"/>
      <c r="J57" s="224"/>
    </row>
    <row r="58" spans="2:10" s="62" customFormat="1" ht="21">
      <c r="B58" s="837" t="s">
        <v>92</v>
      </c>
      <c r="C58" s="837"/>
      <c r="D58" s="837"/>
      <c r="E58" s="837"/>
      <c r="F58" s="837"/>
      <c r="G58" s="837"/>
      <c r="H58" s="837"/>
      <c r="I58" s="837"/>
      <c r="J58" s="837"/>
    </row>
    <row r="59" spans="2:10" s="62" customFormat="1" ht="21">
      <c r="B59" s="232"/>
      <c r="C59" s="232"/>
      <c r="D59" s="232"/>
      <c r="E59" s="232"/>
      <c r="F59" s="232"/>
      <c r="G59" s="232"/>
      <c r="H59" s="232"/>
      <c r="I59" s="232"/>
      <c r="J59" s="232"/>
    </row>
    <row r="60" spans="2:10" s="62" customFormat="1">
      <c r="B60" s="224"/>
      <c r="C60" s="224"/>
      <c r="D60" s="224"/>
      <c r="E60" s="224"/>
      <c r="F60" s="224"/>
      <c r="G60" s="224"/>
      <c r="H60" s="224"/>
      <c r="I60" s="224"/>
      <c r="J60" s="224"/>
    </row>
    <row r="61" spans="2:10" s="62" customFormat="1">
      <c r="B61" s="224"/>
      <c r="C61" s="224"/>
      <c r="D61" s="224"/>
      <c r="E61" s="224"/>
      <c r="F61" s="224"/>
      <c r="G61" s="224"/>
      <c r="H61" s="224" t="s">
        <v>71</v>
      </c>
      <c r="I61" s="224"/>
      <c r="J61" s="231" t="s">
        <v>1314</v>
      </c>
    </row>
    <row r="62" spans="2:10" s="62" customFormat="1">
      <c r="B62" s="224"/>
      <c r="C62" s="224"/>
      <c r="D62" s="224"/>
      <c r="E62" s="224"/>
      <c r="F62" s="224"/>
      <c r="G62" s="224"/>
      <c r="H62" s="224"/>
      <c r="I62" s="224"/>
      <c r="J62" s="224"/>
    </row>
    <row r="63" spans="2:10" s="62" customFormat="1">
      <c r="B63" s="312" t="str">
        <f>基礎データ入力!$D$3</f>
        <v>京都府知事</v>
      </c>
      <c r="C63" s="224"/>
      <c r="D63" s="224"/>
      <c r="E63" s="224" t="s">
        <v>1313</v>
      </c>
      <c r="F63" s="224"/>
      <c r="G63" s="224"/>
      <c r="H63" s="224"/>
      <c r="I63" s="224"/>
      <c r="J63" s="224"/>
    </row>
    <row r="64" spans="2:10" s="62" customFormat="1">
      <c r="B64" s="224"/>
      <c r="C64" s="224"/>
      <c r="D64" s="224"/>
      <c r="E64" s="224"/>
      <c r="F64" s="224"/>
      <c r="G64" s="224"/>
      <c r="H64" s="224"/>
      <c r="I64" s="224"/>
      <c r="J64" s="224"/>
    </row>
    <row r="65" spans="2:12" s="62" customFormat="1">
      <c r="B65" s="224"/>
      <c r="C65" s="224"/>
      <c r="D65" s="224"/>
      <c r="E65" s="224"/>
      <c r="F65" s="231"/>
      <c r="G65" s="76" t="str">
        <f>基礎データ入力!$D$10</f>
        <v>京都府●●市△△ー○</v>
      </c>
      <c r="H65" s="224"/>
      <c r="I65" s="224"/>
      <c r="J65" s="224"/>
    </row>
    <row r="66" spans="2:12" s="62" customFormat="1">
      <c r="B66" s="224"/>
      <c r="C66" s="224"/>
      <c r="D66" s="224"/>
      <c r="E66" s="224"/>
      <c r="F66" s="224"/>
      <c r="G66" s="76"/>
      <c r="H66" s="224"/>
      <c r="I66" s="224"/>
      <c r="J66" s="224"/>
    </row>
    <row r="67" spans="2:12" s="62" customFormat="1">
      <c r="B67" s="224"/>
      <c r="C67" s="224"/>
      <c r="D67" s="224"/>
      <c r="E67" s="224"/>
      <c r="F67" s="224"/>
      <c r="G67" s="76" t="str">
        <f>基礎データ入力!$D$6</f>
        <v>（株）国土建設</v>
      </c>
      <c r="H67" s="224"/>
      <c r="I67" s="224"/>
      <c r="J67" s="224"/>
    </row>
    <row r="68" spans="2:12" s="62" customFormat="1">
      <c r="B68" s="224"/>
      <c r="C68" s="224"/>
      <c r="D68" s="224"/>
      <c r="E68" s="224"/>
      <c r="F68" s="224"/>
      <c r="G68" s="76" t="str">
        <f>基礎データ入力!$D$7</f>
        <v>代表取締役社長　建設　太郎</v>
      </c>
      <c r="H68" s="224"/>
      <c r="I68" s="224"/>
      <c r="J68" s="224" t="s">
        <v>75</v>
      </c>
      <c r="L68" s="473" t="s">
        <v>1152</v>
      </c>
    </row>
    <row r="69" spans="2:12" s="62" customFormat="1">
      <c r="B69" s="224"/>
      <c r="C69" s="224"/>
      <c r="D69" s="224"/>
      <c r="E69" s="224"/>
      <c r="F69" s="224"/>
      <c r="G69" s="224"/>
      <c r="H69" s="224"/>
      <c r="I69" s="224"/>
      <c r="J69" s="224"/>
    </row>
    <row r="70" spans="2:12" s="62" customFormat="1">
      <c r="B70" s="224"/>
      <c r="C70" s="224"/>
      <c r="D70" s="224"/>
      <c r="E70" s="224"/>
      <c r="F70" s="224"/>
      <c r="G70" s="224"/>
      <c r="H70" s="224"/>
      <c r="I70" s="224"/>
      <c r="J70" s="224"/>
    </row>
    <row r="71" spans="2:12" s="62" customFormat="1">
      <c r="B71" s="224"/>
      <c r="C71" s="224"/>
      <c r="D71" s="224"/>
      <c r="E71" s="224"/>
      <c r="F71" s="224"/>
      <c r="G71" s="224"/>
      <c r="H71" s="224"/>
      <c r="I71" s="224"/>
      <c r="J71" s="224"/>
    </row>
    <row r="72" spans="2:12" s="62" customFormat="1">
      <c r="B72" s="224"/>
      <c r="C72" s="224"/>
      <c r="D72" s="224"/>
      <c r="E72" s="224"/>
      <c r="F72" s="224"/>
      <c r="G72" s="224"/>
      <c r="H72" s="224"/>
      <c r="I72" s="224"/>
      <c r="J72" s="224"/>
    </row>
    <row r="73" spans="2:12" s="62" customFormat="1">
      <c r="B73" s="1216" t="s">
        <v>93</v>
      </c>
      <c r="C73" s="1216"/>
      <c r="D73" s="1216"/>
      <c r="E73" s="1216"/>
      <c r="F73" s="1216"/>
      <c r="G73" s="1216"/>
      <c r="H73" s="1216"/>
      <c r="I73" s="1216"/>
      <c r="J73" s="1216"/>
    </row>
    <row r="74" spans="2:12" s="62" customFormat="1">
      <c r="B74" s="1216"/>
      <c r="C74" s="1216"/>
      <c r="D74" s="1216"/>
      <c r="E74" s="1216"/>
      <c r="F74" s="1216"/>
      <c r="G74" s="1216"/>
      <c r="H74" s="1216"/>
      <c r="I74" s="1216"/>
      <c r="J74" s="1216"/>
    </row>
    <row r="75" spans="2:12" s="62" customFormat="1">
      <c r="B75" s="224"/>
      <c r="C75" s="224"/>
      <c r="D75" s="224"/>
      <c r="E75" s="224"/>
      <c r="F75" s="224"/>
      <c r="G75" s="224"/>
      <c r="H75" s="224"/>
      <c r="I75" s="224"/>
      <c r="J75" s="224"/>
    </row>
    <row r="76" spans="2:12" s="62" customFormat="1">
      <c r="B76" s="224"/>
      <c r="C76" s="224"/>
      <c r="D76" s="224"/>
      <c r="E76" s="224"/>
      <c r="F76" s="224"/>
      <c r="G76" s="224"/>
      <c r="H76" s="224"/>
      <c r="I76" s="224"/>
      <c r="J76" s="224"/>
    </row>
    <row r="77" spans="2:12" s="62" customFormat="1">
      <c r="B77" s="224"/>
      <c r="C77" s="224"/>
      <c r="D77" s="224"/>
      <c r="E77" s="224"/>
      <c r="F77" s="224"/>
      <c r="G77" s="224"/>
      <c r="H77" s="224"/>
      <c r="I77" s="224"/>
      <c r="J77" s="224"/>
    </row>
    <row r="78" spans="2:12" s="62" customFormat="1">
      <c r="B78" s="841" t="s">
        <v>90</v>
      </c>
      <c r="C78" s="841"/>
      <c r="D78" s="841"/>
      <c r="E78" s="841"/>
      <c r="F78" s="841"/>
      <c r="G78" s="841"/>
      <c r="H78" s="841"/>
      <c r="I78" s="841"/>
      <c r="J78" s="841"/>
    </row>
    <row r="79" spans="2:12" s="62" customFormat="1">
      <c r="B79" s="224"/>
      <c r="C79" s="224"/>
      <c r="D79" s="224"/>
      <c r="E79" s="224"/>
      <c r="F79" s="224"/>
      <c r="G79" s="224"/>
      <c r="H79" s="224"/>
      <c r="I79" s="224"/>
      <c r="J79" s="224"/>
    </row>
    <row r="80" spans="2:12" s="62" customFormat="1">
      <c r="B80" s="224"/>
      <c r="C80" s="224"/>
      <c r="D80" s="224"/>
      <c r="E80" s="224"/>
      <c r="F80" s="224"/>
      <c r="G80" s="224"/>
      <c r="H80" s="224"/>
      <c r="I80" s="224"/>
      <c r="J80" s="224"/>
    </row>
    <row r="81" spans="2:10" s="62" customFormat="1">
      <c r="B81" s="224"/>
      <c r="C81" s="224"/>
      <c r="D81" s="224"/>
      <c r="E81" s="224"/>
      <c r="F81" s="224"/>
      <c r="G81" s="224"/>
      <c r="H81" s="224"/>
      <c r="I81" s="224"/>
      <c r="J81" s="224"/>
    </row>
    <row r="82" spans="2:10" s="62" customFormat="1">
      <c r="B82" s="231"/>
      <c r="C82" s="231" t="s">
        <v>91</v>
      </c>
      <c r="D82" s="224"/>
      <c r="E82" s="224" t="s">
        <v>1318</v>
      </c>
      <c r="F82" s="224" t="s">
        <v>1315</v>
      </c>
      <c r="G82" s="840"/>
      <c r="H82" s="840" t="s">
        <v>1316</v>
      </c>
      <c r="I82" s="224"/>
      <c r="J82" s="224"/>
    </row>
    <row r="83" spans="2:10" s="62" customFormat="1">
      <c r="B83" s="224"/>
      <c r="C83" s="224"/>
      <c r="D83" s="224"/>
      <c r="E83" s="224"/>
      <c r="F83" s="224"/>
      <c r="G83" s="840"/>
      <c r="H83" s="840"/>
      <c r="I83" s="224"/>
      <c r="J83" s="224"/>
    </row>
    <row r="84" spans="2:10" s="62" customFormat="1">
      <c r="B84" s="224"/>
      <c r="C84" s="224"/>
      <c r="D84" s="224"/>
      <c r="E84" s="224" t="s">
        <v>1317</v>
      </c>
      <c r="F84" s="224" t="s">
        <v>1315</v>
      </c>
      <c r="G84" s="840"/>
      <c r="H84" s="840" t="s">
        <v>1316</v>
      </c>
      <c r="I84" s="224"/>
      <c r="J84" s="224"/>
    </row>
    <row r="85" spans="2:10" s="62" customFormat="1">
      <c r="B85" s="224"/>
      <c r="C85" s="224"/>
      <c r="D85" s="224"/>
      <c r="E85" s="224"/>
      <c r="F85" s="224"/>
      <c r="G85" s="224"/>
      <c r="H85" s="224"/>
      <c r="I85" s="224"/>
      <c r="J85" s="224"/>
    </row>
    <row r="86" spans="2:10" s="62" customFormat="1">
      <c r="B86" s="224"/>
      <c r="C86" s="224"/>
      <c r="D86" s="224"/>
      <c r="E86" s="224"/>
      <c r="F86" s="224"/>
      <c r="G86" s="224"/>
      <c r="H86" s="224"/>
      <c r="I86" s="224"/>
      <c r="J86" s="224"/>
    </row>
    <row r="87" spans="2:10" s="62" customFormat="1">
      <c r="B87" s="224"/>
      <c r="C87" s="224"/>
      <c r="D87" s="224"/>
      <c r="E87" s="224"/>
      <c r="F87" s="224"/>
      <c r="G87" s="224"/>
      <c r="H87" s="224"/>
      <c r="I87" s="224"/>
      <c r="J87" s="224"/>
    </row>
    <row r="88" spans="2:10" s="62" customFormat="1">
      <c r="B88" s="224"/>
      <c r="C88" s="224"/>
      <c r="D88" s="224"/>
      <c r="E88" s="224"/>
      <c r="F88" s="224"/>
      <c r="G88" s="224"/>
      <c r="H88" s="224"/>
      <c r="I88" s="224"/>
      <c r="J88" s="224"/>
    </row>
    <row r="89" spans="2:10" s="62" customFormat="1">
      <c r="B89" s="224"/>
      <c r="C89" s="224"/>
      <c r="D89" s="224"/>
      <c r="E89" s="224"/>
      <c r="F89" s="224"/>
      <c r="G89" s="224"/>
      <c r="H89" s="224"/>
      <c r="I89" s="224"/>
      <c r="J89" s="224"/>
    </row>
    <row r="90" spans="2:10" s="62" customFormat="1">
      <c r="B90" s="224"/>
      <c r="C90" s="224"/>
      <c r="D90" s="224"/>
      <c r="E90" s="224"/>
      <c r="F90" s="224"/>
      <c r="G90" s="224"/>
      <c r="H90" s="224"/>
      <c r="I90" s="224"/>
      <c r="J90" s="224"/>
    </row>
    <row r="91" spans="2:10" s="62" customFormat="1">
      <c r="B91" s="224"/>
      <c r="C91" s="224"/>
      <c r="D91" s="224"/>
      <c r="E91" s="224"/>
      <c r="F91" s="224"/>
      <c r="G91" s="224"/>
      <c r="H91" s="224"/>
      <c r="I91" s="224"/>
      <c r="J91" s="224"/>
    </row>
    <row r="92" spans="2:10" s="62" customFormat="1">
      <c r="B92" s="224"/>
      <c r="C92" s="224"/>
      <c r="D92" s="224"/>
      <c r="E92" s="224"/>
      <c r="F92" s="224"/>
      <c r="G92" s="224"/>
      <c r="H92" s="224"/>
      <c r="I92" s="224"/>
      <c r="J92" s="224"/>
    </row>
    <row r="93" spans="2:10" s="62" customFormat="1">
      <c r="B93" s="224"/>
      <c r="C93" s="224"/>
      <c r="D93" s="224"/>
      <c r="E93" s="224"/>
      <c r="F93" s="224"/>
      <c r="G93" s="224"/>
      <c r="H93" s="224"/>
      <c r="I93" s="224"/>
      <c r="J93" s="224"/>
    </row>
    <row r="94" spans="2:10" s="62" customFormat="1">
      <c r="B94" s="224"/>
      <c r="C94" s="224"/>
      <c r="D94" s="224"/>
      <c r="E94" s="224"/>
      <c r="F94" s="224"/>
      <c r="G94" s="224"/>
      <c r="H94" s="224"/>
      <c r="I94" s="224"/>
      <c r="J94" s="224"/>
    </row>
    <row r="95" spans="2:10" s="62" customFormat="1">
      <c r="B95" s="224"/>
      <c r="C95" s="224"/>
      <c r="D95" s="224"/>
      <c r="E95" s="224"/>
      <c r="F95" s="224"/>
      <c r="G95" s="224"/>
      <c r="H95" s="224"/>
      <c r="I95" s="224"/>
      <c r="J95" s="224"/>
    </row>
    <row r="96" spans="2:10" s="62" customFormat="1">
      <c r="B96" s="224"/>
      <c r="C96" s="224"/>
      <c r="D96" s="224"/>
      <c r="E96" s="224"/>
      <c r="F96" s="224"/>
      <c r="G96" s="224"/>
      <c r="H96" s="224"/>
      <c r="I96" s="224"/>
      <c r="J96" s="224"/>
    </row>
    <row r="97" spans="2:14" s="62" customFormat="1">
      <c r="B97" s="224"/>
      <c r="C97" s="224"/>
      <c r="D97" s="224"/>
      <c r="E97" s="224"/>
      <c r="F97" s="224"/>
      <c r="G97" s="224"/>
      <c r="H97" s="224"/>
      <c r="I97" s="224"/>
      <c r="J97" s="224"/>
    </row>
    <row r="98" spans="2:14" s="62" customFormat="1">
      <c r="B98" s="224"/>
      <c r="C98" s="224"/>
      <c r="D98" s="224"/>
      <c r="E98" s="224"/>
      <c r="F98" s="224"/>
      <c r="G98" s="224"/>
      <c r="H98" s="224"/>
      <c r="I98" s="224"/>
      <c r="J98" s="224"/>
    </row>
    <row r="99" spans="2:14" s="62" customFormat="1">
      <c r="B99" s="224"/>
      <c r="C99" s="224"/>
      <c r="D99" s="224"/>
      <c r="E99" s="224"/>
      <c r="F99" s="224"/>
      <c r="G99" s="224"/>
      <c r="H99" s="224"/>
      <c r="I99" s="224"/>
      <c r="J99" s="224"/>
    </row>
    <row r="100" spans="2:14" s="62" customFormat="1">
      <c r="B100" s="224"/>
      <c r="C100" s="224"/>
      <c r="D100" s="224"/>
      <c r="E100" s="224"/>
      <c r="F100" s="224"/>
      <c r="G100" s="224"/>
      <c r="H100" s="224"/>
      <c r="I100" s="224"/>
      <c r="J100" s="224"/>
    </row>
    <row r="101" spans="2:14" s="62" customFormat="1">
      <c r="B101" s="224"/>
      <c r="C101" s="224"/>
      <c r="D101" s="224"/>
      <c r="E101" s="224"/>
      <c r="F101" s="224"/>
      <c r="G101" s="224"/>
      <c r="H101" s="224"/>
      <c r="I101" s="224"/>
      <c r="J101" s="224"/>
    </row>
    <row r="102" spans="2:14" s="62" customFormat="1">
      <c r="B102" s="224"/>
      <c r="C102" s="224"/>
      <c r="D102" s="224"/>
      <c r="E102" s="224"/>
      <c r="F102" s="224"/>
      <c r="G102" s="224"/>
      <c r="H102" s="224"/>
      <c r="I102" s="224"/>
      <c r="J102" s="224"/>
    </row>
    <row r="103" spans="2:14" s="62" customFormat="1">
      <c r="B103" s="224"/>
      <c r="C103" s="224"/>
      <c r="D103" s="224"/>
      <c r="E103" s="224"/>
      <c r="F103" s="224"/>
      <c r="G103" s="224"/>
      <c r="H103" s="224"/>
      <c r="I103" s="224"/>
      <c r="J103" s="224"/>
    </row>
    <row r="104" spans="2:14" s="62" customFormat="1">
      <c r="B104" s="224"/>
      <c r="C104" s="224"/>
      <c r="D104" s="224"/>
      <c r="E104" s="224"/>
      <c r="F104" s="224"/>
      <c r="G104" s="224"/>
      <c r="H104" s="224"/>
      <c r="I104" s="224"/>
      <c r="J104" s="224"/>
    </row>
    <row r="105" spans="2:14" s="62" customFormat="1">
      <c r="B105" s="224"/>
      <c r="C105" s="224"/>
      <c r="D105" s="224"/>
      <c r="E105" s="224"/>
      <c r="F105" s="224"/>
      <c r="G105" s="224"/>
      <c r="H105" s="224"/>
      <c r="I105" s="224"/>
      <c r="J105" s="224"/>
    </row>
    <row r="106" spans="2:14" s="62" customFormat="1">
      <c r="B106" s="224"/>
      <c r="C106" s="224"/>
      <c r="D106" s="224"/>
      <c r="E106" s="224"/>
      <c r="F106" s="224"/>
      <c r="G106" s="224"/>
      <c r="H106" s="224"/>
      <c r="I106" s="224"/>
      <c r="J106" s="224"/>
    </row>
    <row r="107" spans="2:14" s="62" customFormat="1">
      <c r="B107" s="224"/>
      <c r="C107" s="224"/>
      <c r="D107" s="224"/>
      <c r="E107" s="224"/>
      <c r="F107" s="224"/>
      <c r="G107" s="224"/>
      <c r="H107" s="224"/>
      <c r="I107" s="224"/>
      <c r="J107" s="224"/>
    </row>
    <row r="108" spans="2:14" s="62" customFormat="1">
      <c r="B108" s="224"/>
      <c r="C108" s="224"/>
      <c r="D108" s="224"/>
      <c r="E108" s="224"/>
      <c r="F108" s="224"/>
      <c r="G108" s="224"/>
      <c r="H108" s="224"/>
      <c r="I108" s="224"/>
      <c r="J108" s="224"/>
    </row>
    <row r="109" spans="2:14" s="62" customFormat="1">
      <c r="B109" s="224"/>
      <c r="C109" s="224"/>
      <c r="D109" s="224"/>
      <c r="E109" s="224"/>
      <c r="F109" s="224"/>
      <c r="G109" s="224"/>
      <c r="H109" s="224"/>
      <c r="I109" s="224"/>
      <c r="J109" s="224"/>
    </row>
    <row r="110" spans="2:14" s="62" customFormat="1">
      <c r="B110" s="224"/>
      <c r="C110" s="224"/>
      <c r="D110" s="224"/>
      <c r="E110" s="224"/>
      <c r="F110" s="224"/>
      <c r="G110" s="224"/>
      <c r="H110" s="224"/>
      <c r="I110" s="224"/>
      <c r="J110" s="224"/>
    </row>
    <row r="111" spans="2:14" s="62" customFormat="1">
      <c r="B111" s="224"/>
      <c r="C111" s="224"/>
      <c r="D111" s="224"/>
      <c r="E111" s="224"/>
      <c r="F111" s="224"/>
      <c r="G111" s="224"/>
      <c r="H111" s="224"/>
      <c r="I111" s="224"/>
      <c r="J111" s="701" t="s">
        <v>856</v>
      </c>
    </row>
    <row r="112" spans="2:14" s="62" customFormat="1">
      <c r="B112" s="830"/>
      <c r="C112" s="830"/>
      <c r="D112" s="830"/>
      <c r="E112" s="830"/>
      <c r="F112" s="830"/>
      <c r="G112" s="830"/>
      <c r="H112" s="830"/>
      <c r="I112" s="830"/>
      <c r="J112" s="830"/>
      <c r="K112" s="830"/>
      <c r="L112" s="830"/>
      <c r="M112" s="830"/>
      <c r="N112" s="830"/>
    </row>
    <row r="113" spans="2:14" s="62" customFormat="1">
      <c r="B113" s="830"/>
      <c r="C113" s="830"/>
      <c r="D113" s="830"/>
      <c r="E113" s="830"/>
      <c r="F113" s="830"/>
      <c r="G113" s="830"/>
      <c r="H113" s="830"/>
      <c r="I113" s="830"/>
      <c r="J113" s="830"/>
      <c r="K113" s="830"/>
      <c r="L113" s="830"/>
      <c r="M113" s="830"/>
      <c r="N113" s="830"/>
    </row>
  </sheetData>
  <mergeCells count="2">
    <mergeCell ref="B18:J19"/>
    <mergeCell ref="B73:J74"/>
  </mergeCells>
  <phoneticPr fontId="3"/>
  <printOptions horizontalCentered="1"/>
  <pageMargins left="0.78740157480314965" right="0.78740157480314965" top="0.98425196850393704" bottom="0.98425196850393704" header="0.51181102362204722" footer="0.51181102362204722"/>
  <pageSetup paperSize="9" orientation="portrait" r:id="rId1"/>
  <headerFooter alignWithMargins="0"/>
  <rowBreaks count="2" manualBreakCount="2">
    <brk id="1" min="1" max="9" man="1"/>
    <brk id="56" min="1" max="9"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114"/>
  <sheetViews>
    <sheetView zoomScaleNormal="100" zoomScaleSheetLayoutView="70" workbookViewId="0"/>
  </sheetViews>
  <sheetFormatPr defaultRowHeight="13"/>
  <cols>
    <col min="1" max="1" width="1.90625" style="57" customWidth="1"/>
    <col min="2" max="10" width="9.6328125" style="57" customWidth="1"/>
    <col min="11" max="11" width="1.90625" style="57" customWidth="1"/>
    <col min="12" max="256" width="9" style="57"/>
    <col min="257" max="257" width="2.36328125" style="57" customWidth="1"/>
    <col min="258" max="258" width="11.90625" style="57" customWidth="1"/>
    <col min="259" max="259" width="9.90625" style="57" customWidth="1"/>
    <col min="260" max="260" width="10.90625" style="57" customWidth="1"/>
    <col min="261" max="261" width="9" style="57"/>
    <col min="262" max="262" width="5.6328125" style="57" customWidth="1"/>
    <col min="263" max="512" width="9" style="57"/>
    <col min="513" max="513" width="2.36328125" style="57" customWidth="1"/>
    <col min="514" max="514" width="11.90625" style="57" customWidth="1"/>
    <col min="515" max="515" width="9.90625" style="57" customWidth="1"/>
    <col min="516" max="516" width="10.90625" style="57" customWidth="1"/>
    <col min="517" max="517" width="9" style="57"/>
    <col min="518" max="518" width="5.6328125" style="57" customWidth="1"/>
    <col min="519" max="768" width="9" style="57"/>
    <col min="769" max="769" width="2.36328125" style="57" customWidth="1"/>
    <col min="770" max="770" width="11.90625" style="57" customWidth="1"/>
    <col min="771" max="771" width="9.90625" style="57" customWidth="1"/>
    <col min="772" max="772" width="10.90625" style="57" customWidth="1"/>
    <col min="773" max="773" width="9" style="57"/>
    <col min="774" max="774" width="5.6328125" style="57" customWidth="1"/>
    <col min="775" max="1024" width="9" style="57"/>
    <col min="1025" max="1025" width="2.36328125" style="57" customWidth="1"/>
    <col min="1026" max="1026" width="11.90625" style="57" customWidth="1"/>
    <col min="1027" max="1027" width="9.90625" style="57" customWidth="1"/>
    <col min="1028" max="1028" width="10.90625" style="57" customWidth="1"/>
    <col min="1029" max="1029" width="9" style="57"/>
    <col min="1030" max="1030" width="5.6328125" style="57" customWidth="1"/>
    <col min="1031" max="1280" width="9" style="57"/>
    <col min="1281" max="1281" width="2.36328125" style="57" customWidth="1"/>
    <col min="1282" max="1282" width="11.90625" style="57" customWidth="1"/>
    <col min="1283" max="1283" width="9.90625" style="57" customWidth="1"/>
    <col min="1284" max="1284" width="10.90625" style="57" customWidth="1"/>
    <col min="1285" max="1285" width="9" style="57"/>
    <col min="1286" max="1286" width="5.6328125" style="57" customWidth="1"/>
    <col min="1287" max="1536" width="9" style="57"/>
    <col min="1537" max="1537" width="2.36328125" style="57" customWidth="1"/>
    <col min="1538" max="1538" width="11.90625" style="57" customWidth="1"/>
    <col min="1539" max="1539" width="9.90625" style="57" customWidth="1"/>
    <col min="1540" max="1540" width="10.90625" style="57" customWidth="1"/>
    <col min="1541" max="1541" width="9" style="57"/>
    <col min="1542" max="1542" width="5.6328125" style="57" customWidth="1"/>
    <col min="1543" max="1792" width="9" style="57"/>
    <col min="1793" max="1793" width="2.36328125" style="57" customWidth="1"/>
    <col min="1794" max="1794" width="11.90625" style="57" customWidth="1"/>
    <col min="1795" max="1795" width="9.90625" style="57" customWidth="1"/>
    <col min="1796" max="1796" width="10.90625" style="57" customWidth="1"/>
    <col min="1797" max="1797" width="9" style="57"/>
    <col min="1798" max="1798" width="5.6328125" style="57" customWidth="1"/>
    <col min="1799" max="2048" width="9" style="57"/>
    <col min="2049" max="2049" width="2.36328125" style="57" customWidth="1"/>
    <col min="2050" max="2050" width="11.90625" style="57" customWidth="1"/>
    <col min="2051" max="2051" width="9.90625" style="57" customWidth="1"/>
    <col min="2052" max="2052" width="10.90625" style="57" customWidth="1"/>
    <col min="2053" max="2053" width="9" style="57"/>
    <col min="2054" max="2054" width="5.6328125" style="57" customWidth="1"/>
    <col min="2055" max="2304" width="9" style="57"/>
    <col min="2305" max="2305" width="2.36328125" style="57" customWidth="1"/>
    <col min="2306" max="2306" width="11.90625" style="57" customWidth="1"/>
    <col min="2307" max="2307" width="9.90625" style="57" customWidth="1"/>
    <col min="2308" max="2308" width="10.90625" style="57" customWidth="1"/>
    <col min="2309" max="2309" width="9" style="57"/>
    <col min="2310" max="2310" width="5.6328125" style="57" customWidth="1"/>
    <col min="2311" max="2560" width="9" style="57"/>
    <col min="2561" max="2561" width="2.36328125" style="57" customWidth="1"/>
    <col min="2562" max="2562" width="11.90625" style="57" customWidth="1"/>
    <col min="2563" max="2563" width="9.90625" style="57" customWidth="1"/>
    <col min="2564" max="2564" width="10.90625" style="57" customWidth="1"/>
    <col min="2565" max="2565" width="9" style="57"/>
    <col min="2566" max="2566" width="5.6328125" style="57" customWidth="1"/>
    <col min="2567" max="2816" width="9" style="57"/>
    <col min="2817" max="2817" width="2.36328125" style="57" customWidth="1"/>
    <col min="2818" max="2818" width="11.90625" style="57" customWidth="1"/>
    <col min="2819" max="2819" width="9.90625" style="57" customWidth="1"/>
    <col min="2820" max="2820" width="10.90625" style="57" customWidth="1"/>
    <col min="2821" max="2821" width="9" style="57"/>
    <col min="2822" max="2822" width="5.6328125" style="57" customWidth="1"/>
    <col min="2823" max="3072" width="9" style="57"/>
    <col min="3073" max="3073" width="2.36328125" style="57" customWidth="1"/>
    <col min="3074" max="3074" width="11.90625" style="57" customWidth="1"/>
    <col min="3075" max="3075" width="9.90625" style="57" customWidth="1"/>
    <col min="3076" max="3076" width="10.90625" style="57" customWidth="1"/>
    <col min="3077" max="3077" width="9" style="57"/>
    <col min="3078" max="3078" width="5.6328125" style="57" customWidth="1"/>
    <col min="3079" max="3328" width="9" style="57"/>
    <col min="3329" max="3329" width="2.36328125" style="57" customWidth="1"/>
    <col min="3330" max="3330" width="11.90625" style="57" customWidth="1"/>
    <col min="3331" max="3331" width="9.90625" style="57" customWidth="1"/>
    <col min="3332" max="3332" width="10.90625" style="57" customWidth="1"/>
    <col min="3333" max="3333" width="9" style="57"/>
    <col min="3334" max="3334" width="5.6328125" style="57" customWidth="1"/>
    <col min="3335" max="3584" width="9" style="57"/>
    <col min="3585" max="3585" width="2.36328125" style="57" customWidth="1"/>
    <col min="3586" max="3586" width="11.90625" style="57" customWidth="1"/>
    <col min="3587" max="3587" width="9.90625" style="57" customWidth="1"/>
    <col min="3588" max="3588" width="10.90625" style="57" customWidth="1"/>
    <col min="3589" max="3589" width="9" style="57"/>
    <col min="3590" max="3590" width="5.6328125" style="57" customWidth="1"/>
    <col min="3591" max="3840" width="9" style="57"/>
    <col min="3841" max="3841" width="2.36328125" style="57" customWidth="1"/>
    <col min="3842" max="3842" width="11.90625" style="57" customWidth="1"/>
    <col min="3843" max="3843" width="9.90625" style="57" customWidth="1"/>
    <col min="3844" max="3844" width="10.90625" style="57" customWidth="1"/>
    <col min="3845" max="3845" width="9" style="57"/>
    <col min="3846" max="3846" width="5.6328125" style="57" customWidth="1"/>
    <col min="3847" max="4096" width="9" style="57"/>
    <col min="4097" max="4097" width="2.36328125" style="57" customWidth="1"/>
    <col min="4098" max="4098" width="11.90625" style="57" customWidth="1"/>
    <col min="4099" max="4099" width="9.90625" style="57" customWidth="1"/>
    <col min="4100" max="4100" width="10.90625" style="57" customWidth="1"/>
    <col min="4101" max="4101" width="9" style="57"/>
    <col min="4102" max="4102" width="5.6328125" style="57" customWidth="1"/>
    <col min="4103" max="4352" width="9" style="57"/>
    <col min="4353" max="4353" width="2.36328125" style="57" customWidth="1"/>
    <col min="4354" max="4354" width="11.90625" style="57" customWidth="1"/>
    <col min="4355" max="4355" width="9.90625" style="57" customWidth="1"/>
    <col min="4356" max="4356" width="10.90625" style="57" customWidth="1"/>
    <col min="4357" max="4357" width="9" style="57"/>
    <col min="4358" max="4358" width="5.6328125" style="57" customWidth="1"/>
    <col min="4359" max="4608" width="9" style="57"/>
    <col min="4609" max="4609" width="2.36328125" style="57" customWidth="1"/>
    <col min="4610" max="4610" width="11.90625" style="57" customWidth="1"/>
    <col min="4611" max="4611" width="9.90625" style="57" customWidth="1"/>
    <col min="4612" max="4612" width="10.90625" style="57" customWidth="1"/>
    <col min="4613" max="4613" width="9" style="57"/>
    <col min="4614" max="4614" width="5.6328125" style="57" customWidth="1"/>
    <col min="4615" max="4864" width="9" style="57"/>
    <col min="4865" max="4865" width="2.36328125" style="57" customWidth="1"/>
    <col min="4866" max="4866" width="11.90625" style="57" customWidth="1"/>
    <col min="4867" max="4867" width="9.90625" style="57" customWidth="1"/>
    <col min="4868" max="4868" width="10.90625" style="57" customWidth="1"/>
    <col min="4869" max="4869" width="9" style="57"/>
    <col min="4870" max="4870" width="5.6328125" style="57" customWidth="1"/>
    <col min="4871" max="5120" width="9" style="57"/>
    <col min="5121" max="5121" width="2.36328125" style="57" customWidth="1"/>
    <col min="5122" max="5122" width="11.90625" style="57" customWidth="1"/>
    <col min="5123" max="5123" width="9.90625" style="57" customWidth="1"/>
    <col min="5124" max="5124" width="10.90625" style="57" customWidth="1"/>
    <col min="5125" max="5125" width="9" style="57"/>
    <col min="5126" max="5126" width="5.6328125" style="57" customWidth="1"/>
    <col min="5127" max="5376" width="9" style="57"/>
    <col min="5377" max="5377" width="2.36328125" style="57" customWidth="1"/>
    <col min="5378" max="5378" width="11.90625" style="57" customWidth="1"/>
    <col min="5379" max="5379" width="9.90625" style="57" customWidth="1"/>
    <col min="5380" max="5380" width="10.90625" style="57" customWidth="1"/>
    <col min="5381" max="5381" width="9" style="57"/>
    <col min="5382" max="5382" width="5.6328125" style="57" customWidth="1"/>
    <col min="5383" max="5632" width="9" style="57"/>
    <col min="5633" max="5633" width="2.36328125" style="57" customWidth="1"/>
    <col min="5634" max="5634" width="11.90625" style="57" customWidth="1"/>
    <col min="5635" max="5635" width="9.90625" style="57" customWidth="1"/>
    <col min="5636" max="5636" width="10.90625" style="57" customWidth="1"/>
    <col min="5637" max="5637" width="9" style="57"/>
    <col min="5638" max="5638" width="5.6328125" style="57" customWidth="1"/>
    <col min="5639" max="5888" width="9" style="57"/>
    <col min="5889" max="5889" width="2.36328125" style="57" customWidth="1"/>
    <col min="5890" max="5890" width="11.90625" style="57" customWidth="1"/>
    <col min="5891" max="5891" width="9.90625" style="57" customWidth="1"/>
    <col min="5892" max="5892" width="10.90625" style="57" customWidth="1"/>
    <col min="5893" max="5893" width="9" style="57"/>
    <col min="5894" max="5894" width="5.6328125" style="57" customWidth="1"/>
    <col min="5895" max="6144" width="9" style="57"/>
    <col min="6145" max="6145" width="2.36328125" style="57" customWidth="1"/>
    <col min="6146" max="6146" width="11.90625" style="57" customWidth="1"/>
    <col min="6147" max="6147" width="9.90625" style="57" customWidth="1"/>
    <col min="6148" max="6148" width="10.90625" style="57" customWidth="1"/>
    <col min="6149" max="6149" width="9" style="57"/>
    <col min="6150" max="6150" width="5.6328125" style="57" customWidth="1"/>
    <col min="6151" max="6400" width="9" style="57"/>
    <col min="6401" max="6401" width="2.36328125" style="57" customWidth="1"/>
    <col min="6402" max="6402" width="11.90625" style="57" customWidth="1"/>
    <col min="6403" max="6403" width="9.90625" style="57" customWidth="1"/>
    <col min="6404" max="6404" width="10.90625" style="57" customWidth="1"/>
    <col min="6405" max="6405" width="9" style="57"/>
    <col min="6406" max="6406" width="5.6328125" style="57" customWidth="1"/>
    <col min="6407" max="6656" width="9" style="57"/>
    <col min="6657" max="6657" width="2.36328125" style="57" customWidth="1"/>
    <col min="6658" max="6658" width="11.90625" style="57" customWidth="1"/>
    <col min="6659" max="6659" width="9.90625" style="57" customWidth="1"/>
    <col min="6660" max="6660" width="10.90625" style="57" customWidth="1"/>
    <col min="6661" max="6661" width="9" style="57"/>
    <col min="6662" max="6662" width="5.6328125" style="57" customWidth="1"/>
    <col min="6663" max="6912" width="9" style="57"/>
    <col min="6913" max="6913" width="2.36328125" style="57" customWidth="1"/>
    <col min="6914" max="6914" width="11.90625" style="57" customWidth="1"/>
    <col min="6915" max="6915" width="9.90625" style="57" customWidth="1"/>
    <col min="6916" max="6916" width="10.90625" style="57" customWidth="1"/>
    <col min="6917" max="6917" width="9" style="57"/>
    <col min="6918" max="6918" width="5.6328125" style="57" customWidth="1"/>
    <col min="6919" max="7168" width="9" style="57"/>
    <col min="7169" max="7169" width="2.36328125" style="57" customWidth="1"/>
    <col min="7170" max="7170" width="11.90625" style="57" customWidth="1"/>
    <col min="7171" max="7171" width="9.90625" style="57" customWidth="1"/>
    <col min="7172" max="7172" width="10.90625" style="57" customWidth="1"/>
    <col min="7173" max="7173" width="9" style="57"/>
    <col min="7174" max="7174" width="5.6328125" style="57" customWidth="1"/>
    <col min="7175" max="7424" width="9" style="57"/>
    <col min="7425" max="7425" width="2.36328125" style="57" customWidth="1"/>
    <col min="7426" max="7426" width="11.90625" style="57" customWidth="1"/>
    <col min="7427" max="7427" width="9.90625" style="57" customWidth="1"/>
    <col min="7428" max="7428" width="10.90625" style="57" customWidth="1"/>
    <col min="7429" max="7429" width="9" style="57"/>
    <col min="7430" max="7430" width="5.6328125" style="57" customWidth="1"/>
    <col min="7431" max="7680" width="9" style="57"/>
    <col min="7681" max="7681" width="2.36328125" style="57" customWidth="1"/>
    <col min="7682" max="7682" width="11.90625" style="57" customWidth="1"/>
    <col min="7683" max="7683" width="9.90625" style="57" customWidth="1"/>
    <col min="7684" max="7684" width="10.90625" style="57" customWidth="1"/>
    <col min="7685" max="7685" width="9" style="57"/>
    <col min="7686" max="7686" width="5.6328125" style="57" customWidth="1"/>
    <col min="7687" max="7936" width="9" style="57"/>
    <col min="7937" max="7937" width="2.36328125" style="57" customWidth="1"/>
    <col min="7938" max="7938" width="11.90625" style="57" customWidth="1"/>
    <col min="7939" max="7939" width="9.90625" style="57" customWidth="1"/>
    <col min="7940" max="7940" width="10.90625" style="57" customWidth="1"/>
    <col min="7941" max="7941" width="9" style="57"/>
    <col min="7942" max="7942" width="5.6328125" style="57" customWidth="1"/>
    <col min="7943" max="8192" width="9" style="57"/>
    <col min="8193" max="8193" width="2.36328125" style="57" customWidth="1"/>
    <col min="8194" max="8194" width="11.90625" style="57" customWidth="1"/>
    <col min="8195" max="8195" width="9.90625" style="57" customWidth="1"/>
    <col min="8196" max="8196" width="10.90625" style="57" customWidth="1"/>
    <col min="8197" max="8197" width="9" style="57"/>
    <col min="8198" max="8198" width="5.6328125" style="57" customWidth="1"/>
    <col min="8199" max="8448" width="9" style="57"/>
    <col min="8449" max="8449" width="2.36328125" style="57" customWidth="1"/>
    <col min="8450" max="8450" width="11.90625" style="57" customWidth="1"/>
    <col min="8451" max="8451" width="9.90625" style="57" customWidth="1"/>
    <col min="8452" max="8452" width="10.90625" style="57" customWidth="1"/>
    <col min="8453" max="8453" width="9" style="57"/>
    <col min="8454" max="8454" width="5.6328125" style="57" customWidth="1"/>
    <col min="8455" max="8704" width="9" style="57"/>
    <col min="8705" max="8705" width="2.36328125" style="57" customWidth="1"/>
    <col min="8706" max="8706" width="11.90625" style="57" customWidth="1"/>
    <col min="8707" max="8707" width="9.90625" style="57" customWidth="1"/>
    <col min="8708" max="8708" width="10.90625" style="57" customWidth="1"/>
    <col min="8709" max="8709" width="9" style="57"/>
    <col min="8710" max="8710" width="5.6328125" style="57" customWidth="1"/>
    <col min="8711" max="8960" width="9" style="57"/>
    <col min="8961" max="8961" width="2.36328125" style="57" customWidth="1"/>
    <col min="8962" max="8962" width="11.90625" style="57" customWidth="1"/>
    <col min="8963" max="8963" width="9.90625" style="57" customWidth="1"/>
    <col min="8964" max="8964" width="10.90625" style="57" customWidth="1"/>
    <col min="8965" max="8965" width="9" style="57"/>
    <col min="8966" max="8966" width="5.6328125" style="57" customWidth="1"/>
    <col min="8967" max="9216" width="9" style="57"/>
    <col min="9217" max="9217" width="2.36328125" style="57" customWidth="1"/>
    <col min="9218" max="9218" width="11.90625" style="57" customWidth="1"/>
    <col min="9219" max="9219" width="9.90625" style="57" customWidth="1"/>
    <col min="9220" max="9220" width="10.90625" style="57" customWidth="1"/>
    <col min="9221" max="9221" width="9" style="57"/>
    <col min="9222" max="9222" width="5.6328125" style="57" customWidth="1"/>
    <col min="9223" max="9472" width="9" style="57"/>
    <col min="9473" max="9473" width="2.36328125" style="57" customWidth="1"/>
    <col min="9474" max="9474" width="11.90625" style="57" customWidth="1"/>
    <col min="9475" max="9475" width="9.90625" style="57" customWidth="1"/>
    <col min="9476" max="9476" width="10.90625" style="57" customWidth="1"/>
    <col min="9477" max="9477" width="9" style="57"/>
    <col min="9478" max="9478" width="5.6328125" style="57" customWidth="1"/>
    <col min="9479" max="9728" width="9" style="57"/>
    <col min="9729" max="9729" width="2.36328125" style="57" customWidth="1"/>
    <col min="9730" max="9730" width="11.90625" style="57" customWidth="1"/>
    <col min="9731" max="9731" width="9.90625" style="57" customWidth="1"/>
    <col min="9732" max="9732" width="10.90625" style="57" customWidth="1"/>
    <col min="9733" max="9733" width="9" style="57"/>
    <col min="9734" max="9734" width="5.6328125" style="57" customWidth="1"/>
    <col min="9735" max="9984" width="9" style="57"/>
    <col min="9985" max="9985" width="2.36328125" style="57" customWidth="1"/>
    <col min="9986" max="9986" width="11.90625" style="57" customWidth="1"/>
    <col min="9987" max="9987" width="9.90625" style="57" customWidth="1"/>
    <col min="9988" max="9988" width="10.90625" style="57" customWidth="1"/>
    <col min="9989" max="9989" width="9" style="57"/>
    <col min="9990" max="9990" width="5.6328125" style="57" customWidth="1"/>
    <col min="9991" max="10240" width="9" style="57"/>
    <col min="10241" max="10241" width="2.36328125" style="57" customWidth="1"/>
    <col min="10242" max="10242" width="11.90625" style="57" customWidth="1"/>
    <col min="10243" max="10243" width="9.90625" style="57" customWidth="1"/>
    <col min="10244" max="10244" width="10.90625" style="57" customWidth="1"/>
    <col min="10245" max="10245" width="9" style="57"/>
    <col min="10246" max="10246" width="5.6328125" style="57" customWidth="1"/>
    <col min="10247" max="10496" width="9" style="57"/>
    <col min="10497" max="10497" width="2.36328125" style="57" customWidth="1"/>
    <col min="10498" max="10498" width="11.90625" style="57" customWidth="1"/>
    <col min="10499" max="10499" width="9.90625" style="57" customWidth="1"/>
    <col min="10500" max="10500" width="10.90625" style="57" customWidth="1"/>
    <col min="10501" max="10501" width="9" style="57"/>
    <col min="10502" max="10502" width="5.6328125" style="57" customWidth="1"/>
    <col min="10503" max="10752" width="9" style="57"/>
    <col min="10753" max="10753" width="2.36328125" style="57" customWidth="1"/>
    <col min="10754" max="10754" width="11.90625" style="57" customWidth="1"/>
    <col min="10755" max="10755" width="9.90625" style="57" customWidth="1"/>
    <col min="10756" max="10756" width="10.90625" style="57" customWidth="1"/>
    <col min="10757" max="10757" width="9" style="57"/>
    <col min="10758" max="10758" width="5.6328125" style="57" customWidth="1"/>
    <col min="10759" max="11008" width="9" style="57"/>
    <col min="11009" max="11009" width="2.36328125" style="57" customWidth="1"/>
    <col min="11010" max="11010" width="11.90625" style="57" customWidth="1"/>
    <col min="11011" max="11011" width="9.90625" style="57" customWidth="1"/>
    <col min="11012" max="11012" width="10.90625" style="57" customWidth="1"/>
    <col min="11013" max="11013" width="9" style="57"/>
    <col min="11014" max="11014" width="5.6328125" style="57" customWidth="1"/>
    <col min="11015" max="11264" width="9" style="57"/>
    <col min="11265" max="11265" width="2.36328125" style="57" customWidth="1"/>
    <col min="11266" max="11266" width="11.90625" style="57" customWidth="1"/>
    <col min="11267" max="11267" width="9.90625" style="57" customWidth="1"/>
    <col min="11268" max="11268" width="10.90625" style="57" customWidth="1"/>
    <col min="11269" max="11269" width="9" style="57"/>
    <col min="11270" max="11270" width="5.6328125" style="57" customWidth="1"/>
    <col min="11271" max="11520" width="9" style="57"/>
    <col min="11521" max="11521" width="2.36328125" style="57" customWidth="1"/>
    <col min="11522" max="11522" width="11.90625" style="57" customWidth="1"/>
    <col min="11523" max="11523" width="9.90625" style="57" customWidth="1"/>
    <col min="11524" max="11524" width="10.90625" style="57" customWidth="1"/>
    <col min="11525" max="11525" width="9" style="57"/>
    <col min="11526" max="11526" width="5.6328125" style="57" customWidth="1"/>
    <col min="11527" max="11776" width="9" style="57"/>
    <col min="11777" max="11777" width="2.36328125" style="57" customWidth="1"/>
    <col min="11778" max="11778" width="11.90625" style="57" customWidth="1"/>
    <col min="11779" max="11779" width="9.90625" style="57" customWidth="1"/>
    <col min="11780" max="11780" width="10.90625" style="57" customWidth="1"/>
    <col min="11781" max="11781" width="9" style="57"/>
    <col min="11782" max="11782" width="5.6328125" style="57" customWidth="1"/>
    <col min="11783" max="12032" width="9" style="57"/>
    <col min="12033" max="12033" width="2.36328125" style="57" customWidth="1"/>
    <col min="12034" max="12034" width="11.90625" style="57" customWidth="1"/>
    <col min="12035" max="12035" width="9.90625" style="57" customWidth="1"/>
    <col min="12036" max="12036" width="10.90625" style="57" customWidth="1"/>
    <col min="12037" max="12037" width="9" style="57"/>
    <col min="12038" max="12038" width="5.6328125" style="57" customWidth="1"/>
    <col min="12039" max="12288" width="9" style="57"/>
    <col min="12289" max="12289" width="2.36328125" style="57" customWidth="1"/>
    <col min="12290" max="12290" width="11.90625" style="57" customWidth="1"/>
    <col min="12291" max="12291" width="9.90625" style="57" customWidth="1"/>
    <col min="12292" max="12292" width="10.90625" style="57" customWidth="1"/>
    <col min="12293" max="12293" width="9" style="57"/>
    <col min="12294" max="12294" width="5.6328125" style="57" customWidth="1"/>
    <col min="12295" max="12544" width="9" style="57"/>
    <col min="12545" max="12545" width="2.36328125" style="57" customWidth="1"/>
    <col min="12546" max="12546" width="11.90625" style="57" customWidth="1"/>
    <col min="12547" max="12547" width="9.90625" style="57" customWidth="1"/>
    <col min="12548" max="12548" width="10.90625" style="57" customWidth="1"/>
    <col min="12549" max="12549" width="9" style="57"/>
    <col min="12550" max="12550" width="5.6328125" style="57" customWidth="1"/>
    <col min="12551" max="12800" width="9" style="57"/>
    <col min="12801" max="12801" width="2.36328125" style="57" customWidth="1"/>
    <col min="12802" max="12802" width="11.90625" style="57" customWidth="1"/>
    <col min="12803" max="12803" width="9.90625" style="57" customWidth="1"/>
    <col min="12804" max="12804" width="10.90625" style="57" customWidth="1"/>
    <col min="12805" max="12805" width="9" style="57"/>
    <col min="12806" max="12806" width="5.6328125" style="57" customWidth="1"/>
    <col min="12807" max="13056" width="9" style="57"/>
    <col min="13057" max="13057" width="2.36328125" style="57" customWidth="1"/>
    <col min="13058" max="13058" width="11.90625" style="57" customWidth="1"/>
    <col min="13059" max="13059" width="9.90625" style="57" customWidth="1"/>
    <col min="13060" max="13060" width="10.90625" style="57" customWidth="1"/>
    <col min="13061" max="13061" width="9" style="57"/>
    <col min="13062" max="13062" width="5.6328125" style="57" customWidth="1"/>
    <col min="13063" max="13312" width="9" style="57"/>
    <col min="13313" max="13313" width="2.36328125" style="57" customWidth="1"/>
    <col min="13314" max="13314" width="11.90625" style="57" customWidth="1"/>
    <col min="13315" max="13315" width="9.90625" style="57" customWidth="1"/>
    <col min="13316" max="13316" width="10.90625" style="57" customWidth="1"/>
    <col min="13317" max="13317" width="9" style="57"/>
    <col min="13318" max="13318" width="5.6328125" style="57" customWidth="1"/>
    <col min="13319" max="13568" width="9" style="57"/>
    <col min="13569" max="13569" width="2.36328125" style="57" customWidth="1"/>
    <col min="13570" max="13570" width="11.90625" style="57" customWidth="1"/>
    <col min="13571" max="13571" width="9.90625" style="57" customWidth="1"/>
    <col min="13572" max="13572" width="10.90625" style="57" customWidth="1"/>
    <col min="13573" max="13573" width="9" style="57"/>
    <col min="13574" max="13574" width="5.6328125" style="57" customWidth="1"/>
    <col min="13575" max="13824" width="9" style="57"/>
    <col min="13825" max="13825" width="2.36328125" style="57" customWidth="1"/>
    <col min="13826" max="13826" width="11.90625" style="57" customWidth="1"/>
    <col min="13827" max="13827" width="9.90625" style="57" customWidth="1"/>
    <col min="13828" max="13828" width="10.90625" style="57" customWidth="1"/>
    <col min="13829" max="13829" width="9" style="57"/>
    <col min="13830" max="13830" width="5.6328125" style="57" customWidth="1"/>
    <col min="13831" max="14080" width="9" style="57"/>
    <col min="14081" max="14081" width="2.36328125" style="57" customWidth="1"/>
    <col min="14082" max="14082" width="11.90625" style="57" customWidth="1"/>
    <col min="14083" max="14083" width="9.90625" style="57" customWidth="1"/>
    <col min="14084" max="14084" width="10.90625" style="57" customWidth="1"/>
    <col min="14085" max="14085" width="9" style="57"/>
    <col min="14086" max="14086" width="5.6328125" style="57" customWidth="1"/>
    <col min="14087" max="14336" width="9" style="57"/>
    <col min="14337" max="14337" width="2.36328125" style="57" customWidth="1"/>
    <col min="14338" max="14338" width="11.90625" style="57" customWidth="1"/>
    <col min="14339" max="14339" width="9.90625" style="57" customWidth="1"/>
    <col min="14340" max="14340" width="10.90625" style="57" customWidth="1"/>
    <col min="14341" max="14341" width="9" style="57"/>
    <col min="14342" max="14342" width="5.6328125" style="57" customWidth="1"/>
    <col min="14343" max="14592" width="9" style="57"/>
    <col min="14593" max="14593" width="2.36328125" style="57" customWidth="1"/>
    <col min="14594" max="14594" width="11.90625" style="57" customWidth="1"/>
    <col min="14595" max="14595" width="9.90625" style="57" customWidth="1"/>
    <col min="14596" max="14596" width="10.90625" style="57" customWidth="1"/>
    <col min="14597" max="14597" width="9" style="57"/>
    <col min="14598" max="14598" width="5.6328125" style="57" customWidth="1"/>
    <col min="14599" max="14848" width="9" style="57"/>
    <col min="14849" max="14849" width="2.36328125" style="57" customWidth="1"/>
    <col min="14850" max="14850" width="11.90625" style="57" customWidth="1"/>
    <col min="14851" max="14851" width="9.90625" style="57" customWidth="1"/>
    <col min="14852" max="14852" width="10.90625" style="57" customWidth="1"/>
    <col min="14853" max="14853" width="9" style="57"/>
    <col min="14854" max="14854" width="5.6328125" style="57" customWidth="1"/>
    <col min="14855" max="15104" width="9" style="57"/>
    <col min="15105" max="15105" width="2.36328125" style="57" customWidth="1"/>
    <col min="15106" max="15106" width="11.90625" style="57" customWidth="1"/>
    <col min="15107" max="15107" width="9.90625" style="57" customWidth="1"/>
    <col min="15108" max="15108" width="10.90625" style="57" customWidth="1"/>
    <col min="15109" max="15109" width="9" style="57"/>
    <col min="15110" max="15110" width="5.6328125" style="57" customWidth="1"/>
    <col min="15111" max="15360" width="9" style="57"/>
    <col min="15361" max="15361" width="2.36328125" style="57" customWidth="1"/>
    <col min="15362" max="15362" width="11.90625" style="57" customWidth="1"/>
    <col min="15363" max="15363" width="9.90625" style="57" customWidth="1"/>
    <col min="15364" max="15364" width="10.90625" style="57" customWidth="1"/>
    <col min="15365" max="15365" width="9" style="57"/>
    <col min="15366" max="15366" width="5.6328125" style="57" customWidth="1"/>
    <col min="15367" max="15616" width="9" style="57"/>
    <col min="15617" max="15617" width="2.36328125" style="57" customWidth="1"/>
    <col min="15618" max="15618" width="11.90625" style="57" customWidth="1"/>
    <col min="15619" max="15619" width="9.90625" style="57" customWidth="1"/>
    <col min="15620" max="15620" width="10.90625" style="57" customWidth="1"/>
    <col min="15621" max="15621" width="9" style="57"/>
    <col min="15622" max="15622" width="5.6328125" style="57" customWidth="1"/>
    <col min="15623" max="15872" width="9" style="57"/>
    <col min="15873" max="15873" width="2.36328125" style="57" customWidth="1"/>
    <col min="15874" max="15874" width="11.90625" style="57" customWidth="1"/>
    <col min="15875" max="15875" width="9.90625" style="57" customWidth="1"/>
    <col min="15876" max="15876" width="10.90625" style="57" customWidth="1"/>
    <col min="15877" max="15877" width="9" style="57"/>
    <col min="15878" max="15878" width="5.6328125" style="57" customWidth="1"/>
    <col min="15879" max="16128" width="9" style="57"/>
    <col min="16129" max="16129" width="2.36328125" style="57" customWidth="1"/>
    <col min="16130" max="16130" width="11.90625" style="57" customWidth="1"/>
    <col min="16131" max="16131" width="9.90625" style="57" customWidth="1"/>
    <col min="16132" max="16132" width="10.90625" style="57" customWidth="1"/>
    <col min="16133" max="16133" width="9" style="57"/>
    <col min="16134" max="16134" width="5.6328125" style="57" customWidth="1"/>
    <col min="16135" max="16384" width="9" style="57"/>
  </cols>
  <sheetData>
    <row r="1" spans="1:12" ht="11.25" customHeight="1">
      <c r="A1" s="657"/>
    </row>
    <row r="2" spans="1:12" s="62" customFormat="1">
      <c r="B2" s="224"/>
      <c r="C2" s="224"/>
      <c r="D2" s="224"/>
      <c r="E2" s="224"/>
      <c r="F2" s="224"/>
      <c r="G2" s="224"/>
      <c r="H2" s="224"/>
      <c r="I2" s="224"/>
      <c r="J2" s="224"/>
    </row>
    <row r="3" spans="1:12" s="62" customFormat="1" ht="21">
      <c r="B3" s="837" t="s">
        <v>94</v>
      </c>
      <c r="C3" s="837"/>
      <c r="D3" s="837"/>
      <c r="E3" s="837"/>
      <c r="F3" s="837"/>
      <c r="G3" s="837"/>
      <c r="H3" s="837"/>
      <c r="I3" s="837"/>
      <c r="J3" s="837"/>
      <c r="L3" s="473" t="s">
        <v>864</v>
      </c>
    </row>
    <row r="4" spans="1:12" s="62" customFormat="1" ht="21" customHeight="1">
      <c r="B4" s="232"/>
      <c r="C4" s="232"/>
      <c r="D4" s="232"/>
      <c r="E4" s="232"/>
      <c r="F4" s="232"/>
      <c r="G4" s="232"/>
      <c r="H4" s="232"/>
      <c r="I4" s="232"/>
      <c r="J4" s="232"/>
      <c r="L4" s="473"/>
    </row>
    <row r="5" spans="1:12" s="62" customFormat="1" ht="13" customHeight="1">
      <c r="B5" s="232"/>
      <c r="C5" s="232"/>
      <c r="D5" s="232"/>
      <c r="E5" s="232"/>
      <c r="F5" s="232"/>
      <c r="G5" s="232"/>
      <c r="H5" s="232"/>
      <c r="I5" s="232"/>
      <c r="J5" s="232"/>
      <c r="L5" s="473"/>
    </row>
    <row r="6" spans="1:12" s="62" customFormat="1">
      <c r="B6" s="224"/>
      <c r="C6" s="224"/>
      <c r="D6" s="224"/>
      <c r="E6" s="224"/>
      <c r="F6" s="224"/>
      <c r="G6" s="224"/>
      <c r="H6" s="224" t="s">
        <v>71</v>
      </c>
      <c r="I6" s="224"/>
      <c r="J6" s="231" t="s">
        <v>1314</v>
      </c>
    </row>
    <row r="7" spans="1:12" s="62" customFormat="1">
      <c r="B7" s="224"/>
      <c r="C7" s="224"/>
      <c r="D7" s="224"/>
      <c r="E7" s="224"/>
      <c r="F7" s="224"/>
      <c r="G7" s="224"/>
      <c r="H7" s="224"/>
      <c r="I7" s="224"/>
      <c r="J7" s="231"/>
    </row>
    <row r="8" spans="1:12" s="62" customFormat="1">
      <c r="B8" s="312" t="str">
        <f>基礎データ入力!$D$3</f>
        <v>京都府知事</v>
      </c>
      <c r="C8" s="224"/>
      <c r="D8" s="224"/>
      <c r="E8" s="224" t="s">
        <v>1313</v>
      </c>
      <c r="F8" s="224"/>
      <c r="G8" s="224"/>
      <c r="H8" s="224"/>
      <c r="I8" s="224"/>
      <c r="J8" s="224"/>
    </row>
    <row r="9" spans="1:12" s="62" customFormat="1">
      <c r="B9" s="224"/>
      <c r="C9" s="224"/>
      <c r="D9" s="224"/>
      <c r="E9" s="224"/>
      <c r="F9" s="224"/>
      <c r="G9" s="224"/>
      <c r="H9" s="224"/>
      <c r="I9" s="224"/>
      <c r="J9" s="224"/>
    </row>
    <row r="10" spans="1:12" s="62" customFormat="1">
      <c r="B10" s="224"/>
      <c r="C10" s="224"/>
      <c r="D10" s="224"/>
      <c r="E10" s="224"/>
      <c r="F10" s="76" t="s">
        <v>96</v>
      </c>
      <c r="G10" s="76" t="str">
        <f>基礎データ入力!$D$10</f>
        <v>京都府●●市△△ー○</v>
      </c>
      <c r="H10" s="224"/>
      <c r="I10" s="224"/>
      <c r="J10" s="224"/>
    </row>
    <row r="11" spans="1:12" s="62" customFormat="1">
      <c r="B11" s="224"/>
      <c r="C11" s="224"/>
      <c r="D11" s="224"/>
      <c r="E11" s="224"/>
      <c r="F11" s="224"/>
      <c r="G11" s="76"/>
      <c r="H11" s="224"/>
      <c r="I11" s="224"/>
      <c r="J11" s="224"/>
    </row>
    <row r="12" spans="1:12" s="62" customFormat="1">
      <c r="B12" s="224"/>
      <c r="C12" s="224"/>
      <c r="D12" s="224"/>
      <c r="E12" s="224"/>
      <c r="F12" s="224"/>
      <c r="G12" s="76" t="str">
        <f>基礎データ入力!$D$6</f>
        <v>（株）国土建設</v>
      </c>
      <c r="H12" s="224"/>
      <c r="I12" s="224"/>
      <c r="J12" s="224"/>
    </row>
    <row r="13" spans="1:12" s="62" customFormat="1">
      <c r="B13" s="224"/>
      <c r="C13" s="224"/>
      <c r="D13" s="224"/>
      <c r="E13" s="224"/>
      <c r="F13" s="224"/>
      <c r="G13" s="76" t="str">
        <f>基礎データ入力!$D$7</f>
        <v>代表取締役社長　建設　太郎</v>
      </c>
      <c r="H13" s="224"/>
      <c r="I13" s="224"/>
      <c r="J13" s="224" t="s">
        <v>75</v>
      </c>
      <c r="L13" s="473" t="s">
        <v>1152</v>
      </c>
    </row>
    <row r="14" spans="1:12" s="62" customFormat="1">
      <c r="B14" s="224"/>
      <c r="C14" s="224"/>
      <c r="D14" s="224"/>
      <c r="E14" s="224"/>
      <c r="F14" s="224"/>
      <c r="G14" s="224"/>
      <c r="H14" s="224"/>
      <c r="I14" s="224"/>
      <c r="J14" s="224"/>
    </row>
    <row r="15" spans="1:12" s="62" customFormat="1">
      <c r="B15" s="224"/>
      <c r="C15" s="224"/>
      <c r="D15" s="224"/>
      <c r="E15" s="224"/>
      <c r="F15" s="224"/>
      <c r="G15" s="224"/>
      <c r="H15" s="224"/>
      <c r="I15" s="224"/>
      <c r="J15" s="224"/>
    </row>
    <row r="16" spans="1:12" s="62" customFormat="1" ht="13" customHeight="1">
      <c r="B16" s="1245" t="s">
        <v>1324</v>
      </c>
      <c r="C16" s="1245"/>
      <c r="D16" s="1245"/>
      <c r="E16" s="1245"/>
      <c r="F16" s="1245"/>
      <c r="G16" s="1245"/>
      <c r="H16" s="1245"/>
      <c r="I16" s="1245"/>
      <c r="J16" s="1245"/>
    </row>
    <row r="17" spans="2:10" s="62" customFormat="1">
      <c r="B17" s="1245"/>
      <c r="C17" s="1245"/>
      <c r="D17" s="1245"/>
      <c r="E17" s="1245"/>
      <c r="F17" s="1245"/>
      <c r="G17" s="1245"/>
      <c r="H17" s="1245"/>
      <c r="I17" s="1245"/>
      <c r="J17" s="1245"/>
    </row>
    <row r="18" spans="2:10" s="62" customFormat="1">
      <c r="B18" s="623"/>
      <c r="C18" s="224"/>
      <c r="D18" s="224"/>
      <c r="E18" s="224"/>
      <c r="F18" s="224"/>
      <c r="G18" s="224"/>
      <c r="H18" s="224"/>
      <c r="I18" s="224"/>
      <c r="J18" s="224"/>
    </row>
    <row r="19" spans="2:10" s="62" customFormat="1">
      <c r="B19" s="224"/>
      <c r="C19" s="224"/>
      <c r="D19" s="224"/>
      <c r="E19" s="224"/>
      <c r="F19" s="224"/>
      <c r="G19" s="224"/>
      <c r="H19" s="224"/>
      <c r="I19" s="224"/>
      <c r="J19" s="224"/>
    </row>
    <row r="20" spans="2:10" s="62" customFormat="1" ht="13" customHeight="1">
      <c r="B20" s="1246" t="s">
        <v>97</v>
      </c>
      <c r="C20" s="1247"/>
      <c r="D20" s="1252" t="str">
        <f>基礎データ入力!$D$12</f>
        <v>京都府合同庁舎建築工事</v>
      </c>
      <c r="E20" s="1253"/>
      <c r="F20" s="1253"/>
      <c r="G20" s="1253"/>
      <c r="H20" s="1253"/>
      <c r="I20" s="1253"/>
      <c r="J20" s="1254"/>
    </row>
    <row r="21" spans="2:10" s="62" customFormat="1">
      <c r="B21" s="1248"/>
      <c r="C21" s="1249"/>
      <c r="D21" s="1258"/>
      <c r="E21" s="1259"/>
      <c r="F21" s="1259"/>
      <c r="G21" s="1259"/>
      <c r="H21" s="1259"/>
      <c r="I21" s="1259"/>
      <c r="J21" s="1260"/>
    </row>
    <row r="22" spans="2:10" s="62" customFormat="1" ht="13" customHeight="1">
      <c r="B22" s="1248" t="s">
        <v>98</v>
      </c>
      <c r="C22" s="1249"/>
      <c r="D22" s="1258" t="str">
        <f>IF(基礎データ入力!$D$13=0,"",基礎データ入力!$D$13)</f>
        <v/>
      </c>
      <c r="E22" s="1259"/>
      <c r="F22" s="1259"/>
      <c r="G22" s="1259"/>
      <c r="H22" s="1259"/>
      <c r="I22" s="1259"/>
      <c r="J22" s="1260"/>
    </row>
    <row r="23" spans="2:10" s="62" customFormat="1">
      <c r="B23" s="1250"/>
      <c r="C23" s="1251"/>
      <c r="D23" s="1255"/>
      <c r="E23" s="1256"/>
      <c r="F23" s="1256"/>
      <c r="G23" s="1256"/>
      <c r="H23" s="1256"/>
      <c r="I23" s="1256"/>
      <c r="J23" s="1257"/>
    </row>
    <row r="24" spans="2:10" s="62" customFormat="1" ht="13" customHeight="1">
      <c r="B24" s="1246" t="s">
        <v>99</v>
      </c>
      <c r="C24" s="1247"/>
      <c r="D24" s="1252" t="str">
        <f>基礎データ入力!$D$14</f>
        <v>京都府●●</v>
      </c>
      <c r="E24" s="1253"/>
      <c r="F24" s="1253"/>
      <c r="G24" s="1253"/>
      <c r="H24" s="1253"/>
      <c r="I24" s="1253"/>
      <c r="J24" s="1254"/>
    </row>
    <row r="25" spans="2:10" s="62" customFormat="1">
      <c r="B25" s="1250"/>
      <c r="C25" s="1251"/>
      <c r="D25" s="1255"/>
      <c r="E25" s="1256"/>
      <c r="F25" s="1256"/>
      <c r="G25" s="1256"/>
      <c r="H25" s="1256"/>
      <c r="I25" s="1256"/>
      <c r="J25" s="1257"/>
    </row>
    <row r="26" spans="2:10" s="62" customFormat="1">
      <c r="B26" s="224"/>
      <c r="C26" s="224"/>
      <c r="D26" s="224"/>
      <c r="E26" s="224"/>
      <c r="F26" s="224"/>
      <c r="G26" s="224"/>
      <c r="H26" s="224"/>
      <c r="I26" s="224"/>
      <c r="J26" s="224"/>
    </row>
    <row r="27" spans="2:10" s="62" customFormat="1">
      <c r="B27" s="224"/>
      <c r="C27" s="224"/>
      <c r="D27" s="224"/>
      <c r="E27" s="224"/>
      <c r="F27" s="224"/>
      <c r="G27" s="224"/>
      <c r="H27" s="224"/>
      <c r="I27" s="224"/>
      <c r="J27" s="224"/>
    </row>
    <row r="28" spans="2:10" s="62" customFormat="1">
      <c r="B28" s="841" t="s">
        <v>90</v>
      </c>
      <c r="C28" s="841"/>
      <c r="D28" s="841"/>
      <c r="E28" s="841"/>
      <c r="F28" s="841"/>
      <c r="G28" s="841"/>
      <c r="H28" s="841"/>
      <c r="I28" s="841"/>
      <c r="J28" s="841"/>
    </row>
    <row r="29" spans="2:10" s="62" customFormat="1">
      <c r="B29" s="224"/>
      <c r="C29" s="224"/>
      <c r="D29" s="224"/>
      <c r="E29" s="224"/>
      <c r="F29" s="224"/>
      <c r="G29" s="224"/>
      <c r="H29" s="224"/>
      <c r="I29" s="224"/>
      <c r="J29" s="224"/>
    </row>
    <row r="30" spans="2:10" s="62" customFormat="1">
      <c r="B30" s="224"/>
      <c r="C30" s="224"/>
      <c r="D30" s="224"/>
      <c r="E30" s="224"/>
      <c r="F30" s="224"/>
      <c r="G30" s="224"/>
      <c r="H30" s="224"/>
      <c r="I30" s="224"/>
      <c r="J30" s="224"/>
    </row>
    <row r="31" spans="2:10" s="62" customFormat="1">
      <c r="B31" s="1261"/>
      <c r="C31" s="1262" t="s">
        <v>100</v>
      </c>
      <c r="D31" s="1263"/>
      <c r="E31" s="1263"/>
      <c r="F31" s="1263"/>
      <c r="G31" s="1263"/>
      <c r="H31" s="1263"/>
      <c r="I31" s="1264"/>
      <c r="J31" s="846" t="s">
        <v>101</v>
      </c>
    </row>
    <row r="32" spans="2:10" s="62" customFormat="1">
      <c r="B32" s="1217"/>
      <c r="C32" s="1268" t="s">
        <v>102</v>
      </c>
      <c r="D32" s="1269"/>
      <c r="E32" s="1267" t="s">
        <v>103</v>
      </c>
      <c r="F32" s="1221" t="s">
        <v>104</v>
      </c>
      <c r="G32" s="1222"/>
      <c r="H32" s="1221" t="s">
        <v>105</v>
      </c>
      <c r="I32" s="1222"/>
      <c r="J32" s="1265" t="s">
        <v>1329</v>
      </c>
    </row>
    <row r="33" spans="2:10" s="62" customFormat="1">
      <c r="B33" s="1218"/>
      <c r="C33" s="1223" t="s">
        <v>88</v>
      </c>
      <c r="D33" s="1224"/>
      <c r="E33" s="1266"/>
      <c r="F33" s="1223" t="s">
        <v>1338</v>
      </c>
      <c r="G33" s="1224"/>
      <c r="H33" s="1223" t="s">
        <v>107</v>
      </c>
      <c r="I33" s="1224"/>
      <c r="J33" s="1266"/>
    </row>
    <row r="34" spans="2:10" s="62" customFormat="1">
      <c r="B34" s="1229" t="s">
        <v>108</v>
      </c>
      <c r="C34" s="1232" t="str">
        <f>基礎データ入力!$D$15</f>
        <v>けんせつ　じろう</v>
      </c>
      <c r="D34" s="1233"/>
      <c r="E34" s="882"/>
      <c r="F34" s="1270"/>
      <c r="G34" s="1271"/>
      <c r="H34" s="1270"/>
      <c r="I34" s="1271"/>
      <c r="J34" s="255"/>
    </row>
    <row r="35" spans="2:10" s="62" customFormat="1">
      <c r="B35" s="1230"/>
      <c r="C35" s="1221" t="str">
        <f>基礎データ入力!$D$16</f>
        <v>建設　次郎</v>
      </c>
      <c r="D35" s="1222"/>
      <c r="E35" s="1217"/>
      <c r="F35" s="1272"/>
      <c r="G35" s="1273"/>
      <c r="H35" s="1272"/>
      <c r="I35" s="1273"/>
      <c r="J35" s="1217"/>
    </row>
    <row r="36" spans="2:10" s="62" customFormat="1">
      <c r="B36" s="1231"/>
      <c r="C36" s="1223"/>
      <c r="D36" s="1224"/>
      <c r="E36" s="1218"/>
      <c r="F36" s="1274"/>
      <c r="G36" s="1275"/>
      <c r="H36" s="1274"/>
      <c r="I36" s="1275"/>
      <c r="J36" s="1218"/>
    </row>
    <row r="37" spans="2:10" s="62" customFormat="1">
      <c r="B37" s="1229" t="s">
        <v>104</v>
      </c>
      <c r="C37" s="1232" t="str">
        <f>基礎データ入力!$D$17</f>
        <v>けんせつ　さぶろう</v>
      </c>
      <c r="D37" s="1233"/>
      <c r="E37" s="882"/>
      <c r="F37" s="1219"/>
      <c r="G37" s="1220"/>
      <c r="H37" s="1219"/>
      <c r="I37" s="1220"/>
      <c r="J37" s="255"/>
    </row>
    <row r="38" spans="2:10" s="62" customFormat="1">
      <c r="B38" s="1230"/>
      <c r="C38" s="1221" t="str">
        <f>基礎データ入力!$D$18</f>
        <v>建設　三郎</v>
      </c>
      <c r="D38" s="1222"/>
      <c r="E38" s="1217"/>
      <c r="F38" s="1225"/>
      <c r="G38" s="1226"/>
      <c r="H38" s="1225"/>
      <c r="I38" s="1226"/>
      <c r="J38" s="1217"/>
    </row>
    <row r="39" spans="2:10" s="62" customFormat="1">
      <c r="B39" s="1231"/>
      <c r="C39" s="1223"/>
      <c r="D39" s="1224"/>
      <c r="E39" s="1218"/>
      <c r="F39" s="1227"/>
      <c r="G39" s="1228"/>
      <c r="H39" s="1227"/>
      <c r="I39" s="1228"/>
      <c r="J39" s="1218"/>
    </row>
    <row r="40" spans="2:10" s="62" customFormat="1">
      <c r="B40" s="1229" t="s">
        <v>109</v>
      </c>
      <c r="C40" s="1232" t="str">
        <f>基礎データ入力!$D$19</f>
        <v>けんせつ　しろう</v>
      </c>
      <c r="D40" s="1233"/>
      <c r="E40" s="882"/>
      <c r="F40" s="1219"/>
      <c r="G40" s="1220"/>
      <c r="H40" s="1219"/>
      <c r="I40" s="1220"/>
      <c r="J40" s="255"/>
    </row>
    <row r="41" spans="2:10" s="62" customFormat="1">
      <c r="B41" s="1230"/>
      <c r="C41" s="1221" t="str">
        <f>基礎データ入力!$D$20</f>
        <v>建設　四郎</v>
      </c>
      <c r="D41" s="1222"/>
      <c r="E41" s="1217"/>
      <c r="F41" s="1225"/>
      <c r="G41" s="1226"/>
      <c r="H41" s="1225"/>
      <c r="I41" s="1226"/>
      <c r="J41" s="1217"/>
    </row>
    <row r="42" spans="2:10" s="62" customFormat="1">
      <c r="B42" s="1231"/>
      <c r="C42" s="1223"/>
      <c r="D42" s="1224"/>
      <c r="E42" s="1218"/>
      <c r="F42" s="1227"/>
      <c r="G42" s="1228"/>
      <c r="H42" s="1227"/>
      <c r="I42" s="1228"/>
      <c r="J42" s="1218"/>
    </row>
    <row r="43" spans="2:10" s="62" customFormat="1">
      <c r="B43" s="1229" t="s">
        <v>110</v>
      </c>
      <c r="C43" s="1232" t="str">
        <f>基礎データ入力!$D$21</f>
        <v>けんせつ　ごろう</v>
      </c>
      <c r="D43" s="1233"/>
      <c r="E43" s="882"/>
      <c r="F43" s="1219"/>
      <c r="G43" s="1220"/>
      <c r="H43" s="1219"/>
      <c r="I43" s="1220"/>
      <c r="J43" s="227"/>
    </row>
    <row r="44" spans="2:10" s="62" customFormat="1">
      <c r="B44" s="1230"/>
      <c r="C44" s="1221" t="str">
        <f>基礎データ入力!$D$22</f>
        <v>建設　五郎</v>
      </c>
      <c r="D44" s="1222"/>
      <c r="E44" s="1217"/>
      <c r="F44" s="1225"/>
      <c r="G44" s="1226"/>
      <c r="H44" s="1225"/>
      <c r="I44" s="1226"/>
      <c r="J44" s="1217"/>
    </row>
    <row r="45" spans="2:10" s="62" customFormat="1">
      <c r="B45" s="1231"/>
      <c r="C45" s="1223"/>
      <c r="D45" s="1224"/>
      <c r="E45" s="1218"/>
      <c r="F45" s="1227"/>
      <c r="G45" s="1228"/>
      <c r="H45" s="1227"/>
      <c r="I45" s="1228"/>
      <c r="J45" s="1218"/>
    </row>
    <row r="46" spans="2:10" s="62" customFormat="1">
      <c r="B46" s="224"/>
      <c r="C46" s="224"/>
      <c r="D46" s="224"/>
      <c r="E46" s="224"/>
      <c r="F46" s="224"/>
      <c r="G46" s="224"/>
      <c r="H46" s="224"/>
      <c r="I46" s="224"/>
      <c r="J46" s="224"/>
    </row>
    <row r="47" spans="2:10" s="62" customFormat="1">
      <c r="B47" s="224" t="s">
        <v>111</v>
      </c>
      <c r="C47" s="224"/>
      <c r="D47" s="224"/>
      <c r="E47" s="224"/>
      <c r="F47" s="224"/>
      <c r="G47" s="224"/>
      <c r="H47" s="224"/>
      <c r="I47" s="224"/>
      <c r="J47" s="224"/>
    </row>
    <row r="48" spans="2:10" s="62" customFormat="1">
      <c r="B48" s="1238" t="s">
        <v>112</v>
      </c>
      <c r="C48" s="1238"/>
      <c r="D48" s="1238"/>
      <c r="E48" s="1238"/>
      <c r="F48" s="1238"/>
      <c r="G48" s="1238"/>
      <c r="H48" s="1238"/>
      <c r="I48" s="1238"/>
      <c r="J48" s="1238"/>
    </row>
    <row r="49" spans="2:12" s="62" customFormat="1">
      <c r="B49" s="1238"/>
      <c r="C49" s="1238"/>
      <c r="D49" s="1238"/>
      <c r="E49" s="1238"/>
      <c r="F49" s="1238"/>
      <c r="G49" s="1238"/>
      <c r="H49" s="1238"/>
      <c r="I49" s="1238"/>
      <c r="J49" s="1238"/>
    </row>
    <row r="50" spans="2:12" s="62" customFormat="1">
      <c r="B50" s="230" t="s">
        <v>113</v>
      </c>
      <c r="C50" s="230"/>
      <c r="D50" s="230"/>
      <c r="E50" s="230"/>
      <c r="F50" s="230"/>
      <c r="G50" s="230"/>
      <c r="H50" s="230"/>
      <c r="I50" s="230"/>
      <c r="J50" s="230"/>
    </row>
    <row r="51" spans="2:12" s="62" customFormat="1">
      <c r="B51" s="1238" t="s">
        <v>114</v>
      </c>
      <c r="C51" s="1238"/>
      <c r="D51" s="1238"/>
      <c r="E51" s="1238"/>
      <c r="F51" s="1238"/>
      <c r="G51" s="1238"/>
      <c r="H51" s="1238"/>
      <c r="I51" s="1238"/>
      <c r="J51" s="1238"/>
    </row>
    <row r="52" spans="2:12" s="62" customFormat="1">
      <c r="B52" s="1238"/>
      <c r="C52" s="1238"/>
      <c r="D52" s="1238"/>
      <c r="E52" s="1238"/>
      <c r="F52" s="1238"/>
      <c r="G52" s="1238"/>
      <c r="H52" s="1238"/>
      <c r="I52" s="1238"/>
      <c r="J52" s="1238"/>
    </row>
    <row r="53" spans="2:12" s="62" customFormat="1">
      <c r="B53" s="230" t="s">
        <v>115</v>
      </c>
      <c r="C53" s="230"/>
      <c r="D53" s="230"/>
      <c r="E53" s="230"/>
      <c r="F53" s="230"/>
      <c r="G53" s="230"/>
      <c r="H53" s="230"/>
      <c r="I53" s="230"/>
      <c r="J53" s="230"/>
    </row>
    <row r="54" spans="2:12" s="62" customFormat="1">
      <c r="B54" s="1238" t="s">
        <v>1427</v>
      </c>
      <c r="C54" s="1238"/>
      <c r="D54" s="1238"/>
      <c r="E54" s="1238"/>
      <c r="F54" s="1238"/>
      <c r="G54" s="1238"/>
      <c r="H54" s="1238"/>
      <c r="I54" s="1238"/>
      <c r="J54" s="1238"/>
    </row>
    <row r="55" spans="2:12" s="62" customFormat="1">
      <c r="B55" s="1238"/>
      <c r="C55" s="1238"/>
      <c r="D55" s="1238"/>
      <c r="E55" s="1238"/>
      <c r="F55" s="1238"/>
      <c r="G55" s="1238"/>
      <c r="H55" s="1238"/>
      <c r="I55" s="1238"/>
      <c r="J55" s="1238"/>
    </row>
    <row r="56" spans="2:12" s="62" customFormat="1">
      <c r="B56" s="224"/>
      <c r="C56" s="224"/>
      <c r="D56" s="224"/>
      <c r="E56" s="224"/>
      <c r="F56" s="224"/>
      <c r="G56" s="224"/>
      <c r="H56" s="224"/>
      <c r="I56" s="224"/>
      <c r="J56" s="701" t="s">
        <v>859</v>
      </c>
    </row>
    <row r="57" spans="2:12" s="62" customFormat="1">
      <c r="B57" s="224"/>
      <c r="C57" s="224"/>
      <c r="D57" s="224"/>
      <c r="E57" s="224"/>
      <c r="F57" s="224"/>
      <c r="G57" s="224"/>
      <c r="H57" s="224"/>
      <c r="I57" s="224"/>
      <c r="J57" s="224"/>
    </row>
    <row r="58" spans="2:12" s="62" customFormat="1" ht="21">
      <c r="B58" s="1239" t="s">
        <v>116</v>
      </c>
      <c r="C58" s="1239"/>
      <c r="D58" s="1239"/>
      <c r="E58" s="1239"/>
      <c r="F58" s="1239"/>
      <c r="G58" s="1239"/>
      <c r="H58" s="1239"/>
      <c r="I58" s="1239"/>
      <c r="J58" s="1239"/>
    </row>
    <row r="59" spans="2:12" s="62" customFormat="1">
      <c r="B59" s="224"/>
      <c r="C59" s="224"/>
      <c r="D59" s="224"/>
      <c r="E59" s="224"/>
      <c r="F59" s="224"/>
      <c r="G59" s="224"/>
      <c r="H59" s="231" t="s">
        <v>117</v>
      </c>
      <c r="I59" s="224"/>
      <c r="J59" s="224" t="s">
        <v>118</v>
      </c>
    </row>
    <row r="60" spans="2:12" s="62" customFormat="1">
      <c r="B60" s="224"/>
      <c r="C60" s="224"/>
      <c r="D60" s="224"/>
      <c r="E60" s="224"/>
      <c r="F60" s="224"/>
      <c r="G60" s="224"/>
      <c r="H60" s="224"/>
      <c r="I60" s="224"/>
      <c r="J60" s="224"/>
    </row>
    <row r="61" spans="2:12" s="62" customFormat="1">
      <c r="B61" s="224"/>
      <c r="C61" s="224"/>
      <c r="D61" s="224"/>
      <c r="E61" s="224"/>
      <c r="F61" s="224"/>
      <c r="G61" s="224" t="s">
        <v>119</v>
      </c>
      <c r="H61" s="1240"/>
      <c r="I61" s="1240"/>
      <c r="J61" s="1240"/>
    </row>
    <row r="62" spans="2:12" s="62" customFormat="1">
      <c r="B62" s="224"/>
      <c r="C62" s="224"/>
      <c r="D62" s="224"/>
      <c r="E62" s="224"/>
      <c r="F62" s="224"/>
      <c r="G62" s="224"/>
      <c r="H62" s="1240"/>
      <c r="I62" s="1240"/>
      <c r="J62" s="1240"/>
    </row>
    <row r="63" spans="2:12" s="62" customFormat="1">
      <c r="B63" s="224"/>
      <c r="C63" s="224"/>
      <c r="D63" s="224"/>
      <c r="E63" s="224"/>
      <c r="F63" s="224"/>
      <c r="G63" s="224" t="s">
        <v>120</v>
      </c>
      <c r="H63" s="1241"/>
      <c r="I63" s="1241"/>
      <c r="J63" s="471"/>
      <c r="L63" s="473" t="s">
        <v>1153</v>
      </c>
    </row>
    <row r="64" spans="2:12" s="62" customFormat="1">
      <c r="B64" s="224"/>
      <c r="C64" s="224"/>
      <c r="D64" s="224"/>
      <c r="E64" s="224"/>
      <c r="F64" s="224"/>
      <c r="G64" s="224"/>
      <c r="H64" s="224"/>
      <c r="I64" s="224"/>
      <c r="J64" s="224"/>
    </row>
    <row r="65" spans="2:10" s="62" customFormat="1">
      <c r="B65" s="224"/>
      <c r="C65" s="224"/>
      <c r="D65" s="224"/>
      <c r="E65" s="224"/>
      <c r="F65" s="224"/>
      <c r="G65" s="224" t="s">
        <v>121</v>
      </c>
      <c r="H65" s="1241"/>
      <c r="I65" s="1241"/>
      <c r="J65" s="224"/>
    </row>
    <row r="66" spans="2:10" s="62" customFormat="1">
      <c r="B66" s="224"/>
      <c r="C66" s="224"/>
      <c r="D66" s="224"/>
      <c r="E66" s="224"/>
      <c r="F66" s="224"/>
      <c r="G66" s="224"/>
      <c r="H66" s="224"/>
      <c r="I66" s="224"/>
      <c r="J66" s="224"/>
    </row>
    <row r="67" spans="2:10" s="62" customFormat="1">
      <c r="B67" s="224"/>
      <c r="C67" s="224"/>
      <c r="D67" s="224"/>
      <c r="E67" s="224"/>
      <c r="F67" s="224"/>
      <c r="G67" s="224"/>
      <c r="H67" s="224"/>
      <c r="I67" s="224"/>
      <c r="J67" s="224"/>
    </row>
    <row r="68" spans="2:10" s="62" customFormat="1">
      <c r="B68" s="1242" t="s">
        <v>122</v>
      </c>
      <c r="C68" s="1243"/>
      <c r="D68" s="1243"/>
      <c r="E68" s="1243"/>
      <c r="F68" s="1243"/>
      <c r="G68" s="1243"/>
      <c r="H68" s="1243"/>
      <c r="I68" s="1243"/>
      <c r="J68" s="1244"/>
    </row>
    <row r="69" spans="2:10" s="62" customFormat="1">
      <c r="B69" s="245"/>
      <c r="C69" s="246"/>
      <c r="D69" s="246"/>
      <c r="E69" s="246"/>
      <c r="F69" s="246"/>
      <c r="G69" s="246"/>
      <c r="H69" s="246"/>
      <c r="I69" s="246"/>
      <c r="J69" s="247"/>
    </row>
    <row r="70" spans="2:10" s="62" customFormat="1">
      <c r="B70" s="223" t="s">
        <v>123</v>
      </c>
      <c r="C70" s="224"/>
      <c r="D70" s="248"/>
      <c r="E70" s="224"/>
      <c r="F70" s="224"/>
      <c r="G70" s="224"/>
      <c r="H70" s="224"/>
      <c r="I70" s="224"/>
      <c r="J70" s="227"/>
    </row>
    <row r="71" spans="2:10" s="62" customFormat="1">
      <c r="B71" s="225"/>
      <c r="C71" s="226"/>
      <c r="D71" s="249"/>
      <c r="E71" s="226"/>
      <c r="F71" s="226"/>
      <c r="G71" s="226"/>
      <c r="H71" s="226"/>
      <c r="I71" s="226"/>
      <c r="J71" s="229"/>
    </row>
    <row r="72" spans="2:10" s="62" customFormat="1">
      <c r="B72" s="1234" t="s">
        <v>124</v>
      </c>
      <c r="C72" s="1235"/>
      <c r="D72" s="1235"/>
      <c r="E72" s="1235"/>
      <c r="F72" s="1235"/>
      <c r="G72" s="1235"/>
      <c r="H72" s="1235"/>
      <c r="I72" s="1235"/>
      <c r="J72" s="1236"/>
    </row>
    <row r="73" spans="2:10" s="62" customFormat="1">
      <c r="B73" s="250"/>
      <c r="C73" s="251"/>
      <c r="D73" s="251"/>
      <c r="E73" s="251"/>
      <c r="F73" s="251"/>
      <c r="G73" s="251"/>
      <c r="H73" s="251"/>
      <c r="I73" s="251"/>
      <c r="J73" s="252"/>
    </row>
    <row r="74" spans="2:10" s="62" customFormat="1">
      <c r="B74" s="223" t="s">
        <v>125</v>
      </c>
      <c r="C74" s="224"/>
      <c r="D74" s="248"/>
      <c r="E74" s="224"/>
      <c r="F74" s="224"/>
      <c r="G74" s="224"/>
      <c r="H74" s="224"/>
      <c r="I74" s="224"/>
      <c r="J74" s="227"/>
    </row>
    <row r="75" spans="2:10" s="62" customFormat="1">
      <c r="B75" s="223"/>
      <c r="C75" s="224"/>
      <c r="D75" s="253"/>
      <c r="E75" s="224"/>
      <c r="F75" s="224"/>
      <c r="G75" s="224"/>
      <c r="H75" s="224"/>
      <c r="I75" s="224"/>
      <c r="J75" s="227"/>
    </row>
    <row r="76" spans="2:10" s="62" customFormat="1">
      <c r="B76" s="223" t="s">
        <v>126</v>
      </c>
      <c r="C76" s="224"/>
      <c r="D76" s="253"/>
      <c r="E76" s="224"/>
      <c r="F76" s="224"/>
      <c r="G76" s="224"/>
      <c r="H76" s="224"/>
      <c r="I76" s="224"/>
      <c r="J76" s="227"/>
    </row>
    <row r="77" spans="2:10" s="62" customFormat="1">
      <c r="B77" s="223"/>
      <c r="C77" s="224"/>
      <c r="D77" s="253"/>
      <c r="E77" s="224"/>
      <c r="F77" s="224"/>
      <c r="G77" s="224"/>
      <c r="H77" s="224"/>
      <c r="I77" s="224"/>
      <c r="J77" s="227"/>
    </row>
    <row r="78" spans="2:10" s="62" customFormat="1">
      <c r="B78" s="223" t="s">
        <v>127</v>
      </c>
      <c r="C78" s="224"/>
      <c r="D78" s="253"/>
      <c r="E78" s="224"/>
      <c r="F78" s="224"/>
      <c r="G78" s="224"/>
      <c r="H78" s="224"/>
      <c r="I78" s="224"/>
      <c r="J78" s="227"/>
    </row>
    <row r="79" spans="2:10" s="62" customFormat="1">
      <c r="B79" s="225"/>
      <c r="C79" s="226"/>
      <c r="D79" s="249"/>
      <c r="E79" s="226"/>
      <c r="F79" s="226"/>
      <c r="G79" s="226"/>
      <c r="H79" s="226"/>
      <c r="I79" s="226"/>
      <c r="J79" s="229"/>
    </row>
    <row r="80" spans="2:10" s="62" customFormat="1">
      <c r="B80" s="1234" t="s">
        <v>128</v>
      </c>
      <c r="C80" s="1235"/>
      <c r="D80" s="1235"/>
      <c r="E80" s="1235"/>
      <c r="F80" s="1235"/>
      <c r="G80" s="1235"/>
      <c r="H80" s="1235"/>
      <c r="I80" s="1235"/>
      <c r="J80" s="1236"/>
    </row>
    <row r="81" spans="2:10" s="62" customFormat="1">
      <c r="B81" s="250"/>
      <c r="C81" s="251"/>
      <c r="D81" s="251"/>
      <c r="E81" s="251"/>
      <c r="F81" s="251"/>
      <c r="G81" s="251"/>
      <c r="H81" s="251"/>
      <c r="I81" s="251"/>
      <c r="J81" s="252"/>
    </row>
    <row r="82" spans="2:10" s="62" customFormat="1">
      <c r="B82" s="223" t="s">
        <v>125</v>
      </c>
      <c r="C82" s="224"/>
      <c r="D82" s="248"/>
      <c r="E82" s="224"/>
      <c r="F82" s="224"/>
      <c r="G82" s="224"/>
      <c r="H82" s="224"/>
      <c r="I82" s="224"/>
      <c r="J82" s="227"/>
    </row>
    <row r="83" spans="2:10" s="62" customFormat="1">
      <c r="B83" s="223"/>
      <c r="C83" s="224"/>
      <c r="D83" s="253"/>
      <c r="E83" s="224"/>
      <c r="F83" s="224"/>
      <c r="G83" s="224"/>
      <c r="H83" s="224"/>
      <c r="I83" s="224"/>
      <c r="J83" s="227"/>
    </row>
    <row r="84" spans="2:10" s="62" customFormat="1">
      <c r="B84" s="223" t="s">
        <v>126</v>
      </c>
      <c r="C84" s="224"/>
      <c r="D84" s="253"/>
      <c r="E84" s="224"/>
      <c r="F84" s="224"/>
      <c r="G84" s="224"/>
      <c r="H84" s="224"/>
      <c r="I84" s="224"/>
      <c r="J84" s="227"/>
    </row>
    <row r="85" spans="2:10" s="62" customFormat="1">
      <c r="B85" s="223"/>
      <c r="C85" s="224"/>
      <c r="D85" s="253"/>
      <c r="E85" s="224"/>
      <c r="F85" s="224"/>
      <c r="G85" s="224"/>
      <c r="H85" s="224"/>
      <c r="I85" s="224"/>
      <c r="J85" s="227"/>
    </row>
    <row r="86" spans="2:10" s="62" customFormat="1">
      <c r="B86" s="223" t="s">
        <v>127</v>
      </c>
      <c r="C86" s="224"/>
      <c r="D86" s="253"/>
      <c r="E86" s="224"/>
      <c r="F86" s="224"/>
      <c r="G86" s="224"/>
      <c r="H86" s="224"/>
      <c r="I86" s="224"/>
      <c r="J86" s="227"/>
    </row>
    <row r="87" spans="2:10" s="62" customFormat="1">
      <c r="B87" s="225"/>
      <c r="C87" s="226"/>
      <c r="D87" s="249"/>
      <c r="E87" s="226"/>
      <c r="F87" s="226"/>
      <c r="G87" s="226"/>
      <c r="H87" s="226"/>
      <c r="I87" s="226"/>
      <c r="J87" s="229"/>
    </row>
    <row r="88" spans="2:10" s="62" customFormat="1">
      <c r="B88" s="224"/>
      <c r="C88" s="224"/>
      <c r="D88" s="224"/>
      <c r="E88" s="224"/>
      <c r="F88" s="224"/>
      <c r="G88" s="224"/>
      <c r="H88" s="224"/>
      <c r="I88" s="224"/>
      <c r="J88" s="224"/>
    </row>
    <row r="89" spans="2:10" s="62" customFormat="1">
      <c r="B89" s="224"/>
      <c r="C89" s="224"/>
      <c r="D89" s="224"/>
      <c r="E89" s="224"/>
      <c r="F89" s="224"/>
      <c r="G89" s="224"/>
      <c r="H89" s="224"/>
      <c r="I89" s="224"/>
      <c r="J89" s="224"/>
    </row>
    <row r="90" spans="2:10" s="62" customFormat="1">
      <c r="B90" s="224" t="s">
        <v>1443</v>
      </c>
      <c r="C90" s="224"/>
      <c r="D90" s="224"/>
      <c r="E90" s="224"/>
      <c r="F90" s="224"/>
      <c r="G90" s="224"/>
      <c r="H90" s="224"/>
      <c r="I90" s="224"/>
      <c r="J90" s="224"/>
    </row>
    <row r="91" spans="2:10" s="62" customFormat="1">
      <c r="B91" s="224"/>
      <c r="C91" s="224"/>
      <c r="D91" s="224"/>
      <c r="E91" s="224"/>
      <c r="F91" s="224"/>
      <c r="G91" s="224"/>
      <c r="H91" s="224"/>
      <c r="I91" s="224"/>
      <c r="J91" s="224"/>
    </row>
    <row r="92" spans="2:10" s="62" customFormat="1">
      <c r="B92" s="224" t="s">
        <v>129</v>
      </c>
      <c r="C92" s="224"/>
      <c r="D92" s="224"/>
      <c r="E92" s="224"/>
      <c r="F92" s="224"/>
      <c r="G92" s="224"/>
      <c r="H92" s="224"/>
      <c r="I92" s="224"/>
      <c r="J92" s="224"/>
    </row>
    <row r="93" spans="2:10" s="62" customFormat="1">
      <c r="B93" s="224"/>
      <c r="C93" s="224"/>
      <c r="D93" s="224"/>
      <c r="E93" s="224"/>
      <c r="F93" s="224"/>
      <c r="G93" s="224"/>
      <c r="H93" s="224"/>
      <c r="I93" s="224"/>
      <c r="J93" s="224"/>
    </row>
    <row r="94" spans="2:10" s="62" customFormat="1">
      <c r="B94" s="224" t="s">
        <v>130</v>
      </c>
      <c r="C94" s="224"/>
      <c r="D94" s="224"/>
      <c r="E94" s="224"/>
      <c r="F94" s="224"/>
      <c r="G94" s="224"/>
      <c r="H94" s="224"/>
      <c r="I94" s="224"/>
      <c r="J94" s="224"/>
    </row>
    <row r="95" spans="2:10" s="62" customFormat="1">
      <c r="B95" s="224"/>
      <c r="C95" s="224"/>
      <c r="D95" s="224"/>
      <c r="E95" s="224"/>
      <c r="F95" s="224"/>
      <c r="G95" s="224"/>
      <c r="H95" s="224"/>
      <c r="I95" s="224"/>
      <c r="J95" s="224"/>
    </row>
    <row r="96" spans="2:10" s="62" customFormat="1">
      <c r="B96" s="231" t="s">
        <v>131</v>
      </c>
      <c r="C96" s="1237" t="s">
        <v>132</v>
      </c>
      <c r="D96" s="1237"/>
      <c r="E96" s="1237"/>
      <c r="F96" s="1237"/>
      <c r="G96" s="1237"/>
      <c r="H96" s="1237"/>
      <c r="I96" s="1237"/>
      <c r="J96" s="1237"/>
    </row>
    <row r="97" spans="2:10" s="62" customFormat="1">
      <c r="B97" s="224"/>
      <c r="C97" s="1237"/>
      <c r="D97" s="1237"/>
      <c r="E97" s="1237"/>
      <c r="F97" s="1237"/>
      <c r="G97" s="1237"/>
      <c r="H97" s="1237"/>
      <c r="I97" s="1237"/>
      <c r="J97" s="1237"/>
    </row>
    <row r="98" spans="2:10" s="62" customFormat="1">
      <c r="B98" s="224"/>
      <c r="C98" s="254"/>
      <c r="D98" s="254"/>
      <c r="E98" s="254"/>
      <c r="F98" s="254"/>
      <c r="G98" s="254"/>
      <c r="H98" s="254"/>
      <c r="I98" s="254"/>
      <c r="J98" s="254"/>
    </row>
    <row r="99" spans="2:10" s="62" customFormat="1">
      <c r="B99" s="224"/>
      <c r="C99" s="254"/>
      <c r="D99" s="254"/>
      <c r="E99" s="254"/>
      <c r="F99" s="254"/>
      <c r="G99" s="254"/>
      <c r="H99" s="254"/>
      <c r="I99" s="254"/>
      <c r="J99" s="254"/>
    </row>
    <row r="100" spans="2:10" s="62" customFormat="1">
      <c r="B100" s="224"/>
      <c r="C100" s="254"/>
      <c r="D100" s="254"/>
      <c r="E100" s="254"/>
      <c r="F100" s="254"/>
      <c r="G100" s="254"/>
      <c r="H100" s="254"/>
      <c r="I100" s="254"/>
      <c r="J100" s="254"/>
    </row>
    <row r="101" spans="2:10" s="62" customFormat="1">
      <c r="B101" s="224"/>
      <c r="C101" s="254"/>
      <c r="D101" s="254"/>
      <c r="E101" s="254"/>
      <c r="F101" s="254"/>
      <c r="G101" s="254"/>
      <c r="H101" s="254"/>
      <c r="I101" s="254"/>
      <c r="J101" s="254"/>
    </row>
    <row r="102" spans="2:10" s="62" customFormat="1">
      <c r="B102" s="224"/>
      <c r="C102" s="254"/>
      <c r="D102" s="254"/>
      <c r="E102" s="254"/>
      <c r="F102" s="254"/>
      <c r="G102" s="254"/>
      <c r="H102" s="254"/>
      <c r="I102" s="254"/>
      <c r="J102" s="254"/>
    </row>
    <row r="103" spans="2:10" s="62" customFormat="1">
      <c r="B103" s="224"/>
      <c r="C103" s="254"/>
      <c r="D103" s="254"/>
      <c r="E103" s="254"/>
      <c r="F103" s="254"/>
      <c r="G103" s="254"/>
      <c r="H103" s="254"/>
      <c r="I103" s="254"/>
      <c r="J103" s="254"/>
    </row>
    <row r="104" spans="2:10" s="62" customFormat="1">
      <c r="B104" s="224"/>
      <c r="C104" s="254"/>
      <c r="D104" s="254"/>
      <c r="E104" s="254"/>
      <c r="F104" s="254"/>
      <c r="G104" s="254"/>
      <c r="H104" s="254"/>
      <c r="I104" s="254"/>
      <c r="J104" s="254"/>
    </row>
    <row r="105" spans="2:10" s="62" customFormat="1">
      <c r="B105" s="224"/>
      <c r="C105" s="254"/>
      <c r="D105" s="254"/>
      <c r="E105" s="254"/>
      <c r="F105" s="254"/>
      <c r="G105" s="254"/>
      <c r="H105" s="254"/>
      <c r="I105" s="254"/>
      <c r="J105" s="254"/>
    </row>
    <row r="106" spans="2:10" s="62" customFormat="1">
      <c r="B106" s="224"/>
      <c r="C106" s="254"/>
      <c r="D106" s="254"/>
      <c r="E106" s="254"/>
      <c r="F106" s="254"/>
      <c r="G106" s="254"/>
      <c r="H106" s="254"/>
      <c r="I106" s="254"/>
      <c r="J106" s="254"/>
    </row>
    <row r="107" spans="2:10" s="62" customFormat="1">
      <c r="B107" s="224"/>
      <c r="C107" s="254"/>
      <c r="D107" s="254"/>
      <c r="E107" s="254"/>
      <c r="F107" s="254"/>
      <c r="G107" s="254"/>
      <c r="H107" s="254"/>
      <c r="I107" s="254"/>
      <c r="J107" s="254"/>
    </row>
    <row r="108" spans="2:10" s="62" customFormat="1">
      <c r="B108" s="224"/>
      <c r="C108" s="254"/>
      <c r="D108" s="254"/>
      <c r="E108" s="254"/>
      <c r="F108" s="254"/>
      <c r="G108" s="254"/>
      <c r="H108" s="254"/>
      <c r="I108" s="254"/>
      <c r="J108" s="254"/>
    </row>
    <row r="109" spans="2:10" s="62" customFormat="1">
      <c r="B109" s="224"/>
      <c r="C109" s="254"/>
      <c r="D109" s="254"/>
      <c r="E109" s="254"/>
      <c r="F109" s="254"/>
      <c r="G109" s="254"/>
      <c r="H109" s="254"/>
      <c r="I109" s="254"/>
      <c r="J109" s="254"/>
    </row>
    <row r="110" spans="2:10" s="62" customFormat="1">
      <c r="B110" s="224"/>
      <c r="C110" s="254"/>
      <c r="D110" s="254"/>
      <c r="E110" s="254"/>
      <c r="F110" s="254"/>
      <c r="G110" s="254"/>
      <c r="H110" s="254"/>
      <c r="I110" s="254"/>
      <c r="J110" s="254"/>
    </row>
    <row r="111" spans="2:10" s="62" customFormat="1">
      <c r="B111" s="224"/>
      <c r="C111" s="254"/>
      <c r="D111" s="254"/>
      <c r="E111" s="254"/>
      <c r="F111" s="254"/>
      <c r="G111" s="254"/>
      <c r="H111" s="254"/>
      <c r="I111" s="254"/>
      <c r="J111" s="254"/>
    </row>
    <row r="112" spans="2:10" s="62" customFormat="1">
      <c r="B112" s="224"/>
      <c r="C112" s="224"/>
      <c r="D112" s="224"/>
      <c r="E112" s="224"/>
      <c r="F112" s="224"/>
      <c r="G112" s="224"/>
      <c r="H112" s="224"/>
      <c r="I112" s="224"/>
      <c r="J112" s="701" t="s">
        <v>860</v>
      </c>
    </row>
    <row r="113" spans="2:14" s="62" customFormat="1">
      <c r="B113" s="830"/>
      <c r="C113" s="830"/>
      <c r="D113" s="830"/>
      <c r="E113" s="830"/>
      <c r="F113" s="830"/>
      <c r="G113" s="830"/>
      <c r="H113" s="830"/>
      <c r="I113" s="830"/>
      <c r="J113" s="830"/>
      <c r="K113" s="830"/>
      <c r="L113" s="830"/>
      <c r="M113" s="830"/>
      <c r="N113" s="830"/>
    </row>
    <row r="114" spans="2:14" s="62" customFormat="1">
      <c r="B114" s="830"/>
      <c r="C114" s="830"/>
      <c r="D114" s="830"/>
      <c r="E114" s="830"/>
      <c r="F114" s="830"/>
      <c r="G114" s="830"/>
      <c r="H114" s="830"/>
      <c r="I114" s="830"/>
      <c r="J114" s="830"/>
      <c r="K114" s="830"/>
      <c r="L114" s="830"/>
      <c r="M114" s="830"/>
      <c r="N114" s="830"/>
    </row>
  </sheetData>
  <mergeCells count="62">
    <mergeCell ref="B48:J49"/>
    <mergeCell ref="C34:D34"/>
    <mergeCell ref="F34:G36"/>
    <mergeCell ref="H34:I36"/>
    <mergeCell ref="C35:D36"/>
    <mergeCell ref="B37:B39"/>
    <mergeCell ref="C37:D37"/>
    <mergeCell ref="F37:G37"/>
    <mergeCell ref="H37:I37"/>
    <mergeCell ref="C38:D39"/>
    <mergeCell ref="F38:G39"/>
    <mergeCell ref="H38:I39"/>
    <mergeCell ref="B34:B36"/>
    <mergeCell ref="B40:B42"/>
    <mergeCell ref="C40:D40"/>
    <mergeCell ref="F40:G40"/>
    <mergeCell ref="B31:B33"/>
    <mergeCell ref="H32:I32"/>
    <mergeCell ref="H33:I33"/>
    <mergeCell ref="C31:I31"/>
    <mergeCell ref="J32:J33"/>
    <mergeCell ref="F32:G32"/>
    <mergeCell ref="F33:G33"/>
    <mergeCell ref="E32:E33"/>
    <mergeCell ref="C32:D32"/>
    <mergeCell ref="C33:D33"/>
    <mergeCell ref="B16:J17"/>
    <mergeCell ref="B20:C21"/>
    <mergeCell ref="B22:C23"/>
    <mergeCell ref="B24:C25"/>
    <mergeCell ref="D24:J25"/>
    <mergeCell ref="D20:J21"/>
    <mergeCell ref="D22:J23"/>
    <mergeCell ref="B80:J80"/>
    <mergeCell ref="C96:J97"/>
    <mergeCell ref="B51:J52"/>
    <mergeCell ref="B54:J55"/>
    <mergeCell ref="B58:J58"/>
    <mergeCell ref="H61:J62"/>
    <mergeCell ref="H63:I63"/>
    <mergeCell ref="H65:I65"/>
    <mergeCell ref="B68:J68"/>
    <mergeCell ref="B72:J72"/>
    <mergeCell ref="C41:D42"/>
    <mergeCell ref="F41:G42"/>
    <mergeCell ref="H41:I42"/>
    <mergeCell ref="B43:B45"/>
    <mergeCell ref="C43:D43"/>
    <mergeCell ref="F43:G43"/>
    <mergeCell ref="H43:I43"/>
    <mergeCell ref="C44:D45"/>
    <mergeCell ref="F44:G45"/>
    <mergeCell ref="H44:I45"/>
    <mergeCell ref="J35:J36"/>
    <mergeCell ref="J38:J39"/>
    <mergeCell ref="J41:J42"/>
    <mergeCell ref="J44:J45"/>
    <mergeCell ref="E35:E36"/>
    <mergeCell ref="E38:E39"/>
    <mergeCell ref="E41:E42"/>
    <mergeCell ref="E44:E45"/>
    <mergeCell ref="H40:I40"/>
  </mergeCells>
  <phoneticPr fontId="70" type="Hiragana"/>
  <printOptions horizontalCentered="1"/>
  <pageMargins left="0.78740157480314965" right="0.78740157480314965" top="0.98425196850393704" bottom="0.98425196850393704" header="0.51181102362204722" footer="0.51181102362204722"/>
  <pageSetup paperSize="9" orientation="portrait" r:id="rId1"/>
  <headerFooter alignWithMargins="0"/>
  <rowBreaks count="1" manualBreakCount="1">
    <brk id="56" min="1" max="9"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A7B686-A0DD-451F-852A-FEAC0AE53986}">
  <dimension ref="A1:N53"/>
  <sheetViews>
    <sheetView zoomScaleNormal="100" zoomScaleSheetLayoutView="100" workbookViewId="0"/>
  </sheetViews>
  <sheetFormatPr defaultRowHeight="13"/>
  <cols>
    <col min="1" max="1" width="1.90625" style="57" customWidth="1"/>
    <col min="2" max="10" width="9.6328125" style="57" customWidth="1"/>
    <col min="11" max="11" width="1.90625" style="57" customWidth="1"/>
    <col min="12" max="256" width="8.7265625" style="57"/>
    <col min="257" max="257" width="2.36328125" style="57" customWidth="1"/>
    <col min="258" max="258" width="11.90625" style="57" customWidth="1"/>
    <col min="259" max="259" width="9.90625" style="57" customWidth="1"/>
    <col min="260" max="260" width="10.90625" style="57" customWidth="1"/>
    <col min="261" max="261" width="8.7265625" style="57"/>
    <col min="262" max="262" width="5.6328125" style="57" customWidth="1"/>
    <col min="263" max="512" width="8.7265625" style="57"/>
    <col min="513" max="513" width="2.36328125" style="57" customWidth="1"/>
    <col min="514" max="514" width="11.90625" style="57" customWidth="1"/>
    <col min="515" max="515" width="9.90625" style="57" customWidth="1"/>
    <col min="516" max="516" width="10.90625" style="57" customWidth="1"/>
    <col min="517" max="517" width="8.7265625" style="57"/>
    <col min="518" max="518" width="5.6328125" style="57" customWidth="1"/>
    <col min="519" max="768" width="8.7265625" style="57"/>
    <col min="769" max="769" width="2.36328125" style="57" customWidth="1"/>
    <col min="770" max="770" width="11.90625" style="57" customWidth="1"/>
    <col min="771" max="771" width="9.90625" style="57" customWidth="1"/>
    <col min="772" max="772" width="10.90625" style="57" customWidth="1"/>
    <col min="773" max="773" width="8.7265625" style="57"/>
    <col min="774" max="774" width="5.6328125" style="57" customWidth="1"/>
    <col min="775" max="1024" width="8.7265625" style="57"/>
    <col min="1025" max="1025" width="2.36328125" style="57" customWidth="1"/>
    <col min="1026" max="1026" width="11.90625" style="57" customWidth="1"/>
    <col min="1027" max="1027" width="9.90625" style="57" customWidth="1"/>
    <col min="1028" max="1028" width="10.90625" style="57" customWidth="1"/>
    <col min="1029" max="1029" width="8.7265625" style="57"/>
    <col min="1030" max="1030" width="5.6328125" style="57" customWidth="1"/>
    <col min="1031" max="1280" width="8.7265625" style="57"/>
    <col min="1281" max="1281" width="2.36328125" style="57" customWidth="1"/>
    <col min="1282" max="1282" width="11.90625" style="57" customWidth="1"/>
    <col min="1283" max="1283" width="9.90625" style="57" customWidth="1"/>
    <col min="1284" max="1284" width="10.90625" style="57" customWidth="1"/>
    <col min="1285" max="1285" width="8.7265625" style="57"/>
    <col min="1286" max="1286" width="5.6328125" style="57" customWidth="1"/>
    <col min="1287" max="1536" width="8.7265625" style="57"/>
    <col min="1537" max="1537" width="2.36328125" style="57" customWidth="1"/>
    <col min="1538" max="1538" width="11.90625" style="57" customWidth="1"/>
    <col min="1539" max="1539" width="9.90625" style="57" customWidth="1"/>
    <col min="1540" max="1540" width="10.90625" style="57" customWidth="1"/>
    <col min="1541" max="1541" width="8.7265625" style="57"/>
    <col min="1542" max="1542" width="5.6328125" style="57" customWidth="1"/>
    <col min="1543" max="1792" width="8.7265625" style="57"/>
    <col min="1793" max="1793" width="2.36328125" style="57" customWidth="1"/>
    <col min="1794" max="1794" width="11.90625" style="57" customWidth="1"/>
    <col min="1795" max="1795" width="9.90625" style="57" customWidth="1"/>
    <col min="1796" max="1796" width="10.90625" style="57" customWidth="1"/>
    <col min="1797" max="1797" width="8.7265625" style="57"/>
    <col min="1798" max="1798" width="5.6328125" style="57" customWidth="1"/>
    <col min="1799" max="2048" width="8.7265625" style="57"/>
    <col min="2049" max="2049" width="2.36328125" style="57" customWidth="1"/>
    <col min="2050" max="2050" width="11.90625" style="57" customWidth="1"/>
    <col min="2051" max="2051" width="9.90625" style="57" customWidth="1"/>
    <col min="2052" max="2052" width="10.90625" style="57" customWidth="1"/>
    <col min="2053" max="2053" width="8.7265625" style="57"/>
    <col min="2054" max="2054" width="5.6328125" style="57" customWidth="1"/>
    <col min="2055" max="2304" width="8.7265625" style="57"/>
    <col min="2305" max="2305" width="2.36328125" style="57" customWidth="1"/>
    <col min="2306" max="2306" width="11.90625" style="57" customWidth="1"/>
    <col min="2307" max="2307" width="9.90625" style="57" customWidth="1"/>
    <col min="2308" max="2308" width="10.90625" style="57" customWidth="1"/>
    <col min="2309" max="2309" width="8.7265625" style="57"/>
    <col min="2310" max="2310" width="5.6328125" style="57" customWidth="1"/>
    <col min="2311" max="2560" width="8.7265625" style="57"/>
    <col min="2561" max="2561" width="2.36328125" style="57" customWidth="1"/>
    <col min="2562" max="2562" width="11.90625" style="57" customWidth="1"/>
    <col min="2563" max="2563" width="9.90625" style="57" customWidth="1"/>
    <col min="2564" max="2564" width="10.90625" style="57" customWidth="1"/>
    <col min="2565" max="2565" width="8.7265625" style="57"/>
    <col min="2566" max="2566" width="5.6328125" style="57" customWidth="1"/>
    <col min="2567" max="2816" width="8.7265625" style="57"/>
    <col min="2817" max="2817" width="2.36328125" style="57" customWidth="1"/>
    <col min="2818" max="2818" width="11.90625" style="57" customWidth="1"/>
    <col min="2819" max="2819" width="9.90625" style="57" customWidth="1"/>
    <col min="2820" max="2820" width="10.90625" style="57" customWidth="1"/>
    <col min="2821" max="2821" width="8.7265625" style="57"/>
    <col min="2822" max="2822" width="5.6328125" style="57" customWidth="1"/>
    <col min="2823" max="3072" width="8.7265625" style="57"/>
    <col min="3073" max="3073" width="2.36328125" style="57" customWidth="1"/>
    <col min="3074" max="3074" width="11.90625" style="57" customWidth="1"/>
    <col min="3075" max="3075" width="9.90625" style="57" customWidth="1"/>
    <col min="3076" max="3076" width="10.90625" style="57" customWidth="1"/>
    <col min="3077" max="3077" width="8.7265625" style="57"/>
    <col min="3078" max="3078" width="5.6328125" style="57" customWidth="1"/>
    <col min="3079" max="3328" width="8.7265625" style="57"/>
    <col min="3329" max="3329" width="2.36328125" style="57" customWidth="1"/>
    <col min="3330" max="3330" width="11.90625" style="57" customWidth="1"/>
    <col min="3331" max="3331" width="9.90625" style="57" customWidth="1"/>
    <col min="3332" max="3332" width="10.90625" style="57" customWidth="1"/>
    <col min="3333" max="3333" width="8.7265625" style="57"/>
    <col min="3334" max="3334" width="5.6328125" style="57" customWidth="1"/>
    <col min="3335" max="3584" width="8.7265625" style="57"/>
    <col min="3585" max="3585" width="2.36328125" style="57" customWidth="1"/>
    <col min="3586" max="3586" width="11.90625" style="57" customWidth="1"/>
    <col min="3587" max="3587" width="9.90625" style="57" customWidth="1"/>
    <col min="3588" max="3588" width="10.90625" style="57" customWidth="1"/>
    <col min="3589" max="3589" width="8.7265625" style="57"/>
    <col min="3590" max="3590" width="5.6328125" style="57" customWidth="1"/>
    <col min="3591" max="3840" width="8.7265625" style="57"/>
    <col min="3841" max="3841" width="2.36328125" style="57" customWidth="1"/>
    <col min="3842" max="3842" width="11.90625" style="57" customWidth="1"/>
    <col min="3843" max="3843" width="9.90625" style="57" customWidth="1"/>
    <col min="3844" max="3844" width="10.90625" style="57" customWidth="1"/>
    <col min="3845" max="3845" width="8.7265625" style="57"/>
    <col min="3846" max="3846" width="5.6328125" style="57" customWidth="1"/>
    <col min="3847" max="4096" width="8.7265625" style="57"/>
    <col min="4097" max="4097" width="2.36328125" style="57" customWidth="1"/>
    <col min="4098" max="4098" width="11.90625" style="57" customWidth="1"/>
    <col min="4099" max="4099" width="9.90625" style="57" customWidth="1"/>
    <col min="4100" max="4100" width="10.90625" style="57" customWidth="1"/>
    <col min="4101" max="4101" width="8.7265625" style="57"/>
    <col min="4102" max="4102" width="5.6328125" style="57" customWidth="1"/>
    <col min="4103" max="4352" width="8.7265625" style="57"/>
    <col min="4353" max="4353" width="2.36328125" style="57" customWidth="1"/>
    <col min="4354" max="4354" width="11.90625" style="57" customWidth="1"/>
    <col min="4355" max="4355" width="9.90625" style="57" customWidth="1"/>
    <col min="4356" max="4356" width="10.90625" style="57" customWidth="1"/>
    <col min="4357" max="4357" width="8.7265625" style="57"/>
    <col min="4358" max="4358" width="5.6328125" style="57" customWidth="1"/>
    <col min="4359" max="4608" width="8.7265625" style="57"/>
    <col min="4609" max="4609" width="2.36328125" style="57" customWidth="1"/>
    <col min="4610" max="4610" width="11.90625" style="57" customWidth="1"/>
    <col min="4611" max="4611" width="9.90625" style="57" customWidth="1"/>
    <col min="4612" max="4612" width="10.90625" style="57" customWidth="1"/>
    <col min="4613" max="4613" width="8.7265625" style="57"/>
    <col min="4614" max="4614" width="5.6328125" style="57" customWidth="1"/>
    <col min="4615" max="4864" width="8.7265625" style="57"/>
    <col min="4865" max="4865" width="2.36328125" style="57" customWidth="1"/>
    <col min="4866" max="4866" width="11.90625" style="57" customWidth="1"/>
    <col min="4867" max="4867" width="9.90625" style="57" customWidth="1"/>
    <col min="4868" max="4868" width="10.90625" style="57" customWidth="1"/>
    <col min="4869" max="4869" width="8.7265625" style="57"/>
    <col min="4870" max="4870" width="5.6328125" style="57" customWidth="1"/>
    <col min="4871" max="5120" width="8.7265625" style="57"/>
    <col min="5121" max="5121" width="2.36328125" style="57" customWidth="1"/>
    <col min="5122" max="5122" width="11.90625" style="57" customWidth="1"/>
    <col min="5123" max="5123" width="9.90625" style="57" customWidth="1"/>
    <col min="5124" max="5124" width="10.90625" style="57" customWidth="1"/>
    <col min="5125" max="5125" width="8.7265625" style="57"/>
    <col min="5126" max="5126" width="5.6328125" style="57" customWidth="1"/>
    <col min="5127" max="5376" width="8.7265625" style="57"/>
    <col min="5377" max="5377" width="2.36328125" style="57" customWidth="1"/>
    <col min="5378" max="5378" width="11.90625" style="57" customWidth="1"/>
    <col min="5379" max="5379" width="9.90625" style="57" customWidth="1"/>
    <col min="5380" max="5380" width="10.90625" style="57" customWidth="1"/>
    <col min="5381" max="5381" width="8.7265625" style="57"/>
    <col min="5382" max="5382" width="5.6328125" style="57" customWidth="1"/>
    <col min="5383" max="5632" width="8.7265625" style="57"/>
    <col min="5633" max="5633" width="2.36328125" style="57" customWidth="1"/>
    <col min="5634" max="5634" width="11.90625" style="57" customWidth="1"/>
    <col min="5635" max="5635" width="9.90625" style="57" customWidth="1"/>
    <col min="5636" max="5636" width="10.90625" style="57" customWidth="1"/>
    <col min="5637" max="5637" width="8.7265625" style="57"/>
    <col min="5638" max="5638" width="5.6328125" style="57" customWidth="1"/>
    <col min="5639" max="5888" width="8.7265625" style="57"/>
    <col min="5889" max="5889" width="2.36328125" style="57" customWidth="1"/>
    <col min="5890" max="5890" width="11.90625" style="57" customWidth="1"/>
    <col min="5891" max="5891" width="9.90625" style="57" customWidth="1"/>
    <col min="5892" max="5892" width="10.90625" style="57" customWidth="1"/>
    <col min="5893" max="5893" width="8.7265625" style="57"/>
    <col min="5894" max="5894" width="5.6328125" style="57" customWidth="1"/>
    <col min="5895" max="6144" width="8.7265625" style="57"/>
    <col min="6145" max="6145" width="2.36328125" style="57" customWidth="1"/>
    <col min="6146" max="6146" width="11.90625" style="57" customWidth="1"/>
    <col min="6147" max="6147" width="9.90625" style="57" customWidth="1"/>
    <col min="6148" max="6148" width="10.90625" style="57" customWidth="1"/>
    <col min="6149" max="6149" width="8.7265625" style="57"/>
    <col min="6150" max="6150" width="5.6328125" style="57" customWidth="1"/>
    <col min="6151" max="6400" width="8.7265625" style="57"/>
    <col min="6401" max="6401" width="2.36328125" style="57" customWidth="1"/>
    <col min="6402" max="6402" width="11.90625" style="57" customWidth="1"/>
    <col min="6403" max="6403" width="9.90625" style="57" customWidth="1"/>
    <col min="6404" max="6404" width="10.90625" style="57" customWidth="1"/>
    <col min="6405" max="6405" width="8.7265625" style="57"/>
    <col min="6406" max="6406" width="5.6328125" style="57" customWidth="1"/>
    <col min="6407" max="6656" width="8.7265625" style="57"/>
    <col min="6657" max="6657" width="2.36328125" style="57" customWidth="1"/>
    <col min="6658" max="6658" width="11.90625" style="57" customWidth="1"/>
    <col min="6659" max="6659" width="9.90625" style="57" customWidth="1"/>
    <col min="6660" max="6660" width="10.90625" style="57" customWidth="1"/>
    <col min="6661" max="6661" width="8.7265625" style="57"/>
    <col min="6662" max="6662" width="5.6328125" style="57" customWidth="1"/>
    <col min="6663" max="6912" width="8.7265625" style="57"/>
    <col min="6913" max="6913" width="2.36328125" style="57" customWidth="1"/>
    <col min="6914" max="6914" width="11.90625" style="57" customWidth="1"/>
    <col min="6915" max="6915" width="9.90625" style="57" customWidth="1"/>
    <col min="6916" max="6916" width="10.90625" style="57" customWidth="1"/>
    <col min="6917" max="6917" width="8.7265625" style="57"/>
    <col min="6918" max="6918" width="5.6328125" style="57" customWidth="1"/>
    <col min="6919" max="7168" width="8.7265625" style="57"/>
    <col min="7169" max="7169" width="2.36328125" style="57" customWidth="1"/>
    <col min="7170" max="7170" width="11.90625" style="57" customWidth="1"/>
    <col min="7171" max="7171" width="9.90625" style="57" customWidth="1"/>
    <col min="7172" max="7172" width="10.90625" style="57" customWidth="1"/>
    <col min="7173" max="7173" width="8.7265625" style="57"/>
    <col min="7174" max="7174" width="5.6328125" style="57" customWidth="1"/>
    <col min="7175" max="7424" width="8.7265625" style="57"/>
    <col min="7425" max="7425" width="2.36328125" style="57" customWidth="1"/>
    <col min="7426" max="7426" width="11.90625" style="57" customWidth="1"/>
    <col min="7427" max="7427" width="9.90625" style="57" customWidth="1"/>
    <col min="7428" max="7428" width="10.90625" style="57" customWidth="1"/>
    <col min="7429" max="7429" width="8.7265625" style="57"/>
    <col min="7430" max="7430" width="5.6328125" style="57" customWidth="1"/>
    <col min="7431" max="7680" width="8.7265625" style="57"/>
    <col min="7681" max="7681" width="2.36328125" style="57" customWidth="1"/>
    <col min="7682" max="7682" width="11.90625" style="57" customWidth="1"/>
    <col min="7683" max="7683" width="9.90625" style="57" customWidth="1"/>
    <col min="7684" max="7684" width="10.90625" style="57" customWidth="1"/>
    <col min="7685" max="7685" width="8.7265625" style="57"/>
    <col min="7686" max="7686" width="5.6328125" style="57" customWidth="1"/>
    <col min="7687" max="7936" width="8.7265625" style="57"/>
    <col min="7937" max="7937" width="2.36328125" style="57" customWidth="1"/>
    <col min="7938" max="7938" width="11.90625" style="57" customWidth="1"/>
    <col min="7939" max="7939" width="9.90625" style="57" customWidth="1"/>
    <col min="7940" max="7940" width="10.90625" style="57" customWidth="1"/>
    <col min="7941" max="7941" width="8.7265625" style="57"/>
    <col min="7942" max="7942" width="5.6328125" style="57" customWidth="1"/>
    <col min="7943" max="8192" width="8.7265625" style="57"/>
    <col min="8193" max="8193" width="2.36328125" style="57" customWidth="1"/>
    <col min="8194" max="8194" width="11.90625" style="57" customWidth="1"/>
    <col min="8195" max="8195" width="9.90625" style="57" customWidth="1"/>
    <col min="8196" max="8196" width="10.90625" style="57" customWidth="1"/>
    <col min="8197" max="8197" width="8.7265625" style="57"/>
    <col min="8198" max="8198" width="5.6328125" style="57" customWidth="1"/>
    <col min="8199" max="8448" width="8.7265625" style="57"/>
    <col min="8449" max="8449" width="2.36328125" style="57" customWidth="1"/>
    <col min="8450" max="8450" width="11.90625" style="57" customWidth="1"/>
    <col min="8451" max="8451" width="9.90625" style="57" customWidth="1"/>
    <col min="8452" max="8452" width="10.90625" style="57" customWidth="1"/>
    <col min="8453" max="8453" width="8.7265625" style="57"/>
    <col min="8454" max="8454" width="5.6328125" style="57" customWidth="1"/>
    <col min="8455" max="8704" width="8.7265625" style="57"/>
    <col min="8705" max="8705" width="2.36328125" style="57" customWidth="1"/>
    <col min="8706" max="8706" width="11.90625" style="57" customWidth="1"/>
    <col min="8707" max="8707" width="9.90625" style="57" customWidth="1"/>
    <col min="8708" max="8708" width="10.90625" style="57" customWidth="1"/>
    <col min="8709" max="8709" width="8.7265625" style="57"/>
    <col min="8710" max="8710" width="5.6328125" style="57" customWidth="1"/>
    <col min="8711" max="8960" width="8.7265625" style="57"/>
    <col min="8961" max="8961" width="2.36328125" style="57" customWidth="1"/>
    <col min="8962" max="8962" width="11.90625" style="57" customWidth="1"/>
    <col min="8963" max="8963" width="9.90625" style="57" customWidth="1"/>
    <col min="8964" max="8964" width="10.90625" style="57" customWidth="1"/>
    <col min="8965" max="8965" width="8.7265625" style="57"/>
    <col min="8966" max="8966" width="5.6328125" style="57" customWidth="1"/>
    <col min="8967" max="9216" width="8.7265625" style="57"/>
    <col min="9217" max="9217" width="2.36328125" style="57" customWidth="1"/>
    <col min="9218" max="9218" width="11.90625" style="57" customWidth="1"/>
    <col min="9219" max="9219" width="9.90625" style="57" customWidth="1"/>
    <col min="9220" max="9220" width="10.90625" style="57" customWidth="1"/>
    <col min="9221" max="9221" width="8.7265625" style="57"/>
    <col min="9222" max="9222" width="5.6328125" style="57" customWidth="1"/>
    <col min="9223" max="9472" width="8.7265625" style="57"/>
    <col min="9473" max="9473" width="2.36328125" style="57" customWidth="1"/>
    <col min="9474" max="9474" width="11.90625" style="57" customWidth="1"/>
    <col min="9475" max="9475" width="9.90625" style="57" customWidth="1"/>
    <col min="9476" max="9476" width="10.90625" style="57" customWidth="1"/>
    <col min="9477" max="9477" width="8.7265625" style="57"/>
    <col min="9478" max="9478" width="5.6328125" style="57" customWidth="1"/>
    <col min="9479" max="9728" width="8.7265625" style="57"/>
    <col min="9729" max="9729" width="2.36328125" style="57" customWidth="1"/>
    <col min="9730" max="9730" width="11.90625" style="57" customWidth="1"/>
    <col min="9731" max="9731" width="9.90625" style="57" customWidth="1"/>
    <col min="9732" max="9732" width="10.90625" style="57" customWidth="1"/>
    <col min="9733" max="9733" width="8.7265625" style="57"/>
    <col min="9734" max="9734" width="5.6328125" style="57" customWidth="1"/>
    <col min="9735" max="9984" width="8.7265625" style="57"/>
    <col min="9985" max="9985" width="2.36328125" style="57" customWidth="1"/>
    <col min="9986" max="9986" width="11.90625" style="57" customWidth="1"/>
    <col min="9987" max="9987" width="9.90625" style="57" customWidth="1"/>
    <col min="9988" max="9988" width="10.90625" style="57" customWidth="1"/>
    <col min="9989" max="9989" width="8.7265625" style="57"/>
    <col min="9990" max="9990" width="5.6328125" style="57" customWidth="1"/>
    <col min="9991" max="10240" width="8.7265625" style="57"/>
    <col min="10241" max="10241" width="2.36328125" style="57" customWidth="1"/>
    <col min="10242" max="10242" width="11.90625" style="57" customWidth="1"/>
    <col min="10243" max="10243" width="9.90625" style="57" customWidth="1"/>
    <col min="10244" max="10244" width="10.90625" style="57" customWidth="1"/>
    <col min="10245" max="10245" width="8.7265625" style="57"/>
    <col min="10246" max="10246" width="5.6328125" style="57" customWidth="1"/>
    <col min="10247" max="10496" width="8.7265625" style="57"/>
    <col min="10497" max="10497" width="2.36328125" style="57" customWidth="1"/>
    <col min="10498" max="10498" width="11.90625" style="57" customWidth="1"/>
    <col min="10499" max="10499" width="9.90625" style="57" customWidth="1"/>
    <col min="10500" max="10500" width="10.90625" style="57" customWidth="1"/>
    <col min="10501" max="10501" width="8.7265625" style="57"/>
    <col min="10502" max="10502" width="5.6328125" style="57" customWidth="1"/>
    <col min="10503" max="10752" width="8.7265625" style="57"/>
    <col min="10753" max="10753" width="2.36328125" style="57" customWidth="1"/>
    <col min="10754" max="10754" width="11.90625" style="57" customWidth="1"/>
    <col min="10755" max="10755" width="9.90625" style="57" customWidth="1"/>
    <col min="10756" max="10756" width="10.90625" style="57" customWidth="1"/>
    <col min="10757" max="10757" width="8.7265625" style="57"/>
    <col min="10758" max="10758" width="5.6328125" style="57" customWidth="1"/>
    <col min="10759" max="11008" width="8.7265625" style="57"/>
    <col min="11009" max="11009" width="2.36328125" style="57" customWidth="1"/>
    <col min="11010" max="11010" width="11.90625" style="57" customWidth="1"/>
    <col min="11011" max="11011" width="9.90625" style="57" customWidth="1"/>
    <col min="11012" max="11012" width="10.90625" style="57" customWidth="1"/>
    <col min="11013" max="11013" width="8.7265625" style="57"/>
    <col min="11014" max="11014" width="5.6328125" style="57" customWidth="1"/>
    <col min="11015" max="11264" width="8.7265625" style="57"/>
    <col min="11265" max="11265" width="2.36328125" style="57" customWidth="1"/>
    <col min="11266" max="11266" width="11.90625" style="57" customWidth="1"/>
    <col min="11267" max="11267" width="9.90625" style="57" customWidth="1"/>
    <col min="11268" max="11268" width="10.90625" style="57" customWidth="1"/>
    <col min="11269" max="11269" width="8.7265625" style="57"/>
    <col min="11270" max="11270" width="5.6328125" style="57" customWidth="1"/>
    <col min="11271" max="11520" width="8.7265625" style="57"/>
    <col min="11521" max="11521" width="2.36328125" style="57" customWidth="1"/>
    <col min="11522" max="11522" width="11.90625" style="57" customWidth="1"/>
    <col min="11523" max="11523" width="9.90625" style="57" customWidth="1"/>
    <col min="11524" max="11524" width="10.90625" style="57" customWidth="1"/>
    <col min="11525" max="11525" width="8.7265625" style="57"/>
    <col min="11526" max="11526" width="5.6328125" style="57" customWidth="1"/>
    <col min="11527" max="11776" width="8.7265625" style="57"/>
    <col min="11777" max="11777" width="2.36328125" style="57" customWidth="1"/>
    <col min="11778" max="11778" width="11.90625" style="57" customWidth="1"/>
    <col min="11779" max="11779" width="9.90625" style="57" customWidth="1"/>
    <col min="11780" max="11780" width="10.90625" style="57" customWidth="1"/>
    <col min="11781" max="11781" width="8.7265625" style="57"/>
    <col min="11782" max="11782" width="5.6328125" style="57" customWidth="1"/>
    <col min="11783" max="12032" width="8.7265625" style="57"/>
    <col min="12033" max="12033" width="2.36328125" style="57" customWidth="1"/>
    <col min="12034" max="12034" width="11.90625" style="57" customWidth="1"/>
    <col min="12035" max="12035" width="9.90625" style="57" customWidth="1"/>
    <col min="12036" max="12036" width="10.90625" style="57" customWidth="1"/>
    <col min="12037" max="12037" width="8.7265625" style="57"/>
    <col min="12038" max="12038" width="5.6328125" style="57" customWidth="1"/>
    <col min="12039" max="12288" width="8.7265625" style="57"/>
    <col min="12289" max="12289" width="2.36328125" style="57" customWidth="1"/>
    <col min="12290" max="12290" width="11.90625" style="57" customWidth="1"/>
    <col min="12291" max="12291" width="9.90625" style="57" customWidth="1"/>
    <col min="12292" max="12292" width="10.90625" style="57" customWidth="1"/>
    <col min="12293" max="12293" width="8.7265625" style="57"/>
    <col min="12294" max="12294" width="5.6328125" style="57" customWidth="1"/>
    <col min="12295" max="12544" width="8.7265625" style="57"/>
    <col min="12545" max="12545" width="2.36328125" style="57" customWidth="1"/>
    <col min="12546" max="12546" width="11.90625" style="57" customWidth="1"/>
    <col min="12547" max="12547" width="9.90625" style="57" customWidth="1"/>
    <col min="12548" max="12548" width="10.90625" style="57" customWidth="1"/>
    <col min="12549" max="12549" width="8.7265625" style="57"/>
    <col min="12550" max="12550" width="5.6328125" style="57" customWidth="1"/>
    <col min="12551" max="12800" width="8.7265625" style="57"/>
    <col min="12801" max="12801" width="2.36328125" style="57" customWidth="1"/>
    <col min="12802" max="12802" width="11.90625" style="57" customWidth="1"/>
    <col min="12803" max="12803" width="9.90625" style="57" customWidth="1"/>
    <col min="12804" max="12804" width="10.90625" style="57" customWidth="1"/>
    <col min="12805" max="12805" width="8.7265625" style="57"/>
    <col min="12806" max="12806" width="5.6328125" style="57" customWidth="1"/>
    <col min="12807" max="13056" width="8.7265625" style="57"/>
    <col min="13057" max="13057" width="2.36328125" style="57" customWidth="1"/>
    <col min="13058" max="13058" width="11.90625" style="57" customWidth="1"/>
    <col min="13059" max="13059" width="9.90625" style="57" customWidth="1"/>
    <col min="13060" max="13060" width="10.90625" style="57" customWidth="1"/>
    <col min="13061" max="13061" width="8.7265625" style="57"/>
    <col min="13062" max="13062" width="5.6328125" style="57" customWidth="1"/>
    <col min="13063" max="13312" width="8.7265625" style="57"/>
    <col min="13313" max="13313" width="2.36328125" style="57" customWidth="1"/>
    <col min="13314" max="13314" width="11.90625" style="57" customWidth="1"/>
    <col min="13315" max="13315" width="9.90625" style="57" customWidth="1"/>
    <col min="13316" max="13316" width="10.90625" style="57" customWidth="1"/>
    <col min="13317" max="13317" width="8.7265625" style="57"/>
    <col min="13318" max="13318" width="5.6328125" style="57" customWidth="1"/>
    <col min="13319" max="13568" width="8.7265625" style="57"/>
    <col min="13569" max="13569" width="2.36328125" style="57" customWidth="1"/>
    <col min="13570" max="13570" width="11.90625" style="57" customWidth="1"/>
    <col min="13571" max="13571" width="9.90625" style="57" customWidth="1"/>
    <col min="13572" max="13572" width="10.90625" style="57" customWidth="1"/>
    <col min="13573" max="13573" width="8.7265625" style="57"/>
    <col min="13574" max="13574" width="5.6328125" style="57" customWidth="1"/>
    <col min="13575" max="13824" width="8.7265625" style="57"/>
    <col min="13825" max="13825" width="2.36328125" style="57" customWidth="1"/>
    <col min="13826" max="13826" width="11.90625" style="57" customWidth="1"/>
    <col min="13827" max="13827" width="9.90625" style="57" customWidth="1"/>
    <col min="13828" max="13828" width="10.90625" style="57" customWidth="1"/>
    <col min="13829" max="13829" width="8.7265625" style="57"/>
    <col min="13830" max="13830" width="5.6328125" style="57" customWidth="1"/>
    <col min="13831" max="14080" width="8.7265625" style="57"/>
    <col min="14081" max="14081" width="2.36328125" style="57" customWidth="1"/>
    <col min="14082" max="14082" width="11.90625" style="57" customWidth="1"/>
    <col min="14083" max="14083" width="9.90625" style="57" customWidth="1"/>
    <col min="14084" max="14084" width="10.90625" style="57" customWidth="1"/>
    <col min="14085" max="14085" width="8.7265625" style="57"/>
    <col min="14086" max="14086" width="5.6328125" style="57" customWidth="1"/>
    <col min="14087" max="14336" width="8.7265625" style="57"/>
    <col min="14337" max="14337" width="2.36328125" style="57" customWidth="1"/>
    <col min="14338" max="14338" width="11.90625" style="57" customWidth="1"/>
    <col min="14339" max="14339" width="9.90625" style="57" customWidth="1"/>
    <col min="14340" max="14340" width="10.90625" style="57" customWidth="1"/>
    <col min="14341" max="14341" width="8.7265625" style="57"/>
    <col min="14342" max="14342" width="5.6328125" style="57" customWidth="1"/>
    <col min="14343" max="14592" width="8.7265625" style="57"/>
    <col min="14593" max="14593" width="2.36328125" style="57" customWidth="1"/>
    <col min="14594" max="14594" width="11.90625" style="57" customWidth="1"/>
    <col min="14595" max="14595" width="9.90625" style="57" customWidth="1"/>
    <col min="14596" max="14596" width="10.90625" style="57" customWidth="1"/>
    <col min="14597" max="14597" width="8.7265625" style="57"/>
    <col min="14598" max="14598" width="5.6328125" style="57" customWidth="1"/>
    <col min="14599" max="14848" width="8.7265625" style="57"/>
    <col min="14849" max="14849" width="2.36328125" style="57" customWidth="1"/>
    <col min="14850" max="14850" width="11.90625" style="57" customWidth="1"/>
    <col min="14851" max="14851" width="9.90625" style="57" customWidth="1"/>
    <col min="14852" max="14852" width="10.90625" style="57" customWidth="1"/>
    <col min="14853" max="14853" width="8.7265625" style="57"/>
    <col min="14854" max="14854" width="5.6328125" style="57" customWidth="1"/>
    <col min="14855" max="15104" width="8.7265625" style="57"/>
    <col min="15105" max="15105" width="2.36328125" style="57" customWidth="1"/>
    <col min="15106" max="15106" width="11.90625" style="57" customWidth="1"/>
    <col min="15107" max="15107" width="9.90625" style="57" customWidth="1"/>
    <col min="15108" max="15108" width="10.90625" style="57" customWidth="1"/>
    <col min="15109" max="15109" width="8.7265625" style="57"/>
    <col min="15110" max="15110" width="5.6328125" style="57" customWidth="1"/>
    <col min="15111" max="15360" width="8.7265625" style="57"/>
    <col min="15361" max="15361" width="2.36328125" style="57" customWidth="1"/>
    <col min="15362" max="15362" width="11.90625" style="57" customWidth="1"/>
    <col min="15363" max="15363" width="9.90625" style="57" customWidth="1"/>
    <col min="15364" max="15364" width="10.90625" style="57" customWidth="1"/>
    <col min="15365" max="15365" width="8.7265625" style="57"/>
    <col min="15366" max="15366" width="5.6328125" style="57" customWidth="1"/>
    <col min="15367" max="15616" width="8.7265625" style="57"/>
    <col min="15617" max="15617" width="2.36328125" style="57" customWidth="1"/>
    <col min="15618" max="15618" width="11.90625" style="57" customWidth="1"/>
    <col min="15619" max="15619" width="9.90625" style="57" customWidth="1"/>
    <col min="15620" max="15620" width="10.90625" style="57" customWidth="1"/>
    <col min="15621" max="15621" width="8.7265625" style="57"/>
    <col min="15622" max="15622" width="5.6328125" style="57" customWidth="1"/>
    <col min="15623" max="15872" width="8.7265625" style="57"/>
    <col min="15873" max="15873" width="2.36328125" style="57" customWidth="1"/>
    <col min="15874" max="15874" width="11.90625" style="57" customWidth="1"/>
    <col min="15875" max="15875" width="9.90625" style="57" customWidth="1"/>
    <col min="15876" max="15876" width="10.90625" style="57" customWidth="1"/>
    <col min="15877" max="15877" width="8.7265625" style="57"/>
    <col min="15878" max="15878" width="5.6328125" style="57" customWidth="1"/>
    <col min="15879" max="16128" width="8.7265625" style="57"/>
    <col min="16129" max="16129" width="2.36328125" style="57" customWidth="1"/>
    <col min="16130" max="16130" width="11.90625" style="57" customWidth="1"/>
    <col min="16131" max="16131" width="9.90625" style="57" customWidth="1"/>
    <col min="16132" max="16132" width="10.90625" style="57" customWidth="1"/>
    <col min="16133" max="16133" width="8.7265625" style="57"/>
    <col min="16134" max="16134" width="5.6328125" style="57" customWidth="1"/>
    <col min="16135" max="16384" width="8.7265625" style="57"/>
  </cols>
  <sheetData>
    <row r="1" spans="1:12" ht="11.25" customHeight="1">
      <c r="A1" s="657"/>
    </row>
    <row r="2" spans="1:12" s="62" customFormat="1">
      <c r="B2" s="224"/>
      <c r="C2" s="224"/>
      <c r="D2" s="224"/>
      <c r="E2" s="224"/>
      <c r="F2" s="224"/>
      <c r="G2" s="224"/>
      <c r="H2" s="224"/>
      <c r="I2" s="224"/>
      <c r="J2" s="224"/>
    </row>
    <row r="3" spans="1:12" s="62" customFormat="1" ht="21">
      <c r="B3" s="837" t="s">
        <v>1390</v>
      </c>
      <c r="C3" s="837"/>
      <c r="D3" s="837"/>
      <c r="E3" s="837"/>
      <c r="F3" s="837"/>
      <c r="G3" s="837"/>
      <c r="H3" s="837"/>
      <c r="I3" s="837"/>
      <c r="J3" s="837"/>
      <c r="L3" s="473" t="s">
        <v>864</v>
      </c>
    </row>
    <row r="4" spans="1:12" s="62" customFormat="1" ht="21" customHeight="1">
      <c r="B4" s="232"/>
      <c r="C4" s="232"/>
      <c r="D4" s="232"/>
      <c r="E4" s="232"/>
      <c r="F4" s="232"/>
      <c r="G4" s="232"/>
      <c r="H4" s="232"/>
      <c r="I4" s="232"/>
      <c r="J4" s="232"/>
      <c r="L4" s="473"/>
    </row>
    <row r="5" spans="1:12" s="62" customFormat="1" ht="13" customHeight="1">
      <c r="B5" s="232"/>
      <c r="C5" s="232"/>
      <c r="D5" s="232"/>
      <c r="E5" s="232"/>
      <c r="F5" s="232"/>
      <c r="G5" s="232"/>
      <c r="H5" s="232"/>
      <c r="I5" s="232"/>
      <c r="J5" s="232"/>
      <c r="L5" s="473"/>
    </row>
    <row r="6" spans="1:12" s="62" customFormat="1">
      <c r="B6" s="224"/>
      <c r="C6" s="224"/>
      <c r="D6" s="224"/>
      <c r="E6" s="224"/>
      <c r="F6" s="224"/>
      <c r="G6" s="224"/>
      <c r="H6" s="224" t="s">
        <v>71</v>
      </c>
      <c r="I6" s="224"/>
      <c r="J6" s="231" t="s">
        <v>1314</v>
      </c>
    </row>
    <row r="7" spans="1:12" s="62" customFormat="1">
      <c r="B7" s="224"/>
      <c r="C7" s="224"/>
      <c r="D7" s="224"/>
      <c r="E7" s="224"/>
      <c r="F7" s="224"/>
      <c r="G7" s="224"/>
      <c r="H7" s="224"/>
      <c r="I7" s="224"/>
      <c r="J7" s="231"/>
    </row>
    <row r="8" spans="1:12" s="62" customFormat="1">
      <c r="B8" s="312" t="str">
        <f>基礎データ入力!$D$3</f>
        <v>京都府知事</v>
      </c>
      <c r="C8" s="224"/>
      <c r="D8" s="224"/>
      <c r="E8" s="224" t="s">
        <v>1313</v>
      </c>
      <c r="F8" s="224"/>
      <c r="G8" s="224"/>
      <c r="H8" s="224"/>
      <c r="I8" s="224"/>
      <c r="J8" s="224"/>
    </row>
    <row r="9" spans="1:12" s="62" customFormat="1">
      <c r="B9" s="224"/>
      <c r="C9" s="224"/>
      <c r="D9" s="224"/>
      <c r="E9" s="224"/>
      <c r="F9" s="224"/>
      <c r="G9" s="224"/>
      <c r="H9" s="224"/>
      <c r="I9" s="224"/>
      <c r="J9" s="224"/>
    </row>
    <row r="10" spans="1:12" s="62" customFormat="1">
      <c r="B10" s="224"/>
      <c r="C10" s="224"/>
      <c r="D10" s="224"/>
      <c r="E10" s="224"/>
      <c r="F10" s="76" t="s">
        <v>96</v>
      </c>
      <c r="G10" s="76" t="str">
        <f>基礎データ入力!$D$10</f>
        <v>京都府●●市△△ー○</v>
      </c>
      <c r="H10" s="224"/>
      <c r="I10" s="224"/>
      <c r="J10" s="224"/>
    </row>
    <row r="11" spans="1:12" s="62" customFormat="1">
      <c r="B11" s="224"/>
      <c r="C11" s="224"/>
      <c r="D11" s="224"/>
      <c r="E11" s="224"/>
      <c r="F11" s="224"/>
      <c r="G11" s="76"/>
      <c r="H11" s="224"/>
      <c r="I11" s="224"/>
      <c r="J11" s="224"/>
    </row>
    <row r="12" spans="1:12" s="62" customFormat="1">
      <c r="B12" s="224"/>
      <c r="C12" s="224"/>
      <c r="D12" s="224"/>
      <c r="E12" s="224"/>
      <c r="F12" s="224"/>
      <c r="G12" s="76" t="str">
        <f>基礎データ入力!$D$6</f>
        <v>（株）国土建設</v>
      </c>
      <c r="H12" s="224"/>
      <c r="I12" s="224"/>
      <c r="J12" s="224"/>
    </row>
    <row r="13" spans="1:12" s="62" customFormat="1">
      <c r="B13" s="224"/>
      <c r="C13" s="224"/>
      <c r="D13" s="224"/>
      <c r="E13" s="224"/>
      <c r="F13" s="224"/>
      <c r="G13" s="76" t="str">
        <f>基礎データ入力!$D$7</f>
        <v>代表取締役社長　建設　太郎</v>
      </c>
      <c r="H13" s="224"/>
      <c r="I13" s="224"/>
      <c r="J13" s="224" t="s">
        <v>75</v>
      </c>
      <c r="L13" s="473" t="s">
        <v>1152</v>
      </c>
    </row>
    <row r="14" spans="1:12" s="62" customFormat="1">
      <c r="B14" s="224"/>
      <c r="C14" s="224"/>
      <c r="D14" s="224"/>
      <c r="E14" s="224"/>
      <c r="F14" s="224"/>
      <c r="G14" s="224"/>
      <c r="H14" s="224"/>
      <c r="I14" s="224"/>
      <c r="J14" s="224"/>
    </row>
    <row r="15" spans="1:12" s="62" customFormat="1">
      <c r="B15" s="224"/>
      <c r="C15" s="224"/>
      <c r="D15" s="224"/>
      <c r="E15" s="224"/>
      <c r="F15" s="224"/>
      <c r="G15" s="224"/>
      <c r="H15" s="224"/>
      <c r="I15" s="224"/>
      <c r="J15" s="224"/>
    </row>
    <row r="16" spans="1:12" s="62" customFormat="1" ht="13" customHeight="1">
      <c r="B16" s="1245" t="s">
        <v>1391</v>
      </c>
      <c r="C16" s="1245"/>
      <c r="D16" s="1245"/>
      <c r="E16" s="1245"/>
      <c r="F16" s="1245"/>
      <c r="G16" s="1245"/>
      <c r="H16" s="1245"/>
      <c r="I16" s="1245"/>
      <c r="J16" s="1245"/>
    </row>
    <row r="17" spans="2:10" s="62" customFormat="1">
      <c r="B17" s="1245"/>
      <c r="C17" s="1245"/>
      <c r="D17" s="1245"/>
      <c r="E17" s="1245"/>
      <c r="F17" s="1245"/>
      <c r="G17" s="1245"/>
      <c r="H17" s="1245"/>
      <c r="I17" s="1245"/>
      <c r="J17" s="1245"/>
    </row>
    <row r="18" spans="2:10" s="62" customFormat="1">
      <c r="B18" s="623"/>
      <c r="C18" s="224"/>
      <c r="D18" s="224"/>
      <c r="E18" s="224"/>
      <c r="F18" s="224"/>
      <c r="G18" s="224"/>
      <c r="H18" s="224"/>
      <c r="I18" s="224"/>
      <c r="J18" s="224"/>
    </row>
    <row r="19" spans="2:10" s="62" customFormat="1">
      <c r="B19" s="224"/>
      <c r="C19" s="224"/>
      <c r="D19" s="224"/>
      <c r="E19" s="224"/>
      <c r="F19" s="224"/>
      <c r="G19" s="224"/>
      <c r="H19" s="224"/>
      <c r="I19" s="224"/>
      <c r="J19" s="224"/>
    </row>
    <row r="20" spans="2:10" s="62" customFormat="1" ht="13" customHeight="1">
      <c r="B20" s="1246" t="s">
        <v>97</v>
      </c>
      <c r="C20" s="1247"/>
      <c r="D20" s="1252" t="str">
        <f>基礎データ入力!$D$12</f>
        <v>京都府合同庁舎建築工事</v>
      </c>
      <c r="E20" s="1253"/>
      <c r="F20" s="1253"/>
      <c r="G20" s="1253"/>
      <c r="H20" s="1253"/>
      <c r="I20" s="1253"/>
      <c r="J20" s="1254"/>
    </row>
    <row r="21" spans="2:10" s="62" customFormat="1">
      <c r="B21" s="1248"/>
      <c r="C21" s="1249"/>
      <c r="D21" s="1258"/>
      <c r="E21" s="1259"/>
      <c r="F21" s="1259"/>
      <c r="G21" s="1259"/>
      <c r="H21" s="1259"/>
      <c r="I21" s="1259"/>
      <c r="J21" s="1260"/>
    </row>
    <row r="22" spans="2:10" s="62" customFormat="1" ht="13" customHeight="1">
      <c r="B22" s="1248" t="s">
        <v>98</v>
      </c>
      <c r="C22" s="1249"/>
      <c r="D22" s="1258" t="str">
        <f>IF(基礎データ入力!$D$13=0,"",基礎データ入力!$D$13)</f>
        <v/>
      </c>
      <c r="E22" s="1259"/>
      <c r="F22" s="1259"/>
      <c r="G22" s="1259"/>
      <c r="H22" s="1259"/>
      <c r="I22" s="1259"/>
      <c r="J22" s="1260"/>
    </row>
    <row r="23" spans="2:10" s="62" customFormat="1">
      <c r="B23" s="1250"/>
      <c r="C23" s="1251"/>
      <c r="D23" s="1255"/>
      <c r="E23" s="1256"/>
      <c r="F23" s="1256"/>
      <c r="G23" s="1256"/>
      <c r="H23" s="1256"/>
      <c r="I23" s="1256"/>
      <c r="J23" s="1257"/>
    </row>
    <row r="24" spans="2:10" s="62" customFormat="1" ht="13" customHeight="1">
      <c r="B24" s="1246" t="s">
        <v>99</v>
      </c>
      <c r="C24" s="1247"/>
      <c r="D24" s="1252" t="str">
        <f>基礎データ入力!$D$14</f>
        <v>京都府●●</v>
      </c>
      <c r="E24" s="1253"/>
      <c r="F24" s="1253"/>
      <c r="G24" s="1253"/>
      <c r="H24" s="1253"/>
      <c r="I24" s="1253"/>
      <c r="J24" s="1254"/>
    </row>
    <row r="25" spans="2:10" s="62" customFormat="1">
      <c r="B25" s="1250"/>
      <c r="C25" s="1251"/>
      <c r="D25" s="1255"/>
      <c r="E25" s="1256"/>
      <c r="F25" s="1256"/>
      <c r="G25" s="1256"/>
      <c r="H25" s="1256"/>
      <c r="I25" s="1256"/>
      <c r="J25" s="1257"/>
    </row>
    <row r="26" spans="2:10" s="62" customFormat="1">
      <c r="B26" s="224"/>
      <c r="C26" s="224"/>
      <c r="D26" s="224"/>
      <c r="E26" s="224"/>
      <c r="F26" s="224"/>
      <c r="G26" s="224"/>
      <c r="H26" s="224"/>
      <c r="I26" s="224"/>
      <c r="J26" s="224"/>
    </row>
    <row r="27" spans="2:10" s="62" customFormat="1">
      <c r="B27" s="224"/>
      <c r="C27" s="224"/>
      <c r="D27" s="224"/>
      <c r="E27" s="224"/>
      <c r="F27" s="224"/>
      <c r="G27" s="224"/>
      <c r="H27" s="224"/>
      <c r="I27" s="224"/>
      <c r="J27" s="224"/>
    </row>
    <row r="28" spans="2:10" s="62" customFormat="1">
      <c r="B28" s="841" t="s">
        <v>90</v>
      </c>
      <c r="C28" s="841"/>
      <c r="D28" s="841"/>
      <c r="E28" s="841"/>
      <c r="F28" s="841"/>
      <c r="G28" s="841"/>
      <c r="H28" s="841"/>
      <c r="I28" s="841"/>
      <c r="J28" s="841"/>
    </row>
    <row r="29" spans="2:10" s="62" customFormat="1">
      <c r="B29" s="224"/>
      <c r="C29" s="224"/>
      <c r="D29" s="224"/>
      <c r="E29" s="224"/>
      <c r="F29" s="224"/>
      <c r="G29" s="224"/>
      <c r="H29" s="224"/>
      <c r="I29" s="224"/>
      <c r="J29" s="224"/>
    </row>
    <row r="30" spans="2:10" s="62" customFormat="1">
      <c r="B30" s="224"/>
      <c r="C30" s="224"/>
      <c r="D30" s="224"/>
      <c r="E30" s="224"/>
      <c r="F30" s="224"/>
      <c r="G30" s="224"/>
      <c r="H30" s="224"/>
      <c r="I30" s="224"/>
      <c r="J30" s="224"/>
    </row>
    <row r="31" spans="2:10" s="62" customFormat="1">
      <c r="B31" s="255"/>
      <c r="C31" s="1276" t="s">
        <v>102</v>
      </c>
      <c r="D31" s="1277"/>
      <c r="E31" s="1232" t="s">
        <v>103</v>
      </c>
      <c r="F31" s="1233"/>
      <c r="G31" s="1242" t="s">
        <v>104</v>
      </c>
      <c r="H31" s="1244"/>
      <c r="I31" s="1242" t="s">
        <v>105</v>
      </c>
      <c r="J31" s="1244"/>
    </row>
    <row r="32" spans="2:10" s="62" customFormat="1">
      <c r="B32" s="228"/>
      <c r="C32" s="1278" t="s">
        <v>88</v>
      </c>
      <c r="D32" s="1236"/>
      <c r="E32" s="1223"/>
      <c r="F32" s="1224"/>
      <c r="G32" s="1278" t="s">
        <v>106</v>
      </c>
      <c r="H32" s="1279"/>
      <c r="I32" s="1278" t="s">
        <v>107</v>
      </c>
      <c r="J32" s="1279"/>
    </row>
    <row r="33" spans="2:10" s="62" customFormat="1">
      <c r="B33" s="1229" t="s">
        <v>108</v>
      </c>
      <c r="C33" s="1232" t="str">
        <f>基礎データ入力!$D$15</f>
        <v>けんせつ　じろう</v>
      </c>
      <c r="D33" s="1233"/>
      <c r="E33" s="1219"/>
      <c r="F33" s="1220"/>
      <c r="G33" s="1270"/>
      <c r="H33" s="1271"/>
      <c r="I33" s="1270"/>
      <c r="J33" s="1271"/>
    </row>
    <row r="34" spans="2:10" s="62" customFormat="1">
      <c r="B34" s="1230"/>
      <c r="C34" s="1221" t="str">
        <f>基礎データ入力!$D$16</f>
        <v>建設　次郎</v>
      </c>
      <c r="D34" s="1222"/>
      <c r="E34" s="1225"/>
      <c r="F34" s="1226"/>
      <c r="G34" s="1272"/>
      <c r="H34" s="1273"/>
      <c r="I34" s="1272"/>
      <c r="J34" s="1273"/>
    </row>
    <row r="35" spans="2:10" s="62" customFormat="1">
      <c r="B35" s="1231"/>
      <c r="C35" s="1223"/>
      <c r="D35" s="1224"/>
      <c r="E35" s="1227"/>
      <c r="F35" s="1228"/>
      <c r="G35" s="1274"/>
      <c r="H35" s="1275"/>
      <c r="I35" s="1274"/>
      <c r="J35" s="1275"/>
    </row>
    <row r="36" spans="2:10" s="62" customFormat="1">
      <c r="B36" s="1229" t="s">
        <v>104</v>
      </c>
      <c r="C36" s="1232" t="str">
        <f>基礎データ入力!$D$17</f>
        <v>けんせつ　さぶろう</v>
      </c>
      <c r="D36" s="1233"/>
      <c r="E36" s="1219"/>
      <c r="F36" s="1220"/>
      <c r="G36" s="1219"/>
      <c r="H36" s="1220"/>
      <c r="I36" s="1219"/>
      <c r="J36" s="1220"/>
    </row>
    <row r="37" spans="2:10" s="62" customFormat="1">
      <c r="B37" s="1230"/>
      <c r="C37" s="1221" t="str">
        <f>基礎データ入力!$D$18</f>
        <v>建設　三郎</v>
      </c>
      <c r="D37" s="1222"/>
      <c r="E37" s="1225"/>
      <c r="F37" s="1226"/>
      <c r="G37" s="1225"/>
      <c r="H37" s="1226"/>
      <c r="I37" s="1225"/>
      <c r="J37" s="1226"/>
    </row>
    <row r="38" spans="2:10" s="62" customFormat="1">
      <c r="B38" s="1231"/>
      <c r="C38" s="1223"/>
      <c r="D38" s="1224"/>
      <c r="E38" s="1227"/>
      <c r="F38" s="1228"/>
      <c r="G38" s="1227"/>
      <c r="H38" s="1228"/>
      <c r="I38" s="1227"/>
      <c r="J38" s="1228"/>
    </row>
    <row r="39" spans="2:10" s="62" customFormat="1">
      <c r="B39" s="1229" t="s">
        <v>109</v>
      </c>
      <c r="C39" s="1232" t="str">
        <f>基礎データ入力!$D$19</f>
        <v>けんせつ　しろう</v>
      </c>
      <c r="D39" s="1233"/>
      <c r="E39" s="1219"/>
      <c r="F39" s="1220"/>
      <c r="G39" s="1219"/>
      <c r="H39" s="1220"/>
      <c r="I39" s="1219"/>
      <c r="J39" s="1220"/>
    </row>
    <row r="40" spans="2:10" s="62" customFormat="1">
      <c r="B40" s="1230"/>
      <c r="C40" s="1221" t="str">
        <f>基礎データ入力!$D$20</f>
        <v>建設　四郎</v>
      </c>
      <c r="D40" s="1222"/>
      <c r="E40" s="1225"/>
      <c r="F40" s="1226"/>
      <c r="G40" s="1225"/>
      <c r="H40" s="1226"/>
      <c r="I40" s="1225"/>
      <c r="J40" s="1226"/>
    </row>
    <row r="41" spans="2:10" s="62" customFormat="1">
      <c r="B41" s="1231"/>
      <c r="C41" s="1223"/>
      <c r="D41" s="1224"/>
      <c r="E41" s="1227"/>
      <c r="F41" s="1228"/>
      <c r="G41" s="1227"/>
      <c r="H41" s="1228"/>
      <c r="I41" s="1227"/>
      <c r="J41" s="1228"/>
    </row>
    <row r="42" spans="2:10" s="62" customFormat="1">
      <c r="B42" s="1229" t="s">
        <v>110</v>
      </c>
      <c r="C42" s="1232" t="str">
        <f>基礎データ入力!$D$21</f>
        <v>けんせつ　ごろう</v>
      </c>
      <c r="D42" s="1233"/>
      <c r="E42" s="1219"/>
      <c r="F42" s="1220"/>
      <c r="G42" s="1219"/>
      <c r="H42" s="1220"/>
      <c r="I42" s="1219"/>
      <c r="J42" s="1220"/>
    </row>
    <row r="43" spans="2:10" s="62" customFormat="1">
      <c r="B43" s="1230"/>
      <c r="C43" s="1221" t="str">
        <f>基礎データ入力!$D$22</f>
        <v>建設　五郎</v>
      </c>
      <c r="D43" s="1222"/>
      <c r="E43" s="1225"/>
      <c r="F43" s="1226"/>
      <c r="G43" s="1225"/>
      <c r="H43" s="1226"/>
      <c r="I43" s="1225"/>
      <c r="J43" s="1226"/>
    </row>
    <row r="44" spans="2:10" s="62" customFormat="1">
      <c r="B44" s="1231"/>
      <c r="C44" s="1223"/>
      <c r="D44" s="1224"/>
      <c r="E44" s="1227"/>
      <c r="F44" s="1228"/>
      <c r="G44" s="1227"/>
      <c r="H44" s="1228"/>
      <c r="I44" s="1227"/>
      <c r="J44" s="1228"/>
    </row>
    <row r="45" spans="2:10" s="62" customFormat="1">
      <c r="B45" s="224"/>
      <c r="C45" s="224"/>
      <c r="D45" s="224"/>
      <c r="E45" s="224"/>
      <c r="F45" s="224"/>
      <c r="G45" s="224"/>
      <c r="H45" s="224"/>
      <c r="I45" s="224"/>
      <c r="J45" s="224"/>
    </row>
    <row r="46" spans="2:10" s="62" customFormat="1">
      <c r="B46" s="224" t="s">
        <v>111</v>
      </c>
      <c r="C46" s="224"/>
      <c r="D46" s="224"/>
      <c r="E46" s="224"/>
      <c r="F46" s="224"/>
      <c r="G46" s="224"/>
      <c r="H46" s="224"/>
      <c r="I46" s="224"/>
      <c r="J46" s="224"/>
    </row>
    <row r="47" spans="2:10" s="62" customFormat="1">
      <c r="B47" s="230" t="s">
        <v>113</v>
      </c>
      <c r="C47" s="230"/>
      <c r="D47" s="230"/>
      <c r="E47" s="230"/>
      <c r="F47" s="230"/>
      <c r="G47" s="230"/>
      <c r="H47" s="230"/>
      <c r="I47" s="230"/>
      <c r="J47" s="230"/>
    </row>
    <row r="48" spans="2:10" s="62" customFormat="1">
      <c r="B48" s="1238" t="s">
        <v>114</v>
      </c>
      <c r="C48" s="1238"/>
      <c r="D48" s="1238"/>
      <c r="E48" s="1238"/>
      <c r="F48" s="1238"/>
      <c r="G48" s="1238"/>
      <c r="H48" s="1238"/>
      <c r="I48" s="1238"/>
      <c r="J48" s="1238"/>
    </row>
    <row r="49" spans="2:14" s="62" customFormat="1">
      <c r="B49" s="1238"/>
      <c r="C49" s="1238"/>
      <c r="D49" s="1238"/>
      <c r="E49" s="1238"/>
      <c r="F49" s="1238"/>
      <c r="G49" s="1238"/>
      <c r="H49" s="1238"/>
      <c r="I49" s="1238"/>
      <c r="J49" s="1238"/>
    </row>
    <row r="50" spans="2:14" s="62" customFormat="1">
      <c r="B50" s="230" t="s">
        <v>115</v>
      </c>
      <c r="C50" s="230"/>
      <c r="D50" s="230"/>
      <c r="E50" s="230"/>
      <c r="F50" s="230"/>
      <c r="G50" s="230"/>
      <c r="H50" s="230"/>
      <c r="I50" s="230"/>
      <c r="J50" s="230"/>
    </row>
    <row r="51" spans="2:14" s="62" customFormat="1">
      <c r="B51" s="224"/>
      <c r="C51" s="224"/>
      <c r="D51" s="224"/>
      <c r="E51" s="224"/>
      <c r="F51" s="224"/>
      <c r="G51" s="224"/>
      <c r="H51" s="224"/>
      <c r="I51" s="224"/>
      <c r="J51" s="701" t="s">
        <v>1424</v>
      </c>
    </row>
    <row r="52" spans="2:14" s="62" customFormat="1">
      <c r="B52" s="830"/>
      <c r="C52" s="830"/>
      <c r="D52" s="830"/>
      <c r="E52" s="830"/>
      <c r="F52" s="830"/>
      <c r="G52" s="830"/>
      <c r="H52" s="830"/>
      <c r="I52" s="830"/>
      <c r="J52" s="830"/>
      <c r="K52" s="830"/>
      <c r="L52" s="830"/>
      <c r="M52" s="830"/>
      <c r="N52" s="830"/>
    </row>
    <row r="53" spans="2:14" s="62" customFormat="1">
      <c r="B53" s="830"/>
      <c r="C53" s="830"/>
      <c r="D53" s="830"/>
      <c r="E53" s="830"/>
      <c r="F53" s="830"/>
      <c r="G53" s="830"/>
      <c r="H53" s="830"/>
      <c r="I53" s="830"/>
      <c r="J53" s="830"/>
      <c r="K53" s="830"/>
      <c r="L53" s="830"/>
      <c r="M53" s="830"/>
      <c r="N53" s="830"/>
    </row>
  </sheetData>
  <mergeCells count="49">
    <mergeCell ref="B24:C25"/>
    <mergeCell ref="D24:J25"/>
    <mergeCell ref="I31:J31"/>
    <mergeCell ref="I32:J32"/>
    <mergeCell ref="B16:J17"/>
    <mergeCell ref="B20:C21"/>
    <mergeCell ref="D20:J21"/>
    <mergeCell ref="B22:C23"/>
    <mergeCell ref="D22:J23"/>
    <mergeCell ref="I43:J44"/>
    <mergeCell ref="B48:J49"/>
    <mergeCell ref="C31:D31"/>
    <mergeCell ref="E31:F32"/>
    <mergeCell ref="C32:D32"/>
    <mergeCell ref="G33:H35"/>
    <mergeCell ref="I33:J35"/>
    <mergeCell ref="G36:H36"/>
    <mergeCell ref="I36:J36"/>
    <mergeCell ref="G31:H31"/>
    <mergeCell ref="G32:H32"/>
    <mergeCell ref="I39:J39"/>
    <mergeCell ref="C40:D41"/>
    <mergeCell ref="E40:F41"/>
    <mergeCell ref="G40:H41"/>
    <mergeCell ref="I40:J41"/>
    <mergeCell ref="I42:J42"/>
    <mergeCell ref="B33:B35"/>
    <mergeCell ref="C33:D33"/>
    <mergeCell ref="E33:F33"/>
    <mergeCell ref="C34:D35"/>
    <mergeCell ref="E34:F35"/>
    <mergeCell ref="B36:B38"/>
    <mergeCell ref="C36:D36"/>
    <mergeCell ref="E36:F36"/>
    <mergeCell ref="C37:D38"/>
    <mergeCell ref="E37:F38"/>
    <mergeCell ref="G37:H38"/>
    <mergeCell ref="I37:J38"/>
    <mergeCell ref="C39:D39"/>
    <mergeCell ref="E39:F39"/>
    <mergeCell ref="G39:H39"/>
    <mergeCell ref="B39:B41"/>
    <mergeCell ref="B42:B44"/>
    <mergeCell ref="C43:D44"/>
    <mergeCell ref="E43:F44"/>
    <mergeCell ref="G43:H44"/>
    <mergeCell ref="C42:D42"/>
    <mergeCell ref="E42:F42"/>
    <mergeCell ref="G42:H42"/>
  </mergeCells>
  <phoneticPr fontId="3"/>
  <printOptions horizontalCentered="1"/>
  <pageMargins left="0.78740157480314965" right="0.78740157480314965" top="0.98425196850393704" bottom="0.98425196850393704" header="0.51181102362204722" footer="0.51181102362204722"/>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P59"/>
  <sheetViews>
    <sheetView zoomScaleNormal="100" zoomScaleSheetLayoutView="100" workbookViewId="0"/>
  </sheetViews>
  <sheetFormatPr defaultRowHeight="13"/>
  <cols>
    <col min="1" max="1" width="1.90625" style="57" customWidth="1"/>
    <col min="2" max="10" width="9.6328125" style="57" customWidth="1"/>
    <col min="11" max="11" width="1.90625" style="57" customWidth="1"/>
    <col min="12" max="256" width="9" style="57"/>
    <col min="257" max="257" width="2.36328125" style="57" customWidth="1"/>
    <col min="258" max="258" width="11.90625" style="57" customWidth="1"/>
    <col min="259" max="259" width="9.90625" style="57" customWidth="1"/>
    <col min="260" max="260" width="10.90625" style="57" customWidth="1"/>
    <col min="261" max="261" width="9" style="57"/>
    <col min="262" max="262" width="5.6328125" style="57" customWidth="1"/>
    <col min="263" max="512" width="9" style="57"/>
    <col min="513" max="513" width="2.36328125" style="57" customWidth="1"/>
    <col min="514" max="514" width="11.90625" style="57" customWidth="1"/>
    <col min="515" max="515" width="9.90625" style="57" customWidth="1"/>
    <col min="516" max="516" width="10.90625" style="57" customWidth="1"/>
    <col min="517" max="517" width="9" style="57"/>
    <col min="518" max="518" width="5.6328125" style="57" customWidth="1"/>
    <col min="519" max="768" width="9" style="57"/>
    <col min="769" max="769" width="2.36328125" style="57" customWidth="1"/>
    <col min="770" max="770" width="11.90625" style="57" customWidth="1"/>
    <col min="771" max="771" width="9.90625" style="57" customWidth="1"/>
    <col min="772" max="772" width="10.90625" style="57" customWidth="1"/>
    <col min="773" max="773" width="9" style="57"/>
    <col min="774" max="774" width="5.6328125" style="57" customWidth="1"/>
    <col min="775" max="1024" width="9" style="57"/>
    <col min="1025" max="1025" width="2.36328125" style="57" customWidth="1"/>
    <col min="1026" max="1026" width="11.90625" style="57" customWidth="1"/>
    <col min="1027" max="1027" width="9.90625" style="57" customWidth="1"/>
    <col min="1028" max="1028" width="10.90625" style="57" customWidth="1"/>
    <col min="1029" max="1029" width="9" style="57"/>
    <col min="1030" max="1030" width="5.6328125" style="57" customWidth="1"/>
    <col min="1031" max="1280" width="9" style="57"/>
    <col min="1281" max="1281" width="2.36328125" style="57" customWidth="1"/>
    <col min="1282" max="1282" width="11.90625" style="57" customWidth="1"/>
    <col min="1283" max="1283" width="9.90625" style="57" customWidth="1"/>
    <col min="1284" max="1284" width="10.90625" style="57" customWidth="1"/>
    <col min="1285" max="1285" width="9" style="57"/>
    <col min="1286" max="1286" width="5.6328125" style="57" customWidth="1"/>
    <col min="1287" max="1536" width="9" style="57"/>
    <col min="1537" max="1537" width="2.36328125" style="57" customWidth="1"/>
    <col min="1538" max="1538" width="11.90625" style="57" customWidth="1"/>
    <col min="1539" max="1539" width="9.90625" style="57" customWidth="1"/>
    <col min="1540" max="1540" width="10.90625" style="57" customWidth="1"/>
    <col min="1541" max="1541" width="9" style="57"/>
    <col min="1542" max="1542" width="5.6328125" style="57" customWidth="1"/>
    <col min="1543" max="1792" width="9" style="57"/>
    <col min="1793" max="1793" width="2.36328125" style="57" customWidth="1"/>
    <col min="1794" max="1794" width="11.90625" style="57" customWidth="1"/>
    <col min="1795" max="1795" width="9.90625" style="57" customWidth="1"/>
    <col min="1796" max="1796" width="10.90625" style="57" customWidth="1"/>
    <col min="1797" max="1797" width="9" style="57"/>
    <col min="1798" max="1798" width="5.6328125" style="57" customWidth="1"/>
    <col min="1799" max="2048" width="9" style="57"/>
    <col min="2049" max="2049" width="2.36328125" style="57" customWidth="1"/>
    <col min="2050" max="2050" width="11.90625" style="57" customWidth="1"/>
    <col min="2051" max="2051" width="9.90625" style="57" customWidth="1"/>
    <col min="2052" max="2052" width="10.90625" style="57" customWidth="1"/>
    <col min="2053" max="2053" width="9" style="57"/>
    <col min="2054" max="2054" width="5.6328125" style="57" customWidth="1"/>
    <col min="2055" max="2304" width="9" style="57"/>
    <col min="2305" max="2305" width="2.36328125" style="57" customWidth="1"/>
    <col min="2306" max="2306" width="11.90625" style="57" customWidth="1"/>
    <col min="2307" max="2307" width="9.90625" style="57" customWidth="1"/>
    <col min="2308" max="2308" width="10.90625" style="57" customWidth="1"/>
    <col min="2309" max="2309" width="9" style="57"/>
    <col min="2310" max="2310" width="5.6328125" style="57" customWidth="1"/>
    <col min="2311" max="2560" width="9" style="57"/>
    <col min="2561" max="2561" width="2.36328125" style="57" customWidth="1"/>
    <col min="2562" max="2562" width="11.90625" style="57" customWidth="1"/>
    <col min="2563" max="2563" width="9.90625" style="57" customWidth="1"/>
    <col min="2564" max="2564" width="10.90625" style="57" customWidth="1"/>
    <col min="2565" max="2565" width="9" style="57"/>
    <col min="2566" max="2566" width="5.6328125" style="57" customWidth="1"/>
    <col min="2567" max="2816" width="9" style="57"/>
    <col min="2817" max="2817" width="2.36328125" style="57" customWidth="1"/>
    <col min="2818" max="2818" width="11.90625" style="57" customWidth="1"/>
    <col min="2819" max="2819" width="9.90625" style="57" customWidth="1"/>
    <col min="2820" max="2820" width="10.90625" style="57" customWidth="1"/>
    <col min="2821" max="2821" width="9" style="57"/>
    <col min="2822" max="2822" width="5.6328125" style="57" customWidth="1"/>
    <col min="2823" max="3072" width="9" style="57"/>
    <col min="3073" max="3073" width="2.36328125" style="57" customWidth="1"/>
    <col min="3074" max="3074" width="11.90625" style="57" customWidth="1"/>
    <col min="3075" max="3075" width="9.90625" style="57" customWidth="1"/>
    <col min="3076" max="3076" width="10.90625" style="57" customWidth="1"/>
    <col min="3077" max="3077" width="9" style="57"/>
    <col min="3078" max="3078" width="5.6328125" style="57" customWidth="1"/>
    <col min="3079" max="3328" width="9" style="57"/>
    <col min="3329" max="3329" width="2.36328125" style="57" customWidth="1"/>
    <col min="3330" max="3330" width="11.90625" style="57" customWidth="1"/>
    <col min="3331" max="3331" width="9.90625" style="57" customWidth="1"/>
    <col min="3332" max="3332" width="10.90625" style="57" customWidth="1"/>
    <col min="3333" max="3333" width="9" style="57"/>
    <col min="3334" max="3334" width="5.6328125" style="57" customWidth="1"/>
    <col min="3335" max="3584" width="9" style="57"/>
    <col min="3585" max="3585" width="2.36328125" style="57" customWidth="1"/>
    <col min="3586" max="3586" width="11.90625" style="57" customWidth="1"/>
    <col min="3587" max="3587" width="9.90625" style="57" customWidth="1"/>
    <col min="3588" max="3588" width="10.90625" style="57" customWidth="1"/>
    <col min="3589" max="3589" width="9" style="57"/>
    <col min="3590" max="3590" width="5.6328125" style="57" customWidth="1"/>
    <col min="3591" max="3840" width="9" style="57"/>
    <col min="3841" max="3841" width="2.36328125" style="57" customWidth="1"/>
    <col min="3842" max="3842" width="11.90625" style="57" customWidth="1"/>
    <col min="3843" max="3843" width="9.90625" style="57" customWidth="1"/>
    <col min="3844" max="3844" width="10.90625" style="57" customWidth="1"/>
    <col min="3845" max="3845" width="9" style="57"/>
    <col min="3846" max="3846" width="5.6328125" style="57" customWidth="1"/>
    <col min="3847" max="4096" width="9" style="57"/>
    <col min="4097" max="4097" width="2.36328125" style="57" customWidth="1"/>
    <col min="4098" max="4098" width="11.90625" style="57" customWidth="1"/>
    <col min="4099" max="4099" width="9.90625" style="57" customWidth="1"/>
    <col min="4100" max="4100" width="10.90625" style="57" customWidth="1"/>
    <col min="4101" max="4101" width="9" style="57"/>
    <col min="4102" max="4102" width="5.6328125" style="57" customWidth="1"/>
    <col min="4103" max="4352" width="9" style="57"/>
    <col min="4353" max="4353" width="2.36328125" style="57" customWidth="1"/>
    <col min="4354" max="4354" width="11.90625" style="57" customWidth="1"/>
    <col min="4355" max="4355" width="9.90625" style="57" customWidth="1"/>
    <col min="4356" max="4356" width="10.90625" style="57" customWidth="1"/>
    <col min="4357" max="4357" width="9" style="57"/>
    <col min="4358" max="4358" width="5.6328125" style="57" customWidth="1"/>
    <col min="4359" max="4608" width="9" style="57"/>
    <col min="4609" max="4609" width="2.36328125" style="57" customWidth="1"/>
    <col min="4610" max="4610" width="11.90625" style="57" customWidth="1"/>
    <col min="4611" max="4611" width="9.90625" style="57" customWidth="1"/>
    <col min="4612" max="4612" width="10.90625" style="57" customWidth="1"/>
    <col min="4613" max="4613" width="9" style="57"/>
    <col min="4614" max="4614" width="5.6328125" style="57" customWidth="1"/>
    <col min="4615" max="4864" width="9" style="57"/>
    <col min="4865" max="4865" width="2.36328125" style="57" customWidth="1"/>
    <col min="4866" max="4866" width="11.90625" style="57" customWidth="1"/>
    <col min="4867" max="4867" width="9.90625" style="57" customWidth="1"/>
    <col min="4868" max="4868" width="10.90625" style="57" customWidth="1"/>
    <col min="4869" max="4869" width="9" style="57"/>
    <col min="4870" max="4870" width="5.6328125" style="57" customWidth="1"/>
    <col min="4871" max="5120" width="9" style="57"/>
    <col min="5121" max="5121" width="2.36328125" style="57" customWidth="1"/>
    <col min="5122" max="5122" width="11.90625" style="57" customWidth="1"/>
    <col min="5123" max="5123" width="9.90625" style="57" customWidth="1"/>
    <col min="5124" max="5124" width="10.90625" style="57" customWidth="1"/>
    <col min="5125" max="5125" width="9" style="57"/>
    <col min="5126" max="5126" width="5.6328125" style="57" customWidth="1"/>
    <col min="5127" max="5376" width="9" style="57"/>
    <col min="5377" max="5377" width="2.36328125" style="57" customWidth="1"/>
    <col min="5378" max="5378" width="11.90625" style="57" customWidth="1"/>
    <col min="5379" max="5379" width="9.90625" style="57" customWidth="1"/>
    <col min="5380" max="5380" width="10.90625" style="57" customWidth="1"/>
    <col min="5381" max="5381" width="9" style="57"/>
    <col min="5382" max="5382" width="5.6328125" style="57" customWidth="1"/>
    <col min="5383" max="5632" width="9" style="57"/>
    <col min="5633" max="5633" width="2.36328125" style="57" customWidth="1"/>
    <col min="5634" max="5634" width="11.90625" style="57" customWidth="1"/>
    <col min="5635" max="5635" width="9.90625" style="57" customWidth="1"/>
    <col min="5636" max="5636" width="10.90625" style="57" customWidth="1"/>
    <col min="5637" max="5637" width="9" style="57"/>
    <col min="5638" max="5638" width="5.6328125" style="57" customWidth="1"/>
    <col min="5639" max="5888" width="9" style="57"/>
    <col min="5889" max="5889" width="2.36328125" style="57" customWidth="1"/>
    <col min="5890" max="5890" width="11.90625" style="57" customWidth="1"/>
    <col min="5891" max="5891" width="9.90625" style="57" customWidth="1"/>
    <col min="5892" max="5892" width="10.90625" style="57" customWidth="1"/>
    <col min="5893" max="5893" width="9" style="57"/>
    <col min="5894" max="5894" width="5.6328125" style="57" customWidth="1"/>
    <col min="5895" max="6144" width="9" style="57"/>
    <col min="6145" max="6145" width="2.36328125" style="57" customWidth="1"/>
    <col min="6146" max="6146" width="11.90625" style="57" customWidth="1"/>
    <col min="6147" max="6147" width="9.90625" style="57" customWidth="1"/>
    <col min="6148" max="6148" width="10.90625" style="57" customWidth="1"/>
    <col min="6149" max="6149" width="9" style="57"/>
    <col min="6150" max="6150" width="5.6328125" style="57" customWidth="1"/>
    <col min="6151" max="6400" width="9" style="57"/>
    <col min="6401" max="6401" width="2.36328125" style="57" customWidth="1"/>
    <col min="6402" max="6402" width="11.90625" style="57" customWidth="1"/>
    <col min="6403" max="6403" width="9.90625" style="57" customWidth="1"/>
    <col min="6404" max="6404" width="10.90625" style="57" customWidth="1"/>
    <col min="6405" max="6405" width="9" style="57"/>
    <col min="6406" max="6406" width="5.6328125" style="57" customWidth="1"/>
    <col min="6407" max="6656" width="9" style="57"/>
    <col min="6657" max="6657" width="2.36328125" style="57" customWidth="1"/>
    <col min="6658" max="6658" width="11.90625" style="57" customWidth="1"/>
    <col min="6659" max="6659" width="9.90625" style="57" customWidth="1"/>
    <col min="6660" max="6660" width="10.90625" style="57" customWidth="1"/>
    <col min="6661" max="6661" width="9" style="57"/>
    <col min="6662" max="6662" width="5.6328125" style="57" customWidth="1"/>
    <col min="6663" max="6912" width="9" style="57"/>
    <col min="6913" max="6913" width="2.36328125" style="57" customWidth="1"/>
    <col min="6914" max="6914" width="11.90625" style="57" customWidth="1"/>
    <col min="6915" max="6915" width="9.90625" style="57" customWidth="1"/>
    <col min="6916" max="6916" width="10.90625" style="57" customWidth="1"/>
    <col min="6917" max="6917" width="9" style="57"/>
    <col min="6918" max="6918" width="5.6328125" style="57" customWidth="1"/>
    <col min="6919" max="7168" width="9" style="57"/>
    <col min="7169" max="7169" width="2.36328125" style="57" customWidth="1"/>
    <col min="7170" max="7170" width="11.90625" style="57" customWidth="1"/>
    <col min="7171" max="7171" width="9.90625" style="57" customWidth="1"/>
    <col min="7172" max="7172" width="10.90625" style="57" customWidth="1"/>
    <col min="7173" max="7173" width="9" style="57"/>
    <col min="7174" max="7174" width="5.6328125" style="57" customWidth="1"/>
    <col min="7175" max="7424" width="9" style="57"/>
    <col min="7425" max="7425" width="2.36328125" style="57" customWidth="1"/>
    <col min="7426" max="7426" width="11.90625" style="57" customWidth="1"/>
    <col min="7427" max="7427" width="9.90625" style="57" customWidth="1"/>
    <col min="7428" max="7428" width="10.90625" style="57" customWidth="1"/>
    <col min="7429" max="7429" width="9" style="57"/>
    <col min="7430" max="7430" width="5.6328125" style="57" customWidth="1"/>
    <col min="7431" max="7680" width="9" style="57"/>
    <col min="7681" max="7681" width="2.36328125" style="57" customWidth="1"/>
    <col min="7682" max="7682" width="11.90625" style="57" customWidth="1"/>
    <col min="7683" max="7683" width="9.90625" style="57" customWidth="1"/>
    <col min="7684" max="7684" width="10.90625" style="57" customWidth="1"/>
    <col min="7685" max="7685" width="9" style="57"/>
    <col min="7686" max="7686" width="5.6328125" style="57" customWidth="1"/>
    <col min="7687" max="7936" width="9" style="57"/>
    <col min="7937" max="7937" width="2.36328125" style="57" customWidth="1"/>
    <col min="7938" max="7938" width="11.90625" style="57" customWidth="1"/>
    <col min="7939" max="7939" width="9.90625" style="57" customWidth="1"/>
    <col min="7940" max="7940" width="10.90625" style="57" customWidth="1"/>
    <col min="7941" max="7941" width="9" style="57"/>
    <col min="7942" max="7942" width="5.6328125" style="57" customWidth="1"/>
    <col min="7943" max="8192" width="9" style="57"/>
    <col min="8193" max="8193" width="2.36328125" style="57" customWidth="1"/>
    <col min="8194" max="8194" width="11.90625" style="57" customWidth="1"/>
    <col min="8195" max="8195" width="9.90625" style="57" customWidth="1"/>
    <col min="8196" max="8196" width="10.90625" style="57" customWidth="1"/>
    <col min="8197" max="8197" width="9" style="57"/>
    <col min="8198" max="8198" width="5.6328125" style="57" customWidth="1"/>
    <col min="8199" max="8448" width="9" style="57"/>
    <col min="8449" max="8449" width="2.36328125" style="57" customWidth="1"/>
    <col min="8450" max="8450" width="11.90625" style="57" customWidth="1"/>
    <col min="8451" max="8451" width="9.90625" style="57" customWidth="1"/>
    <col min="8452" max="8452" width="10.90625" style="57" customWidth="1"/>
    <col min="8453" max="8453" width="9" style="57"/>
    <col min="8454" max="8454" width="5.6328125" style="57" customWidth="1"/>
    <col min="8455" max="8704" width="9" style="57"/>
    <col min="8705" max="8705" width="2.36328125" style="57" customWidth="1"/>
    <col min="8706" max="8706" width="11.90625" style="57" customWidth="1"/>
    <col min="8707" max="8707" width="9.90625" style="57" customWidth="1"/>
    <col min="8708" max="8708" width="10.90625" style="57" customWidth="1"/>
    <col min="8709" max="8709" width="9" style="57"/>
    <col min="8710" max="8710" width="5.6328125" style="57" customWidth="1"/>
    <col min="8711" max="8960" width="9" style="57"/>
    <col min="8961" max="8961" width="2.36328125" style="57" customWidth="1"/>
    <col min="8962" max="8962" width="11.90625" style="57" customWidth="1"/>
    <col min="8963" max="8963" width="9.90625" style="57" customWidth="1"/>
    <col min="8964" max="8964" width="10.90625" style="57" customWidth="1"/>
    <col min="8965" max="8965" width="9" style="57"/>
    <col min="8966" max="8966" width="5.6328125" style="57" customWidth="1"/>
    <col min="8967" max="9216" width="9" style="57"/>
    <col min="9217" max="9217" width="2.36328125" style="57" customWidth="1"/>
    <col min="9218" max="9218" width="11.90625" style="57" customWidth="1"/>
    <col min="9219" max="9219" width="9.90625" style="57" customWidth="1"/>
    <col min="9220" max="9220" width="10.90625" style="57" customWidth="1"/>
    <col min="9221" max="9221" width="9" style="57"/>
    <col min="9222" max="9222" width="5.6328125" style="57" customWidth="1"/>
    <col min="9223" max="9472" width="9" style="57"/>
    <col min="9473" max="9473" width="2.36328125" style="57" customWidth="1"/>
    <col min="9474" max="9474" width="11.90625" style="57" customWidth="1"/>
    <col min="9475" max="9475" width="9.90625" style="57" customWidth="1"/>
    <col min="9476" max="9476" width="10.90625" style="57" customWidth="1"/>
    <col min="9477" max="9477" width="9" style="57"/>
    <col min="9478" max="9478" width="5.6328125" style="57" customWidth="1"/>
    <col min="9479" max="9728" width="9" style="57"/>
    <col min="9729" max="9729" width="2.36328125" style="57" customWidth="1"/>
    <col min="9730" max="9730" width="11.90625" style="57" customWidth="1"/>
    <col min="9731" max="9731" width="9.90625" style="57" customWidth="1"/>
    <col min="9732" max="9732" width="10.90625" style="57" customWidth="1"/>
    <col min="9733" max="9733" width="9" style="57"/>
    <col min="9734" max="9734" width="5.6328125" style="57" customWidth="1"/>
    <col min="9735" max="9984" width="9" style="57"/>
    <col min="9985" max="9985" width="2.36328125" style="57" customWidth="1"/>
    <col min="9986" max="9986" width="11.90625" style="57" customWidth="1"/>
    <col min="9987" max="9987" width="9.90625" style="57" customWidth="1"/>
    <col min="9988" max="9988" width="10.90625" style="57" customWidth="1"/>
    <col min="9989" max="9989" width="9" style="57"/>
    <col min="9990" max="9990" width="5.6328125" style="57" customWidth="1"/>
    <col min="9991" max="10240" width="9" style="57"/>
    <col min="10241" max="10241" width="2.36328125" style="57" customWidth="1"/>
    <col min="10242" max="10242" width="11.90625" style="57" customWidth="1"/>
    <col min="10243" max="10243" width="9.90625" style="57" customWidth="1"/>
    <col min="10244" max="10244" width="10.90625" style="57" customWidth="1"/>
    <col min="10245" max="10245" width="9" style="57"/>
    <col min="10246" max="10246" width="5.6328125" style="57" customWidth="1"/>
    <col min="10247" max="10496" width="9" style="57"/>
    <col min="10497" max="10497" width="2.36328125" style="57" customWidth="1"/>
    <col min="10498" max="10498" width="11.90625" style="57" customWidth="1"/>
    <col min="10499" max="10499" width="9.90625" style="57" customWidth="1"/>
    <col min="10500" max="10500" width="10.90625" style="57" customWidth="1"/>
    <col min="10501" max="10501" width="9" style="57"/>
    <col min="10502" max="10502" width="5.6328125" style="57" customWidth="1"/>
    <col min="10503" max="10752" width="9" style="57"/>
    <col min="10753" max="10753" width="2.36328125" style="57" customWidth="1"/>
    <col min="10754" max="10754" width="11.90625" style="57" customWidth="1"/>
    <col min="10755" max="10755" width="9.90625" style="57" customWidth="1"/>
    <col min="10756" max="10756" width="10.90625" style="57" customWidth="1"/>
    <col min="10757" max="10757" width="9" style="57"/>
    <col min="10758" max="10758" width="5.6328125" style="57" customWidth="1"/>
    <col min="10759" max="11008" width="9" style="57"/>
    <col min="11009" max="11009" width="2.36328125" style="57" customWidth="1"/>
    <col min="11010" max="11010" width="11.90625" style="57" customWidth="1"/>
    <col min="11011" max="11011" width="9.90625" style="57" customWidth="1"/>
    <col min="11012" max="11012" width="10.90625" style="57" customWidth="1"/>
    <col min="11013" max="11013" width="9" style="57"/>
    <col min="11014" max="11014" width="5.6328125" style="57" customWidth="1"/>
    <col min="11015" max="11264" width="9" style="57"/>
    <col min="11265" max="11265" width="2.36328125" style="57" customWidth="1"/>
    <col min="11266" max="11266" width="11.90625" style="57" customWidth="1"/>
    <col min="11267" max="11267" width="9.90625" style="57" customWidth="1"/>
    <col min="11268" max="11268" width="10.90625" style="57" customWidth="1"/>
    <col min="11269" max="11269" width="9" style="57"/>
    <col min="11270" max="11270" width="5.6328125" style="57" customWidth="1"/>
    <col min="11271" max="11520" width="9" style="57"/>
    <col min="11521" max="11521" width="2.36328125" style="57" customWidth="1"/>
    <col min="11522" max="11522" width="11.90625" style="57" customWidth="1"/>
    <col min="11523" max="11523" width="9.90625" style="57" customWidth="1"/>
    <col min="11524" max="11524" width="10.90625" style="57" customWidth="1"/>
    <col min="11525" max="11525" width="9" style="57"/>
    <col min="11526" max="11526" width="5.6328125" style="57" customWidth="1"/>
    <col min="11527" max="11776" width="9" style="57"/>
    <col min="11777" max="11777" width="2.36328125" style="57" customWidth="1"/>
    <col min="11778" max="11778" width="11.90625" style="57" customWidth="1"/>
    <col min="11779" max="11779" width="9.90625" style="57" customWidth="1"/>
    <col min="11780" max="11780" width="10.90625" style="57" customWidth="1"/>
    <col min="11781" max="11781" width="9" style="57"/>
    <col min="11782" max="11782" width="5.6328125" style="57" customWidth="1"/>
    <col min="11783" max="12032" width="9" style="57"/>
    <col min="12033" max="12033" width="2.36328125" style="57" customWidth="1"/>
    <col min="12034" max="12034" width="11.90625" style="57" customWidth="1"/>
    <col min="12035" max="12035" width="9.90625" style="57" customWidth="1"/>
    <col min="12036" max="12036" width="10.90625" style="57" customWidth="1"/>
    <col min="12037" max="12037" width="9" style="57"/>
    <col min="12038" max="12038" width="5.6328125" style="57" customWidth="1"/>
    <col min="12039" max="12288" width="9" style="57"/>
    <col min="12289" max="12289" width="2.36328125" style="57" customWidth="1"/>
    <col min="12290" max="12290" width="11.90625" style="57" customWidth="1"/>
    <col min="12291" max="12291" width="9.90625" style="57" customWidth="1"/>
    <col min="12292" max="12292" width="10.90625" style="57" customWidth="1"/>
    <col min="12293" max="12293" width="9" style="57"/>
    <col min="12294" max="12294" width="5.6328125" style="57" customWidth="1"/>
    <col min="12295" max="12544" width="9" style="57"/>
    <col min="12545" max="12545" width="2.36328125" style="57" customWidth="1"/>
    <col min="12546" max="12546" width="11.90625" style="57" customWidth="1"/>
    <col min="12547" max="12547" width="9.90625" style="57" customWidth="1"/>
    <col min="12548" max="12548" width="10.90625" style="57" customWidth="1"/>
    <col min="12549" max="12549" width="9" style="57"/>
    <col min="12550" max="12550" width="5.6328125" style="57" customWidth="1"/>
    <col min="12551" max="12800" width="9" style="57"/>
    <col min="12801" max="12801" width="2.36328125" style="57" customWidth="1"/>
    <col min="12802" max="12802" width="11.90625" style="57" customWidth="1"/>
    <col min="12803" max="12803" width="9.90625" style="57" customWidth="1"/>
    <col min="12804" max="12804" width="10.90625" style="57" customWidth="1"/>
    <col min="12805" max="12805" width="9" style="57"/>
    <col min="12806" max="12806" width="5.6328125" style="57" customWidth="1"/>
    <col min="12807" max="13056" width="9" style="57"/>
    <col min="13057" max="13057" width="2.36328125" style="57" customWidth="1"/>
    <col min="13058" max="13058" width="11.90625" style="57" customWidth="1"/>
    <col min="13059" max="13059" width="9.90625" style="57" customWidth="1"/>
    <col min="13060" max="13060" width="10.90625" style="57" customWidth="1"/>
    <col min="13061" max="13061" width="9" style="57"/>
    <col min="13062" max="13062" width="5.6328125" style="57" customWidth="1"/>
    <col min="13063" max="13312" width="9" style="57"/>
    <col min="13313" max="13313" width="2.36328125" style="57" customWidth="1"/>
    <col min="13314" max="13314" width="11.90625" style="57" customWidth="1"/>
    <col min="13315" max="13315" width="9.90625" style="57" customWidth="1"/>
    <col min="13316" max="13316" width="10.90625" style="57" customWidth="1"/>
    <col min="13317" max="13317" width="9" style="57"/>
    <col min="13318" max="13318" width="5.6328125" style="57" customWidth="1"/>
    <col min="13319" max="13568" width="9" style="57"/>
    <col min="13569" max="13569" width="2.36328125" style="57" customWidth="1"/>
    <col min="13570" max="13570" width="11.90625" style="57" customWidth="1"/>
    <col min="13571" max="13571" width="9.90625" style="57" customWidth="1"/>
    <col min="13572" max="13572" width="10.90625" style="57" customWidth="1"/>
    <col min="13573" max="13573" width="9" style="57"/>
    <col min="13574" max="13574" width="5.6328125" style="57" customWidth="1"/>
    <col min="13575" max="13824" width="9" style="57"/>
    <col min="13825" max="13825" width="2.36328125" style="57" customWidth="1"/>
    <col min="13826" max="13826" width="11.90625" style="57" customWidth="1"/>
    <col min="13827" max="13827" width="9.90625" style="57" customWidth="1"/>
    <col min="13828" max="13828" width="10.90625" style="57" customWidth="1"/>
    <col min="13829" max="13829" width="9" style="57"/>
    <col min="13830" max="13830" width="5.6328125" style="57" customWidth="1"/>
    <col min="13831" max="14080" width="9" style="57"/>
    <col min="14081" max="14081" width="2.36328125" style="57" customWidth="1"/>
    <col min="14082" max="14082" width="11.90625" style="57" customWidth="1"/>
    <col min="14083" max="14083" width="9.90625" style="57" customWidth="1"/>
    <col min="14084" max="14084" width="10.90625" style="57" customWidth="1"/>
    <col min="14085" max="14085" width="9" style="57"/>
    <col min="14086" max="14086" width="5.6328125" style="57" customWidth="1"/>
    <col min="14087" max="14336" width="9" style="57"/>
    <col min="14337" max="14337" width="2.36328125" style="57" customWidth="1"/>
    <col min="14338" max="14338" width="11.90625" style="57" customWidth="1"/>
    <col min="14339" max="14339" width="9.90625" style="57" customWidth="1"/>
    <col min="14340" max="14340" width="10.90625" style="57" customWidth="1"/>
    <col min="14341" max="14341" width="9" style="57"/>
    <col min="14342" max="14342" width="5.6328125" style="57" customWidth="1"/>
    <col min="14343" max="14592" width="9" style="57"/>
    <col min="14593" max="14593" width="2.36328125" style="57" customWidth="1"/>
    <col min="14594" max="14594" width="11.90625" style="57" customWidth="1"/>
    <col min="14595" max="14595" width="9.90625" style="57" customWidth="1"/>
    <col min="14596" max="14596" width="10.90625" style="57" customWidth="1"/>
    <col min="14597" max="14597" width="9" style="57"/>
    <col min="14598" max="14598" width="5.6328125" style="57" customWidth="1"/>
    <col min="14599" max="14848" width="9" style="57"/>
    <col min="14849" max="14849" width="2.36328125" style="57" customWidth="1"/>
    <col min="14850" max="14850" width="11.90625" style="57" customWidth="1"/>
    <col min="14851" max="14851" width="9.90625" style="57" customWidth="1"/>
    <col min="14852" max="14852" width="10.90625" style="57" customWidth="1"/>
    <col min="14853" max="14853" width="9" style="57"/>
    <col min="14854" max="14854" width="5.6328125" style="57" customWidth="1"/>
    <col min="14855" max="15104" width="9" style="57"/>
    <col min="15105" max="15105" width="2.36328125" style="57" customWidth="1"/>
    <col min="15106" max="15106" width="11.90625" style="57" customWidth="1"/>
    <col min="15107" max="15107" width="9.90625" style="57" customWidth="1"/>
    <col min="15108" max="15108" width="10.90625" style="57" customWidth="1"/>
    <col min="15109" max="15109" width="9" style="57"/>
    <col min="15110" max="15110" width="5.6328125" style="57" customWidth="1"/>
    <col min="15111" max="15360" width="9" style="57"/>
    <col min="15361" max="15361" width="2.36328125" style="57" customWidth="1"/>
    <col min="15362" max="15362" width="11.90625" style="57" customWidth="1"/>
    <col min="15363" max="15363" width="9.90625" style="57" customWidth="1"/>
    <col min="15364" max="15364" width="10.90625" style="57" customWidth="1"/>
    <col min="15365" max="15365" width="9" style="57"/>
    <col min="15366" max="15366" width="5.6328125" style="57" customWidth="1"/>
    <col min="15367" max="15616" width="9" style="57"/>
    <col min="15617" max="15617" width="2.36328125" style="57" customWidth="1"/>
    <col min="15618" max="15618" width="11.90625" style="57" customWidth="1"/>
    <col min="15619" max="15619" width="9.90625" style="57" customWidth="1"/>
    <col min="15620" max="15620" width="10.90625" style="57" customWidth="1"/>
    <col min="15621" max="15621" width="9" style="57"/>
    <col min="15622" max="15622" width="5.6328125" style="57" customWidth="1"/>
    <col min="15623" max="15872" width="9" style="57"/>
    <col min="15873" max="15873" width="2.36328125" style="57" customWidth="1"/>
    <col min="15874" max="15874" width="11.90625" style="57" customWidth="1"/>
    <col min="15875" max="15875" width="9.90625" style="57" customWidth="1"/>
    <col min="15876" max="15876" width="10.90625" style="57" customWidth="1"/>
    <col min="15877" max="15877" width="9" style="57"/>
    <col min="15878" max="15878" width="5.6328125" style="57" customWidth="1"/>
    <col min="15879" max="16128" width="9" style="57"/>
    <col min="16129" max="16129" width="2.36328125" style="57" customWidth="1"/>
    <col min="16130" max="16130" width="11.90625" style="57" customWidth="1"/>
    <col min="16131" max="16131" width="9.90625" style="57" customWidth="1"/>
    <col min="16132" max="16132" width="10.90625" style="57" customWidth="1"/>
    <col min="16133" max="16133" width="9" style="57"/>
    <col min="16134" max="16134" width="5.6328125" style="57" customWidth="1"/>
    <col min="16135" max="16384" width="9" style="57"/>
  </cols>
  <sheetData>
    <row r="1" spans="2:12" ht="11.25" customHeight="1"/>
    <row r="2" spans="2:12" s="62" customFormat="1">
      <c r="B2" s="224"/>
      <c r="C2" s="224"/>
      <c r="D2" s="224"/>
      <c r="E2" s="224"/>
      <c r="F2" s="224"/>
      <c r="G2" s="224"/>
      <c r="H2" s="224"/>
      <c r="I2" s="224"/>
      <c r="J2" s="224"/>
    </row>
    <row r="3" spans="2:12" s="62" customFormat="1" ht="21">
      <c r="B3" s="837" t="s">
        <v>133</v>
      </c>
      <c r="C3" s="837"/>
      <c r="D3" s="837"/>
      <c r="E3" s="837"/>
      <c r="F3" s="837"/>
      <c r="G3" s="837"/>
      <c r="H3" s="837"/>
      <c r="I3" s="837"/>
      <c r="J3" s="837"/>
      <c r="L3" s="473" t="s">
        <v>864</v>
      </c>
    </row>
    <row r="4" spans="2:12" s="62" customFormat="1" ht="21" customHeight="1">
      <c r="B4" s="1280" t="s">
        <v>70</v>
      </c>
      <c r="C4" s="1280"/>
      <c r="D4" s="1280"/>
      <c r="E4" s="1280"/>
      <c r="F4" s="1280"/>
      <c r="G4" s="1280"/>
      <c r="H4" s="1280"/>
      <c r="I4" s="1280"/>
      <c r="J4" s="1280"/>
      <c r="L4" s="473"/>
    </row>
    <row r="5" spans="2:12" s="62" customFormat="1" ht="15" customHeight="1">
      <c r="B5" s="824"/>
      <c r="C5" s="824"/>
      <c r="D5" s="824"/>
      <c r="E5" s="824"/>
      <c r="F5" s="824"/>
      <c r="G5" s="824"/>
      <c r="H5" s="824"/>
      <c r="I5" s="824"/>
      <c r="J5" s="824"/>
      <c r="L5" s="473"/>
    </row>
    <row r="6" spans="2:12" s="62" customFormat="1">
      <c r="B6" s="224"/>
      <c r="C6" s="224"/>
      <c r="D6" s="224"/>
      <c r="E6" s="224"/>
      <c r="F6" s="224"/>
      <c r="G6" s="224"/>
      <c r="H6" s="224" t="s">
        <v>71</v>
      </c>
      <c r="I6" s="224"/>
      <c r="J6" s="231" t="s">
        <v>87</v>
      </c>
    </row>
    <row r="7" spans="2:12" s="62" customFormat="1">
      <c r="B7" s="224"/>
      <c r="C7" s="224"/>
      <c r="D7" s="224"/>
      <c r="E7" s="224"/>
      <c r="F7" s="224"/>
      <c r="G7" s="224"/>
      <c r="H7" s="224"/>
      <c r="I7" s="224"/>
      <c r="J7" s="231"/>
    </row>
    <row r="8" spans="2:12" s="62" customFormat="1">
      <c r="B8" s="312" t="str">
        <f>基礎データ入力!$D$3</f>
        <v>京都府知事</v>
      </c>
      <c r="C8" s="224"/>
      <c r="D8" s="224"/>
      <c r="E8" s="224" t="s">
        <v>95</v>
      </c>
      <c r="F8" s="224"/>
      <c r="G8" s="224"/>
      <c r="H8" s="224"/>
      <c r="I8" s="224"/>
      <c r="J8" s="224"/>
    </row>
    <row r="9" spans="2:12" s="62" customFormat="1">
      <c r="B9" s="224"/>
      <c r="C9" s="224"/>
      <c r="D9" s="224"/>
      <c r="E9" s="224"/>
      <c r="F9" s="224"/>
      <c r="G9" s="224"/>
      <c r="H9" s="224"/>
      <c r="I9" s="224"/>
      <c r="J9" s="224"/>
    </row>
    <row r="10" spans="2:12" s="62" customFormat="1">
      <c r="B10" s="224"/>
      <c r="C10" s="224"/>
      <c r="D10" s="224"/>
      <c r="E10" s="224"/>
      <c r="F10" s="76" t="s">
        <v>96</v>
      </c>
      <c r="G10" s="76" t="str">
        <f>基礎データ入力!$D$10</f>
        <v>京都府●●市△△ー○</v>
      </c>
      <c r="H10" s="224"/>
      <c r="I10" s="224"/>
      <c r="J10" s="224"/>
    </row>
    <row r="11" spans="2:12" s="62" customFormat="1">
      <c r="B11" s="224"/>
      <c r="C11" s="224"/>
      <c r="D11" s="224"/>
      <c r="E11" s="224"/>
      <c r="F11" s="224"/>
      <c r="G11" s="76"/>
      <c r="H11" s="224"/>
      <c r="I11" s="224"/>
      <c r="J11" s="224"/>
    </row>
    <row r="12" spans="2:12" s="62" customFormat="1">
      <c r="B12" s="224"/>
      <c r="C12" s="224"/>
      <c r="D12" s="224"/>
      <c r="E12" s="224"/>
      <c r="F12" s="224"/>
      <c r="G12" s="76" t="str">
        <f>基礎データ入力!$D$6</f>
        <v>（株）国土建設</v>
      </c>
      <c r="H12" s="224"/>
      <c r="I12" s="224"/>
      <c r="J12" s="224"/>
    </row>
    <row r="13" spans="2:12" s="62" customFormat="1">
      <c r="B13" s="224"/>
      <c r="C13" s="224"/>
      <c r="D13" s="224"/>
      <c r="E13" s="224"/>
      <c r="F13" s="224"/>
      <c r="G13" s="76" t="str">
        <f>基礎データ入力!$D$7</f>
        <v>代表取締役社長　建設　太郎</v>
      </c>
      <c r="H13" s="224"/>
      <c r="I13" s="224"/>
      <c r="J13" s="224" t="s">
        <v>75</v>
      </c>
      <c r="L13" s="473" t="s">
        <v>1152</v>
      </c>
    </row>
    <row r="14" spans="2:12" s="62" customFormat="1">
      <c r="B14" s="224"/>
      <c r="C14" s="224"/>
      <c r="D14" s="224"/>
      <c r="E14" s="224"/>
      <c r="F14" s="224"/>
      <c r="G14" s="224"/>
      <c r="H14" s="224"/>
      <c r="I14" s="224"/>
      <c r="J14" s="224"/>
    </row>
    <row r="15" spans="2:12" s="62" customFormat="1">
      <c r="B15" s="224"/>
      <c r="C15" s="224"/>
      <c r="D15" s="224"/>
      <c r="E15" s="224"/>
      <c r="F15" s="224"/>
      <c r="G15" s="224"/>
      <c r="H15" s="224"/>
      <c r="I15" s="224"/>
      <c r="J15" s="224"/>
    </row>
    <row r="16" spans="2:12" s="62" customFormat="1">
      <c r="B16" s="622" t="s">
        <v>134</v>
      </c>
      <c r="C16" s="224"/>
      <c r="D16" s="224"/>
      <c r="E16" s="224"/>
      <c r="F16" s="224"/>
      <c r="G16" s="224"/>
      <c r="H16" s="224"/>
      <c r="I16" s="224"/>
      <c r="J16" s="224"/>
    </row>
    <row r="17" spans="2:16" s="62" customFormat="1">
      <c r="B17" s="622"/>
      <c r="C17" s="224"/>
      <c r="D17" s="224"/>
      <c r="E17" s="224"/>
      <c r="F17" s="224"/>
      <c r="G17" s="224"/>
      <c r="H17" s="224"/>
      <c r="I17" s="224"/>
      <c r="J17" s="224"/>
    </row>
    <row r="18" spans="2:16" s="62" customFormat="1">
      <c r="B18" s="622"/>
      <c r="C18" s="224"/>
      <c r="D18" s="224"/>
      <c r="E18" s="224"/>
      <c r="F18" s="224"/>
      <c r="G18" s="224"/>
      <c r="H18" s="224"/>
      <c r="I18" s="224"/>
      <c r="J18" s="224"/>
    </row>
    <row r="19" spans="2:16" s="62" customFormat="1">
      <c r="B19" s="224"/>
      <c r="C19" s="224"/>
      <c r="D19" s="224"/>
      <c r="E19" s="224"/>
      <c r="F19" s="224"/>
      <c r="G19" s="224"/>
      <c r="H19" s="224"/>
      <c r="I19" s="224"/>
      <c r="J19" s="224"/>
    </row>
    <row r="20" spans="2:16" s="62" customFormat="1" ht="13" customHeight="1">
      <c r="B20" s="1246" t="s">
        <v>97</v>
      </c>
      <c r="C20" s="1247"/>
      <c r="D20" s="1252" t="str">
        <f>基礎データ入力!$D$12</f>
        <v>京都府合同庁舎建築工事</v>
      </c>
      <c r="E20" s="1253"/>
      <c r="F20" s="1253"/>
      <c r="G20" s="1253"/>
      <c r="H20" s="1253"/>
      <c r="I20" s="1253"/>
      <c r="J20" s="1254"/>
    </row>
    <row r="21" spans="2:16" s="62" customFormat="1">
      <c r="B21" s="1248"/>
      <c r="C21" s="1249"/>
      <c r="D21" s="1258"/>
      <c r="E21" s="1259"/>
      <c r="F21" s="1259"/>
      <c r="G21" s="1259"/>
      <c r="H21" s="1259"/>
      <c r="I21" s="1259"/>
      <c r="J21" s="1260"/>
    </row>
    <row r="22" spans="2:16" s="62" customFormat="1" ht="13" customHeight="1">
      <c r="B22" s="1248" t="s">
        <v>98</v>
      </c>
      <c r="C22" s="1249"/>
      <c r="D22" s="1258" t="str">
        <f>IF(基礎データ入力!$D$13=0,"",基礎データ入力!$D$13)</f>
        <v/>
      </c>
      <c r="E22" s="1259"/>
      <c r="F22" s="1259"/>
      <c r="G22" s="1259"/>
      <c r="H22" s="1259"/>
      <c r="I22" s="1259"/>
      <c r="J22" s="1260"/>
    </row>
    <row r="23" spans="2:16" s="62" customFormat="1">
      <c r="B23" s="1250"/>
      <c r="C23" s="1251"/>
      <c r="D23" s="1255"/>
      <c r="E23" s="1256"/>
      <c r="F23" s="1256"/>
      <c r="G23" s="1256"/>
      <c r="H23" s="1256"/>
      <c r="I23" s="1256"/>
      <c r="J23" s="1257"/>
    </row>
    <row r="24" spans="2:16" s="62" customFormat="1" ht="13" customHeight="1">
      <c r="B24" s="1246" t="s">
        <v>99</v>
      </c>
      <c r="C24" s="1247"/>
      <c r="D24" s="1252" t="str">
        <f>基礎データ入力!$D$14</f>
        <v>京都府●●</v>
      </c>
      <c r="E24" s="1253"/>
      <c r="F24" s="1253"/>
      <c r="G24" s="1253"/>
      <c r="H24" s="1253"/>
      <c r="I24" s="1253"/>
      <c r="J24" s="1254"/>
    </row>
    <row r="25" spans="2:16" s="62" customFormat="1">
      <c r="B25" s="1250"/>
      <c r="C25" s="1251"/>
      <c r="D25" s="1255"/>
      <c r="E25" s="1256"/>
      <c r="F25" s="1256"/>
      <c r="G25" s="1256"/>
      <c r="H25" s="1256"/>
      <c r="I25" s="1256"/>
      <c r="J25" s="1257"/>
    </row>
    <row r="26" spans="2:16" s="62" customFormat="1" ht="13.5" customHeight="1">
      <c r="B26" s="1246" t="s">
        <v>135</v>
      </c>
      <c r="C26" s="1247"/>
      <c r="D26" s="1252" t="s">
        <v>136</v>
      </c>
      <c r="E26" s="1253"/>
      <c r="F26" s="1253"/>
      <c r="G26" s="1253"/>
      <c r="H26" s="1253"/>
      <c r="I26" s="1253"/>
      <c r="J26" s="1254"/>
      <c r="P26" s="63"/>
    </row>
    <row r="27" spans="2:16" s="62" customFormat="1">
      <c r="B27" s="1250"/>
      <c r="C27" s="1251"/>
      <c r="D27" s="1255"/>
      <c r="E27" s="1256"/>
      <c r="F27" s="1256"/>
      <c r="G27" s="1256"/>
      <c r="H27" s="1256"/>
      <c r="I27" s="1256"/>
      <c r="J27" s="1257"/>
    </row>
    <row r="28" spans="2:16" s="62" customFormat="1">
      <c r="B28" s="224"/>
      <c r="C28" s="224"/>
      <c r="D28" s="224"/>
      <c r="E28" s="224"/>
      <c r="F28" s="224"/>
      <c r="G28" s="224"/>
      <c r="H28" s="224"/>
      <c r="I28" s="224"/>
      <c r="J28" s="224"/>
    </row>
    <row r="29" spans="2:16" s="62" customFormat="1">
      <c r="B29" s="224"/>
      <c r="C29" s="224"/>
      <c r="D29" s="224"/>
      <c r="E29" s="224"/>
      <c r="F29" s="224"/>
      <c r="G29" s="224"/>
      <c r="H29" s="224"/>
      <c r="I29" s="224"/>
      <c r="J29" s="224"/>
    </row>
    <row r="30" spans="2:16" s="62" customFormat="1">
      <c r="B30" s="841" t="s">
        <v>90</v>
      </c>
      <c r="C30" s="841"/>
      <c r="D30" s="841"/>
      <c r="E30" s="841"/>
      <c r="F30" s="841"/>
      <c r="G30" s="841"/>
      <c r="H30" s="841"/>
      <c r="I30" s="841"/>
      <c r="J30" s="841"/>
    </row>
    <row r="31" spans="2:16" s="62" customFormat="1">
      <c r="B31" s="224"/>
      <c r="C31" s="224"/>
      <c r="D31" s="224"/>
      <c r="E31" s="224"/>
      <c r="F31" s="224"/>
      <c r="G31" s="224"/>
      <c r="H31" s="224"/>
      <c r="I31" s="224"/>
      <c r="J31" s="224"/>
    </row>
    <row r="32" spans="2:16" s="62" customFormat="1">
      <c r="B32" s="224"/>
      <c r="C32" s="224"/>
      <c r="D32" s="224"/>
      <c r="E32" s="224"/>
      <c r="F32" s="224"/>
      <c r="G32" s="224"/>
      <c r="H32" s="224"/>
      <c r="I32" s="224"/>
      <c r="J32" s="224"/>
    </row>
    <row r="33" spans="2:10" s="62" customFormat="1">
      <c r="B33" s="224"/>
      <c r="C33" s="224"/>
      <c r="D33" s="224"/>
      <c r="E33" s="224"/>
      <c r="F33" s="224"/>
      <c r="G33" s="224"/>
      <c r="H33" s="224"/>
      <c r="I33" s="224"/>
      <c r="J33" s="224"/>
    </row>
    <row r="34" spans="2:10" s="62" customFormat="1">
      <c r="B34" s="255"/>
      <c r="C34" s="1276" t="s">
        <v>102</v>
      </c>
      <c r="D34" s="1277"/>
      <c r="E34" s="1232" t="s">
        <v>103</v>
      </c>
      <c r="F34" s="1233"/>
      <c r="G34" s="1242" t="s">
        <v>104</v>
      </c>
      <c r="H34" s="1244"/>
      <c r="I34" s="1242" t="s">
        <v>105</v>
      </c>
      <c r="J34" s="1244"/>
    </row>
    <row r="35" spans="2:10" s="62" customFormat="1">
      <c r="B35" s="228"/>
      <c r="C35" s="1278" t="s">
        <v>88</v>
      </c>
      <c r="D35" s="1236"/>
      <c r="E35" s="1223"/>
      <c r="F35" s="1224"/>
      <c r="G35" s="1278" t="s">
        <v>106</v>
      </c>
      <c r="H35" s="1279"/>
      <c r="I35" s="1278" t="s">
        <v>107</v>
      </c>
      <c r="J35" s="1279"/>
    </row>
    <row r="36" spans="2:10" s="62" customFormat="1">
      <c r="B36" s="1229" t="s">
        <v>108</v>
      </c>
      <c r="C36" s="1232" t="str">
        <f>基礎データ入力!$D$15</f>
        <v>けんせつ　じろう</v>
      </c>
      <c r="D36" s="1233"/>
      <c r="E36" s="1219"/>
      <c r="F36" s="1220"/>
      <c r="G36" s="1270"/>
      <c r="H36" s="1271"/>
      <c r="I36" s="1270"/>
      <c r="J36" s="1271"/>
    </row>
    <row r="37" spans="2:10" s="62" customFormat="1">
      <c r="B37" s="1230"/>
      <c r="C37" s="1221" t="str">
        <f>基礎データ入力!$D$16</f>
        <v>建設　次郎</v>
      </c>
      <c r="D37" s="1222"/>
      <c r="E37" s="1225"/>
      <c r="F37" s="1226"/>
      <c r="G37" s="1272"/>
      <c r="H37" s="1273"/>
      <c r="I37" s="1272"/>
      <c r="J37" s="1273"/>
    </row>
    <row r="38" spans="2:10" s="62" customFormat="1">
      <c r="B38" s="1231"/>
      <c r="C38" s="1223"/>
      <c r="D38" s="1224"/>
      <c r="E38" s="1227"/>
      <c r="F38" s="1228"/>
      <c r="G38" s="1274"/>
      <c r="H38" s="1275"/>
      <c r="I38" s="1274"/>
      <c r="J38" s="1275"/>
    </row>
    <row r="39" spans="2:10" s="62" customFormat="1">
      <c r="B39" s="1229" t="s">
        <v>104</v>
      </c>
      <c r="C39" s="1232" t="str">
        <f>基礎データ入力!$D$17</f>
        <v>けんせつ　さぶろう</v>
      </c>
      <c r="D39" s="1233"/>
      <c r="E39" s="1219"/>
      <c r="F39" s="1220"/>
      <c r="G39" s="1219"/>
      <c r="H39" s="1220"/>
      <c r="I39" s="1219"/>
      <c r="J39" s="1220"/>
    </row>
    <row r="40" spans="2:10" s="62" customFormat="1">
      <c r="B40" s="1230"/>
      <c r="C40" s="1221" t="str">
        <f>基礎データ入力!$D$18</f>
        <v>建設　三郎</v>
      </c>
      <c r="D40" s="1222"/>
      <c r="E40" s="1225"/>
      <c r="F40" s="1226"/>
      <c r="G40" s="1225"/>
      <c r="H40" s="1226"/>
      <c r="I40" s="1225"/>
      <c r="J40" s="1226"/>
    </row>
    <row r="41" spans="2:10" s="62" customFormat="1">
      <c r="B41" s="1231"/>
      <c r="C41" s="1223"/>
      <c r="D41" s="1224"/>
      <c r="E41" s="1227"/>
      <c r="F41" s="1228"/>
      <c r="G41" s="1227"/>
      <c r="H41" s="1228"/>
      <c r="I41" s="1227"/>
      <c r="J41" s="1228"/>
    </row>
    <row r="42" spans="2:10" s="62" customFormat="1">
      <c r="B42" s="1229" t="s">
        <v>109</v>
      </c>
      <c r="C42" s="1232" t="str">
        <f>基礎データ入力!$D$19</f>
        <v>けんせつ　しろう</v>
      </c>
      <c r="D42" s="1233"/>
      <c r="E42" s="1219"/>
      <c r="F42" s="1220"/>
      <c r="G42" s="1219"/>
      <c r="H42" s="1220"/>
      <c r="I42" s="1219"/>
      <c r="J42" s="1220"/>
    </row>
    <row r="43" spans="2:10" s="62" customFormat="1">
      <c r="B43" s="1230"/>
      <c r="C43" s="1221" t="str">
        <f>基礎データ入力!$D$20</f>
        <v>建設　四郎</v>
      </c>
      <c r="D43" s="1222"/>
      <c r="E43" s="1225"/>
      <c r="F43" s="1226"/>
      <c r="G43" s="1225"/>
      <c r="H43" s="1226"/>
      <c r="I43" s="1225"/>
      <c r="J43" s="1226"/>
    </row>
    <row r="44" spans="2:10" s="62" customFormat="1">
      <c r="B44" s="1231"/>
      <c r="C44" s="1223"/>
      <c r="D44" s="1224"/>
      <c r="E44" s="1227"/>
      <c r="F44" s="1228"/>
      <c r="G44" s="1227"/>
      <c r="H44" s="1228"/>
      <c r="I44" s="1227"/>
      <c r="J44" s="1228"/>
    </row>
    <row r="45" spans="2:10" s="62" customFormat="1">
      <c r="B45" s="1229" t="s">
        <v>110</v>
      </c>
      <c r="C45" s="1232" t="str">
        <f>基礎データ入力!$D$21</f>
        <v>けんせつ　ごろう</v>
      </c>
      <c r="D45" s="1233"/>
      <c r="E45" s="1219"/>
      <c r="F45" s="1220"/>
      <c r="G45" s="1219"/>
      <c r="H45" s="1220"/>
      <c r="I45" s="1219"/>
      <c r="J45" s="1220"/>
    </row>
    <row r="46" spans="2:10" s="62" customFormat="1">
      <c r="B46" s="1230"/>
      <c r="C46" s="1221" t="str">
        <f>基礎データ入力!$D$22</f>
        <v>建設　五郎</v>
      </c>
      <c r="D46" s="1222"/>
      <c r="E46" s="1225"/>
      <c r="F46" s="1226"/>
      <c r="G46" s="1225"/>
      <c r="H46" s="1226"/>
      <c r="I46" s="1225"/>
      <c r="J46" s="1226"/>
    </row>
    <row r="47" spans="2:10" s="62" customFormat="1">
      <c r="B47" s="1231"/>
      <c r="C47" s="1223"/>
      <c r="D47" s="1224"/>
      <c r="E47" s="1227"/>
      <c r="F47" s="1228"/>
      <c r="G47" s="1227"/>
      <c r="H47" s="1228"/>
      <c r="I47" s="1227"/>
      <c r="J47" s="1228"/>
    </row>
    <row r="48" spans="2:10" s="62" customFormat="1">
      <c r="B48" s="224" t="s">
        <v>137</v>
      </c>
      <c r="C48" s="224"/>
      <c r="D48" s="224"/>
      <c r="E48" s="224"/>
      <c r="F48" s="224"/>
      <c r="G48" s="224"/>
      <c r="H48" s="224"/>
      <c r="I48" s="224"/>
      <c r="J48" s="224"/>
    </row>
    <row r="49" spans="2:14" s="62" customFormat="1">
      <c r="B49" s="224"/>
      <c r="C49" s="224"/>
      <c r="D49" s="224"/>
      <c r="E49" s="224"/>
      <c r="F49" s="224"/>
      <c r="G49" s="224"/>
      <c r="H49" s="224"/>
      <c r="I49" s="224"/>
      <c r="J49" s="224"/>
    </row>
    <row r="50" spans="2:14" s="62" customFormat="1">
      <c r="B50" s="224" t="s">
        <v>111</v>
      </c>
      <c r="C50" s="224"/>
      <c r="D50" s="224"/>
      <c r="E50" s="224"/>
      <c r="F50" s="224"/>
      <c r="G50" s="224"/>
      <c r="H50" s="224"/>
      <c r="I50" s="224"/>
      <c r="J50" s="224"/>
    </row>
    <row r="51" spans="2:14" s="62" customFormat="1">
      <c r="B51" s="230" t="s">
        <v>138</v>
      </c>
      <c r="C51" s="230"/>
      <c r="D51" s="230"/>
      <c r="E51" s="230"/>
      <c r="F51" s="230"/>
      <c r="G51" s="230"/>
      <c r="H51" s="230"/>
      <c r="I51" s="230"/>
      <c r="J51" s="230"/>
    </row>
    <row r="52" spans="2:14" s="62" customFormat="1" ht="13.5" customHeight="1">
      <c r="B52" s="1238" t="s">
        <v>139</v>
      </c>
      <c r="C52" s="1238"/>
      <c r="D52" s="1238"/>
      <c r="E52" s="1238"/>
      <c r="F52" s="1238"/>
      <c r="G52" s="1238"/>
      <c r="H52" s="1238"/>
      <c r="I52" s="1238"/>
      <c r="J52" s="1238"/>
    </row>
    <row r="53" spans="2:14" s="62" customFormat="1" ht="13.5" customHeight="1">
      <c r="B53" s="1238"/>
      <c r="C53" s="1238"/>
      <c r="D53" s="1238"/>
      <c r="E53" s="1238"/>
      <c r="F53" s="1238"/>
      <c r="G53" s="1238"/>
      <c r="H53" s="1238"/>
      <c r="I53" s="1238"/>
      <c r="J53" s="1238"/>
    </row>
    <row r="54" spans="2:14" s="62" customFormat="1">
      <c r="B54" s="230" t="s">
        <v>140</v>
      </c>
      <c r="C54" s="230"/>
      <c r="D54" s="230"/>
      <c r="E54" s="230"/>
      <c r="F54" s="230"/>
      <c r="G54" s="230"/>
      <c r="H54" s="230"/>
      <c r="I54" s="230"/>
      <c r="J54" s="230"/>
    </row>
    <row r="55" spans="2:14" s="62" customFormat="1">
      <c r="B55" s="1238" t="s">
        <v>1146</v>
      </c>
      <c r="C55" s="1238"/>
      <c r="D55" s="1238"/>
      <c r="E55" s="1238"/>
      <c r="F55" s="1238"/>
      <c r="G55" s="1238"/>
      <c r="H55" s="1238"/>
      <c r="I55" s="1238"/>
      <c r="J55" s="1238"/>
    </row>
    <row r="56" spans="2:14" s="62" customFormat="1">
      <c r="B56" s="1238"/>
      <c r="C56" s="1238"/>
      <c r="D56" s="1238"/>
      <c r="E56" s="1238"/>
      <c r="F56" s="1238"/>
      <c r="G56" s="1238"/>
      <c r="H56" s="1238"/>
      <c r="I56" s="1238"/>
      <c r="J56" s="1238"/>
    </row>
    <row r="57" spans="2:14" s="62" customFormat="1">
      <c r="B57" s="224"/>
      <c r="C57" s="224"/>
      <c r="D57" s="224"/>
      <c r="E57" s="224"/>
      <c r="F57" s="224"/>
      <c r="G57" s="224"/>
      <c r="H57" s="224"/>
      <c r="I57" s="224"/>
      <c r="J57" s="701" t="s">
        <v>861</v>
      </c>
    </row>
    <row r="58" spans="2:14" s="62" customFormat="1">
      <c r="B58" s="830"/>
      <c r="C58" s="830"/>
      <c r="D58" s="830"/>
      <c r="E58" s="830"/>
      <c r="F58" s="830"/>
      <c r="G58" s="830"/>
      <c r="H58" s="830"/>
      <c r="I58" s="830"/>
      <c r="J58" s="830"/>
      <c r="K58" s="830"/>
      <c r="L58" s="830"/>
      <c r="M58" s="830"/>
      <c r="N58" s="830"/>
    </row>
    <row r="59" spans="2:14" s="62" customFormat="1">
      <c r="B59" s="830"/>
      <c r="C59" s="830"/>
      <c r="D59" s="830"/>
      <c r="E59" s="830"/>
      <c r="F59" s="830"/>
      <c r="G59" s="830"/>
      <c r="H59" s="830"/>
      <c r="I59" s="830"/>
      <c r="J59" s="830"/>
      <c r="K59" s="830"/>
      <c r="L59" s="830"/>
      <c r="M59" s="830"/>
      <c r="N59" s="830"/>
    </row>
  </sheetData>
  <mergeCells count="52">
    <mergeCell ref="B4:J4"/>
    <mergeCell ref="B20:C21"/>
    <mergeCell ref="D20:J21"/>
    <mergeCell ref="B22:C23"/>
    <mergeCell ref="D22:J23"/>
    <mergeCell ref="C37:D38"/>
    <mergeCell ref="C36:D36"/>
    <mergeCell ref="E45:F45"/>
    <mergeCell ref="E43:F44"/>
    <mergeCell ref="B24:C25"/>
    <mergeCell ref="D24:J25"/>
    <mergeCell ref="D26:J27"/>
    <mergeCell ref="B26:C27"/>
    <mergeCell ref="C34:D34"/>
    <mergeCell ref="E34:F35"/>
    <mergeCell ref="G34:H34"/>
    <mergeCell ref="I34:J34"/>
    <mergeCell ref="C35:D35"/>
    <mergeCell ref="G35:H35"/>
    <mergeCell ref="I35:J35"/>
    <mergeCell ref="E40:F41"/>
    <mergeCell ref="B55:J56"/>
    <mergeCell ref="B52:J53"/>
    <mergeCell ref="E39:F39"/>
    <mergeCell ref="B36:B38"/>
    <mergeCell ref="I36:J38"/>
    <mergeCell ref="B39:B41"/>
    <mergeCell ref="B42:B44"/>
    <mergeCell ref="B45:B47"/>
    <mergeCell ref="G36:H38"/>
    <mergeCell ref="C46:D47"/>
    <mergeCell ref="C45:D45"/>
    <mergeCell ref="C43:D44"/>
    <mergeCell ref="C42:D42"/>
    <mergeCell ref="C40:D41"/>
    <mergeCell ref="C39:D39"/>
    <mergeCell ref="E37:F38"/>
    <mergeCell ref="E36:F36"/>
    <mergeCell ref="I46:J47"/>
    <mergeCell ref="I45:J45"/>
    <mergeCell ref="G46:H47"/>
    <mergeCell ref="G45:H45"/>
    <mergeCell ref="G43:H44"/>
    <mergeCell ref="G42:H42"/>
    <mergeCell ref="I43:J44"/>
    <mergeCell ref="I42:J42"/>
    <mergeCell ref="I40:J41"/>
    <mergeCell ref="G40:H41"/>
    <mergeCell ref="I39:J39"/>
    <mergeCell ref="G39:H39"/>
    <mergeCell ref="E46:F47"/>
    <mergeCell ref="E42:F42"/>
  </mergeCells>
  <phoneticPr fontId="3"/>
  <printOptions horizontalCentered="1"/>
  <pageMargins left="0.78740157480314965" right="0.78740157480314965" top="0.98425196850393704" bottom="0.78740157480314965" header="0.51181102362204722" footer="0.51181102362204722"/>
  <pageSetup paperSize="9" fitToWidth="0"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dimension ref="B1:P52"/>
  <sheetViews>
    <sheetView zoomScaleNormal="100" zoomScaleSheetLayoutView="70" workbookViewId="0"/>
  </sheetViews>
  <sheetFormatPr defaultRowHeight="13"/>
  <cols>
    <col min="1" max="1" width="1.90625" style="57" customWidth="1"/>
    <col min="2" max="2" width="12.26953125" style="57" customWidth="1"/>
    <col min="3" max="14" width="9" style="57"/>
    <col min="15" max="15" width="2.08984375" style="57" customWidth="1"/>
    <col min="16" max="256" width="9" style="57"/>
    <col min="257" max="257" width="3.08984375" style="57" customWidth="1"/>
    <col min="258" max="258" width="12.26953125" style="57" customWidth="1"/>
    <col min="259" max="512" width="9" style="57"/>
    <col min="513" max="513" width="3.08984375" style="57" customWidth="1"/>
    <col min="514" max="514" width="12.26953125" style="57" customWidth="1"/>
    <col min="515" max="768" width="9" style="57"/>
    <col min="769" max="769" width="3.08984375" style="57" customWidth="1"/>
    <col min="770" max="770" width="12.26953125" style="57" customWidth="1"/>
    <col min="771" max="1024" width="9" style="57"/>
    <col min="1025" max="1025" width="3.08984375" style="57" customWidth="1"/>
    <col min="1026" max="1026" width="12.26953125" style="57" customWidth="1"/>
    <col min="1027" max="1280" width="9" style="57"/>
    <col min="1281" max="1281" width="3.08984375" style="57" customWidth="1"/>
    <col min="1282" max="1282" width="12.26953125" style="57" customWidth="1"/>
    <col min="1283" max="1536" width="9" style="57"/>
    <col min="1537" max="1537" width="3.08984375" style="57" customWidth="1"/>
    <col min="1538" max="1538" width="12.26953125" style="57" customWidth="1"/>
    <col min="1539" max="1792" width="9" style="57"/>
    <col min="1793" max="1793" width="3.08984375" style="57" customWidth="1"/>
    <col min="1794" max="1794" width="12.26953125" style="57" customWidth="1"/>
    <col min="1795" max="2048" width="9" style="57"/>
    <col min="2049" max="2049" width="3.08984375" style="57" customWidth="1"/>
    <col min="2050" max="2050" width="12.26953125" style="57" customWidth="1"/>
    <col min="2051" max="2304" width="9" style="57"/>
    <col min="2305" max="2305" width="3.08984375" style="57" customWidth="1"/>
    <col min="2306" max="2306" width="12.26953125" style="57" customWidth="1"/>
    <col min="2307" max="2560" width="9" style="57"/>
    <col min="2561" max="2561" width="3.08984375" style="57" customWidth="1"/>
    <col min="2562" max="2562" width="12.26953125" style="57" customWidth="1"/>
    <col min="2563" max="2816" width="9" style="57"/>
    <col min="2817" max="2817" width="3.08984375" style="57" customWidth="1"/>
    <col min="2818" max="2818" width="12.26953125" style="57" customWidth="1"/>
    <col min="2819" max="3072" width="9" style="57"/>
    <col min="3073" max="3073" width="3.08984375" style="57" customWidth="1"/>
    <col min="3074" max="3074" width="12.26953125" style="57" customWidth="1"/>
    <col min="3075" max="3328" width="9" style="57"/>
    <col min="3329" max="3329" width="3.08984375" style="57" customWidth="1"/>
    <col min="3330" max="3330" width="12.26953125" style="57" customWidth="1"/>
    <col min="3331" max="3584" width="9" style="57"/>
    <col min="3585" max="3585" width="3.08984375" style="57" customWidth="1"/>
    <col min="3586" max="3586" width="12.26953125" style="57" customWidth="1"/>
    <col min="3587" max="3840" width="9" style="57"/>
    <col min="3841" max="3841" width="3.08984375" style="57" customWidth="1"/>
    <col min="3842" max="3842" width="12.26953125" style="57" customWidth="1"/>
    <col min="3843" max="4096" width="9" style="57"/>
    <col min="4097" max="4097" width="3.08984375" style="57" customWidth="1"/>
    <col min="4098" max="4098" width="12.26953125" style="57" customWidth="1"/>
    <col min="4099" max="4352" width="9" style="57"/>
    <col min="4353" max="4353" width="3.08984375" style="57" customWidth="1"/>
    <col min="4354" max="4354" width="12.26953125" style="57" customWidth="1"/>
    <col min="4355" max="4608" width="9" style="57"/>
    <col min="4609" max="4609" width="3.08984375" style="57" customWidth="1"/>
    <col min="4610" max="4610" width="12.26953125" style="57" customWidth="1"/>
    <col min="4611" max="4864" width="9" style="57"/>
    <col min="4865" max="4865" width="3.08984375" style="57" customWidth="1"/>
    <col min="4866" max="4866" width="12.26953125" style="57" customWidth="1"/>
    <col min="4867" max="5120" width="9" style="57"/>
    <col min="5121" max="5121" width="3.08984375" style="57" customWidth="1"/>
    <col min="5122" max="5122" width="12.26953125" style="57" customWidth="1"/>
    <col min="5123" max="5376" width="9" style="57"/>
    <col min="5377" max="5377" width="3.08984375" style="57" customWidth="1"/>
    <col min="5378" max="5378" width="12.26953125" style="57" customWidth="1"/>
    <col min="5379" max="5632" width="9" style="57"/>
    <col min="5633" max="5633" width="3.08984375" style="57" customWidth="1"/>
    <col min="5634" max="5634" width="12.26953125" style="57" customWidth="1"/>
    <col min="5635" max="5888" width="9" style="57"/>
    <col min="5889" max="5889" width="3.08984375" style="57" customWidth="1"/>
    <col min="5890" max="5890" width="12.26953125" style="57" customWidth="1"/>
    <col min="5891" max="6144" width="9" style="57"/>
    <col min="6145" max="6145" width="3.08984375" style="57" customWidth="1"/>
    <col min="6146" max="6146" width="12.26953125" style="57" customWidth="1"/>
    <col min="6147" max="6400" width="9" style="57"/>
    <col min="6401" max="6401" width="3.08984375" style="57" customWidth="1"/>
    <col min="6402" max="6402" width="12.26953125" style="57" customWidth="1"/>
    <col min="6403" max="6656" width="9" style="57"/>
    <col min="6657" max="6657" width="3.08984375" style="57" customWidth="1"/>
    <col min="6658" max="6658" width="12.26953125" style="57" customWidth="1"/>
    <col min="6659" max="6912" width="9" style="57"/>
    <col min="6913" max="6913" width="3.08984375" style="57" customWidth="1"/>
    <col min="6914" max="6914" width="12.26953125" style="57" customWidth="1"/>
    <col min="6915" max="7168" width="9" style="57"/>
    <col min="7169" max="7169" width="3.08984375" style="57" customWidth="1"/>
    <col min="7170" max="7170" width="12.26953125" style="57" customWidth="1"/>
    <col min="7171" max="7424" width="9" style="57"/>
    <col min="7425" max="7425" width="3.08984375" style="57" customWidth="1"/>
    <col min="7426" max="7426" width="12.26953125" style="57" customWidth="1"/>
    <col min="7427" max="7680" width="9" style="57"/>
    <col min="7681" max="7681" width="3.08984375" style="57" customWidth="1"/>
    <col min="7682" max="7682" width="12.26953125" style="57" customWidth="1"/>
    <col min="7683" max="7936" width="9" style="57"/>
    <col min="7937" max="7937" width="3.08984375" style="57" customWidth="1"/>
    <col min="7938" max="7938" width="12.26953125" style="57" customWidth="1"/>
    <col min="7939" max="8192" width="9" style="57"/>
    <col min="8193" max="8193" width="3.08984375" style="57" customWidth="1"/>
    <col min="8194" max="8194" width="12.26953125" style="57" customWidth="1"/>
    <col min="8195" max="8448" width="9" style="57"/>
    <col min="8449" max="8449" width="3.08984375" style="57" customWidth="1"/>
    <col min="8450" max="8450" width="12.26953125" style="57" customWidth="1"/>
    <col min="8451" max="8704" width="9" style="57"/>
    <col min="8705" max="8705" width="3.08984375" style="57" customWidth="1"/>
    <col min="8706" max="8706" width="12.26953125" style="57" customWidth="1"/>
    <col min="8707" max="8960" width="9" style="57"/>
    <col min="8961" max="8961" width="3.08984375" style="57" customWidth="1"/>
    <col min="8962" max="8962" width="12.26953125" style="57" customWidth="1"/>
    <col min="8963" max="9216" width="9" style="57"/>
    <col min="9217" max="9217" width="3.08984375" style="57" customWidth="1"/>
    <col min="9218" max="9218" width="12.26953125" style="57" customWidth="1"/>
    <col min="9219" max="9472" width="9" style="57"/>
    <col min="9473" max="9473" width="3.08984375" style="57" customWidth="1"/>
    <col min="9474" max="9474" width="12.26953125" style="57" customWidth="1"/>
    <col min="9475" max="9728" width="9" style="57"/>
    <col min="9729" max="9729" width="3.08984375" style="57" customWidth="1"/>
    <col min="9730" max="9730" width="12.26953125" style="57" customWidth="1"/>
    <col min="9731" max="9984" width="9" style="57"/>
    <col min="9985" max="9985" width="3.08984375" style="57" customWidth="1"/>
    <col min="9986" max="9986" width="12.26953125" style="57" customWidth="1"/>
    <col min="9987" max="10240" width="9" style="57"/>
    <col min="10241" max="10241" width="3.08984375" style="57" customWidth="1"/>
    <col min="10242" max="10242" width="12.26953125" style="57" customWidth="1"/>
    <col min="10243" max="10496" width="9" style="57"/>
    <col min="10497" max="10497" width="3.08984375" style="57" customWidth="1"/>
    <col min="10498" max="10498" width="12.26953125" style="57" customWidth="1"/>
    <col min="10499" max="10752" width="9" style="57"/>
    <col min="10753" max="10753" width="3.08984375" style="57" customWidth="1"/>
    <col min="10754" max="10754" width="12.26953125" style="57" customWidth="1"/>
    <col min="10755" max="11008" width="9" style="57"/>
    <col min="11009" max="11009" width="3.08984375" style="57" customWidth="1"/>
    <col min="11010" max="11010" width="12.26953125" style="57" customWidth="1"/>
    <col min="11011" max="11264" width="9" style="57"/>
    <col min="11265" max="11265" width="3.08984375" style="57" customWidth="1"/>
    <col min="11266" max="11266" width="12.26953125" style="57" customWidth="1"/>
    <col min="11267" max="11520" width="9" style="57"/>
    <col min="11521" max="11521" width="3.08984375" style="57" customWidth="1"/>
    <col min="11522" max="11522" width="12.26953125" style="57" customWidth="1"/>
    <col min="11523" max="11776" width="9" style="57"/>
    <col min="11777" max="11777" width="3.08984375" style="57" customWidth="1"/>
    <col min="11778" max="11778" width="12.26953125" style="57" customWidth="1"/>
    <col min="11779" max="12032" width="9" style="57"/>
    <col min="12033" max="12033" width="3.08984375" style="57" customWidth="1"/>
    <col min="12034" max="12034" width="12.26953125" style="57" customWidth="1"/>
    <col min="12035" max="12288" width="9" style="57"/>
    <col min="12289" max="12289" width="3.08984375" style="57" customWidth="1"/>
    <col min="12290" max="12290" width="12.26953125" style="57" customWidth="1"/>
    <col min="12291" max="12544" width="9" style="57"/>
    <col min="12545" max="12545" width="3.08984375" style="57" customWidth="1"/>
    <col min="12546" max="12546" width="12.26953125" style="57" customWidth="1"/>
    <col min="12547" max="12800" width="9" style="57"/>
    <col min="12801" max="12801" width="3.08984375" style="57" customWidth="1"/>
    <col min="12802" max="12802" width="12.26953125" style="57" customWidth="1"/>
    <col min="12803" max="13056" width="9" style="57"/>
    <col min="13057" max="13057" width="3.08984375" style="57" customWidth="1"/>
    <col min="13058" max="13058" width="12.26953125" style="57" customWidth="1"/>
    <col min="13059" max="13312" width="9" style="57"/>
    <col min="13313" max="13313" width="3.08984375" style="57" customWidth="1"/>
    <col min="13314" max="13314" width="12.26953125" style="57" customWidth="1"/>
    <col min="13315" max="13568" width="9" style="57"/>
    <col min="13569" max="13569" width="3.08984375" style="57" customWidth="1"/>
    <col min="13570" max="13570" width="12.26953125" style="57" customWidth="1"/>
    <col min="13571" max="13824" width="9" style="57"/>
    <col min="13825" max="13825" width="3.08984375" style="57" customWidth="1"/>
    <col min="13826" max="13826" width="12.26953125" style="57" customWidth="1"/>
    <col min="13827" max="14080" width="9" style="57"/>
    <col min="14081" max="14081" width="3.08984375" style="57" customWidth="1"/>
    <col min="14082" max="14082" width="12.26953125" style="57" customWidth="1"/>
    <col min="14083" max="14336" width="9" style="57"/>
    <col min="14337" max="14337" width="3.08984375" style="57" customWidth="1"/>
    <col min="14338" max="14338" width="12.26953125" style="57" customWidth="1"/>
    <col min="14339" max="14592" width="9" style="57"/>
    <col min="14593" max="14593" width="3.08984375" style="57" customWidth="1"/>
    <col min="14594" max="14594" width="12.26953125" style="57" customWidth="1"/>
    <col min="14595" max="14848" width="9" style="57"/>
    <col min="14849" max="14849" width="3.08984375" style="57" customWidth="1"/>
    <col min="14850" max="14850" width="12.26953125" style="57" customWidth="1"/>
    <col min="14851" max="15104" width="9" style="57"/>
    <col min="15105" max="15105" width="3.08984375" style="57" customWidth="1"/>
    <col min="15106" max="15106" width="12.26953125" style="57" customWidth="1"/>
    <col min="15107" max="15360" width="9" style="57"/>
    <col min="15361" max="15361" width="3.08984375" style="57" customWidth="1"/>
    <col min="15362" max="15362" width="12.26953125" style="57" customWidth="1"/>
    <col min="15363" max="15616" width="9" style="57"/>
    <col min="15617" max="15617" width="3.08984375" style="57" customWidth="1"/>
    <col min="15618" max="15618" width="12.26953125" style="57" customWidth="1"/>
    <col min="15619" max="15872" width="9" style="57"/>
    <col min="15873" max="15873" width="3.08984375" style="57" customWidth="1"/>
    <col min="15874" max="15874" width="12.26953125" style="57" customWidth="1"/>
    <col min="15875" max="16128" width="9" style="57"/>
    <col min="16129" max="16129" width="3.08984375" style="57" customWidth="1"/>
    <col min="16130" max="16130" width="12.26953125" style="57" customWidth="1"/>
    <col min="16131" max="16384" width="9" style="57"/>
  </cols>
  <sheetData>
    <row r="1" spans="2:16" ht="11.25" customHeight="1"/>
    <row r="2" spans="2:16" ht="16.5">
      <c r="B2" s="1281" t="s">
        <v>141</v>
      </c>
      <c r="C2" s="1281"/>
      <c r="D2" s="1281"/>
      <c r="E2" s="1281"/>
      <c r="F2" s="1281"/>
      <c r="G2" s="1281"/>
      <c r="H2" s="1281"/>
      <c r="I2" s="1281"/>
      <c r="J2" s="1281"/>
      <c r="K2" s="1281"/>
      <c r="L2" s="1281"/>
      <c r="M2" s="1281"/>
      <c r="N2" s="1281"/>
      <c r="P2" s="472" t="s">
        <v>865</v>
      </c>
    </row>
    <row r="3" spans="2:16">
      <c r="B3" s="76"/>
      <c r="C3" s="76"/>
      <c r="D3" s="76"/>
      <c r="E3" s="76"/>
      <c r="F3" s="76"/>
      <c r="G3" s="76"/>
      <c r="H3" s="76"/>
      <c r="I3" s="76"/>
      <c r="J3" s="76"/>
      <c r="K3" s="76"/>
      <c r="L3" s="76"/>
      <c r="M3" s="76"/>
      <c r="N3" s="76"/>
    </row>
    <row r="4" spans="2:16">
      <c r="B4" s="312" t="str">
        <f>基礎データ入力!$D$3</f>
        <v>京都府知事</v>
      </c>
      <c r="C4" s="76"/>
      <c r="D4" s="76"/>
      <c r="E4" s="76" t="s">
        <v>142</v>
      </c>
      <c r="F4" s="76"/>
      <c r="G4" s="76"/>
      <c r="H4" s="76"/>
      <c r="I4" s="76"/>
      <c r="J4" s="76"/>
      <c r="K4" s="76"/>
      <c r="L4" s="76"/>
      <c r="M4" s="76"/>
      <c r="N4" s="76"/>
    </row>
    <row r="5" spans="2:16">
      <c r="B5" s="76"/>
      <c r="C5" s="76"/>
      <c r="D5" s="76"/>
      <c r="E5" s="76"/>
      <c r="F5" s="76"/>
      <c r="G5" s="76"/>
      <c r="H5" s="76"/>
      <c r="I5" s="76"/>
      <c r="J5" s="76"/>
      <c r="K5" s="76"/>
      <c r="L5" s="76" t="s">
        <v>143</v>
      </c>
      <c r="M5" s="76"/>
      <c r="N5" s="76"/>
    </row>
    <row r="6" spans="2:16">
      <c r="B6" s="76" t="s">
        <v>144</v>
      </c>
      <c r="C6" s="76"/>
      <c r="D6" s="76"/>
      <c r="E6" s="76"/>
      <c r="F6" s="76"/>
      <c r="G6" s="76"/>
      <c r="H6" s="76"/>
      <c r="I6" s="76"/>
      <c r="J6" s="76"/>
      <c r="K6" s="76"/>
      <c r="L6" s="76"/>
      <c r="M6" s="76"/>
      <c r="N6" s="76"/>
    </row>
    <row r="7" spans="2:16">
      <c r="B7" s="76" t="s">
        <v>145</v>
      </c>
      <c r="C7" s="76" t="str">
        <f>基礎データ入力!$D$12</f>
        <v>京都府合同庁舎建築工事</v>
      </c>
      <c r="D7" s="76"/>
      <c r="E7" s="76"/>
      <c r="F7" s="76"/>
      <c r="G7" s="76"/>
      <c r="H7" s="76"/>
      <c r="I7" s="76"/>
      <c r="J7" s="76"/>
      <c r="K7" s="76" t="s">
        <v>1432</v>
      </c>
      <c r="L7" s="76"/>
      <c r="M7" s="76"/>
      <c r="N7" s="76"/>
    </row>
    <row r="8" spans="2:16">
      <c r="B8" s="76"/>
      <c r="C8" s="76"/>
      <c r="D8" s="76"/>
      <c r="E8" s="76"/>
      <c r="F8" s="76"/>
      <c r="G8" s="76" t="s">
        <v>146</v>
      </c>
      <c r="H8" s="76" t="str">
        <f>基礎データ入力!$D$24</f>
        <v>令和○年○月○日</v>
      </c>
      <c r="I8" s="76"/>
      <c r="J8" s="76"/>
      <c r="K8" s="76" t="str">
        <f>基礎データ入力!$D$10</f>
        <v>京都府●●市△△ー○</v>
      </c>
      <c r="L8" s="76"/>
      <c r="M8" s="76"/>
      <c r="N8" s="76"/>
    </row>
    <row r="9" spans="2:16">
      <c r="B9" s="76"/>
      <c r="C9" s="76"/>
      <c r="D9" s="76"/>
      <c r="E9" s="76"/>
      <c r="F9" s="76"/>
      <c r="G9" s="76"/>
      <c r="H9" s="76"/>
      <c r="I9" s="76"/>
      <c r="J9" s="76"/>
      <c r="K9" s="76" t="str">
        <f>基礎データ入力!$D$6</f>
        <v>（株）国土建設</v>
      </c>
      <c r="L9" s="76"/>
      <c r="M9" s="76"/>
      <c r="N9" s="76"/>
    </row>
    <row r="10" spans="2:16">
      <c r="B10" s="76"/>
      <c r="C10" s="76"/>
      <c r="D10" s="76"/>
      <c r="E10" s="76"/>
      <c r="F10" s="76"/>
      <c r="G10" s="76" t="s">
        <v>147</v>
      </c>
      <c r="H10" s="76" t="str">
        <f>基礎データ入力!$D$25</f>
        <v>令和○年○月△日</v>
      </c>
      <c r="I10" s="76"/>
      <c r="J10" s="76"/>
      <c r="K10" s="76" t="str">
        <f>基礎データ入力!$D$7</f>
        <v>代表取締役社長　建設　太郎</v>
      </c>
      <c r="L10" s="76"/>
      <c r="M10" s="76"/>
      <c r="N10" s="234" t="s">
        <v>75</v>
      </c>
      <c r="P10" s="472" t="s">
        <v>1152</v>
      </c>
    </row>
    <row r="11" spans="2:16" ht="9" customHeight="1">
      <c r="B11" s="76"/>
      <c r="C11" s="76"/>
      <c r="D11" s="76"/>
      <c r="E11" s="76"/>
      <c r="F11" s="76"/>
      <c r="G11" s="76"/>
      <c r="H11" s="76"/>
      <c r="I11" s="76"/>
      <c r="J11" s="76"/>
      <c r="K11" s="76"/>
      <c r="L11" s="76"/>
      <c r="M11" s="76"/>
      <c r="N11" s="76"/>
    </row>
    <row r="12" spans="2:16">
      <c r="B12" s="751" t="s">
        <v>148</v>
      </c>
      <c r="C12" s="256" t="s">
        <v>149</v>
      </c>
      <c r="D12" s="257"/>
      <c r="E12" s="257"/>
      <c r="F12" s="257"/>
      <c r="G12" s="257"/>
      <c r="H12" s="257"/>
      <c r="I12" s="257"/>
      <c r="J12" s="235"/>
      <c r="K12" s="257"/>
      <c r="L12" s="257"/>
      <c r="M12" s="257"/>
      <c r="N12" s="257"/>
    </row>
    <row r="13" spans="2:16">
      <c r="B13" s="752" t="s">
        <v>150</v>
      </c>
      <c r="C13" s="258" t="s">
        <v>151</v>
      </c>
      <c r="D13" s="258" t="s">
        <v>152</v>
      </c>
      <c r="E13" s="258" t="s">
        <v>152</v>
      </c>
      <c r="F13" s="258" t="s">
        <v>152</v>
      </c>
      <c r="G13" s="258" t="s">
        <v>152</v>
      </c>
      <c r="H13" s="258" t="s">
        <v>152</v>
      </c>
      <c r="I13" s="258" t="s">
        <v>152</v>
      </c>
      <c r="J13" s="621" t="s">
        <v>152</v>
      </c>
      <c r="K13" s="258" t="s">
        <v>152</v>
      </c>
      <c r="L13" s="258" t="s">
        <v>152</v>
      </c>
      <c r="M13" s="258" t="s">
        <v>152</v>
      </c>
      <c r="N13" s="258" t="s">
        <v>152</v>
      </c>
    </row>
    <row r="14" spans="2:16" ht="28" customHeight="1">
      <c r="B14" s="259"/>
      <c r="C14" s="259"/>
      <c r="D14" s="259"/>
      <c r="E14" s="259"/>
      <c r="F14" s="259"/>
      <c r="G14" s="259"/>
      <c r="H14" s="259"/>
      <c r="I14" s="259"/>
      <c r="J14" s="262"/>
      <c r="K14" s="259"/>
      <c r="L14" s="259"/>
      <c r="M14" s="259"/>
      <c r="N14" s="259"/>
    </row>
    <row r="15" spans="2:16" ht="28" customHeight="1">
      <c r="B15" s="259"/>
      <c r="C15" s="259"/>
      <c r="D15" s="259"/>
      <c r="E15" s="259"/>
      <c r="F15" s="259"/>
      <c r="G15" s="259"/>
      <c r="H15" s="259"/>
      <c r="I15" s="259"/>
      <c r="J15" s="262"/>
      <c r="K15" s="259"/>
      <c r="L15" s="259"/>
      <c r="M15" s="259"/>
      <c r="N15" s="259"/>
    </row>
    <row r="16" spans="2:16" ht="28" customHeight="1">
      <c r="B16" s="259"/>
      <c r="C16" s="259"/>
      <c r="D16" s="259"/>
      <c r="E16" s="259"/>
      <c r="F16" s="259"/>
      <c r="G16" s="259"/>
      <c r="H16" s="259"/>
      <c r="I16" s="259"/>
      <c r="J16" s="262"/>
      <c r="K16" s="259"/>
      <c r="L16" s="259"/>
      <c r="M16" s="259"/>
      <c r="N16" s="259"/>
    </row>
    <row r="17" spans="2:14" ht="28" customHeight="1">
      <c r="B17" s="259"/>
      <c r="C17" s="259"/>
      <c r="D17" s="259"/>
      <c r="E17" s="259"/>
      <c r="F17" s="259"/>
      <c r="G17" s="259"/>
      <c r="H17" s="259"/>
      <c r="I17" s="259"/>
      <c r="J17" s="262"/>
      <c r="K17" s="259"/>
      <c r="L17" s="259"/>
      <c r="M17" s="259"/>
      <c r="N17" s="259"/>
    </row>
    <row r="18" spans="2:14" ht="28" customHeight="1">
      <c r="B18" s="259"/>
      <c r="C18" s="259"/>
      <c r="D18" s="259"/>
      <c r="E18" s="259"/>
      <c r="F18" s="259"/>
      <c r="G18" s="259"/>
      <c r="H18" s="259"/>
      <c r="I18" s="259"/>
      <c r="J18" s="262"/>
      <c r="K18" s="259"/>
      <c r="L18" s="259"/>
      <c r="M18" s="259"/>
      <c r="N18" s="259"/>
    </row>
    <row r="19" spans="2:14" ht="28" customHeight="1">
      <c r="B19" s="259"/>
      <c r="C19" s="259"/>
      <c r="D19" s="259"/>
      <c r="E19" s="259"/>
      <c r="F19" s="259"/>
      <c r="G19" s="259"/>
      <c r="H19" s="259"/>
      <c r="I19" s="259"/>
      <c r="J19" s="262"/>
      <c r="K19" s="259"/>
      <c r="L19" s="259"/>
      <c r="M19" s="259"/>
      <c r="N19" s="259"/>
    </row>
    <row r="20" spans="2:14" ht="28" customHeight="1">
      <c r="B20" s="259"/>
      <c r="C20" s="259"/>
      <c r="D20" s="259"/>
      <c r="E20" s="259"/>
      <c r="F20" s="259"/>
      <c r="G20" s="259"/>
      <c r="H20" s="259"/>
      <c r="I20" s="259"/>
      <c r="J20" s="262"/>
      <c r="K20" s="259"/>
      <c r="L20" s="259"/>
      <c r="M20" s="259"/>
      <c r="N20" s="259"/>
    </row>
    <row r="21" spans="2:14" ht="28" customHeight="1">
      <c r="B21" s="259"/>
      <c r="C21" s="259"/>
      <c r="D21" s="259"/>
      <c r="E21" s="259"/>
      <c r="F21" s="259"/>
      <c r="G21" s="259"/>
      <c r="H21" s="259"/>
      <c r="I21" s="259"/>
      <c r="J21" s="262"/>
      <c r="K21" s="259"/>
      <c r="L21" s="259"/>
      <c r="M21" s="259"/>
      <c r="N21" s="259"/>
    </row>
    <row r="22" spans="2:14" ht="28" customHeight="1">
      <c r="B22" s="259"/>
      <c r="C22" s="259"/>
      <c r="D22" s="259"/>
      <c r="E22" s="259"/>
      <c r="F22" s="259"/>
      <c r="G22" s="259"/>
      <c r="H22" s="259"/>
      <c r="I22" s="259"/>
      <c r="J22" s="262"/>
      <c r="K22" s="259"/>
      <c r="L22" s="259"/>
      <c r="M22" s="259"/>
      <c r="N22" s="259"/>
    </row>
    <row r="23" spans="2:14" ht="28" customHeight="1">
      <c r="B23" s="259"/>
      <c r="C23" s="259"/>
      <c r="D23" s="259"/>
      <c r="E23" s="259"/>
      <c r="F23" s="259"/>
      <c r="G23" s="259"/>
      <c r="H23" s="259"/>
      <c r="I23" s="259"/>
      <c r="J23" s="262"/>
      <c r="K23" s="259"/>
      <c r="L23" s="259"/>
      <c r="M23" s="259"/>
      <c r="N23" s="259"/>
    </row>
    <row r="24" spans="2:14" ht="28" customHeight="1">
      <c r="B24" s="259"/>
      <c r="C24" s="259"/>
      <c r="D24" s="259"/>
      <c r="E24" s="259"/>
      <c r="F24" s="259"/>
      <c r="G24" s="259"/>
      <c r="H24" s="259"/>
      <c r="I24" s="259"/>
      <c r="J24" s="262"/>
      <c r="K24" s="259"/>
      <c r="L24" s="259"/>
      <c r="M24" s="259"/>
      <c r="N24" s="259"/>
    </row>
    <row r="25" spans="2:14" ht="28" customHeight="1">
      <c r="B25" s="259"/>
      <c r="C25" s="259"/>
      <c r="D25" s="259"/>
      <c r="E25" s="259"/>
      <c r="F25" s="259"/>
      <c r="G25" s="259"/>
      <c r="H25" s="259"/>
      <c r="I25" s="259"/>
      <c r="J25" s="262"/>
      <c r="K25" s="259"/>
      <c r="L25" s="259"/>
      <c r="M25" s="259"/>
      <c r="N25" s="259"/>
    </row>
    <row r="26" spans="2:14">
      <c r="B26" s="76" t="s">
        <v>153</v>
      </c>
      <c r="C26" s="76"/>
      <c r="D26" s="76"/>
      <c r="E26" s="76"/>
      <c r="F26" s="76"/>
      <c r="G26" s="76"/>
      <c r="H26" s="76"/>
      <c r="I26" s="76"/>
      <c r="J26" s="76"/>
      <c r="K26" s="76"/>
      <c r="L26" s="76"/>
      <c r="M26" s="76"/>
      <c r="N26" s="76"/>
    </row>
    <row r="27" spans="2:14">
      <c r="B27" s="76"/>
      <c r="C27" s="76"/>
      <c r="D27" s="76"/>
      <c r="E27" s="76"/>
      <c r="F27" s="76"/>
      <c r="G27" s="76"/>
      <c r="H27" s="76"/>
      <c r="I27" s="76"/>
      <c r="J27" s="76"/>
      <c r="K27" s="76"/>
      <c r="L27" s="76"/>
      <c r="M27" s="76"/>
      <c r="N27" s="76"/>
    </row>
    <row r="28" spans="2:14">
      <c r="B28" s="76"/>
      <c r="C28" s="76"/>
      <c r="D28" s="76"/>
      <c r="E28" s="76"/>
      <c r="F28" s="76"/>
      <c r="G28" s="76"/>
      <c r="H28" s="76"/>
      <c r="I28" s="76"/>
      <c r="J28" s="76"/>
      <c r="K28" s="76"/>
      <c r="L28" s="76"/>
      <c r="M28" s="76"/>
      <c r="N28" s="697" t="s">
        <v>853</v>
      </c>
    </row>
    <row r="32" spans="2:14" ht="22" customHeight="1"/>
    <row r="33" ht="22" customHeight="1"/>
    <row r="34" ht="22" customHeight="1"/>
    <row r="35" ht="22" customHeight="1"/>
    <row r="36" ht="22" customHeight="1"/>
    <row r="37" ht="22" customHeight="1"/>
    <row r="38" ht="22" customHeight="1"/>
    <row r="39" ht="22" customHeight="1"/>
    <row r="40" ht="22" customHeight="1"/>
    <row r="41" ht="22" customHeight="1"/>
    <row r="42" ht="22" customHeight="1"/>
    <row r="43" ht="22" customHeight="1"/>
    <row r="44" ht="22" customHeight="1"/>
    <row r="45" ht="22" customHeight="1"/>
    <row r="46" ht="22" customHeight="1"/>
    <row r="47" ht="22" customHeight="1"/>
    <row r="48" ht="22" customHeight="1"/>
    <row r="49" ht="22" customHeight="1"/>
    <row r="50" ht="22" customHeight="1"/>
    <row r="51" ht="22" customHeight="1"/>
    <row r="52" ht="22" customHeight="1"/>
  </sheetData>
  <mergeCells count="1">
    <mergeCell ref="B2:N2"/>
  </mergeCells>
  <phoneticPr fontId="3"/>
  <printOptions horizontalCentered="1"/>
  <pageMargins left="0.59055118110236227" right="0.59055118110236227" top="0.59055118110236227" bottom="0.39370078740157483" header="0.51181102362204722" footer="0.51181102362204722"/>
  <pageSetup paperSize="9" orientation="landscape" r:id="rId1"/>
  <headerFooter alignWithMargins="0"/>
  <rowBreaks count="2" manualBreakCount="2">
    <brk id="28" max="16383" man="1"/>
    <brk id="55"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43</vt:i4>
      </vt:variant>
      <vt:variant>
        <vt:lpstr>名前付き一覧</vt:lpstr>
      </vt:variant>
      <vt:variant>
        <vt:i4>68</vt:i4>
      </vt:variant>
    </vt:vector>
  </HeadingPairs>
  <TitlesOfParts>
    <vt:vector size="111" baseType="lpstr">
      <vt:lpstr>表紙</vt:lpstr>
      <vt:lpstr>一覧表</vt:lpstr>
      <vt:lpstr>基礎データ入力</vt:lpstr>
      <vt:lpstr>様式1</vt:lpstr>
      <vt:lpstr>様式2-1,-2</vt:lpstr>
      <vt:lpstr>様式3-1,-2</vt:lpstr>
      <vt:lpstr>様式3-3 </vt:lpstr>
      <vt:lpstr>様式4</vt:lpstr>
      <vt:lpstr>様式5</vt:lpstr>
      <vt:lpstr>様式6-1～-3</vt:lpstr>
      <vt:lpstr>様式7</vt:lpstr>
      <vt:lpstr>様式8</vt:lpstr>
      <vt:lpstr>様式9</vt:lpstr>
      <vt:lpstr>様式10</vt:lpstr>
      <vt:lpstr>様式11</vt:lpstr>
      <vt:lpstr>様式12-1～-6</vt:lpstr>
      <vt:lpstr>様式12-7</vt:lpstr>
      <vt:lpstr>様式12-8</vt:lpstr>
      <vt:lpstr>様式12-9</vt:lpstr>
      <vt:lpstr>様式13</vt:lpstr>
      <vt:lpstr>様式14-1,-2</vt:lpstr>
      <vt:lpstr>様式15</vt:lpstr>
      <vt:lpstr>様式16</vt:lpstr>
      <vt:lpstr>様式17</vt:lpstr>
      <vt:lpstr>様式18</vt:lpstr>
      <vt:lpstr>様式19</vt:lpstr>
      <vt:lpstr>様式20</vt:lpstr>
      <vt:lpstr>様式21-1,-2</vt:lpstr>
      <vt:lpstr>様式22-1,-2</vt:lpstr>
      <vt:lpstr>様式22-3～-6</vt:lpstr>
      <vt:lpstr>様式23</vt:lpstr>
      <vt:lpstr>様式24</vt:lpstr>
      <vt:lpstr>様式25</vt:lpstr>
      <vt:lpstr>様式26</vt:lpstr>
      <vt:lpstr>様式27</vt:lpstr>
      <vt:lpstr>様式28-1</vt:lpstr>
      <vt:lpstr>様式28-2</vt:lpstr>
      <vt:lpstr>様式29</vt:lpstr>
      <vt:lpstr>様式30</vt:lpstr>
      <vt:lpstr>参考1-1～-3</vt:lpstr>
      <vt:lpstr>参考2</vt:lpstr>
      <vt:lpstr>参考3</vt:lpstr>
      <vt:lpstr>参考4</vt:lpstr>
      <vt:lpstr>一覧表!Print_Area</vt:lpstr>
      <vt:lpstr>'参考1-1～-3'!Print_Area</vt:lpstr>
      <vt:lpstr>参考2!Print_Area</vt:lpstr>
      <vt:lpstr>参考3!Print_Area</vt:lpstr>
      <vt:lpstr>参考4!Print_Area</vt:lpstr>
      <vt:lpstr>表紙!Print_Area</vt:lpstr>
      <vt:lpstr>様式1!Print_Area</vt:lpstr>
      <vt:lpstr>様式10!Print_Area</vt:lpstr>
      <vt:lpstr>様式11!Print_Area</vt:lpstr>
      <vt:lpstr>'様式12-1～-6'!Print_Area</vt:lpstr>
      <vt:lpstr>'様式12-7'!Print_Area</vt:lpstr>
      <vt:lpstr>'様式12-8'!Print_Area</vt:lpstr>
      <vt:lpstr>'様式12-9'!Print_Area</vt:lpstr>
      <vt:lpstr>様式13!Print_Area</vt:lpstr>
      <vt:lpstr>'様式14-1,-2'!Print_Area</vt:lpstr>
      <vt:lpstr>様式15!Print_Area</vt:lpstr>
      <vt:lpstr>様式16!Print_Area</vt:lpstr>
      <vt:lpstr>様式17!Print_Area</vt:lpstr>
      <vt:lpstr>様式18!Print_Area</vt:lpstr>
      <vt:lpstr>様式19!Print_Area</vt:lpstr>
      <vt:lpstr>様式20!Print_Area</vt:lpstr>
      <vt:lpstr>'様式2-1,-2'!Print_Area</vt:lpstr>
      <vt:lpstr>'様式21-1,-2'!Print_Area</vt:lpstr>
      <vt:lpstr>'様式22-1,-2'!Print_Area</vt:lpstr>
      <vt:lpstr>'様式22-3～-6'!Print_Area</vt:lpstr>
      <vt:lpstr>様式23!Print_Area</vt:lpstr>
      <vt:lpstr>様式24!Print_Area</vt:lpstr>
      <vt:lpstr>様式25!Print_Area</vt:lpstr>
      <vt:lpstr>様式26!Print_Area</vt:lpstr>
      <vt:lpstr>様式27!Print_Area</vt:lpstr>
      <vt:lpstr>'様式28-1'!Print_Area</vt:lpstr>
      <vt:lpstr>'様式28-2'!Print_Area</vt:lpstr>
      <vt:lpstr>様式29!Print_Area</vt:lpstr>
      <vt:lpstr>様式30!Print_Area</vt:lpstr>
      <vt:lpstr>'様式3-1,-2'!Print_Area</vt:lpstr>
      <vt:lpstr>'様式3-3 '!Print_Area</vt:lpstr>
      <vt:lpstr>様式4!Print_Area</vt:lpstr>
      <vt:lpstr>様式5!Print_Area</vt:lpstr>
      <vt:lpstr>'様式6-1～-3'!Print_Area</vt:lpstr>
      <vt:lpstr>様式7!Print_Area</vt:lpstr>
      <vt:lpstr>様式8!Print_Area</vt:lpstr>
      <vt:lpstr>様式9!Print_Area</vt:lpstr>
      <vt:lpstr>'様式12-1～-6'!完成建物一覧表</vt:lpstr>
      <vt:lpstr>'様式12-1～-6'!完成工作物等一覧表</vt:lpstr>
      <vt:lpstr>様式16!休業届</vt:lpstr>
      <vt:lpstr>休業届</vt:lpstr>
      <vt:lpstr>'様式12-1～-6'!鍵番号明細書</vt:lpstr>
      <vt:lpstr>公_有_財_産_受_渡_証_書</vt:lpstr>
      <vt:lpstr>公有財産受渡証書</vt:lpstr>
      <vt:lpstr>工_事_開_始_日_通_知_書</vt:lpstr>
      <vt:lpstr>工期延期願</vt:lpstr>
      <vt:lpstr>'様式12-1～-6'!工事関係者連絡先</vt:lpstr>
      <vt:lpstr>'様式12-1～-6'!工事目的物引渡書</vt:lpstr>
      <vt:lpstr>参考4!参考書式４</vt:lpstr>
      <vt:lpstr>参考3!参考書式５</vt:lpstr>
      <vt:lpstr>指針表</vt:lpstr>
      <vt:lpstr>施工条件確認書</vt:lpstr>
      <vt:lpstr>様式16!社名代表者等変更届</vt:lpstr>
      <vt:lpstr>様式24!損害発生通知書</vt:lpstr>
      <vt:lpstr>着___工___届</vt:lpstr>
      <vt:lpstr>着工届</vt:lpstr>
      <vt:lpstr>発生土処理計画</vt:lpstr>
      <vt:lpstr>発生土処理報告</vt:lpstr>
      <vt:lpstr>'様式12-1～-6'!付属物品等一覧表</vt:lpstr>
      <vt:lpstr>様式29!別紙様式５</vt:lpstr>
      <vt:lpstr>別紙様式６</vt:lpstr>
      <vt:lpstr>別紙様式７</vt:lpstr>
      <vt:lpstr>臨機措置通知書</vt:lpstr>
    </vt:vector>
  </TitlesOfParts>
  <Company>京都府</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営繕課</cp:lastModifiedBy>
  <cp:lastPrinted>2025-01-20T02:20:43Z</cp:lastPrinted>
  <dcterms:created xsi:type="dcterms:W3CDTF">2016-11-09T02:27:03Z</dcterms:created>
  <dcterms:modified xsi:type="dcterms:W3CDTF">2026-02-02T04:29:16Z</dcterms:modified>
</cp:coreProperties>
</file>