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〇医療課\"/>
    </mc:Choice>
  </mc:AlternateContent>
  <xr:revisionPtr revIDLastSave="0" documentId="13_ncr:1_{60859987-E304-4C8B-8F2F-034C96E196BA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4年" sheetId="24" r:id="rId1"/>
    <sheet name="3年" sheetId="23" r:id="rId2"/>
    <sheet name="2年" sheetId="22" r:id="rId3"/>
    <sheet name="令和元年度 " sheetId="21" r:id="rId4"/>
    <sheet name="30年度 " sheetId="18" r:id="rId5"/>
    <sheet name="29年度 " sheetId="20" r:id="rId6"/>
    <sheet name="28年度 " sheetId="17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9" r:id="rId14"/>
    <sheet name="20年度" sheetId="10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3">'21年度'!$A$1:$Q$19</definedName>
    <definedName name="_xlnm.Print_Area" localSheetId="12">'22年度'!$A$1:$Q$19</definedName>
    <definedName name="_xlnm.Print_Area" localSheetId="11">'23年度'!$A$1:$Q$19</definedName>
    <definedName name="_xlnm.Print_Area" localSheetId="10">'24年度'!$A$1:$Q$19</definedName>
    <definedName name="_xlnm.Print_Area" localSheetId="9">'25年度'!$A$1:$Q$19</definedName>
    <definedName name="_xlnm.Print_Area" localSheetId="8">'26年度'!$A$1:$Q$19</definedName>
    <definedName name="_xlnm.Print_Area" localSheetId="7">'27年度'!$A$1:$Q$19</definedName>
    <definedName name="_xlnm.Print_Area" localSheetId="6">'28年度 '!$A$1:$Q$19</definedName>
    <definedName name="_xlnm.Print_Area" localSheetId="5">'29年度 '!$A$1:$Q$19</definedName>
    <definedName name="_xlnm.Print_Area" localSheetId="2">'2年'!$A$1:$Q$19</definedName>
    <definedName name="_xlnm.Print_Area" localSheetId="4">'30年度 '!$A$1:$Q$19</definedName>
    <definedName name="_xlnm.Print_Area" localSheetId="1">'3年'!$A$1:$Q$19</definedName>
    <definedName name="_xlnm.Print_Area" localSheetId="0">'4年'!$A$1:$Q$19</definedName>
    <definedName name="_xlnm.Print_Area" localSheetId="3">'令和元年度 '!$A$1:$Q$19</definedName>
    <definedName name="_xlnm.Print_Titles" localSheetId="16">'18年度'!$A:$A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 '!$A:$A</definedName>
    <definedName name="_xlnm.Print_Titles" localSheetId="5">'29年度 '!$A:$A</definedName>
    <definedName name="_xlnm.Print_Titles" localSheetId="2">'2年'!$A:$A</definedName>
    <definedName name="_xlnm.Print_Titles" localSheetId="4">'30年度 '!$A:$A</definedName>
    <definedName name="_xlnm.Print_Titles" localSheetId="1">'3年'!$A:$A</definedName>
    <definedName name="_xlnm.Print_Titles" localSheetId="0">'4年'!$A:$A</definedName>
    <definedName name="_xlnm.Print_Titles" localSheetId="3">'令和元年度 '!$A:$A</definedName>
  </definedNames>
  <calcPr calcId="191029"/>
</workbook>
</file>

<file path=xl/calcChain.xml><?xml version="1.0" encoding="utf-8"?>
<calcChain xmlns="http://schemas.openxmlformats.org/spreadsheetml/2006/main">
  <c r="B8" i="24" l="1"/>
  <c r="B7" i="24"/>
  <c r="B8" i="23" l="1"/>
  <c r="B11" i="23" l="1"/>
  <c r="B7" i="23" l="1"/>
  <c r="B7" i="22" l="1"/>
  <c r="B19" i="23"/>
  <c r="B18" i="23"/>
  <c r="B17" i="23"/>
  <c r="B16" i="23"/>
  <c r="B15" i="23"/>
  <c r="B14" i="23"/>
  <c r="B13" i="23"/>
  <c r="B12" i="23"/>
  <c r="B10" i="23"/>
  <c r="B9" i="23"/>
  <c r="B8" i="22" l="1"/>
  <c r="B19" i="22" l="1"/>
  <c r="B18" i="22"/>
  <c r="B17" i="22"/>
  <c r="B16" i="22"/>
  <c r="B15" i="22"/>
  <c r="B14" i="22"/>
  <c r="B13" i="22"/>
  <c r="B12" i="22"/>
  <c r="B11" i="22"/>
  <c r="B10" i="22"/>
  <c r="B9" i="22"/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B13" i="24" l="1"/>
  <c r="B19" i="24"/>
  <c r="B16" i="24"/>
  <c r="B11" i="24"/>
  <c r="B9" i="24"/>
  <c r="B12" i="24"/>
  <c r="B10" i="24"/>
  <c r="B18" i="24"/>
  <c r="B14" i="24"/>
  <c r="B17" i="24"/>
  <c r="B15" i="24"/>
</calcChain>
</file>

<file path=xl/sharedStrings.xml><?xml version="1.0" encoding="utf-8"?>
<sst xmlns="http://schemas.openxmlformats.org/spreadsheetml/2006/main" count="555" uniqueCount="134">
  <si>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</si>
  <si>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</si>
  <si>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</si>
  <si>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</si>
  <si>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</si>
  <si>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</si>
  <si>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</si>
  <si>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</si>
  <si>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</si>
  <si>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</si>
  <si>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</si>
  <si>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</si>
  <si>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</si>
  <si>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</si>
  <si>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</si>
  <si>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</si>
  <si>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</si>
  <si>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</si>
  <si>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</si>
  <si>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</si>
  <si>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</si>
  <si>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</si>
  <si>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</si>
  <si>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</si>
  <si>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</si>
  <si>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</si>
  <si>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</si>
  <si>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</si>
  <si>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</si>
  <si>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</si>
  <si>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</si>
  <si>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</si>
  <si>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</si>
  <si>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</si>
  <si>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</si>
  <si>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</si>
  <si>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</si>
  <si>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</si>
  <si>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</si>
  <si>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</si>
  <si>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</si>
  <si>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</si>
  <si>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</si>
  <si>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</si>
  <si>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</si>
  <si>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</si>
  <si>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</si>
  <si>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</si>
  <si>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</si>
  <si>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</si>
  <si>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</si>
  <si>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</si>
  <si>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</si>
  <si>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</si>
  <si>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</si>
  <si>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</si>
  <si>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</si>
  <si>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</si>
  <si>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</si>
  <si>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</si>
  <si>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</si>
  <si>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</si>
  <si>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</si>
  <si>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</si>
  <si>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</si>
  <si>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</si>
  <si>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</si>
  <si>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</si>
  <si>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</si>
  <si>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</si>
  <si>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</si>
  <si>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</si>
  <si>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</si>
  <si>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</si>
  <si>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</si>
  <si>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</si>
  <si>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</si>
  <si>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</si>
  <si>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</si>
  <si>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</si>
  <si>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</si>
  <si>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</si>
  <si>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</si>
  <si>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</si>
  <si>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</si>
  <si>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</si>
  <si>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</si>
  <si>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</si>
  <si>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</si>
  <si>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</si>
  <si>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</si>
  <si>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</si>
  <si>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</si>
  <si>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</si>
  <si>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</si>
  <si>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</si>
  <si>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</si>
  <si>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</si>
  <si>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</si>
  <si>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</si>
  <si>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</si>
  <si>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</si>
  <si>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</si>
  <si>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</si>
  <si>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</si>
  <si>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</si>
  <si>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</si>
  <si>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</si>
  <si>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</si>
  <si>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</si>
  <si>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</si>
  <si>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</si>
  <si>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</si>
  <si>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</si>
  <si>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</si>
  <si>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</si>
  <si>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平成29年4月</t>
    <rPh sb="0" eb="2">
      <t>ヘイセイ</t>
    </rPh>
    <rPh sb="4" eb="5">
      <t>ネン</t>
    </rPh>
    <rPh sb="6" eb="7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</si>
  <si>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</si>
  <si>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</si>
  <si>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</si>
  <si>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</si>
  <si>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</si>
  <si>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</si>
  <si>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</si>
  <si>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3"/>
  </si>
  <si>
    <t>令和２年1月</t>
    <rPh sb="0" eb="2">
      <t>レイワ</t>
    </rPh>
    <rPh sb="3" eb="4">
      <t>ネン</t>
    </rPh>
    <rPh sb="5" eb="6">
      <t>ガツ</t>
    </rPh>
    <phoneticPr fontId="3"/>
  </si>
  <si>
    <t>平成30年度</t>
    <rPh sb="0" eb="2">
      <t>ヘイセイ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</si>
  <si>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</si>
  <si>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令和２年4月</t>
    <rPh sb="0" eb="2">
      <t>レイワ</t>
    </rPh>
    <rPh sb="3" eb="4">
      <t>ネン</t>
    </rPh>
    <rPh sb="5" eb="6">
      <t>ガツ</t>
    </rPh>
    <phoneticPr fontId="3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</si>
  <si>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</si>
  <si>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令和３年４月</t>
    <rPh sb="0" eb="2">
      <t>レイワ</t>
    </rPh>
    <rPh sb="3" eb="4">
      <t>ネン</t>
    </rPh>
    <rPh sb="5" eb="6">
      <t>ガツ</t>
    </rPh>
    <phoneticPr fontId="3"/>
  </si>
  <si>
    <t>令和４年１月</t>
    <rPh sb="0" eb="2">
      <t>レイワ</t>
    </rPh>
    <rPh sb="3" eb="4">
      <t>ネン</t>
    </rPh>
    <rPh sb="5" eb="6">
      <t>ガツ</t>
    </rPh>
    <phoneticPr fontId="3"/>
  </si>
  <si>
    <t>令和４年４月</t>
    <rPh sb="0" eb="2">
      <t>レイワ</t>
    </rPh>
    <rPh sb="3" eb="4">
      <t>ネン</t>
    </rPh>
    <rPh sb="5" eb="6">
      <t>ガツ</t>
    </rPh>
    <phoneticPr fontId="3"/>
  </si>
  <si>
    <t>令和５年１月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</si>
</sst>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0" xfId="1" applyNumberFormat="1" applyFont="1" applyBorder="1" applyAlignment="1" applyProtection="1">
      <alignment vertical="center" shrinkToFit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 xr:uid="{00000000-0005-0000-0000-000002000000}"/>
    <cellStyle name="標準 3" xfId="4" xr:uid="{00000000-0005-0000-0000-000003000000}"/>
    <cellStyle name="標準_第33表　救急医療情報システム利用状況，　月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D3E4-DBDE-4C1E-9BBB-DE3C231666B9}">
  <dimension ref="A1:S22"/>
  <sheetViews>
    <sheetView tabSelected="1" zoomScale="90" zoomScaleNormal="90" workbookViewId="0"/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34" t="s">
        <v>56</v>
      </c>
      <c r="D4" s="134" t="s">
        <v>57</v>
      </c>
      <c r="E4" s="134" t="s">
        <v>2</v>
      </c>
      <c r="F4" s="134" t="s">
        <v>58</v>
      </c>
      <c r="G4" s="134" t="s">
        <v>59</v>
      </c>
      <c r="H4" s="134" t="s">
        <v>60</v>
      </c>
      <c r="I4" s="81" t="s">
        <v>89</v>
      </c>
      <c r="J4" s="134" t="s">
        <v>62</v>
      </c>
      <c r="K4" s="134" t="s">
        <v>63</v>
      </c>
      <c r="L4" s="134" t="s">
        <v>64</v>
      </c>
      <c r="M4" s="134" t="s">
        <v>65</v>
      </c>
      <c r="N4" s="91" t="s">
        <v>66</v>
      </c>
      <c r="O4" s="134" t="s">
        <v>47</v>
      </c>
      <c r="P4" s="136"/>
      <c r="Q4" s="138"/>
    </row>
    <row r="5" spans="1:19" ht="21" customHeight="1" x14ac:dyDescent="0.25">
      <c r="A5" s="62" t="s">
        <v>127</v>
      </c>
      <c r="B5" s="99">
        <v>1021945</v>
      </c>
      <c r="C5" s="99">
        <v>43379</v>
      </c>
      <c r="D5" s="99">
        <v>10027</v>
      </c>
      <c r="E5" s="99">
        <v>11276</v>
      </c>
      <c r="F5" s="99">
        <v>32531</v>
      </c>
      <c r="G5" s="99">
        <v>32261</v>
      </c>
      <c r="H5" s="99">
        <v>32281</v>
      </c>
      <c r="I5" s="99">
        <v>8264</v>
      </c>
      <c r="J5" s="99">
        <v>6374</v>
      </c>
      <c r="K5" s="99">
        <v>33128</v>
      </c>
      <c r="L5" s="99">
        <v>5790</v>
      </c>
      <c r="M5" s="99">
        <v>7253</v>
      </c>
      <c r="N5" s="99">
        <v>7866</v>
      </c>
      <c r="O5" s="99">
        <v>657408</v>
      </c>
      <c r="P5" s="99">
        <v>13484</v>
      </c>
      <c r="Q5" s="99">
        <v>120623</v>
      </c>
      <c r="R5" s="58"/>
    </row>
    <row r="6" spans="1:19" ht="21" customHeight="1" x14ac:dyDescent="0.25">
      <c r="A6" s="62">
        <v>3</v>
      </c>
      <c r="B6" s="131">
        <v>723079</v>
      </c>
      <c r="C6" s="131">
        <v>30246</v>
      </c>
      <c r="D6" s="131">
        <v>8834</v>
      </c>
      <c r="E6" s="131">
        <v>11147</v>
      </c>
      <c r="F6" s="131">
        <v>20841</v>
      </c>
      <c r="G6" s="131">
        <v>20393</v>
      </c>
      <c r="H6" s="131">
        <v>20483</v>
      </c>
      <c r="I6" s="131">
        <v>7435</v>
      </c>
      <c r="J6" s="131">
        <v>4471</v>
      </c>
      <c r="K6" s="131">
        <v>20523</v>
      </c>
      <c r="L6" s="131">
        <v>3763</v>
      </c>
      <c r="M6" s="131">
        <v>5258</v>
      </c>
      <c r="N6" s="131">
        <v>5560</v>
      </c>
      <c r="O6" s="131">
        <v>429937</v>
      </c>
      <c r="P6" s="131">
        <v>13060</v>
      </c>
      <c r="Q6" s="131">
        <v>121128</v>
      </c>
      <c r="R6" s="58"/>
      <c r="S6" s="93"/>
    </row>
    <row r="7" spans="1:19" s="79" customFormat="1" ht="21" customHeight="1" x14ac:dyDescent="0.25">
      <c r="A7" s="75">
        <v>4</v>
      </c>
      <c r="B7" s="118">
        <f>SUM(C7:O7)</f>
        <v>378833</v>
      </c>
      <c r="C7" s="117">
        <v>21519</v>
      </c>
      <c r="D7" s="117">
        <v>8952</v>
      </c>
      <c r="E7" s="117">
        <v>11554</v>
      </c>
      <c r="F7" s="117">
        <v>11250</v>
      </c>
      <c r="G7" s="117">
        <v>10752</v>
      </c>
      <c r="H7" s="117">
        <v>10085</v>
      </c>
      <c r="I7" s="117">
        <v>7561</v>
      </c>
      <c r="J7" s="117">
        <v>3543</v>
      </c>
      <c r="K7" s="117">
        <v>11020</v>
      </c>
      <c r="L7" s="117">
        <v>2657</v>
      </c>
      <c r="M7" s="117">
        <v>4165</v>
      </c>
      <c r="N7" s="117">
        <v>4844</v>
      </c>
      <c r="O7" s="117">
        <v>270931</v>
      </c>
      <c r="P7" s="117">
        <v>14288</v>
      </c>
      <c r="Q7" s="117">
        <v>127863</v>
      </c>
      <c r="R7" s="78"/>
      <c r="S7" s="96"/>
    </row>
    <row r="8" spans="1:19" ht="21" customHeight="1" x14ac:dyDescent="0.25">
      <c r="A8" s="62" t="s">
        <v>132</v>
      </c>
      <c r="B8" s="118">
        <f>SUM(C8:O8)</f>
        <v>26327</v>
      </c>
      <c r="C8" s="119">
        <v>1508</v>
      </c>
      <c r="D8" s="119">
        <v>648</v>
      </c>
      <c r="E8" s="119">
        <v>827</v>
      </c>
      <c r="F8" s="119">
        <v>789</v>
      </c>
      <c r="G8" s="119">
        <v>768</v>
      </c>
      <c r="H8" s="119">
        <v>704</v>
      </c>
      <c r="I8" s="119">
        <v>526</v>
      </c>
      <c r="J8" s="119">
        <v>262</v>
      </c>
      <c r="K8" s="119">
        <v>774</v>
      </c>
      <c r="L8" s="120">
        <v>219</v>
      </c>
      <c r="M8" s="119">
        <v>326</v>
      </c>
      <c r="N8" s="119">
        <v>386</v>
      </c>
      <c r="O8" s="119">
        <v>18590</v>
      </c>
      <c r="P8" s="119">
        <v>874</v>
      </c>
      <c r="Q8" s="119">
        <v>10164</v>
      </c>
      <c r="R8" s="78"/>
      <c r="S8" s="92"/>
    </row>
    <row r="9" spans="1:19" ht="21" customHeight="1" x14ac:dyDescent="0.25">
      <c r="A9" s="66">
        <v>5</v>
      </c>
      <c r="B9" s="118">
        <f t="shared" ref="B9:B12" si="0">SUM(C9:O9)</f>
        <v>30831</v>
      </c>
      <c r="C9" s="119">
        <v>1702</v>
      </c>
      <c r="D9" s="119">
        <v>804</v>
      </c>
      <c r="E9" s="119">
        <v>992</v>
      </c>
      <c r="F9" s="119">
        <v>847</v>
      </c>
      <c r="G9" s="119">
        <v>802</v>
      </c>
      <c r="H9" s="119">
        <v>993</v>
      </c>
      <c r="I9" s="119">
        <v>664</v>
      </c>
      <c r="J9" s="119">
        <v>307</v>
      </c>
      <c r="K9" s="119">
        <v>829</v>
      </c>
      <c r="L9" s="120">
        <v>241</v>
      </c>
      <c r="M9" s="119">
        <v>377</v>
      </c>
      <c r="N9" s="119">
        <v>419</v>
      </c>
      <c r="O9" s="119">
        <v>21854</v>
      </c>
      <c r="P9" s="119">
        <v>875</v>
      </c>
      <c r="Q9" s="119">
        <v>10745</v>
      </c>
      <c r="R9" s="78"/>
      <c r="S9" s="92"/>
    </row>
    <row r="10" spans="1:19" ht="21" customHeight="1" x14ac:dyDescent="0.25">
      <c r="A10" s="66">
        <v>6</v>
      </c>
      <c r="B10" s="118">
        <f t="shared" si="0"/>
        <v>21576</v>
      </c>
      <c r="C10" s="119">
        <v>1158</v>
      </c>
      <c r="D10" s="119">
        <v>719</v>
      </c>
      <c r="E10" s="119">
        <v>698</v>
      </c>
      <c r="F10" s="119">
        <v>479</v>
      </c>
      <c r="G10" s="119">
        <v>445</v>
      </c>
      <c r="H10" s="119">
        <v>791</v>
      </c>
      <c r="I10" s="119">
        <v>512</v>
      </c>
      <c r="J10" s="119">
        <v>276</v>
      </c>
      <c r="K10" s="119">
        <v>445</v>
      </c>
      <c r="L10" s="120">
        <v>211</v>
      </c>
      <c r="M10" s="119">
        <v>294</v>
      </c>
      <c r="N10" s="119">
        <v>335</v>
      </c>
      <c r="O10" s="119">
        <v>15213</v>
      </c>
      <c r="P10" s="119">
        <v>916</v>
      </c>
      <c r="Q10" s="119">
        <v>10485</v>
      </c>
      <c r="R10" s="78"/>
      <c r="S10" s="92"/>
    </row>
    <row r="11" spans="1:19" ht="21" customHeight="1" x14ac:dyDescent="0.25">
      <c r="A11" s="66">
        <v>7</v>
      </c>
      <c r="B11" s="118">
        <f t="shared" si="0"/>
        <v>37301</v>
      </c>
      <c r="C11" s="119">
        <v>2428</v>
      </c>
      <c r="D11" s="119">
        <v>731</v>
      </c>
      <c r="E11" s="119">
        <v>1348</v>
      </c>
      <c r="F11" s="119">
        <v>1294</v>
      </c>
      <c r="G11" s="119">
        <v>1258</v>
      </c>
      <c r="H11" s="119">
        <v>721</v>
      </c>
      <c r="I11" s="119">
        <v>543</v>
      </c>
      <c r="J11" s="119">
        <v>272</v>
      </c>
      <c r="K11" s="119">
        <v>1294</v>
      </c>
      <c r="L11" s="120">
        <v>192</v>
      </c>
      <c r="M11" s="119">
        <v>348</v>
      </c>
      <c r="N11" s="119">
        <v>377</v>
      </c>
      <c r="O11" s="119">
        <v>26495</v>
      </c>
      <c r="P11" s="119">
        <v>1326</v>
      </c>
      <c r="Q11" s="119">
        <v>12296</v>
      </c>
      <c r="R11" s="78"/>
      <c r="S11" s="92"/>
    </row>
    <row r="12" spans="1:19" ht="21" customHeight="1" x14ac:dyDescent="0.25">
      <c r="A12" s="66">
        <v>8</v>
      </c>
      <c r="B12" s="118">
        <f t="shared" si="0"/>
        <v>46960</v>
      </c>
      <c r="C12" s="119">
        <v>2368</v>
      </c>
      <c r="D12" s="119">
        <v>871</v>
      </c>
      <c r="E12" s="119">
        <v>1334</v>
      </c>
      <c r="F12" s="119">
        <v>1420</v>
      </c>
      <c r="G12" s="119">
        <v>1362</v>
      </c>
      <c r="H12" s="119">
        <v>888</v>
      </c>
      <c r="I12" s="119">
        <v>666</v>
      </c>
      <c r="J12" s="119">
        <v>444</v>
      </c>
      <c r="K12" s="119">
        <v>1409</v>
      </c>
      <c r="L12" s="120">
        <v>338</v>
      </c>
      <c r="M12" s="120">
        <v>457</v>
      </c>
      <c r="N12" s="119">
        <v>554</v>
      </c>
      <c r="O12" s="119">
        <v>34849</v>
      </c>
      <c r="P12" s="119">
        <v>2128</v>
      </c>
      <c r="Q12" s="119">
        <v>10498</v>
      </c>
      <c r="R12" s="78"/>
      <c r="S12" s="92"/>
    </row>
    <row r="13" spans="1:19" ht="21" customHeight="1" x14ac:dyDescent="0.25">
      <c r="A13" s="66">
        <v>9</v>
      </c>
      <c r="B13" s="118">
        <f t="shared" ref="B13:B19" si="1">SUM(C13:O13)</f>
        <v>22227</v>
      </c>
      <c r="C13" s="119">
        <v>1332</v>
      </c>
      <c r="D13" s="119">
        <v>685</v>
      </c>
      <c r="E13" s="119">
        <v>782</v>
      </c>
      <c r="F13" s="119">
        <v>598</v>
      </c>
      <c r="G13" s="119">
        <v>598</v>
      </c>
      <c r="H13" s="119">
        <v>728</v>
      </c>
      <c r="I13" s="119">
        <v>526</v>
      </c>
      <c r="J13" s="119">
        <v>225</v>
      </c>
      <c r="K13" s="119">
        <v>612</v>
      </c>
      <c r="L13" s="120">
        <v>134</v>
      </c>
      <c r="M13" s="119">
        <v>262</v>
      </c>
      <c r="N13" s="119">
        <v>306</v>
      </c>
      <c r="O13" s="119">
        <v>15439</v>
      </c>
      <c r="P13" s="119">
        <v>850</v>
      </c>
      <c r="Q13" s="119">
        <v>9629</v>
      </c>
      <c r="R13" s="78"/>
      <c r="S13" s="92"/>
    </row>
    <row r="14" spans="1:19" ht="21" customHeight="1" x14ac:dyDescent="0.25">
      <c r="A14" s="66">
        <v>10</v>
      </c>
      <c r="B14" s="118">
        <f t="shared" si="1"/>
        <v>25198</v>
      </c>
      <c r="C14" s="119">
        <v>1257</v>
      </c>
      <c r="D14" s="119">
        <v>705</v>
      </c>
      <c r="E14" s="119">
        <v>829</v>
      </c>
      <c r="F14" s="119">
        <v>695</v>
      </c>
      <c r="G14" s="119">
        <v>645</v>
      </c>
      <c r="H14" s="119">
        <v>820</v>
      </c>
      <c r="I14" s="119">
        <v>618</v>
      </c>
      <c r="J14" s="119">
        <v>248</v>
      </c>
      <c r="K14" s="119">
        <v>659</v>
      </c>
      <c r="L14" s="120">
        <v>189</v>
      </c>
      <c r="M14" s="119">
        <v>298</v>
      </c>
      <c r="N14" s="119">
        <v>373</v>
      </c>
      <c r="O14" s="119">
        <v>17862</v>
      </c>
      <c r="P14" s="119">
        <v>879</v>
      </c>
      <c r="Q14" s="119">
        <v>10418</v>
      </c>
      <c r="R14" s="78"/>
      <c r="S14" s="92"/>
    </row>
    <row r="15" spans="1:19" ht="21" customHeight="1" x14ac:dyDescent="0.25">
      <c r="A15" s="66">
        <v>11</v>
      </c>
      <c r="B15" s="118">
        <f t="shared" si="1"/>
        <v>27333</v>
      </c>
      <c r="C15" s="119">
        <v>1459</v>
      </c>
      <c r="D15" s="119">
        <v>673</v>
      </c>
      <c r="E15" s="119">
        <v>798</v>
      </c>
      <c r="F15" s="119">
        <v>793</v>
      </c>
      <c r="G15" s="119">
        <v>772</v>
      </c>
      <c r="H15" s="119">
        <v>799</v>
      </c>
      <c r="I15" s="119">
        <v>619</v>
      </c>
      <c r="J15" s="119">
        <v>233</v>
      </c>
      <c r="K15" s="119">
        <v>779</v>
      </c>
      <c r="L15" s="120">
        <v>195</v>
      </c>
      <c r="M15" s="119">
        <v>343</v>
      </c>
      <c r="N15" s="119">
        <v>342</v>
      </c>
      <c r="O15" s="119">
        <v>19528</v>
      </c>
      <c r="P15" s="119">
        <v>993</v>
      </c>
      <c r="Q15" s="119">
        <v>11532</v>
      </c>
      <c r="R15" s="78"/>
      <c r="S15" s="92"/>
    </row>
    <row r="16" spans="1:19" ht="21" customHeight="1" x14ac:dyDescent="0.25">
      <c r="A16" s="66">
        <v>12</v>
      </c>
      <c r="B16" s="118">
        <f t="shared" si="1"/>
        <v>37606</v>
      </c>
      <c r="C16" s="119">
        <v>2018</v>
      </c>
      <c r="D16" s="119">
        <v>865</v>
      </c>
      <c r="E16" s="119">
        <v>1056</v>
      </c>
      <c r="F16" s="119">
        <v>1119</v>
      </c>
      <c r="G16" s="119">
        <v>1085</v>
      </c>
      <c r="H16" s="119">
        <v>1009</v>
      </c>
      <c r="I16" s="119">
        <v>759</v>
      </c>
      <c r="J16" s="119">
        <v>352</v>
      </c>
      <c r="K16" s="119">
        <v>1124</v>
      </c>
      <c r="L16" s="120">
        <v>235</v>
      </c>
      <c r="M16" s="119">
        <v>390</v>
      </c>
      <c r="N16" s="119">
        <v>439</v>
      </c>
      <c r="O16" s="119">
        <v>27155</v>
      </c>
      <c r="P16" s="119">
        <v>1396</v>
      </c>
      <c r="Q16" s="119">
        <v>11361</v>
      </c>
      <c r="R16" s="78"/>
      <c r="S16" s="92"/>
    </row>
    <row r="17" spans="1:19" ht="21" customHeight="1" x14ac:dyDescent="0.25">
      <c r="A17" s="62" t="s">
        <v>133</v>
      </c>
      <c r="B17" s="118">
        <f t="shared" si="1"/>
        <v>49668</v>
      </c>
      <c r="C17" s="119">
        <v>2952</v>
      </c>
      <c r="D17" s="119">
        <v>911</v>
      </c>
      <c r="E17" s="119">
        <v>1260</v>
      </c>
      <c r="F17" s="119">
        <v>1576</v>
      </c>
      <c r="G17" s="119">
        <v>1516</v>
      </c>
      <c r="H17" s="119">
        <v>1052</v>
      </c>
      <c r="I17" s="119">
        <v>917</v>
      </c>
      <c r="J17" s="119">
        <v>408</v>
      </c>
      <c r="K17" s="119">
        <v>1569</v>
      </c>
      <c r="L17" s="120">
        <v>321</v>
      </c>
      <c r="M17" s="119">
        <v>454</v>
      </c>
      <c r="N17" s="119">
        <v>550</v>
      </c>
      <c r="O17" s="119">
        <v>36182</v>
      </c>
      <c r="P17" s="119">
        <v>2077</v>
      </c>
      <c r="Q17" s="119">
        <v>10892</v>
      </c>
      <c r="R17" s="78"/>
      <c r="S17" s="92"/>
    </row>
    <row r="18" spans="1:19" ht="21" customHeight="1" x14ac:dyDescent="0.25">
      <c r="A18" s="66">
        <v>2</v>
      </c>
      <c r="B18" s="118">
        <f t="shared" si="1"/>
        <v>28620</v>
      </c>
      <c r="C18" s="119">
        <v>1779</v>
      </c>
      <c r="D18" s="119">
        <v>638</v>
      </c>
      <c r="E18" s="119">
        <v>997</v>
      </c>
      <c r="F18" s="121">
        <v>913</v>
      </c>
      <c r="G18" s="121">
        <v>852</v>
      </c>
      <c r="H18" s="119">
        <v>799</v>
      </c>
      <c r="I18" s="119">
        <v>584</v>
      </c>
      <c r="J18" s="119">
        <v>259</v>
      </c>
      <c r="K18" s="119">
        <v>870</v>
      </c>
      <c r="L18" s="120">
        <v>173</v>
      </c>
      <c r="M18" s="119">
        <v>289</v>
      </c>
      <c r="N18" s="119">
        <v>409</v>
      </c>
      <c r="O18" s="119">
        <v>20058</v>
      </c>
      <c r="P18" s="119">
        <v>1072</v>
      </c>
      <c r="Q18" s="119">
        <v>9228</v>
      </c>
      <c r="R18" s="78"/>
      <c r="S18" s="92"/>
    </row>
    <row r="19" spans="1:19" ht="22.5" customHeight="1" thickBot="1" x14ac:dyDescent="0.3">
      <c r="A19" s="68">
        <v>3</v>
      </c>
      <c r="B19" s="127">
        <f t="shared" si="1"/>
        <v>25186</v>
      </c>
      <c r="C19" s="123">
        <v>1558</v>
      </c>
      <c r="D19" s="123">
        <v>702</v>
      </c>
      <c r="E19" s="123">
        <v>633</v>
      </c>
      <c r="F19" s="123">
        <v>727</v>
      </c>
      <c r="G19" s="123">
        <v>649</v>
      </c>
      <c r="H19" s="123">
        <v>781</v>
      </c>
      <c r="I19" s="123">
        <v>627</v>
      </c>
      <c r="J19" s="123">
        <v>257</v>
      </c>
      <c r="K19" s="123">
        <v>656</v>
      </c>
      <c r="L19" s="124">
        <v>209</v>
      </c>
      <c r="M19" s="123">
        <v>327</v>
      </c>
      <c r="N19" s="123">
        <v>354</v>
      </c>
      <c r="O19" s="123">
        <v>17706</v>
      </c>
      <c r="P19" s="123">
        <v>902</v>
      </c>
      <c r="Q19" s="123">
        <v>10615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36"/>
      <c r="Q4" s="138"/>
    </row>
    <row r="5" spans="1:19" ht="21" customHeight="1" x14ac:dyDescent="0.25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 x14ac:dyDescent="0.25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 x14ac:dyDescent="0.25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 x14ac:dyDescent="0.25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 x14ac:dyDescent="0.25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 x14ac:dyDescent="0.25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 x14ac:dyDescent="0.25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 x14ac:dyDescent="0.25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 x14ac:dyDescent="0.25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 x14ac:dyDescent="0.25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 x14ac:dyDescent="0.25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 x14ac:dyDescent="0.25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 x14ac:dyDescent="0.25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 x14ac:dyDescent="0.25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 x14ac:dyDescent="0.3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10.2851562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6"/>
      <c r="Q4" s="138"/>
    </row>
    <row r="5" spans="1:19" ht="21" customHeight="1" x14ac:dyDescent="0.25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 x14ac:dyDescent="0.25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 x14ac:dyDescent="0.25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 x14ac:dyDescent="0.25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 x14ac:dyDescent="0.25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 x14ac:dyDescent="0.25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 x14ac:dyDescent="0.25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 x14ac:dyDescent="0.25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 x14ac:dyDescent="0.25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 x14ac:dyDescent="0.25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 x14ac:dyDescent="0.25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 x14ac:dyDescent="0.25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 x14ac:dyDescent="0.25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 x14ac:dyDescent="0.25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 x14ac:dyDescent="0.3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9.710937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6"/>
      <c r="Q4" s="138"/>
    </row>
    <row r="5" spans="1:19" ht="21" customHeight="1" x14ac:dyDescent="0.25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 x14ac:dyDescent="0.25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 x14ac:dyDescent="0.25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 x14ac:dyDescent="0.25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 x14ac:dyDescent="0.25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 x14ac:dyDescent="0.25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 x14ac:dyDescent="0.25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 x14ac:dyDescent="0.25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 x14ac:dyDescent="0.25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 x14ac:dyDescent="0.25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 x14ac:dyDescent="0.25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 x14ac:dyDescent="0.25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 x14ac:dyDescent="0.25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 x14ac:dyDescent="0.25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 x14ac:dyDescent="0.3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  <c r="S21" s="92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2109375" defaultRowHeight="13" x14ac:dyDescent="0.25"/>
  <cols>
    <col min="1" max="1" width="10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6"/>
      <c r="Q4" s="138"/>
    </row>
    <row r="5" spans="1:19" ht="21" customHeight="1" x14ac:dyDescent="0.25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 x14ac:dyDescent="0.25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 x14ac:dyDescent="0.25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 x14ac:dyDescent="0.25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 x14ac:dyDescent="0.25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 x14ac:dyDescent="0.25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 x14ac:dyDescent="0.25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 x14ac:dyDescent="0.25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 x14ac:dyDescent="0.25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 x14ac:dyDescent="0.25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 x14ac:dyDescent="0.25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 x14ac:dyDescent="0.25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 x14ac:dyDescent="0.25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 x14ac:dyDescent="0.25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 x14ac:dyDescent="0.3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 x14ac:dyDescent="0.25">
      <c r="A21" s="72"/>
      <c r="B21" s="97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10.570312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8" width="7" style="41" customWidth="1"/>
    <col min="19" max="19" width="7.2109375" style="41"/>
    <col min="20" max="20" width="8.42578125" style="41" bestFit="1" customWidth="1"/>
    <col min="21" max="16384" width="7.2109375" style="41"/>
  </cols>
  <sheetData>
    <row r="1" spans="1:20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  <c r="R3" s="94"/>
    </row>
    <row r="4" spans="1:20" ht="46.5" customHeight="1" x14ac:dyDescent="0.25">
      <c r="A4" s="51"/>
      <c r="B4" s="13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6"/>
      <c r="Q4" s="138"/>
      <c r="R4" s="94"/>
    </row>
    <row r="5" spans="1:20" ht="21" customHeight="1" x14ac:dyDescent="0.25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 x14ac:dyDescent="0.25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 x14ac:dyDescent="0.25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 x14ac:dyDescent="0.25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 x14ac:dyDescent="0.25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 x14ac:dyDescent="0.25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 x14ac:dyDescent="0.25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 x14ac:dyDescent="0.25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 x14ac:dyDescent="0.25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 x14ac:dyDescent="0.25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 x14ac:dyDescent="0.25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 x14ac:dyDescent="0.25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 x14ac:dyDescent="0.25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 x14ac:dyDescent="0.25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 x14ac:dyDescent="0.3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 x14ac:dyDescent="0.25">
      <c r="A21" s="72"/>
      <c r="B21" s="74"/>
      <c r="P21" s="93"/>
      <c r="Q21" s="93"/>
      <c r="R21" s="93"/>
      <c r="T21" s="92"/>
    </row>
    <row r="22" spans="1:20" ht="21" customHeight="1" x14ac:dyDescent="0.25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2"/>
  <sheetViews>
    <sheetView zoomScaleNormal="100" workbookViewId="0">
      <selection activeCell="A14" sqref="A14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4" width="7.28515625" style="41" customWidth="1"/>
    <col min="15" max="15" width="8.0703125" style="41" customWidth="1"/>
    <col min="16" max="17" width="7.78515625" style="41" customWidth="1"/>
    <col min="18" max="16384" width="7.2109375" style="41"/>
  </cols>
  <sheetData>
    <row r="1" spans="1:18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9" t="s">
        <v>54</v>
      </c>
      <c r="C3" s="141" t="s">
        <v>80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39" t="s">
        <v>45</v>
      </c>
      <c r="Q3" s="142" t="s">
        <v>46</v>
      </c>
    </row>
    <row r="4" spans="1:18" ht="46.5" customHeight="1" x14ac:dyDescent="0.25">
      <c r="A4" s="51"/>
      <c r="B4" s="14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40"/>
      <c r="Q4" s="143"/>
    </row>
    <row r="5" spans="1:18" ht="21" customHeight="1" x14ac:dyDescent="0.25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 x14ac:dyDescent="0.25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 x14ac:dyDescent="0.25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 x14ac:dyDescent="0.25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 x14ac:dyDescent="0.25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 x14ac:dyDescent="0.25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 x14ac:dyDescent="0.25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 x14ac:dyDescent="0.25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 x14ac:dyDescent="0.25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 x14ac:dyDescent="0.25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 x14ac:dyDescent="0.25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 x14ac:dyDescent="0.25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 x14ac:dyDescent="0.25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 x14ac:dyDescent="0.25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 x14ac:dyDescent="0.3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 x14ac:dyDescent="0.25">
      <c r="A21" s="72"/>
      <c r="B21" s="74"/>
    </row>
    <row r="22" spans="1:18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5" width="7.28515625" style="41" customWidth="1"/>
    <col min="16" max="17" width="7.78515625" style="41" customWidth="1"/>
    <col min="18" max="16384" width="7.2109375" style="41"/>
  </cols>
  <sheetData>
    <row r="1" spans="1:18" s="55" customFormat="1" ht="21" customHeight="1" x14ac:dyDescent="0.25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9" t="s">
        <v>54</v>
      </c>
      <c r="C3" s="141" t="s">
        <v>80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39" t="s">
        <v>45</v>
      </c>
      <c r="Q3" s="142" t="s">
        <v>46</v>
      </c>
    </row>
    <row r="4" spans="1:18" ht="46.5" customHeight="1" x14ac:dyDescent="0.25">
      <c r="A4" s="51"/>
      <c r="B4" s="14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40"/>
      <c r="Q4" s="143"/>
    </row>
    <row r="5" spans="1:18" ht="21" customHeight="1" x14ac:dyDescent="0.25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 x14ac:dyDescent="0.25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 x14ac:dyDescent="0.25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 x14ac:dyDescent="0.25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 x14ac:dyDescent="0.25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 x14ac:dyDescent="0.25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 x14ac:dyDescent="0.25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 x14ac:dyDescent="0.25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 x14ac:dyDescent="0.25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 x14ac:dyDescent="0.25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 x14ac:dyDescent="0.25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 x14ac:dyDescent="0.25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 x14ac:dyDescent="0.25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 x14ac:dyDescent="0.25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 x14ac:dyDescent="0.3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 x14ac:dyDescent="0.25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8" s="55" customFormat="1" ht="21" customHeight="1" x14ac:dyDescent="0.25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9" t="s">
        <v>54</v>
      </c>
      <c r="C3" s="141" t="s">
        <v>55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39" t="s">
        <v>45</v>
      </c>
      <c r="Q3" s="142" t="s">
        <v>46</v>
      </c>
    </row>
    <row r="4" spans="1:18" ht="46.5" customHeight="1" x14ac:dyDescent="0.25">
      <c r="A4" s="51"/>
      <c r="B4" s="14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40"/>
      <c r="Q4" s="143"/>
    </row>
    <row r="5" spans="1:18" ht="21" customHeight="1" x14ac:dyDescent="0.25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 x14ac:dyDescent="0.25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 x14ac:dyDescent="0.25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 x14ac:dyDescent="0.25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 x14ac:dyDescent="0.25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 x14ac:dyDescent="0.25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 x14ac:dyDescent="0.25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 x14ac:dyDescent="0.25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 x14ac:dyDescent="0.25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 x14ac:dyDescent="0.25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 x14ac:dyDescent="0.25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 x14ac:dyDescent="0.25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 x14ac:dyDescent="0.25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 x14ac:dyDescent="0.25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 x14ac:dyDescent="0.3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 x14ac:dyDescent="0.25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7" s="55" customFormat="1" ht="21" customHeight="1" x14ac:dyDescent="0.25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5">
      <c r="A3" s="43"/>
      <c r="B3" s="139" t="s">
        <v>54</v>
      </c>
      <c r="C3" s="141" t="s">
        <v>55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39" t="s">
        <v>45</v>
      </c>
      <c r="Q3" s="142" t="s">
        <v>46</v>
      </c>
    </row>
    <row r="4" spans="1:17" ht="46.5" customHeight="1" x14ac:dyDescent="0.25">
      <c r="A4" s="51"/>
      <c r="B4" s="14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40"/>
      <c r="Q4" s="143"/>
    </row>
    <row r="5" spans="1:17" ht="21" customHeight="1" x14ac:dyDescent="0.25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 x14ac:dyDescent="0.25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 x14ac:dyDescent="0.25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 x14ac:dyDescent="0.25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 x14ac:dyDescent="0.25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 x14ac:dyDescent="0.25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 x14ac:dyDescent="0.25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 x14ac:dyDescent="0.25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 x14ac:dyDescent="0.25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 x14ac:dyDescent="0.25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 x14ac:dyDescent="0.25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 x14ac:dyDescent="0.25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 x14ac:dyDescent="0.25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 x14ac:dyDescent="0.25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 x14ac:dyDescent="0.3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5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7" ht="27" customHeight="1" x14ac:dyDescent="0.25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4.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5">
      <c r="A3" s="43"/>
      <c r="B3" s="139" t="s">
        <v>54</v>
      </c>
      <c r="C3" s="141" t="s">
        <v>55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39" t="s">
        <v>45</v>
      </c>
      <c r="Q3" s="142" t="s">
        <v>46</v>
      </c>
    </row>
    <row r="4" spans="1:17" ht="46.5" customHeight="1" x14ac:dyDescent="0.25">
      <c r="A4" s="51"/>
      <c r="B4" s="14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40"/>
      <c r="Q4" s="143"/>
    </row>
    <row r="5" spans="1:17" ht="21" customHeight="1" x14ac:dyDescent="0.25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 x14ac:dyDescent="0.25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 x14ac:dyDescent="0.25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 x14ac:dyDescent="0.25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 x14ac:dyDescent="0.25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 x14ac:dyDescent="0.25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 x14ac:dyDescent="0.25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 x14ac:dyDescent="0.25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 x14ac:dyDescent="0.25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 x14ac:dyDescent="0.25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 x14ac:dyDescent="0.25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 x14ac:dyDescent="0.25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 x14ac:dyDescent="0.25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 x14ac:dyDescent="0.25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 x14ac:dyDescent="0.3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49DD-9DC0-4217-B27C-DBF200C2244D}">
  <dimension ref="A1:S22"/>
  <sheetViews>
    <sheetView zoomScale="90" zoomScaleNormal="90" workbookViewId="0"/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33" t="s">
        <v>56</v>
      </c>
      <c r="D4" s="133" t="s">
        <v>57</v>
      </c>
      <c r="E4" s="133" t="s">
        <v>2</v>
      </c>
      <c r="F4" s="133" t="s">
        <v>58</v>
      </c>
      <c r="G4" s="133" t="s">
        <v>59</v>
      </c>
      <c r="H4" s="133" t="s">
        <v>60</v>
      </c>
      <c r="I4" s="81" t="s">
        <v>89</v>
      </c>
      <c r="J4" s="133" t="s">
        <v>62</v>
      </c>
      <c r="K4" s="133" t="s">
        <v>63</v>
      </c>
      <c r="L4" s="133" t="s">
        <v>64</v>
      </c>
      <c r="M4" s="133" t="s">
        <v>65</v>
      </c>
      <c r="N4" s="91" t="s">
        <v>66</v>
      </c>
      <c r="O4" s="133" t="s">
        <v>47</v>
      </c>
      <c r="P4" s="136"/>
      <c r="Q4" s="138"/>
    </row>
    <row r="5" spans="1:19" ht="21" customHeight="1" x14ac:dyDescent="0.25">
      <c r="A5" s="62" t="s">
        <v>122</v>
      </c>
      <c r="B5" s="99">
        <v>525492</v>
      </c>
      <c r="C5" s="99">
        <v>15968</v>
      </c>
      <c r="D5" s="99">
        <v>7684</v>
      </c>
      <c r="E5" s="99">
        <v>11729</v>
      </c>
      <c r="F5" s="99">
        <v>9153</v>
      </c>
      <c r="G5" s="99">
        <v>8880</v>
      </c>
      <c r="H5" s="99">
        <v>9162</v>
      </c>
      <c r="I5" s="99">
        <v>5548</v>
      </c>
      <c r="J5" s="99">
        <v>4246</v>
      </c>
      <c r="K5" s="99">
        <v>9187</v>
      </c>
      <c r="L5" s="99">
        <v>3458</v>
      </c>
      <c r="M5" s="99">
        <v>5270</v>
      </c>
      <c r="N5" s="99">
        <v>5852</v>
      </c>
      <c r="O5" s="99">
        <v>286755</v>
      </c>
      <c r="P5" s="99">
        <v>19463</v>
      </c>
      <c r="Q5" s="99">
        <v>123137</v>
      </c>
      <c r="R5" s="58"/>
    </row>
    <row r="6" spans="1:19" ht="21" customHeight="1" x14ac:dyDescent="0.25">
      <c r="A6" s="62">
        <v>2</v>
      </c>
      <c r="B6" s="131">
        <v>1021945</v>
      </c>
      <c r="C6" s="131">
        <v>43379</v>
      </c>
      <c r="D6" s="131">
        <v>10027</v>
      </c>
      <c r="E6" s="131">
        <v>11276</v>
      </c>
      <c r="F6" s="131">
        <v>32531</v>
      </c>
      <c r="G6" s="131">
        <v>32261</v>
      </c>
      <c r="H6" s="131">
        <v>32281</v>
      </c>
      <c r="I6" s="131">
        <v>8264</v>
      </c>
      <c r="J6" s="131">
        <v>6374</v>
      </c>
      <c r="K6" s="131">
        <v>33128</v>
      </c>
      <c r="L6" s="131">
        <v>5790</v>
      </c>
      <c r="M6" s="131">
        <v>7253</v>
      </c>
      <c r="N6" s="131">
        <v>7866</v>
      </c>
      <c r="O6" s="131">
        <v>657408</v>
      </c>
      <c r="P6" s="131">
        <v>13484</v>
      </c>
      <c r="Q6" s="131">
        <v>120623</v>
      </c>
      <c r="R6" s="58"/>
      <c r="S6" s="93"/>
    </row>
    <row r="7" spans="1:19" s="79" customFormat="1" ht="21" customHeight="1" x14ac:dyDescent="0.25">
      <c r="A7" s="75">
        <v>3</v>
      </c>
      <c r="B7" s="116">
        <f>SUM(C7:Q7)</f>
        <v>723079</v>
      </c>
      <c r="C7" s="117">
        <v>30246</v>
      </c>
      <c r="D7" s="117">
        <v>8834</v>
      </c>
      <c r="E7" s="117">
        <v>11147</v>
      </c>
      <c r="F7" s="117">
        <v>20841</v>
      </c>
      <c r="G7" s="117">
        <v>20393</v>
      </c>
      <c r="H7" s="117">
        <v>20483</v>
      </c>
      <c r="I7" s="117">
        <v>7435</v>
      </c>
      <c r="J7" s="117">
        <v>4471</v>
      </c>
      <c r="K7" s="117">
        <v>20523</v>
      </c>
      <c r="L7" s="117">
        <v>3763</v>
      </c>
      <c r="M7" s="117">
        <v>5258</v>
      </c>
      <c r="N7" s="117">
        <v>5560</v>
      </c>
      <c r="O7" s="117">
        <v>429937</v>
      </c>
      <c r="P7" s="117">
        <v>13060</v>
      </c>
      <c r="Q7" s="117">
        <v>121128</v>
      </c>
      <c r="R7" s="78"/>
      <c r="S7" s="96"/>
    </row>
    <row r="8" spans="1:19" ht="21" customHeight="1" x14ac:dyDescent="0.25">
      <c r="A8" s="62" t="s">
        <v>130</v>
      </c>
      <c r="B8" s="118">
        <f>SUM(C8:Q8)</f>
        <v>60809</v>
      </c>
      <c r="C8" s="119">
        <v>2541</v>
      </c>
      <c r="D8" s="119">
        <v>669</v>
      </c>
      <c r="E8" s="119">
        <v>805</v>
      </c>
      <c r="F8" s="119">
        <v>1867</v>
      </c>
      <c r="G8" s="119">
        <v>1829</v>
      </c>
      <c r="H8" s="119">
        <v>1829</v>
      </c>
      <c r="I8" s="119">
        <v>554</v>
      </c>
      <c r="J8" s="119">
        <v>325</v>
      </c>
      <c r="K8" s="119">
        <v>1851</v>
      </c>
      <c r="L8" s="120">
        <v>295</v>
      </c>
      <c r="M8" s="119">
        <v>423</v>
      </c>
      <c r="N8" s="119">
        <v>413</v>
      </c>
      <c r="O8" s="119">
        <v>36571</v>
      </c>
      <c r="P8" s="119">
        <v>1112</v>
      </c>
      <c r="Q8" s="119">
        <v>9725</v>
      </c>
      <c r="R8" s="78"/>
      <c r="S8" s="92"/>
    </row>
    <row r="9" spans="1:19" ht="21" customHeight="1" x14ac:dyDescent="0.25">
      <c r="A9" s="66">
        <v>5</v>
      </c>
      <c r="B9" s="118">
        <f t="shared" ref="B9:B19" si="0">SUM(C9:Q9)</f>
        <v>86650</v>
      </c>
      <c r="C9" s="119">
        <v>3444</v>
      </c>
      <c r="D9" s="119">
        <v>985</v>
      </c>
      <c r="E9" s="119">
        <v>1281</v>
      </c>
      <c r="F9" s="119">
        <v>2666</v>
      </c>
      <c r="G9" s="119">
        <v>2642</v>
      </c>
      <c r="H9" s="119">
        <v>2637</v>
      </c>
      <c r="I9" s="119">
        <v>802</v>
      </c>
      <c r="J9" s="119">
        <v>584</v>
      </c>
      <c r="K9" s="119">
        <v>2654</v>
      </c>
      <c r="L9" s="120">
        <v>514</v>
      </c>
      <c r="M9" s="119">
        <v>669</v>
      </c>
      <c r="N9" s="119">
        <v>718</v>
      </c>
      <c r="O9" s="119">
        <v>56182</v>
      </c>
      <c r="P9" s="119">
        <v>971</v>
      </c>
      <c r="Q9" s="119">
        <v>9901</v>
      </c>
      <c r="R9" s="78"/>
      <c r="S9" s="92"/>
    </row>
    <row r="10" spans="1:19" ht="21" customHeight="1" x14ac:dyDescent="0.25">
      <c r="A10" s="66">
        <v>6</v>
      </c>
      <c r="B10" s="118">
        <f t="shared" si="0"/>
        <v>60254</v>
      </c>
      <c r="C10" s="119">
        <v>2545</v>
      </c>
      <c r="D10" s="119">
        <v>543</v>
      </c>
      <c r="E10" s="119">
        <v>908</v>
      </c>
      <c r="F10" s="119">
        <v>1956</v>
      </c>
      <c r="G10" s="119">
        <v>1932</v>
      </c>
      <c r="H10" s="119">
        <v>1924</v>
      </c>
      <c r="I10" s="119">
        <v>464</v>
      </c>
      <c r="J10" s="119">
        <v>303</v>
      </c>
      <c r="K10" s="119">
        <v>1934</v>
      </c>
      <c r="L10" s="120">
        <v>273</v>
      </c>
      <c r="M10" s="119">
        <v>382</v>
      </c>
      <c r="N10" s="119">
        <v>400</v>
      </c>
      <c r="O10" s="119">
        <v>35831</v>
      </c>
      <c r="P10" s="119">
        <v>839</v>
      </c>
      <c r="Q10" s="119">
        <v>10020</v>
      </c>
      <c r="R10" s="78"/>
      <c r="S10" s="92"/>
    </row>
    <row r="11" spans="1:19" ht="21" customHeight="1" x14ac:dyDescent="0.25">
      <c r="A11" s="66">
        <v>7</v>
      </c>
      <c r="B11" s="118">
        <f>SUM(C11:Q11)</f>
        <v>64009</v>
      </c>
      <c r="C11" s="119">
        <v>2856</v>
      </c>
      <c r="D11" s="119">
        <v>807</v>
      </c>
      <c r="E11" s="119">
        <v>939</v>
      </c>
      <c r="F11" s="119">
        <v>2049</v>
      </c>
      <c r="G11" s="119">
        <v>2023</v>
      </c>
      <c r="H11" s="119">
        <v>2032</v>
      </c>
      <c r="I11" s="119">
        <v>571</v>
      </c>
      <c r="J11" s="119">
        <v>356</v>
      </c>
      <c r="K11" s="119">
        <v>2024</v>
      </c>
      <c r="L11" s="120">
        <v>265</v>
      </c>
      <c r="M11" s="119">
        <v>426</v>
      </c>
      <c r="N11" s="119">
        <v>455</v>
      </c>
      <c r="O11" s="119">
        <v>38777</v>
      </c>
      <c r="P11" s="119">
        <v>897</v>
      </c>
      <c r="Q11" s="119">
        <v>9532</v>
      </c>
      <c r="R11" s="78"/>
      <c r="S11" s="92"/>
    </row>
    <row r="12" spans="1:19" ht="21" customHeight="1" x14ac:dyDescent="0.25">
      <c r="A12" s="66">
        <v>8</v>
      </c>
      <c r="B12" s="118">
        <f t="shared" si="0"/>
        <v>96567</v>
      </c>
      <c r="C12" s="119">
        <v>4443</v>
      </c>
      <c r="D12" s="119">
        <v>1004</v>
      </c>
      <c r="E12" s="119">
        <v>1120</v>
      </c>
      <c r="F12" s="119">
        <v>3429</v>
      </c>
      <c r="G12" s="119">
        <v>3409</v>
      </c>
      <c r="H12" s="119">
        <v>3412</v>
      </c>
      <c r="I12" s="119">
        <v>737</v>
      </c>
      <c r="J12" s="119">
        <v>534</v>
      </c>
      <c r="K12" s="119">
        <v>3436</v>
      </c>
      <c r="L12" s="120">
        <v>438</v>
      </c>
      <c r="M12" s="120">
        <v>571</v>
      </c>
      <c r="N12" s="119">
        <v>660</v>
      </c>
      <c r="O12" s="119">
        <v>62875</v>
      </c>
      <c r="P12" s="119">
        <v>858</v>
      </c>
      <c r="Q12" s="119">
        <v>9641</v>
      </c>
      <c r="R12" s="78"/>
      <c r="S12" s="92"/>
    </row>
    <row r="13" spans="1:19" ht="21" customHeight="1" x14ac:dyDescent="0.25">
      <c r="A13" s="66">
        <v>9</v>
      </c>
      <c r="B13" s="118">
        <f t="shared" si="0"/>
        <v>73934</v>
      </c>
      <c r="C13" s="119">
        <v>3378</v>
      </c>
      <c r="D13" s="119">
        <v>720</v>
      </c>
      <c r="E13" s="119">
        <v>938</v>
      </c>
      <c r="F13" s="119">
        <v>2546</v>
      </c>
      <c r="G13" s="119">
        <v>2513</v>
      </c>
      <c r="H13" s="119">
        <v>2535</v>
      </c>
      <c r="I13" s="119">
        <v>605</v>
      </c>
      <c r="J13" s="119">
        <v>408</v>
      </c>
      <c r="K13" s="119">
        <v>2520</v>
      </c>
      <c r="L13" s="120">
        <v>359</v>
      </c>
      <c r="M13" s="119">
        <v>448</v>
      </c>
      <c r="N13" s="119">
        <v>465</v>
      </c>
      <c r="O13" s="119">
        <v>46422</v>
      </c>
      <c r="P13" s="119">
        <v>664</v>
      </c>
      <c r="Q13" s="119">
        <v>9413</v>
      </c>
      <c r="R13" s="78"/>
      <c r="S13" s="92"/>
    </row>
    <row r="14" spans="1:19" ht="21" customHeight="1" x14ac:dyDescent="0.25">
      <c r="A14" s="66">
        <v>10</v>
      </c>
      <c r="B14" s="118">
        <f t="shared" si="0"/>
        <v>47318</v>
      </c>
      <c r="C14" s="119">
        <v>1859</v>
      </c>
      <c r="D14" s="119">
        <v>657</v>
      </c>
      <c r="E14" s="119">
        <v>816</v>
      </c>
      <c r="F14" s="119">
        <v>1154</v>
      </c>
      <c r="G14" s="119">
        <v>1143</v>
      </c>
      <c r="H14" s="119">
        <v>1174</v>
      </c>
      <c r="I14" s="119">
        <v>578</v>
      </c>
      <c r="J14" s="119">
        <v>326</v>
      </c>
      <c r="K14" s="119">
        <v>1143</v>
      </c>
      <c r="L14" s="120">
        <v>269</v>
      </c>
      <c r="M14" s="119">
        <v>377</v>
      </c>
      <c r="N14" s="119">
        <v>404</v>
      </c>
      <c r="O14" s="119">
        <v>27018</v>
      </c>
      <c r="P14" s="119">
        <v>763</v>
      </c>
      <c r="Q14" s="119">
        <v>9637</v>
      </c>
      <c r="R14" s="78"/>
      <c r="S14" s="92"/>
    </row>
    <row r="15" spans="1:19" ht="21" customHeight="1" x14ac:dyDescent="0.25">
      <c r="A15" s="66">
        <v>11</v>
      </c>
      <c r="B15" s="118">
        <f t="shared" si="0"/>
        <v>33598</v>
      </c>
      <c r="C15" s="119">
        <v>1245</v>
      </c>
      <c r="D15" s="119">
        <v>651</v>
      </c>
      <c r="E15" s="119">
        <v>656</v>
      </c>
      <c r="F15" s="119">
        <v>637</v>
      </c>
      <c r="G15" s="119">
        <v>572</v>
      </c>
      <c r="H15" s="119">
        <v>570</v>
      </c>
      <c r="I15" s="119">
        <v>497</v>
      </c>
      <c r="J15" s="119">
        <v>238</v>
      </c>
      <c r="K15" s="119">
        <v>568</v>
      </c>
      <c r="L15" s="120">
        <v>172</v>
      </c>
      <c r="M15" s="119">
        <v>310</v>
      </c>
      <c r="N15" s="119">
        <v>330</v>
      </c>
      <c r="O15" s="119">
        <v>16605</v>
      </c>
      <c r="P15" s="119">
        <v>863</v>
      </c>
      <c r="Q15" s="119">
        <v>9684</v>
      </c>
      <c r="R15" s="78"/>
      <c r="S15" s="92"/>
    </row>
    <row r="16" spans="1:19" ht="21" customHeight="1" x14ac:dyDescent="0.25">
      <c r="A16" s="66">
        <v>12</v>
      </c>
      <c r="B16" s="118">
        <f t="shared" si="0"/>
        <v>42165</v>
      </c>
      <c r="C16" s="119">
        <v>1510</v>
      </c>
      <c r="D16" s="119">
        <v>713</v>
      </c>
      <c r="E16" s="119">
        <v>834</v>
      </c>
      <c r="F16" s="119">
        <v>841</v>
      </c>
      <c r="G16" s="119">
        <v>766</v>
      </c>
      <c r="H16" s="119">
        <v>761</v>
      </c>
      <c r="I16" s="119">
        <v>666</v>
      </c>
      <c r="J16" s="119">
        <v>333</v>
      </c>
      <c r="K16" s="119">
        <v>764</v>
      </c>
      <c r="L16" s="120">
        <v>262</v>
      </c>
      <c r="M16" s="119">
        <v>427</v>
      </c>
      <c r="N16" s="119">
        <v>404</v>
      </c>
      <c r="O16" s="119">
        <v>22327</v>
      </c>
      <c r="P16" s="119">
        <v>976</v>
      </c>
      <c r="Q16" s="119">
        <v>10581</v>
      </c>
      <c r="R16" s="78"/>
      <c r="S16" s="92"/>
    </row>
    <row r="17" spans="1:19" ht="21" customHeight="1" x14ac:dyDescent="0.25">
      <c r="A17" s="62" t="s">
        <v>131</v>
      </c>
      <c r="B17" s="118">
        <f t="shared" si="0"/>
        <v>63105</v>
      </c>
      <c r="C17" s="119">
        <v>2612</v>
      </c>
      <c r="D17" s="119">
        <v>885</v>
      </c>
      <c r="E17" s="119">
        <v>1084</v>
      </c>
      <c r="F17" s="119">
        <v>1384</v>
      </c>
      <c r="G17" s="119">
        <v>1348</v>
      </c>
      <c r="H17" s="119">
        <v>1337</v>
      </c>
      <c r="I17" s="119">
        <v>873</v>
      </c>
      <c r="J17" s="119">
        <v>494</v>
      </c>
      <c r="K17" s="119">
        <v>1349</v>
      </c>
      <c r="L17" s="120">
        <v>465</v>
      </c>
      <c r="M17" s="119">
        <v>575</v>
      </c>
      <c r="N17" s="119">
        <v>589</v>
      </c>
      <c r="O17" s="119">
        <v>37237</v>
      </c>
      <c r="P17" s="119">
        <v>1549</v>
      </c>
      <c r="Q17" s="119">
        <v>11324</v>
      </c>
      <c r="R17" s="78"/>
      <c r="S17" s="92"/>
    </row>
    <row r="18" spans="1:19" ht="21" customHeight="1" x14ac:dyDescent="0.25">
      <c r="A18" s="66">
        <v>2</v>
      </c>
      <c r="B18" s="118">
        <f t="shared" si="0"/>
        <v>47930</v>
      </c>
      <c r="C18" s="119">
        <v>1963</v>
      </c>
      <c r="D18" s="119">
        <v>548</v>
      </c>
      <c r="E18" s="119">
        <v>904</v>
      </c>
      <c r="F18" s="121">
        <v>1206</v>
      </c>
      <c r="G18" s="121">
        <v>1159</v>
      </c>
      <c r="H18" s="119">
        <v>1195</v>
      </c>
      <c r="I18" s="119">
        <v>525</v>
      </c>
      <c r="J18" s="119">
        <v>285</v>
      </c>
      <c r="K18" s="119">
        <v>1180</v>
      </c>
      <c r="L18" s="120">
        <v>211</v>
      </c>
      <c r="M18" s="119">
        <v>307</v>
      </c>
      <c r="N18" s="119">
        <v>345</v>
      </c>
      <c r="O18" s="119">
        <v>25253</v>
      </c>
      <c r="P18" s="119">
        <v>2206</v>
      </c>
      <c r="Q18" s="119">
        <v>10643</v>
      </c>
      <c r="R18" s="78"/>
      <c r="S18" s="92"/>
    </row>
    <row r="19" spans="1:19" ht="22.5" customHeight="1" thickBot="1" x14ac:dyDescent="0.3">
      <c r="A19" s="68">
        <v>3</v>
      </c>
      <c r="B19" s="127">
        <f t="shared" si="0"/>
        <v>46740</v>
      </c>
      <c r="C19" s="123">
        <v>1850</v>
      </c>
      <c r="D19" s="123">
        <v>652</v>
      </c>
      <c r="E19" s="123">
        <v>862</v>
      </c>
      <c r="F19" s="123">
        <v>1106</v>
      </c>
      <c r="G19" s="123">
        <v>1057</v>
      </c>
      <c r="H19" s="123">
        <v>1077</v>
      </c>
      <c r="I19" s="123">
        <v>563</v>
      </c>
      <c r="J19" s="123">
        <v>285</v>
      </c>
      <c r="K19" s="123">
        <v>1100</v>
      </c>
      <c r="L19" s="124">
        <v>240</v>
      </c>
      <c r="M19" s="123">
        <v>343</v>
      </c>
      <c r="N19" s="123">
        <v>377</v>
      </c>
      <c r="O19" s="123">
        <v>24839</v>
      </c>
      <c r="P19" s="123">
        <v>1362</v>
      </c>
      <c r="Q19" s="123">
        <v>11027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78515625" style="2" customWidth="1"/>
    <col min="4" max="16" width="7.28515625" style="2" customWidth="1"/>
    <col min="17" max="17" width="7.78515625" style="2" customWidth="1"/>
    <col min="18" max="18" width="7.28515625" style="2" customWidth="1"/>
    <col min="19" max="16384" width="8.78515625" style="2"/>
  </cols>
  <sheetData>
    <row r="1" spans="1:18" ht="16.5" x14ac:dyDescent="0.25">
      <c r="C1" s="27" t="s">
        <v>33</v>
      </c>
    </row>
    <row r="2" spans="1:18" ht="13.5" thickBot="1" x14ac:dyDescent="0.3">
      <c r="A2" s="21" t="s">
        <v>52</v>
      </c>
      <c r="B2" s="21"/>
    </row>
    <row r="3" spans="1:18" ht="14.15" customHeight="1" thickTop="1" x14ac:dyDescent="0.25">
      <c r="A3" s="29"/>
      <c r="B3" s="22"/>
      <c r="C3" s="151" t="s">
        <v>16</v>
      </c>
      <c r="D3" s="15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44" t="s">
        <v>14</v>
      </c>
      <c r="R3" s="146" t="s">
        <v>15</v>
      </c>
    </row>
    <row r="4" spans="1:18" ht="28" customHeight="1" x14ac:dyDescent="0.25">
      <c r="A4" s="31"/>
      <c r="B4" s="32"/>
      <c r="C4" s="15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5"/>
      <c r="R4" s="147"/>
    </row>
    <row r="5" spans="1:18" ht="15" customHeight="1" x14ac:dyDescent="0.25">
      <c r="A5" s="148" t="s">
        <v>50</v>
      </c>
      <c r="B5" s="150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5" customHeight="1" thickBot="1" x14ac:dyDescent="0.3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5" customHeight="1" thickTop="1" x14ac:dyDescent="0.25">
      <c r="A7" s="29"/>
      <c r="B7" s="22"/>
      <c r="C7" s="151" t="s">
        <v>16</v>
      </c>
      <c r="D7" s="153" t="s">
        <v>32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44" t="s">
        <v>45</v>
      </c>
      <c r="R7" s="146" t="s">
        <v>46</v>
      </c>
    </row>
    <row r="8" spans="1:18" ht="28" customHeight="1" x14ac:dyDescent="0.25">
      <c r="A8" s="31"/>
      <c r="B8" s="32"/>
      <c r="C8" s="152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45"/>
      <c r="R8" s="147"/>
    </row>
    <row r="9" spans="1:18" ht="15" customHeight="1" x14ac:dyDescent="0.25">
      <c r="A9" s="148" t="s">
        <v>48</v>
      </c>
      <c r="B9" s="149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 x14ac:dyDescent="0.25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 x14ac:dyDescent="0.25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 x14ac:dyDescent="0.25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 x14ac:dyDescent="0.25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 x14ac:dyDescent="0.25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 x14ac:dyDescent="0.25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 x14ac:dyDescent="0.25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 x14ac:dyDescent="0.25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 x14ac:dyDescent="0.25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 x14ac:dyDescent="0.25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 x14ac:dyDescent="0.25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 x14ac:dyDescent="0.25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 x14ac:dyDescent="0.3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78515625" style="2" customWidth="1"/>
    <col min="4" max="16" width="7.28515625" style="2" customWidth="1"/>
    <col min="17" max="17" width="7.78515625" style="2" customWidth="1"/>
    <col min="18" max="18" width="7.28515625" style="2" customWidth="1"/>
    <col min="19" max="16384" width="8.78515625" style="2"/>
  </cols>
  <sheetData>
    <row r="1" spans="1:18" ht="16.5" x14ac:dyDescent="0.25">
      <c r="C1" s="27" t="s">
        <v>33</v>
      </c>
    </row>
    <row r="2" spans="1:18" ht="13.5" thickBot="1" x14ac:dyDescent="0.3">
      <c r="A2" s="21" t="s">
        <v>48</v>
      </c>
      <c r="B2" s="21"/>
    </row>
    <row r="3" spans="1:18" ht="14.15" customHeight="1" thickTop="1" x14ac:dyDescent="0.25">
      <c r="A3" s="29"/>
      <c r="B3" s="22"/>
      <c r="C3" s="151" t="s">
        <v>16</v>
      </c>
      <c r="D3" s="15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44" t="s">
        <v>14</v>
      </c>
      <c r="R3" s="146" t="s">
        <v>15</v>
      </c>
    </row>
    <row r="4" spans="1:18" ht="28" customHeight="1" x14ac:dyDescent="0.25">
      <c r="A4" s="31"/>
      <c r="B4" s="32"/>
      <c r="C4" s="15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5"/>
      <c r="R4" s="147"/>
    </row>
    <row r="5" spans="1:18" ht="15" customHeight="1" x14ac:dyDescent="0.25">
      <c r="A5" s="148" t="s">
        <v>44</v>
      </c>
      <c r="B5" s="150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 x14ac:dyDescent="0.25">
      <c r="A6" s="156">
        <v>13</v>
      </c>
      <c r="B6" s="157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5" customHeight="1" thickBot="1" x14ac:dyDescent="0.3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5" customHeight="1" thickTop="1" x14ac:dyDescent="0.25">
      <c r="A8" s="29"/>
      <c r="B8" s="22"/>
      <c r="C8" s="151" t="s">
        <v>16</v>
      </c>
      <c r="D8" s="153" t="s">
        <v>32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44" t="s">
        <v>45</v>
      </c>
      <c r="R8" s="146" t="s">
        <v>46</v>
      </c>
    </row>
    <row r="9" spans="1:18" ht="28" customHeight="1" x14ac:dyDescent="0.25">
      <c r="A9" s="31"/>
      <c r="B9" s="32"/>
      <c r="C9" s="152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45"/>
      <c r="R9" s="147"/>
    </row>
    <row r="10" spans="1:18" ht="15" customHeight="1" x14ac:dyDescent="0.25">
      <c r="A10" s="154" t="s">
        <v>48</v>
      </c>
      <c r="B10" s="155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 x14ac:dyDescent="0.25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 x14ac:dyDescent="0.25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 x14ac:dyDescent="0.25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 x14ac:dyDescent="0.25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 x14ac:dyDescent="0.25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 x14ac:dyDescent="0.25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 x14ac:dyDescent="0.25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 x14ac:dyDescent="0.25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 x14ac:dyDescent="0.25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 x14ac:dyDescent="0.25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 x14ac:dyDescent="0.25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 x14ac:dyDescent="0.3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2109375" style="2" customWidth="1"/>
    <col min="4" max="4" width="5.78515625" style="2" customWidth="1"/>
    <col min="5" max="5" width="5.7109375" style="2" bestFit="1" customWidth="1"/>
    <col min="6" max="6" width="5.78515625" style="2" customWidth="1"/>
    <col min="7" max="8" width="5.7109375" style="2" bestFit="1" customWidth="1"/>
    <col min="9" max="9" width="5.78515625" style="2" customWidth="1"/>
    <col min="10" max="13" width="5.7109375" style="2" bestFit="1" customWidth="1"/>
    <col min="14" max="14" width="5.78515625" style="2" customWidth="1"/>
    <col min="15" max="15" width="6.28515625" style="2" customWidth="1"/>
    <col min="16" max="16" width="5.7109375" style="2" bestFit="1" customWidth="1"/>
    <col min="17" max="17" width="7.2109375" style="2" bestFit="1" customWidth="1"/>
    <col min="18" max="18" width="7.2109375" style="2" customWidth="1"/>
    <col min="19" max="16384" width="8.78515625" style="2"/>
  </cols>
  <sheetData>
    <row r="1" spans="1:18" ht="16.5" x14ac:dyDescent="0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3.5" thickBot="1" x14ac:dyDescent="0.3">
      <c r="A2" s="21" t="s">
        <v>43</v>
      </c>
      <c r="B2" s="21"/>
    </row>
    <row r="3" spans="1:18" ht="13.5" thickTop="1" x14ac:dyDescent="0.25">
      <c r="A3" s="159" t="s">
        <v>26</v>
      </c>
      <c r="B3" s="160"/>
      <c r="C3" s="151" t="s">
        <v>16</v>
      </c>
      <c r="D3" s="15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44" t="s">
        <v>14</v>
      </c>
      <c r="R3" s="146" t="s">
        <v>15</v>
      </c>
    </row>
    <row r="4" spans="1:18" ht="26" x14ac:dyDescent="0.25">
      <c r="A4" s="161"/>
      <c r="B4" s="157"/>
      <c r="C4" s="162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63"/>
      <c r="R4" s="158"/>
    </row>
    <row r="5" spans="1:18" ht="13.5" customHeight="1" x14ac:dyDescent="0.25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 x14ac:dyDescent="0.25">
      <c r="A6" s="148" t="s">
        <v>4</v>
      </c>
      <c r="B6" s="150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 x14ac:dyDescent="0.25">
      <c r="A7" s="148">
        <v>12</v>
      </c>
      <c r="B7" s="150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 x14ac:dyDescent="0.25">
      <c r="A8" s="154">
        <v>13</v>
      </c>
      <c r="B8" s="155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 x14ac:dyDescent="0.25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 x14ac:dyDescent="0.25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 x14ac:dyDescent="0.25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 x14ac:dyDescent="0.25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 x14ac:dyDescent="0.25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 x14ac:dyDescent="0.25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 x14ac:dyDescent="0.25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 x14ac:dyDescent="0.25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 x14ac:dyDescent="0.25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 x14ac:dyDescent="0.25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 x14ac:dyDescent="0.25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 x14ac:dyDescent="0.3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10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34</v>
      </c>
      <c r="B1" s="1" t="s">
        <v>1</v>
      </c>
    </row>
    <row r="2" spans="1:2" x14ac:dyDescent="0.25">
      <c r="A2" s="20" t="s">
        <v>36</v>
      </c>
      <c r="B2" s="1" t="s">
        <v>37</v>
      </c>
    </row>
    <row r="3" spans="1:2" x14ac:dyDescent="0.25">
      <c r="B3" s="1" t="s">
        <v>38</v>
      </c>
    </row>
    <row r="4" spans="1:2" x14ac:dyDescent="0.25">
      <c r="B4" s="1" t="s">
        <v>39</v>
      </c>
    </row>
    <row r="5" spans="1:2" x14ac:dyDescent="0.25">
      <c r="A5" s="20" t="s">
        <v>40</v>
      </c>
      <c r="B5" s="1" t="s">
        <v>35</v>
      </c>
    </row>
    <row r="6" spans="1:2" x14ac:dyDescent="0.25">
      <c r="A6" s="20" t="s">
        <v>41</v>
      </c>
      <c r="B6" s="1" t="s">
        <v>42</v>
      </c>
    </row>
    <row r="7" spans="1:2" x14ac:dyDescent="0.25">
      <c r="B7" s="1" t="s">
        <v>81</v>
      </c>
    </row>
    <row r="8" spans="1:2" x14ac:dyDescent="0.25">
      <c r="A8" s="20" t="s">
        <v>110</v>
      </c>
      <c r="B8" s="1" t="s">
        <v>111</v>
      </c>
    </row>
    <row r="9" spans="1:2" x14ac:dyDescent="0.25">
      <c r="A9" s="20"/>
    </row>
    <row r="10" spans="1:2" x14ac:dyDescent="0.25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3ED7-1AE3-48C1-BAAA-5835C817FFC3}">
  <dimension ref="A1:S22"/>
  <sheetViews>
    <sheetView zoomScale="90" zoomScaleNormal="90" workbookViewId="0">
      <selection activeCell="D35" sqref="D35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32" t="s">
        <v>56</v>
      </c>
      <c r="D4" s="132" t="s">
        <v>57</v>
      </c>
      <c r="E4" s="132" t="s">
        <v>2</v>
      </c>
      <c r="F4" s="132" t="s">
        <v>58</v>
      </c>
      <c r="G4" s="132" t="s">
        <v>59</v>
      </c>
      <c r="H4" s="132" t="s">
        <v>60</v>
      </c>
      <c r="I4" s="81" t="s">
        <v>89</v>
      </c>
      <c r="J4" s="132" t="s">
        <v>62</v>
      </c>
      <c r="K4" s="132" t="s">
        <v>63</v>
      </c>
      <c r="L4" s="132" t="s">
        <v>64</v>
      </c>
      <c r="M4" s="132" t="s">
        <v>65</v>
      </c>
      <c r="N4" s="91" t="s">
        <v>66</v>
      </c>
      <c r="O4" s="132" t="s">
        <v>47</v>
      </c>
      <c r="P4" s="136"/>
      <c r="Q4" s="138"/>
    </row>
    <row r="5" spans="1:19" ht="21" customHeight="1" x14ac:dyDescent="0.25">
      <c r="A5" s="62" t="s">
        <v>126</v>
      </c>
      <c r="B5" s="99">
        <v>561324</v>
      </c>
      <c r="C5" s="99">
        <v>17423</v>
      </c>
      <c r="D5" s="99">
        <v>7829</v>
      </c>
      <c r="E5" s="99">
        <v>20526</v>
      </c>
      <c r="F5" s="99">
        <v>10091</v>
      </c>
      <c r="G5" s="99">
        <v>9977</v>
      </c>
      <c r="H5" s="99">
        <v>9374</v>
      </c>
      <c r="I5" s="99">
        <v>5674</v>
      </c>
      <c r="J5" s="99">
        <v>3941</v>
      </c>
      <c r="K5" s="99">
        <v>10081</v>
      </c>
      <c r="L5" s="99">
        <v>3435</v>
      </c>
      <c r="M5" s="99">
        <v>5389</v>
      </c>
      <c r="N5" s="99">
        <v>6026</v>
      </c>
      <c r="O5" s="99">
        <v>307177</v>
      </c>
      <c r="P5" s="99">
        <v>17793</v>
      </c>
      <c r="Q5" s="99">
        <v>126588</v>
      </c>
      <c r="R5" s="58"/>
    </row>
    <row r="6" spans="1:19" ht="21" customHeight="1" x14ac:dyDescent="0.25">
      <c r="A6" s="62" t="s">
        <v>122</v>
      </c>
      <c r="B6" s="131">
        <v>525492</v>
      </c>
      <c r="C6" s="131">
        <v>15968</v>
      </c>
      <c r="D6" s="131">
        <v>7684</v>
      </c>
      <c r="E6" s="131">
        <v>11729</v>
      </c>
      <c r="F6" s="131">
        <v>9153</v>
      </c>
      <c r="G6" s="131">
        <v>8880</v>
      </c>
      <c r="H6" s="131">
        <v>9162</v>
      </c>
      <c r="I6" s="131">
        <v>5548</v>
      </c>
      <c r="J6" s="131">
        <v>4246</v>
      </c>
      <c r="K6" s="131">
        <v>9187</v>
      </c>
      <c r="L6" s="131">
        <v>3458</v>
      </c>
      <c r="M6" s="131">
        <v>5270</v>
      </c>
      <c r="N6" s="131">
        <v>5852</v>
      </c>
      <c r="O6" s="131">
        <v>286755</v>
      </c>
      <c r="P6" s="131">
        <v>19463</v>
      </c>
      <c r="Q6" s="131">
        <v>123137</v>
      </c>
      <c r="R6" s="58"/>
      <c r="S6" s="93"/>
    </row>
    <row r="7" spans="1:19" s="79" customFormat="1" ht="21" customHeight="1" x14ac:dyDescent="0.25">
      <c r="A7" s="75" t="s">
        <v>127</v>
      </c>
      <c r="B7" s="116">
        <f>SUM(C7:Q7)</f>
        <v>1021945</v>
      </c>
      <c r="C7" s="117">
        <v>43379</v>
      </c>
      <c r="D7" s="117">
        <v>10027</v>
      </c>
      <c r="E7" s="117">
        <v>11276</v>
      </c>
      <c r="F7" s="117">
        <v>32531</v>
      </c>
      <c r="G7" s="117">
        <v>32261</v>
      </c>
      <c r="H7" s="117">
        <v>32281</v>
      </c>
      <c r="I7" s="117">
        <v>8264</v>
      </c>
      <c r="J7" s="117">
        <v>6374</v>
      </c>
      <c r="K7" s="117">
        <v>33128</v>
      </c>
      <c r="L7" s="117">
        <v>5790</v>
      </c>
      <c r="M7" s="117">
        <v>7253</v>
      </c>
      <c r="N7" s="117">
        <v>7866</v>
      </c>
      <c r="O7" s="117">
        <v>657408</v>
      </c>
      <c r="P7" s="117">
        <v>13484</v>
      </c>
      <c r="Q7" s="117">
        <v>120623</v>
      </c>
      <c r="R7" s="78"/>
      <c r="S7" s="96"/>
    </row>
    <row r="8" spans="1:19" ht="21" customHeight="1" x14ac:dyDescent="0.25">
      <c r="A8" s="62" t="s">
        <v>128</v>
      </c>
      <c r="B8" s="118">
        <f>SUM(C8:Q8)</f>
        <v>79211</v>
      </c>
      <c r="C8" s="119">
        <v>3376</v>
      </c>
      <c r="D8" s="119">
        <v>684</v>
      </c>
      <c r="E8" s="119">
        <v>939</v>
      </c>
      <c r="F8" s="119">
        <v>2408</v>
      </c>
      <c r="G8" s="119">
        <v>2394</v>
      </c>
      <c r="H8" s="119">
        <v>2396</v>
      </c>
      <c r="I8" s="119">
        <v>588</v>
      </c>
      <c r="J8" s="119">
        <v>483</v>
      </c>
      <c r="K8" s="119">
        <v>2608</v>
      </c>
      <c r="L8" s="120">
        <v>461</v>
      </c>
      <c r="M8" s="119">
        <v>536</v>
      </c>
      <c r="N8" s="119">
        <v>598</v>
      </c>
      <c r="O8" s="119">
        <v>50666</v>
      </c>
      <c r="P8" s="119">
        <v>1514</v>
      </c>
      <c r="Q8" s="119">
        <v>9560</v>
      </c>
      <c r="R8" s="78"/>
      <c r="S8" s="92"/>
    </row>
    <row r="9" spans="1:19" ht="21" customHeight="1" x14ac:dyDescent="0.25">
      <c r="A9" s="66">
        <v>5</v>
      </c>
      <c r="B9" s="118">
        <f t="shared" ref="B9:B19" si="0">SUM(C9:Q9)</f>
        <v>107099</v>
      </c>
      <c r="C9" s="119">
        <v>4766</v>
      </c>
      <c r="D9" s="119">
        <v>940</v>
      </c>
      <c r="E9" s="119">
        <v>1026</v>
      </c>
      <c r="F9" s="119">
        <v>3517</v>
      </c>
      <c r="G9" s="119">
        <v>3485</v>
      </c>
      <c r="H9" s="119">
        <v>3507</v>
      </c>
      <c r="I9" s="119">
        <v>758</v>
      </c>
      <c r="J9" s="119">
        <v>699</v>
      </c>
      <c r="K9" s="119">
        <v>3716</v>
      </c>
      <c r="L9" s="120">
        <v>619</v>
      </c>
      <c r="M9" s="119">
        <v>713</v>
      </c>
      <c r="N9" s="119">
        <v>844</v>
      </c>
      <c r="O9" s="119">
        <v>71501</v>
      </c>
      <c r="P9" s="119">
        <v>1428</v>
      </c>
      <c r="Q9" s="119">
        <v>9580</v>
      </c>
      <c r="R9" s="78"/>
      <c r="S9" s="92"/>
    </row>
    <row r="10" spans="1:19" ht="21" customHeight="1" x14ac:dyDescent="0.25">
      <c r="A10" s="66">
        <v>6</v>
      </c>
      <c r="B10" s="118">
        <f t="shared" si="0"/>
        <v>65737</v>
      </c>
      <c r="C10" s="119">
        <v>2737</v>
      </c>
      <c r="D10" s="119">
        <v>608</v>
      </c>
      <c r="E10" s="119">
        <v>654</v>
      </c>
      <c r="F10" s="119">
        <v>2112</v>
      </c>
      <c r="G10" s="119">
        <v>2067</v>
      </c>
      <c r="H10" s="119">
        <v>2081</v>
      </c>
      <c r="I10" s="119">
        <v>465</v>
      </c>
      <c r="J10" s="119">
        <v>345</v>
      </c>
      <c r="K10" s="119">
        <v>2131</v>
      </c>
      <c r="L10" s="120">
        <v>332</v>
      </c>
      <c r="M10" s="119">
        <v>399</v>
      </c>
      <c r="N10" s="119">
        <v>412</v>
      </c>
      <c r="O10" s="119">
        <v>40699</v>
      </c>
      <c r="P10" s="119">
        <v>1151</v>
      </c>
      <c r="Q10" s="119">
        <v>9544</v>
      </c>
      <c r="R10" s="78"/>
      <c r="S10" s="92"/>
    </row>
    <row r="11" spans="1:19" ht="21" customHeight="1" x14ac:dyDescent="0.25">
      <c r="A11" s="66">
        <v>7</v>
      </c>
      <c r="B11" s="118">
        <f t="shared" si="0"/>
        <v>92297</v>
      </c>
      <c r="C11" s="119">
        <v>4061</v>
      </c>
      <c r="D11" s="119">
        <v>759</v>
      </c>
      <c r="E11" s="119">
        <v>844</v>
      </c>
      <c r="F11" s="119">
        <v>3130</v>
      </c>
      <c r="G11" s="119">
        <v>3115</v>
      </c>
      <c r="H11" s="119">
        <v>3110</v>
      </c>
      <c r="I11" s="119">
        <v>606</v>
      </c>
      <c r="J11" s="119">
        <v>499</v>
      </c>
      <c r="K11" s="119">
        <v>3201</v>
      </c>
      <c r="L11" s="120">
        <v>452</v>
      </c>
      <c r="M11" s="119">
        <v>588</v>
      </c>
      <c r="N11" s="119">
        <v>586</v>
      </c>
      <c r="O11" s="119">
        <v>58725</v>
      </c>
      <c r="P11" s="119">
        <v>1612</v>
      </c>
      <c r="Q11" s="119">
        <v>11009</v>
      </c>
      <c r="R11" s="78"/>
      <c r="S11" s="92"/>
    </row>
    <row r="12" spans="1:19" ht="21" customHeight="1" x14ac:dyDescent="0.25">
      <c r="A12" s="66">
        <v>8</v>
      </c>
      <c r="B12" s="118">
        <f t="shared" si="0"/>
        <v>109857</v>
      </c>
      <c r="C12" s="119">
        <v>5070</v>
      </c>
      <c r="D12" s="119">
        <v>924</v>
      </c>
      <c r="E12" s="119">
        <v>1059</v>
      </c>
      <c r="F12" s="119">
        <v>3867</v>
      </c>
      <c r="G12" s="119">
        <v>3861</v>
      </c>
      <c r="H12" s="119">
        <v>3863</v>
      </c>
      <c r="I12" s="119">
        <v>675</v>
      </c>
      <c r="J12" s="119">
        <v>636</v>
      </c>
      <c r="K12" s="119">
        <v>3979</v>
      </c>
      <c r="L12" s="120">
        <v>527</v>
      </c>
      <c r="M12" s="120">
        <v>724</v>
      </c>
      <c r="N12" s="119">
        <v>714</v>
      </c>
      <c r="O12" s="119">
        <v>71815</v>
      </c>
      <c r="P12" s="119">
        <v>1336</v>
      </c>
      <c r="Q12" s="119">
        <v>10807</v>
      </c>
      <c r="R12" s="78"/>
      <c r="S12" s="92"/>
    </row>
    <row r="13" spans="1:19" ht="21" customHeight="1" x14ac:dyDescent="0.25">
      <c r="A13" s="66">
        <v>9</v>
      </c>
      <c r="B13" s="118">
        <f t="shared" si="0"/>
        <v>84771</v>
      </c>
      <c r="C13" s="119">
        <v>3444</v>
      </c>
      <c r="D13" s="119">
        <v>866</v>
      </c>
      <c r="E13" s="119">
        <v>948</v>
      </c>
      <c r="F13" s="119">
        <v>2643</v>
      </c>
      <c r="G13" s="119">
        <v>2618</v>
      </c>
      <c r="H13" s="119">
        <v>2621</v>
      </c>
      <c r="I13" s="119">
        <v>651</v>
      </c>
      <c r="J13" s="119">
        <v>536</v>
      </c>
      <c r="K13" s="119">
        <v>2669</v>
      </c>
      <c r="L13" s="120">
        <v>500</v>
      </c>
      <c r="M13" s="119">
        <v>618</v>
      </c>
      <c r="N13" s="119">
        <v>644</v>
      </c>
      <c r="O13" s="119">
        <v>54981</v>
      </c>
      <c r="P13" s="119">
        <v>1056</v>
      </c>
      <c r="Q13" s="119">
        <v>9976</v>
      </c>
      <c r="R13" s="78"/>
      <c r="S13" s="92"/>
    </row>
    <row r="14" spans="1:19" ht="21" customHeight="1" x14ac:dyDescent="0.25">
      <c r="A14" s="66">
        <v>10</v>
      </c>
      <c r="B14" s="118">
        <f t="shared" si="0"/>
        <v>78583</v>
      </c>
      <c r="C14" s="119">
        <v>3694</v>
      </c>
      <c r="D14" s="119">
        <v>827</v>
      </c>
      <c r="E14" s="119">
        <v>892</v>
      </c>
      <c r="F14" s="119">
        <v>2639</v>
      </c>
      <c r="G14" s="119">
        <v>2617</v>
      </c>
      <c r="H14" s="119">
        <v>2613</v>
      </c>
      <c r="I14" s="119">
        <v>713</v>
      </c>
      <c r="J14" s="119">
        <v>437</v>
      </c>
      <c r="K14" s="119">
        <v>2623</v>
      </c>
      <c r="L14" s="120">
        <v>354</v>
      </c>
      <c r="M14" s="119">
        <v>578</v>
      </c>
      <c r="N14" s="119">
        <v>577</v>
      </c>
      <c r="O14" s="119">
        <v>48976</v>
      </c>
      <c r="P14" s="119">
        <v>817</v>
      </c>
      <c r="Q14" s="119">
        <v>10226</v>
      </c>
      <c r="R14" s="78"/>
      <c r="S14" s="92"/>
    </row>
    <row r="15" spans="1:19" ht="21" customHeight="1" x14ac:dyDescent="0.25">
      <c r="A15" s="66">
        <v>11</v>
      </c>
      <c r="B15" s="118">
        <f t="shared" si="0"/>
        <v>105404</v>
      </c>
      <c r="C15" s="119">
        <v>5150</v>
      </c>
      <c r="D15" s="119">
        <v>815</v>
      </c>
      <c r="E15" s="119">
        <v>933</v>
      </c>
      <c r="F15" s="119">
        <v>4124</v>
      </c>
      <c r="G15" s="119">
        <v>4098</v>
      </c>
      <c r="H15" s="119">
        <v>4102</v>
      </c>
      <c r="I15" s="119">
        <v>735</v>
      </c>
      <c r="J15" s="119">
        <v>462</v>
      </c>
      <c r="K15" s="119">
        <v>4153</v>
      </c>
      <c r="L15" s="120">
        <v>429</v>
      </c>
      <c r="M15" s="119">
        <v>567</v>
      </c>
      <c r="N15" s="119">
        <v>612</v>
      </c>
      <c r="O15" s="119">
        <v>68939</v>
      </c>
      <c r="P15" s="119">
        <v>852</v>
      </c>
      <c r="Q15" s="119">
        <v>9433</v>
      </c>
      <c r="R15" s="78"/>
      <c r="S15" s="92"/>
    </row>
    <row r="16" spans="1:19" ht="21" customHeight="1" x14ac:dyDescent="0.25">
      <c r="A16" s="66">
        <v>12</v>
      </c>
      <c r="B16" s="118">
        <f t="shared" si="0"/>
        <v>88705</v>
      </c>
      <c r="C16" s="119">
        <v>3344</v>
      </c>
      <c r="D16" s="119">
        <v>1077</v>
      </c>
      <c r="E16" s="119">
        <v>1185</v>
      </c>
      <c r="F16" s="119">
        <v>2455</v>
      </c>
      <c r="G16" s="119">
        <v>2426</v>
      </c>
      <c r="H16" s="119">
        <v>2414</v>
      </c>
      <c r="I16" s="119">
        <v>908</v>
      </c>
      <c r="J16" s="119">
        <v>709</v>
      </c>
      <c r="K16" s="119">
        <v>2462</v>
      </c>
      <c r="L16" s="120">
        <v>667</v>
      </c>
      <c r="M16" s="119">
        <v>783</v>
      </c>
      <c r="N16" s="119">
        <v>900</v>
      </c>
      <c r="O16" s="119">
        <v>58689</v>
      </c>
      <c r="P16" s="119">
        <v>873</v>
      </c>
      <c r="Q16" s="119">
        <v>9813</v>
      </c>
      <c r="R16" s="78"/>
      <c r="S16" s="92"/>
    </row>
    <row r="17" spans="1:19" ht="21" customHeight="1" x14ac:dyDescent="0.25">
      <c r="A17" s="62" t="s">
        <v>129</v>
      </c>
      <c r="B17" s="118">
        <f t="shared" si="0"/>
        <v>84750</v>
      </c>
      <c r="C17" s="119">
        <v>3135</v>
      </c>
      <c r="D17" s="119">
        <v>967</v>
      </c>
      <c r="E17" s="119">
        <v>1012</v>
      </c>
      <c r="F17" s="119">
        <v>2305</v>
      </c>
      <c r="G17" s="119">
        <v>2286</v>
      </c>
      <c r="H17" s="119">
        <v>2284</v>
      </c>
      <c r="I17" s="119">
        <v>875</v>
      </c>
      <c r="J17" s="119">
        <v>654</v>
      </c>
      <c r="K17" s="119">
        <v>2302</v>
      </c>
      <c r="L17" s="120">
        <v>611</v>
      </c>
      <c r="M17" s="119">
        <v>700</v>
      </c>
      <c r="N17" s="119">
        <v>803</v>
      </c>
      <c r="O17" s="119">
        <v>55425</v>
      </c>
      <c r="P17" s="119">
        <v>1060</v>
      </c>
      <c r="Q17" s="119">
        <v>10331</v>
      </c>
      <c r="R17" s="78"/>
      <c r="S17" s="92"/>
    </row>
    <row r="18" spans="1:19" ht="21" customHeight="1" x14ac:dyDescent="0.25">
      <c r="A18" s="66">
        <v>2</v>
      </c>
      <c r="B18" s="118">
        <f t="shared" si="0"/>
        <v>68589</v>
      </c>
      <c r="C18" s="119">
        <v>2416</v>
      </c>
      <c r="D18" s="119">
        <v>877</v>
      </c>
      <c r="E18" s="119">
        <v>996</v>
      </c>
      <c r="F18" s="121">
        <v>1759</v>
      </c>
      <c r="G18" s="121">
        <v>1746</v>
      </c>
      <c r="H18" s="119">
        <v>1744</v>
      </c>
      <c r="I18" s="119">
        <v>743</v>
      </c>
      <c r="J18" s="119">
        <v>541</v>
      </c>
      <c r="K18" s="119">
        <v>1755</v>
      </c>
      <c r="L18" s="120">
        <v>520</v>
      </c>
      <c r="M18" s="119">
        <v>618</v>
      </c>
      <c r="N18" s="119">
        <v>688</v>
      </c>
      <c r="O18" s="119">
        <v>44103</v>
      </c>
      <c r="P18" s="119">
        <v>906</v>
      </c>
      <c r="Q18" s="119">
        <v>9177</v>
      </c>
      <c r="R18" s="78"/>
      <c r="S18" s="92"/>
    </row>
    <row r="19" spans="1:19" ht="22.5" customHeight="1" thickBot="1" x14ac:dyDescent="0.3">
      <c r="A19" s="68">
        <v>3</v>
      </c>
      <c r="B19" s="127">
        <f t="shared" si="0"/>
        <v>56942</v>
      </c>
      <c r="C19" s="123">
        <v>2186</v>
      </c>
      <c r="D19" s="123">
        <v>683</v>
      </c>
      <c r="E19" s="123">
        <v>788</v>
      </c>
      <c r="F19" s="123">
        <v>1572</v>
      </c>
      <c r="G19" s="123">
        <v>1548</v>
      </c>
      <c r="H19" s="123">
        <v>1546</v>
      </c>
      <c r="I19" s="123">
        <v>547</v>
      </c>
      <c r="J19" s="123">
        <v>373</v>
      </c>
      <c r="K19" s="123">
        <v>1529</v>
      </c>
      <c r="L19" s="124">
        <v>318</v>
      </c>
      <c r="M19" s="123">
        <v>429</v>
      </c>
      <c r="N19" s="123">
        <v>488</v>
      </c>
      <c r="O19" s="123">
        <v>32889</v>
      </c>
      <c r="P19" s="123">
        <v>879</v>
      </c>
      <c r="Q19" s="123">
        <v>11167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/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30" t="s">
        <v>56</v>
      </c>
      <c r="D4" s="130" t="s">
        <v>57</v>
      </c>
      <c r="E4" s="130" t="s">
        <v>2</v>
      </c>
      <c r="F4" s="130" t="s">
        <v>58</v>
      </c>
      <c r="G4" s="130" t="s">
        <v>59</v>
      </c>
      <c r="H4" s="130" t="s">
        <v>60</v>
      </c>
      <c r="I4" s="81" t="s">
        <v>89</v>
      </c>
      <c r="J4" s="130" t="s">
        <v>62</v>
      </c>
      <c r="K4" s="130" t="s">
        <v>63</v>
      </c>
      <c r="L4" s="130" t="s">
        <v>64</v>
      </c>
      <c r="M4" s="130" t="s">
        <v>65</v>
      </c>
      <c r="N4" s="91" t="s">
        <v>66</v>
      </c>
      <c r="O4" s="130" t="s">
        <v>47</v>
      </c>
      <c r="P4" s="136"/>
      <c r="Q4" s="138"/>
    </row>
    <row r="5" spans="1:19" ht="21" customHeight="1" x14ac:dyDescent="0.25">
      <c r="A5" s="62" t="s">
        <v>121</v>
      </c>
      <c r="B5" s="99">
        <v>590435</v>
      </c>
      <c r="C5" s="99">
        <v>18103</v>
      </c>
      <c r="D5" s="99">
        <v>8509</v>
      </c>
      <c r="E5" s="99">
        <v>20719</v>
      </c>
      <c r="F5" s="99">
        <v>10645</v>
      </c>
      <c r="G5" s="99">
        <v>10436</v>
      </c>
      <c r="H5" s="99">
        <v>9863</v>
      </c>
      <c r="I5" s="99">
        <v>6353</v>
      </c>
      <c r="J5" s="99">
        <v>4446</v>
      </c>
      <c r="K5" s="99">
        <v>10637</v>
      </c>
      <c r="L5" s="99">
        <v>3725</v>
      </c>
      <c r="M5" s="99">
        <v>5730</v>
      </c>
      <c r="N5" s="99">
        <v>6619</v>
      </c>
      <c r="O5" s="99">
        <v>329652</v>
      </c>
      <c r="P5" s="99">
        <v>18901</v>
      </c>
      <c r="Q5" s="99">
        <v>126097</v>
      </c>
      <c r="R5" s="58"/>
    </row>
    <row r="6" spans="1:19" ht="21" customHeight="1" x14ac:dyDescent="0.25">
      <c r="A6" s="62">
        <v>30</v>
      </c>
      <c r="B6" s="131">
        <v>561324</v>
      </c>
      <c r="C6" s="131">
        <v>17423</v>
      </c>
      <c r="D6" s="131">
        <v>7829</v>
      </c>
      <c r="E6" s="131">
        <v>20526</v>
      </c>
      <c r="F6" s="131">
        <v>10091</v>
      </c>
      <c r="G6" s="131">
        <v>9977</v>
      </c>
      <c r="H6" s="131">
        <v>9374</v>
      </c>
      <c r="I6" s="131">
        <v>5674</v>
      </c>
      <c r="J6" s="131">
        <v>3941</v>
      </c>
      <c r="K6" s="131">
        <v>10081</v>
      </c>
      <c r="L6" s="131">
        <v>3435</v>
      </c>
      <c r="M6" s="131">
        <v>5389</v>
      </c>
      <c r="N6" s="131">
        <v>6026</v>
      </c>
      <c r="O6" s="131">
        <v>307177</v>
      </c>
      <c r="P6" s="131">
        <v>17793</v>
      </c>
      <c r="Q6" s="131">
        <v>126588</v>
      </c>
      <c r="R6" s="58"/>
      <c r="S6" s="93"/>
    </row>
    <row r="7" spans="1:19" s="79" customFormat="1" ht="21" customHeight="1" x14ac:dyDescent="0.25">
      <c r="A7" s="75" t="s">
        <v>122</v>
      </c>
      <c r="B7" s="116">
        <v>525492</v>
      </c>
      <c r="C7" s="117">
        <v>15968</v>
      </c>
      <c r="D7" s="117">
        <v>7684</v>
      </c>
      <c r="E7" s="117">
        <v>11729</v>
      </c>
      <c r="F7" s="117">
        <v>9153</v>
      </c>
      <c r="G7" s="117">
        <v>8880</v>
      </c>
      <c r="H7" s="117">
        <v>9162</v>
      </c>
      <c r="I7" s="117">
        <v>5548</v>
      </c>
      <c r="J7" s="117">
        <v>4246</v>
      </c>
      <c r="K7" s="117">
        <v>9187</v>
      </c>
      <c r="L7" s="117">
        <v>3458</v>
      </c>
      <c r="M7" s="117">
        <v>5270</v>
      </c>
      <c r="N7" s="117">
        <v>5852</v>
      </c>
      <c r="O7" s="117">
        <v>286755</v>
      </c>
      <c r="P7" s="117">
        <v>19463</v>
      </c>
      <c r="Q7" s="117">
        <v>123137</v>
      </c>
      <c r="R7" s="78"/>
      <c r="S7" s="96"/>
    </row>
    <row r="8" spans="1:19" ht="21" customHeight="1" x14ac:dyDescent="0.25">
      <c r="A8" s="62" t="s">
        <v>123</v>
      </c>
      <c r="B8" s="118">
        <v>56244</v>
      </c>
      <c r="C8" s="119">
        <v>1837</v>
      </c>
      <c r="D8" s="119">
        <v>802</v>
      </c>
      <c r="E8" s="119">
        <v>1436</v>
      </c>
      <c r="F8" s="119">
        <v>1053</v>
      </c>
      <c r="G8" s="119">
        <v>1042</v>
      </c>
      <c r="H8" s="119">
        <v>1008</v>
      </c>
      <c r="I8" s="119">
        <v>613</v>
      </c>
      <c r="J8" s="119">
        <v>512</v>
      </c>
      <c r="K8" s="119">
        <v>1068</v>
      </c>
      <c r="L8" s="120">
        <v>394</v>
      </c>
      <c r="M8" s="119">
        <v>655</v>
      </c>
      <c r="N8" s="119">
        <v>719</v>
      </c>
      <c r="O8" s="119">
        <v>33481</v>
      </c>
      <c r="P8" s="119">
        <v>1707</v>
      </c>
      <c r="Q8" s="119">
        <v>9917</v>
      </c>
      <c r="R8" s="78"/>
      <c r="S8" s="92"/>
    </row>
    <row r="9" spans="1:19" ht="21" customHeight="1" x14ac:dyDescent="0.25">
      <c r="A9" s="62" t="s">
        <v>124</v>
      </c>
      <c r="B9" s="118">
        <v>54957</v>
      </c>
      <c r="C9" s="119">
        <v>1809</v>
      </c>
      <c r="D9" s="119">
        <v>826</v>
      </c>
      <c r="E9" s="119">
        <v>1387</v>
      </c>
      <c r="F9" s="119">
        <v>1024</v>
      </c>
      <c r="G9" s="119">
        <v>984</v>
      </c>
      <c r="H9" s="119">
        <v>1022</v>
      </c>
      <c r="I9" s="119">
        <v>624</v>
      </c>
      <c r="J9" s="119">
        <v>493</v>
      </c>
      <c r="K9" s="119">
        <v>1010</v>
      </c>
      <c r="L9" s="120">
        <v>372</v>
      </c>
      <c r="M9" s="119">
        <v>660</v>
      </c>
      <c r="N9" s="119">
        <v>743</v>
      </c>
      <c r="O9" s="119">
        <v>31639</v>
      </c>
      <c r="P9" s="119">
        <v>2003</v>
      </c>
      <c r="Q9" s="119">
        <v>10361</v>
      </c>
      <c r="R9" s="78"/>
      <c r="S9" s="92"/>
    </row>
    <row r="10" spans="1:19" ht="21" customHeight="1" x14ac:dyDescent="0.25">
      <c r="A10" s="66">
        <v>6</v>
      </c>
      <c r="B10" s="118">
        <v>32585</v>
      </c>
      <c r="C10" s="119">
        <v>826</v>
      </c>
      <c r="D10" s="119">
        <v>546</v>
      </c>
      <c r="E10" s="119">
        <v>747</v>
      </c>
      <c r="F10" s="119">
        <v>422</v>
      </c>
      <c r="G10" s="119">
        <v>397</v>
      </c>
      <c r="H10" s="119">
        <v>642</v>
      </c>
      <c r="I10" s="119">
        <v>369</v>
      </c>
      <c r="J10" s="119">
        <v>259</v>
      </c>
      <c r="K10" s="119">
        <v>416</v>
      </c>
      <c r="L10" s="120">
        <v>198</v>
      </c>
      <c r="M10" s="119">
        <v>330</v>
      </c>
      <c r="N10" s="119">
        <v>327</v>
      </c>
      <c r="O10" s="119">
        <v>15209</v>
      </c>
      <c r="P10" s="119">
        <v>1634</v>
      </c>
      <c r="Q10" s="119">
        <v>10263</v>
      </c>
      <c r="R10" s="78"/>
      <c r="S10" s="92"/>
    </row>
    <row r="11" spans="1:19" ht="21" customHeight="1" x14ac:dyDescent="0.25">
      <c r="A11" s="66">
        <v>7</v>
      </c>
      <c r="B11" s="118">
        <v>36809</v>
      </c>
      <c r="C11" s="119">
        <v>954</v>
      </c>
      <c r="D11" s="119">
        <v>574</v>
      </c>
      <c r="E11" s="119">
        <v>876</v>
      </c>
      <c r="F11" s="119">
        <v>526</v>
      </c>
      <c r="G11" s="119">
        <v>495</v>
      </c>
      <c r="H11" s="119">
        <v>625</v>
      </c>
      <c r="I11" s="119">
        <v>418</v>
      </c>
      <c r="J11" s="119">
        <v>286</v>
      </c>
      <c r="K11" s="119">
        <v>502</v>
      </c>
      <c r="L11" s="120">
        <v>220</v>
      </c>
      <c r="M11" s="119">
        <v>367</v>
      </c>
      <c r="N11" s="119">
        <v>395</v>
      </c>
      <c r="O11" s="119">
        <v>18322</v>
      </c>
      <c r="P11" s="119">
        <v>1644</v>
      </c>
      <c r="Q11" s="119">
        <v>10605</v>
      </c>
      <c r="R11" s="78"/>
      <c r="S11" s="92"/>
    </row>
    <row r="12" spans="1:19" ht="21" customHeight="1" x14ac:dyDescent="0.25">
      <c r="A12" s="66">
        <v>8</v>
      </c>
      <c r="B12" s="118">
        <v>48708</v>
      </c>
      <c r="C12" s="119">
        <v>1300</v>
      </c>
      <c r="D12" s="119">
        <v>818</v>
      </c>
      <c r="E12" s="119">
        <v>1229</v>
      </c>
      <c r="F12" s="119">
        <v>719</v>
      </c>
      <c r="G12" s="119">
        <v>700</v>
      </c>
      <c r="H12" s="119">
        <v>865</v>
      </c>
      <c r="I12" s="119">
        <v>559</v>
      </c>
      <c r="J12" s="119">
        <v>446</v>
      </c>
      <c r="K12" s="119">
        <v>708</v>
      </c>
      <c r="L12" s="120">
        <v>328</v>
      </c>
      <c r="M12" s="120">
        <v>558</v>
      </c>
      <c r="N12" s="119">
        <v>637</v>
      </c>
      <c r="O12" s="119">
        <v>27184</v>
      </c>
      <c r="P12" s="119">
        <v>1792</v>
      </c>
      <c r="Q12" s="119">
        <v>10865</v>
      </c>
      <c r="R12" s="78"/>
      <c r="S12" s="92"/>
    </row>
    <row r="13" spans="1:19" ht="21" customHeight="1" x14ac:dyDescent="0.25">
      <c r="A13" s="66">
        <v>9</v>
      </c>
      <c r="B13" s="118">
        <v>38882</v>
      </c>
      <c r="C13" s="119">
        <v>930</v>
      </c>
      <c r="D13" s="119">
        <v>663</v>
      </c>
      <c r="E13" s="119">
        <v>888</v>
      </c>
      <c r="F13" s="119">
        <v>521</v>
      </c>
      <c r="G13" s="119">
        <v>493</v>
      </c>
      <c r="H13" s="119">
        <v>778</v>
      </c>
      <c r="I13" s="119">
        <v>478</v>
      </c>
      <c r="J13" s="119">
        <v>383</v>
      </c>
      <c r="K13" s="119">
        <v>503</v>
      </c>
      <c r="L13" s="120">
        <v>268</v>
      </c>
      <c r="M13" s="119">
        <v>415</v>
      </c>
      <c r="N13" s="119">
        <v>484</v>
      </c>
      <c r="O13" s="119">
        <v>20818</v>
      </c>
      <c r="P13" s="119">
        <v>1311</v>
      </c>
      <c r="Q13" s="119">
        <v>9949</v>
      </c>
      <c r="R13" s="78"/>
      <c r="S13" s="92"/>
    </row>
    <row r="14" spans="1:19" ht="21" customHeight="1" x14ac:dyDescent="0.25">
      <c r="A14" s="66">
        <v>10</v>
      </c>
      <c r="B14" s="118">
        <v>32155</v>
      </c>
      <c r="C14" s="119">
        <v>823</v>
      </c>
      <c r="D14" s="119">
        <v>539</v>
      </c>
      <c r="E14" s="119">
        <v>719</v>
      </c>
      <c r="F14" s="119">
        <v>429</v>
      </c>
      <c r="G14" s="119">
        <v>409</v>
      </c>
      <c r="H14" s="119">
        <v>664</v>
      </c>
      <c r="I14" s="119">
        <v>369</v>
      </c>
      <c r="J14" s="119">
        <v>242</v>
      </c>
      <c r="K14" s="119">
        <v>417</v>
      </c>
      <c r="L14" s="120">
        <v>194</v>
      </c>
      <c r="M14" s="119">
        <v>291</v>
      </c>
      <c r="N14" s="119">
        <v>368</v>
      </c>
      <c r="O14" s="119">
        <v>15277</v>
      </c>
      <c r="P14" s="119">
        <v>1264</v>
      </c>
      <c r="Q14" s="119">
        <v>10150</v>
      </c>
      <c r="R14" s="78"/>
      <c r="S14" s="92"/>
    </row>
    <row r="15" spans="1:19" ht="21" customHeight="1" x14ac:dyDescent="0.25">
      <c r="A15" s="66">
        <v>11</v>
      </c>
      <c r="B15" s="118">
        <v>36790</v>
      </c>
      <c r="C15" s="119">
        <v>956</v>
      </c>
      <c r="D15" s="119">
        <v>627</v>
      </c>
      <c r="E15" s="119">
        <v>724</v>
      </c>
      <c r="F15" s="119">
        <v>522</v>
      </c>
      <c r="G15" s="119">
        <v>508</v>
      </c>
      <c r="H15" s="119">
        <v>732</v>
      </c>
      <c r="I15" s="119">
        <v>409</v>
      </c>
      <c r="J15" s="119">
        <v>296</v>
      </c>
      <c r="K15" s="119">
        <v>529</v>
      </c>
      <c r="L15" s="120">
        <v>280</v>
      </c>
      <c r="M15" s="119">
        <v>368</v>
      </c>
      <c r="N15" s="119">
        <v>454</v>
      </c>
      <c r="O15" s="119">
        <v>18997</v>
      </c>
      <c r="P15" s="119">
        <v>1476</v>
      </c>
      <c r="Q15" s="119">
        <v>9912</v>
      </c>
      <c r="R15" s="78"/>
      <c r="S15" s="92"/>
    </row>
    <row r="16" spans="1:19" ht="21" customHeight="1" x14ac:dyDescent="0.25">
      <c r="A16" s="66">
        <v>12</v>
      </c>
      <c r="B16" s="118">
        <v>49978</v>
      </c>
      <c r="C16" s="119">
        <v>1827</v>
      </c>
      <c r="D16" s="119">
        <v>616</v>
      </c>
      <c r="E16" s="119">
        <v>1129</v>
      </c>
      <c r="F16" s="119">
        <v>1107</v>
      </c>
      <c r="G16" s="119">
        <v>1085</v>
      </c>
      <c r="H16" s="119">
        <v>771</v>
      </c>
      <c r="I16" s="119">
        <v>459</v>
      </c>
      <c r="J16" s="119">
        <v>336</v>
      </c>
      <c r="K16" s="119">
        <v>1124</v>
      </c>
      <c r="L16" s="120">
        <v>281</v>
      </c>
      <c r="M16" s="119">
        <v>426</v>
      </c>
      <c r="N16" s="119">
        <v>443</v>
      </c>
      <c r="O16" s="119">
        <v>28110</v>
      </c>
      <c r="P16" s="119">
        <v>1809</v>
      </c>
      <c r="Q16" s="119">
        <v>10455</v>
      </c>
      <c r="R16" s="78"/>
      <c r="S16" s="92"/>
    </row>
    <row r="17" spans="1:19" ht="21" customHeight="1" x14ac:dyDescent="0.25">
      <c r="A17" s="62" t="s">
        <v>125</v>
      </c>
      <c r="B17" s="118">
        <v>58752</v>
      </c>
      <c r="C17" s="119">
        <v>2370</v>
      </c>
      <c r="D17" s="119">
        <v>640</v>
      </c>
      <c r="E17" s="119">
        <v>1186</v>
      </c>
      <c r="F17" s="119">
        <v>1389</v>
      </c>
      <c r="G17" s="119">
        <v>1372</v>
      </c>
      <c r="H17" s="119">
        <v>885</v>
      </c>
      <c r="I17" s="119">
        <v>478</v>
      </c>
      <c r="J17" s="119">
        <v>401</v>
      </c>
      <c r="K17" s="119">
        <v>1381</v>
      </c>
      <c r="L17" s="120">
        <v>383</v>
      </c>
      <c r="M17" s="119">
        <v>481</v>
      </c>
      <c r="N17" s="119">
        <v>545</v>
      </c>
      <c r="O17" s="119">
        <v>34464</v>
      </c>
      <c r="P17" s="119">
        <v>2118</v>
      </c>
      <c r="Q17" s="119">
        <v>10659</v>
      </c>
      <c r="R17" s="78"/>
      <c r="S17" s="92"/>
    </row>
    <row r="18" spans="1:19" ht="21" customHeight="1" x14ac:dyDescent="0.25">
      <c r="A18" s="66">
        <v>2</v>
      </c>
      <c r="B18" s="118">
        <v>37557</v>
      </c>
      <c r="C18" s="119">
        <v>1138</v>
      </c>
      <c r="D18" s="119">
        <v>498</v>
      </c>
      <c r="E18" s="119">
        <v>685</v>
      </c>
      <c r="F18" s="121">
        <v>676</v>
      </c>
      <c r="G18" s="121">
        <v>647</v>
      </c>
      <c r="H18" s="119">
        <v>577</v>
      </c>
      <c r="I18" s="119">
        <v>363</v>
      </c>
      <c r="J18" s="119">
        <v>283</v>
      </c>
      <c r="K18" s="119">
        <v>698</v>
      </c>
      <c r="L18" s="120">
        <v>254</v>
      </c>
      <c r="M18" s="119">
        <v>343</v>
      </c>
      <c r="N18" s="119">
        <v>346</v>
      </c>
      <c r="O18" s="119">
        <v>20087</v>
      </c>
      <c r="P18" s="119">
        <v>1394</v>
      </c>
      <c r="Q18" s="119">
        <v>9568</v>
      </c>
      <c r="R18" s="78"/>
      <c r="S18" s="92"/>
    </row>
    <row r="19" spans="1:19" ht="22.5" customHeight="1" thickBot="1" x14ac:dyDescent="0.3">
      <c r="A19" s="68">
        <v>3</v>
      </c>
      <c r="B19" s="127">
        <v>42075</v>
      </c>
      <c r="C19" s="123">
        <v>1198</v>
      </c>
      <c r="D19" s="123">
        <v>535</v>
      </c>
      <c r="E19" s="123">
        <v>723</v>
      </c>
      <c r="F19" s="123">
        <v>765</v>
      </c>
      <c r="G19" s="123">
        <v>748</v>
      </c>
      <c r="H19" s="123">
        <v>593</v>
      </c>
      <c r="I19" s="123">
        <v>409</v>
      </c>
      <c r="J19" s="123">
        <v>309</v>
      </c>
      <c r="K19" s="123">
        <v>831</v>
      </c>
      <c r="L19" s="124">
        <v>286</v>
      </c>
      <c r="M19" s="123">
        <v>376</v>
      </c>
      <c r="N19" s="123">
        <v>391</v>
      </c>
      <c r="O19" s="123">
        <v>23167</v>
      </c>
      <c r="P19" s="123">
        <v>1311</v>
      </c>
      <c r="Q19" s="123">
        <v>10433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zoomScale="90" zoomScaleNormal="90" workbookViewId="0"/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28" t="s">
        <v>56</v>
      </c>
      <c r="D4" s="128" t="s">
        <v>57</v>
      </c>
      <c r="E4" s="128" t="s">
        <v>2</v>
      </c>
      <c r="F4" s="128" t="s">
        <v>58</v>
      </c>
      <c r="G4" s="128" t="s">
        <v>59</v>
      </c>
      <c r="H4" s="128" t="s">
        <v>60</v>
      </c>
      <c r="I4" s="81" t="s">
        <v>89</v>
      </c>
      <c r="J4" s="128" t="s">
        <v>62</v>
      </c>
      <c r="K4" s="128" t="s">
        <v>63</v>
      </c>
      <c r="L4" s="128" t="s">
        <v>64</v>
      </c>
      <c r="M4" s="128" t="s">
        <v>65</v>
      </c>
      <c r="N4" s="91" t="s">
        <v>66</v>
      </c>
      <c r="O4" s="128" t="s">
        <v>47</v>
      </c>
      <c r="P4" s="136"/>
      <c r="Q4" s="138"/>
    </row>
    <row r="5" spans="1:19" ht="21" customHeight="1" x14ac:dyDescent="0.25">
      <c r="A5" s="62" t="s">
        <v>120</v>
      </c>
      <c r="B5" s="99">
        <v>574223</v>
      </c>
      <c r="C5" s="99">
        <v>16509</v>
      </c>
      <c r="D5" s="99">
        <v>8385</v>
      </c>
      <c r="E5" s="99">
        <v>19162</v>
      </c>
      <c r="F5" s="99">
        <v>9444</v>
      </c>
      <c r="G5" s="99">
        <v>9270</v>
      </c>
      <c r="H5" s="99">
        <v>9837</v>
      </c>
      <c r="I5" s="99">
        <v>6174</v>
      </c>
      <c r="J5" s="99">
        <v>4810</v>
      </c>
      <c r="K5" s="99">
        <v>9446</v>
      </c>
      <c r="L5" s="99">
        <v>3909</v>
      </c>
      <c r="M5" s="99">
        <v>5922</v>
      </c>
      <c r="N5" s="99">
        <v>7158</v>
      </c>
      <c r="O5" s="99">
        <v>317475</v>
      </c>
      <c r="P5" s="99">
        <v>17188</v>
      </c>
      <c r="Q5" s="99">
        <v>129534</v>
      </c>
      <c r="R5" s="58"/>
    </row>
    <row r="6" spans="1:19" ht="21" customHeight="1" x14ac:dyDescent="0.25">
      <c r="A6" s="62">
        <v>29</v>
      </c>
      <c r="B6" s="118">
        <v>590435</v>
      </c>
      <c r="C6" s="118">
        <v>18103</v>
      </c>
      <c r="D6" s="118">
        <v>8509</v>
      </c>
      <c r="E6" s="118">
        <v>20719</v>
      </c>
      <c r="F6" s="118">
        <v>10645</v>
      </c>
      <c r="G6" s="118">
        <v>10436</v>
      </c>
      <c r="H6" s="118">
        <v>9863</v>
      </c>
      <c r="I6" s="118">
        <v>6353</v>
      </c>
      <c r="J6" s="118">
        <v>4446</v>
      </c>
      <c r="K6" s="118">
        <v>10637</v>
      </c>
      <c r="L6" s="118">
        <v>3725</v>
      </c>
      <c r="M6" s="118">
        <v>5730</v>
      </c>
      <c r="N6" s="118">
        <v>6619</v>
      </c>
      <c r="O6" s="118">
        <v>329652</v>
      </c>
      <c r="P6" s="118">
        <v>18901</v>
      </c>
      <c r="Q6" s="118">
        <v>126097</v>
      </c>
      <c r="R6" s="58"/>
      <c r="S6" s="93"/>
    </row>
    <row r="7" spans="1:19" s="79" customFormat="1" ht="21" customHeight="1" x14ac:dyDescent="0.25">
      <c r="A7" s="75">
        <v>30</v>
      </c>
      <c r="B7" s="116">
        <v>561324</v>
      </c>
      <c r="C7" s="117">
        <v>17423</v>
      </c>
      <c r="D7" s="117">
        <v>7829</v>
      </c>
      <c r="E7" s="117">
        <v>20526</v>
      </c>
      <c r="F7" s="117">
        <v>10091</v>
      </c>
      <c r="G7" s="117">
        <v>9977</v>
      </c>
      <c r="H7" s="117">
        <v>9374</v>
      </c>
      <c r="I7" s="117">
        <v>5674</v>
      </c>
      <c r="J7" s="117">
        <v>3941</v>
      </c>
      <c r="K7" s="117">
        <v>10081</v>
      </c>
      <c r="L7" s="117">
        <v>3435</v>
      </c>
      <c r="M7" s="117">
        <v>5389</v>
      </c>
      <c r="N7" s="117">
        <v>6026</v>
      </c>
      <c r="O7" s="117">
        <v>307177</v>
      </c>
      <c r="P7" s="117">
        <v>17793</v>
      </c>
      <c r="Q7" s="117">
        <v>126588</v>
      </c>
      <c r="R7" s="78"/>
      <c r="S7" s="96"/>
    </row>
    <row r="8" spans="1:19" ht="21" customHeight="1" x14ac:dyDescent="0.25">
      <c r="A8" s="62" t="s">
        <v>118</v>
      </c>
      <c r="B8" s="118">
        <v>41398</v>
      </c>
      <c r="C8" s="119">
        <v>1135</v>
      </c>
      <c r="D8" s="119">
        <v>603</v>
      </c>
      <c r="E8" s="119">
        <v>1525</v>
      </c>
      <c r="F8" s="119">
        <v>681</v>
      </c>
      <c r="G8" s="119">
        <v>672</v>
      </c>
      <c r="H8" s="119">
        <v>755</v>
      </c>
      <c r="I8" s="119">
        <v>452</v>
      </c>
      <c r="J8" s="119">
        <v>268</v>
      </c>
      <c r="K8" s="119">
        <v>683</v>
      </c>
      <c r="L8" s="120">
        <v>245</v>
      </c>
      <c r="M8" s="119">
        <v>464</v>
      </c>
      <c r="N8" s="119">
        <v>433</v>
      </c>
      <c r="O8" s="119">
        <v>21845</v>
      </c>
      <c r="P8" s="119">
        <v>1541</v>
      </c>
      <c r="Q8" s="119">
        <v>10096</v>
      </c>
      <c r="R8" s="58"/>
      <c r="S8" s="92"/>
    </row>
    <row r="9" spans="1:19" ht="21" customHeight="1" x14ac:dyDescent="0.25">
      <c r="A9" s="66">
        <v>5</v>
      </c>
      <c r="B9" s="118">
        <v>46810</v>
      </c>
      <c r="C9" s="119">
        <v>1290</v>
      </c>
      <c r="D9" s="119">
        <v>718</v>
      </c>
      <c r="E9" s="119">
        <v>1756</v>
      </c>
      <c r="F9" s="119">
        <v>774</v>
      </c>
      <c r="G9" s="119">
        <v>778</v>
      </c>
      <c r="H9" s="119">
        <v>880</v>
      </c>
      <c r="I9" s="119">
        <v>526</v>
      </c>
      <c r="J9" s="119">
        <v>381</v>
      </c>
      <c r="K9" s="119">
        <v>783</v>
      </c>
      <c r="L9" s="120">
        <v>282</v>
      </c>
      <c r="M9" s="119">
        <v>489</v>
      </c>
      <c r="N9" s="119">
        <v>535</v>
      </c>
      <c r="O9" s="119">
        <v>25697</v>
      </c>
      <c r="P9" s="119">
        <v>1545</v>
      </c>
      <c r="Q9" s="119">
        <v>10376</v>
      </c>
      <c r="R9" s="58"/>
      <c r="S9" s="92"/>
    </row>
    <row r="10" spans="1:19" ht="21" customHeight="1" x14ac:dyDescent="0.25">
      <c r="A10" s="66">
        <v>6</v>
      </c>
      <c r="B10" s="118">
        <v>39991</v>
      </c>
      <c r="C10" s="119">
        <v>957</v>
      </c>
      <c r="D10" s="119">
        <v>600</v>
      </c>
      <c r="E10" s="119">
        <v>1516</v>
      </c>
      <c r="F10" s="119">
        <v>583</v>
      </c>
      <c r="G10" s="119">
        <v>569</v>
      </c>
      <c r="H10" s="119">
        <v>720</v>
      </c>
      <c r="I10" s="119">
        <v>423</v>
      </c>
      <c r="J10" s="119">
        <v>289</v>
      </c>
      <c r="K10" s="119">
        <v>576</v>
      </c>
      <c r="L10" s="120">
        <v>236</v>
      </c>
      <c r="M10" s="119">
        <v>430</v>
      </c>
      <c r="N10" s="119">
        <v>443</v>
      </c>
      <c r="O10" s="119">
        <v>20568</v>
      </c>
      <c r="P10" s="119">
        <v>1448</v>
      </c>
      <c r="Q10" s="119">
        <v>10633</v>
      </c>
      <c r="R10" s="58"/>
      <c r="S10" s="92"/>
    </row>
    <row r="11" spans="1:19" ht="21" customHeight="1" x14ac:dyDescent="0.25">
      <c r="A11" s="66">
        <v>7</v>
      </c>
      <c r="B11" s="118">
        <v>49588</v>
      </c>
      <c r="C11" s="119">
        <v>1470</v>
      </c>
      <c r="D11" s="119">
        <v>691</v>
      </c>
      <c r="E11" s="119">
        <v>1721</v>
      </c>
      <c r="F11" s="119">
        <v>883</v>
      </c>
      <c r="G11" s="119">
        <v>874</v>
      </c>
      <c r="H11" s="119">
        <v>771</v>
      </c>
      <c r="I11" s="119">
        <v>479</v>
      </c>
      <c r="J11" s="119">
        <v>370</v>
      </c>
      <c r="K11" s="119">
        <v>874</v>
      </c>
      <c r="L11" s="120">
        <v>316</v>
      </c>
      <c r="M11" s="119">
        <v>488</v>
      </c>
      <c r="N11" s="119">
        <v>515</v>
      </c>
      <c r="O11" s="119">
        <v>27588</v>
      </c>
      <c r="P11" s="119">
        <v>1401</v>
      </c>
      <c r="Q11" s="119">
        <v>11147</v>
      </c>
      <c r="R11" s="58"/>
      <c r="S11" s="92"/>
    </row>
    <row r="12" spans="1:19" ht="21" customHeight="1" x14ac:dyDescent="0.25">
      <c r="A12" s="66">
        <v>8</v>
      </c>
      <c r="B12" s="118">
        <v>49943</v>
      </c>
      <c r="C12" s="119">
        <v>1564</v>
      </c>
      <c r="D12" s="119">
        <v>677</v>
      </c>
      <c r="E12" s="119">
        <v>1932</v>
      </c>
      <c r="F12" s="119">
        <v>982</v>
      </c>
      <c r="G12" s="119">
        <v>973</v>
      </c>
      <c r="H12" s="119">
        <v>790</v>
      </c>
      <c r="I12" s="119">
        <v>490</v>
      </c>
      <c r="J12" s="119">
        <v>354</v>
      </c>
      <c r="K12" s="119">
        <v>981</v>
      </c>
      <c r="L12" s="120">
        <v>298</v>
      </c>
      <c r="M12" s="120">
        <v>495</v>
      </c>
      <c r="N12" s="119">
        <v>521</v>
      </c>
      <c r="O12" s="119">
        <v>28154</v>
      </c>
      <c r="P12" s="119">
        <v>1322</v>
      </c>
      <c r="Q12" s="119">
        <v>10410</v>
      </c>
      <c r="R12" s="58"/>
      <c r="S12" s="92"/>
    </row>
    <row r="13" spans="1:19" ht="21" customHeight="1" x14ac:dyDescent="0.25">
      <c r="A13" s="66">
        <v>9</v>
      </c>
      <c r="B13" s="118">
        <v>43906</v>
      </c>
      <c r="C13" s="119">
        <v>1222</v>
      </c>
      <c r="D13" s="119">
        <v>645</v>
      </c>
      <c r="E13" s="119">
        <v>1614</v>
      </c>
      <c r="F13" s="119">
        <v>753</v>
      </c>
      <c r="G13" s="119">
        <v>730</v>
      </c>
      <c r="H13" s="119">
        <v>777</v>
      </c>
      <c r="I13" s="119">
        <v>465</v>
      </c>
      <c r="J13" s="119">
        <v>312</v>
      </c>
      <c r="K13" s="119">
        <v>747</v>
      </c>
      <c r="L13" s="120">
        <v>245</v>
      </c>
      <c r="M13" s="119">
        <v>379</v>
      </c>
      <c r="N13" s="119">
        <v>456</v>
      </c>
      <c r="O13" s="119">
        <v>23185</v>
      </c>
      <c r="P13" s="119">
        <v>1391</v>
      </c>
      <c r="Q13" s="119">
        <v>10985</v>
      </c>
      <c r="R13" s="58"/>
      <c r="S13" s="92"/>
    </row>
    <row r="14" spans="1:19" ht="21" customHeight="1" x14ac:dyDescent="0.25">
      <c r="A14" s="66">
        <v>10</v>
      </c>
      <c r="B14" s="118">
        <v>47710</v>
      </c>
      <c r="C14" s="119">
        <v>1241</v>
      </c>
      <c r="D14" s="119">
        <v>728</v>
      </c>
      <c r="E14" s="119">
        <v>1524</v>
      </c>
      <c r="F14" s="119">
        <v>831</v>
      </c>
      <c r="G14" s="119">
        <v>846</v>
      </c>
      <c r="H14" s="119">
        <v>913</v>
      </c>
      <c r="I14" s="119">
        <v>526</v>
      </c>
      <c r="J14" s="119">
        <v>356</v>
      </c>
      <c r="K14" s="119">
        <v>845</v>
      </c>
      <c r="L14" s="120">
        <v>317</v>
      </c>
      <c r="M14" s="119">
        <v>430</v>
      </c>
      <c r="N14" s="119">
        <v>517</v>
      </c>
      <c r="O14" s="119">
        <v>26584</v>
      </c>
      <c r="P14" s="119">
        <v>1388</v>
      </c>
      <c r="Q14" s="119">
        <v>10664</v>
      </c>
      <c r="R14" s="58"/>
      <c r="S14" s="92"/>
    </row>
    <row r="15" spans="1:19" ht="21" customHeight="1" x14ac:dyDescent="0.25">
      <c r="A15" s="66">
        <v>11</v>
      </c>
      <c r="B15" s="118">
        <v>40582</v>
      </c>
      <c r="C15" s="119">
        <v>1039</v>
      </c>
      <c r="D15" s="119">
        <v>632</v>
      </c>
      <c r="E15" s="119">
        <v>1373</v>
      </c>
      <c r="F15" s="119">
        <v>555</v>
      </c>
      <c r="G15" s="119">
        <v>538</v>
      </c>
      <c r="H15" s="119">
        <v>752</v>
      </c>
      <c r="I15" s="119">
        <v>492</v>
      </c>
      <c r="J15" s="119">
        <v>309</v>
      </c>
      <c r="K15" s="119">
        <v>554</v>
      </c>
      <c r="L15" s="120">
        <v>286</v>
      </c>
      <c r="M15" s="119">
        <v>390</v>
      </c>
      <c r="N15" s="119">
        <v>517</v>
      </c>
      <c r="O15" s="119">
        <v>21526</v>
      </c>
      <c r="P15" s="119">
        <v>1292</v>
      </c>
      <c r="Q15" s="119">
        <v>10327</v>
      </c>
      <c r="R15" s="58"/>
      <c r="S15" s="92"/>
    </row>
    <row r="16" spans="1:19" ht="21" customHeight="1" x14ac:dyDescent="0.25">
      <c r="A16" s="66">
        <v>12</v>
      </c>
      <c r="B16" s="118">
        <v>50667</v>
      </c>
      <c r="C16" s="119">
        <v>1731</v>
      </c>
      <c r="D16" s="119">
        <v>672</v>
      </c>
      <c r="E16" s="119">
        <v>1856</v>
      </c>
      <c r="F16" s="119">
        <v>967</v>
      </c>
      <c r="G16" s="119">
        <v>949</v>
      </c>
      <c r="H16" s="119">
        <v>795</v>
      </c>
      <c r="I16" s="119">
        <v>468</v>
      </c>
      <c r="J16" s="119">
        <v>356</v>
      </c>
      <c r="K16" s="119">
        <v>963</v>
      </c>
      <c r="L16" s="120">
        <v>348</v>
      </c>
      <c r="M16" s="119">
        <v>511</v>
      </c>
      <c r="N16" s="119">
        <v>579</v>
      </c>
      <c r="O16" s="119">
        <v>28356</v>
      </c>
      <c r="P16" s="119">
        <v>1509</v>
      </c>
      <c r="Q16" s="119">
        <v>10607</v>
      </c>
      <c r="R16" s="58"/>
      <c r="S16" s="92"/>
    </row>
    <row r="17" spans="1:19" ht="21" customHeight="1" x14ac:dyDescent="0.25">
      <c r="A17" s="62" t="s">
        <v>119</v>
      </c>
      <c r="B17" s="118">
        <v>71228</v>
      </c>
      <c r="C17" s="119">
        <v>3307</v>
      </c>
      <c r="D17" s="119">
        <v>790</v>
      </c>
      <c r="E17" s="119">
        <v>2533</v>
      </c>
      <c r="F17" s="119">
        <v>1780</v>
      </c>
      <c r="G17" s="119">
        <v>1748</v>
      </c>
      <c r="H17" s="119">
        <v>889</v>
      </c>
      <c r="I17" s="119">
        <v>590</v>
      </c>
      <c r="J17" s="119">
        <v>411</v>
      </c>
      <c r="K17" s="119">
        <v>1788</v>
      </c>
      <c r="L17" s="120">
        <v>394</v>
      </c>
      <c r="M17" s="119">
        <v>557</v>
      </c>
      <c r="N17" s="119">
        <v>637</v>
      </c>
      <c r="O17" s="119">
        <v>42356</v>
      </c>
      <c r="P17" s="119">
        <v>1976</v>
      </c>
      <c r="Q17" s="119">
        <v>11472</v>
      </c>
      <c r="R17" s="58"/>
      <c r="S17" s="92"/>
    </row>
    <row r="18" spans="1:19" ht="21" customHeight="1" x14ac:dyDescent="0.25">
      <c r="A18" s="66">
        <v>2</v>
      </c>
      <c r="B18" s="118">
        <v>42984</v>
      </c>
      <c r="C18" s="119">
        <v>1441</v>
      </c>
      <c r="D18" s="119">
        <v>552</v>
      </c>
      <c r="E18" s="119">
        <v>1557</v>
      </c>
      <c r="F18" s="121">
        <v>803</v>
      </c>
      <c r="G18" s="121">
        <v>810</v>
      </c>
      <c r="H18" s="119">
        <v>724</v>
      </c>
      <c r="I18" s="119">
        <v>388</v>
      </c>
      <c r="J18" s="119">
        <v>293</v>
      </c>
      <c r="K18" s="119">
        <v>792</v>
      </c>
      <c r="L18" s="120">
        <v>270</v>
      </c>
      <c r="M18" s="119">
        <v>396</v>
      </c>
      <c r="N18" s="119">
        <v>447</v>
      </c>
      <c r="O18" s="119">
        <v>23316</v>
      </c>
      <c r="P18" s="119">
        <v>1429</v>
      </c>
      <c r="Q18" s="119">
        <v>9766</v>
      </c>
      <c r="R18" s="58"/>
      <c r="S18" s="92"/>
    </row>
    <row r="19" spans="1:19" ht="22.5" customHeight="1" thickBot="1" x14ac:dyDescent="0.3">
      <c r="A19" s="68">
        <v>3</v>
      </c>
      <c r="B19" s="127">
        <v>36517</v>
      </c>
      <c r="C19" s="123">
        <v>1026</v>
      </c>
      <c r="D19" s="123">
        <v>521</v>
      </c>
      <c r="E19" s="123">
        <v>1619</v>
      </c>
      <c r="F19" s="123">
        <v>499</v>
      </c>
      <c r="G19" s="123">
        <v>490</v>
      </c>
      <c r="H19" s="123">
        <v>608</v>
      </c>
      <c r="I19" s="123">
        <v>375</v>
      </c>
      <c r="J19" s="123">
        <v>242</v>
      </c>
      <c r="K19" s="123">
        <v>495</v>
      </c>
      <c r="L19" s="124">
        <v>198</v>
      </c>
      <c r="M19" s="123">
        <v>360</v>
      </c>
      <c r="N19" s="123">
        <v>426</v>
      </c>
      <c r="O19" s="123">
        <v>18002</v>
      </c>
      <c r="P19" s="123">
        <v>1551</v>
      </c>
      <c r="Q19" s="123">
        <v>10105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29" t="s">
        <v>56</v>
      </c>
      <c r="D4" s="129" t="s">
        <v>57</v>
      </c>
      <c r="E4" s="129" t="s">
        <v>2</v>
      </c>
      <c r="F4" s="129" t="s">
        <v>58</v>
      </c>
      <c r="G4" s="129" t="s">
        <v>59</v>
      </c>
      <c r="H4" s="129" t="s">
        <v>60</v>
      </c>
      <c r="I4" s="81" t="s">
        <v>89</v>
      </c>
      <c r="J4" s="129" t="s">
        <v>62</v>
      </c>
      <c r="K4" s="129" t="s">
        <v>63</v>
      </c>
      <c r="L4" s="129" t="s">
        <v>64</v>
      </c>
      <c r="M4" s="129" t="s">
        <v>65</v>
      </c>
      <c r="N4" s="91" t="s">
        <v>66</v>
      </c>
      <c r="O4" s="129" t="s">
        <v>47</v>
      </c>
      <c r="P4" s="136"/>
      <c r="Q4" s="138"/>
    </row>
    <row r="5" spans="1:19" ht="21" customHeight="1" x14ac:dyDescent="0.25">
      <c r="A5" s="62" t="s">
        <v>115</v>
      </c>
      <c r="B5" s="99">
        <v>681092</v>
      </c>
      <c r="C5" s="99">
        <v>17773</v>
      </c>
      <c r="D5" s="99">
        <v>9819</v>
      </c>
      <c r="E5" s="99">
        <v>21186</v>
      </c>
      <c r="F5" s="99">
        <v>10497</v>
      </c>
      <c r="G5" s="99">
        <v>10379</v>
      </c>
      <c r="H5" s="99">
        <v>12478</v>
      </c>
      <c r="I5" s="99">
        <v>8320</v>
      </c>
      <c r="J5" s="99">
        <v>6329</v>
      </c>
      <c r="K5" s="99">
        <v>10551</v>
      </c>
      <c r="L5" s="99">
        <v>5436</v>
      </c>
      <c r="M5" s="99">
        <v>7716</v>
      </c>
      <c r="N5" s="99">
        <v>9157</v>
      </c>
      <c r="O5" s="99">
        <v>399410</v>
      </c>
      <c r="P5" s="99">
        <v>17801</v>
      </c>
      <c r="Q5" s="99">
        <v>134240</v>
      </c>
      <c r="R5" s="58"/>
    </row>
    <row r="6" spans="1:19" ht="21" customHeight="1" x14ac:dyDescent="0.25">
      <c r="A6" s="62">
        <v>28</v>
      </c>
      <c r="B6" s="99">
        <v>574223</v>
      </c>
      <c r="C6" s="99">
        <v>16509</v>
      </c>
      <c r="D6" s="99">
        <v>8385</v>
      </c>
      <c r="E6" s="99">
        <v>19162</v>
      </c>
      <c r="F6" s="99">
        <v>9444</v>
      </c>
      <c r="G6" s="99">
        <v>9270</v>
      </c>
      <c r="H6" s="99">
        <v>9837</v>
      </c>
      <c r="I6" s="99">
        <v>6174</v>
      </c>
      <c r="J6" s="99">
        <v>4810</v>
      </c>
      <c r="K6" s="99">
        <v>9446</v>
      </c>
      <c r="L6" s="99">
        <v>3909</v>
      </c>
      <c r="M6" s="99">
        <v>5922</v>
      </c>
      <c r="N6" s="99">
        <v>7158</v>
      </c>
      <c r="O6" s="99">
        <v>317475</v>
      </c>
      <c r="P6" s="99">
        <v>17188</v>
      </c>
      <c r="Q6" s="99">
        <v>129534</v>
      </c>
      <c r="R6" s="58"/>
    </row>
    <row r="7" spans="1:19" s="79" customFormat="1" ht="21" customHeight="1" x14ac:dyDescent="0.25">
      <c r="A7" s="75">
        <v>29</v>
      </c>
      <c r="B7" s="116">
        <v>590435</v>
      </c>
      <c r="C7" s="117">
        <v>18103</v>
      </c>
      <c r="D7" s="117">
        <v>8509</v>
      </c>
      <c r="E7" s="117">
        <v>20719</v>
      </c>
      <c r="F7" s="117">
        <v>10645</v>
      </c>
      <c r="G7" s="117">
        <v>10436</v>
      </c>
      <c r="H7" s="117">
        <v>9863</v>
      </c>
      <c r="I7" s="117">
        <v>6353</v>
      </c>
      <c r="J7" s="117">
        <v>4446</v>
      </c>
      <c r="K7" s="117">
        <v>10637</v>
      </c>
      <c r="L7" s="117">
        <v>3725</v>
      </c>
      <c r="M7" s="117">
        <v>5730</v>
      </c>
      <c r="N7" s="117">
        <v>6619</v>
      </c>
      <c r="O7" s="117">
        <v>329652</v>
      </c>
      <c r="P7" s="117">
        <v>18901</v>
      </c>
      <c r="Q7" s="117">
        <v>126097</v>
      </c>
      <c r="R7" s="78"/>
      <c r="S7" s="96"/>
    </row>
    <row r="8" spans="1:19" ht="21" customHeight="1" x14ac:dyDescent="0.25">
      <c r="A8" s="62" t="s">
        <v>116</v>
      </c>
      <c r="B8" s="99">
        <v>43614</v>
      </c>
      <c r="C8" s="119">
        <v>1216</v>
      </c>
      <c r="D8" s="119">
        <v>595</v>
      </c>
      <c r="E8" s="119">
        <v>1588</v>
      </c>
      <c r="F8" s="119">
        <v>725</v>
      </c>
      <c r="G8" s="119">
        <v>722</v>
      </c>
      <c r="H8" s="119">
        <v>775</v>
      </c>
      <c r="I8" s="119">
        <v>459</v>
      </c>
      <c r="J8" s="119">
        <v>351</v>
      </c>
      <c r="K8" s="119">
        <v>722</v>
      </c>
      <c r="L8" s="120">
        <v>272</v>
      </c>
      <c r="M8" s="119">
        <v>436</v>
      </c>
      <c r="N8" s="119">
        <v>483</v>
      </c>
      <c r="O8" s="119">
        <v>22978</v>
      </c>
      <c r="P8" s="119">
        <v>1798</v>
      </c>
      <c r="Q8" s="119">
        <v>10494</v>
      </c>
      <c r="R8" s="58"/>
      <c r="S8" s="92"/>
    </row>
    <row r="9" spans="1:19" ht="21" customHeight="1" x14ac:dyDescent="0.25">
      <c r="A9" s="66">
        <v>5</v>
      </c>
      <c r="B9" s="99">
        <v>51007</v>
      </c>
      <c r="C9" s="119">
        <v>1386</v>
      </c>
      <c r="D9" s="119">
        <v>821</v>
      </c>
      <c r="E9" s="119">
        <v>2008</v>
      </c>
      <c r="F9" s="119">
        <v>789</v>
      </c>
      <c r="G9" s="119">
        <v>776</v>
      </c>
      <c r="H9" s="119">
        <v>919</v>
      </c>
      <c r="I9" s="119">
        <v>563</v>
      </c>
      <c r="J9" s="119">
        <v>414</v>
      </c>
      <c r="K9" s="119">
        <v>803</v>
      </c>
      <c r="L9" s="120">
        <v>350</v>
      </c>
      <c r="M9" s="119">
        <v>556</v>
      </c>
      <c r="N9" s="119">
        <v>702</v>
      </c>
      <c r="O9" s="119">
        <v>28420</v>
      </c>
      <c r="P9" s="119">
        <v>1993</v>
      </c>
      <c r="Q9" s="119">
        <v>10507</v>
      </c>
      <c r="R9" s="58"/>
      <c r="S9" s="92"/>
    </row>
    <row r="10" spans="1:19" ht="21" customHeight="1" x14ac:dyDescent="0.25">
      <c r="A10" s="66">
        <v>6</v>
      </c>
      <c r="B10" s="99">
        <v>42167</v>
      </c>
      <c r="C10" s="119">
        <v>1326</v>
      </c>
      <c r="D10" s="119">
        <v>617</v>
      </c>
      <c r="E10" s="119">
        <v>1680</v>
      </c>
      <c r="F10" s="119">
        <v>746</v>
      </c>
      <c r="G10" s="119">
        <v>723</v>
      </c>
      <c r="H10" s="119">
        <v>696</v>
      </c>
      <c r="I10" s="119">
        <v>441</v>
      </c>
      <c r="J10" s="119">
        <v>301</v>
      </c>
      <c r="K10" s="119">
        <v>748</v>
      </c>
      <c r="L10" s="120">
        <v>219</v>
      </c>
      <c r="M10" s="119">
        <v>371</v>
      </c>
      <c r="N10" s="119">
        <v>425</v>
      </c>
      <c r="O10" s="119">
        <v>21799</v>
      </c>
      <c r="P10" s="119">
        <v>1427</v>
      </c>
      <c r="Q10" s="119">
        <v>10648</v>
      </c>
      <c r="R10" s="58"/>
      <c r="S10" s="92"/>
    </row>
    <row r="11" spans="1:19" ht="21" customHeight="1" x14ac:dyDescent="0.25">
      <c r="A11" s="66">
        <v>7</v>
      </c>
      <c r="B11" s="99">
        <v>47567</v>
      </c>
      <c r="C11" s="119">
        <v>1500</v>
      </c>
      <c r="D11" s="119">
        <v>746</v>
      </c>
      <c r="E11" s="119">
        <v>1754</v>
      </c>
      <c r="F11" s="119">
        <v>857</v>
      </c>
      <c r="G11" s="119">
        <v>846</v>
      </c>
      <c r="H11" s="119">
        <v>819</v>
      </c>
      <c r="I11" s="119">
        <v>521</v>
      </c>
      <c r="J11" s="119">
        <v>337</v>
      </c>
      <c r="K11" s="119">
        <v>863</v>
      </c>
      <c r="L11" s="120">
        <v>263</v>
      </c>
      <c r="M11" s="119">
        <v>460</v>
      </c>
      <c r="N11" s="119">
        <v>491</v>
      </c>
      <c r="O11" s="119">
        <v>25672</v>
      </c>
      <c r="P11" s="119">
        <v>1607</v>
      </c>
      <c r="Q11" s="119">
        <v>10831</v>
      </c>
      <c r="R11" s="58"/>
      <c r="S11" s="92"/>
    </row>
    <row r="12" spans="1:19" ht="21" customHeight="1" x14ac:dyDescent="0.25">
      <c r="A12" s="66">
        <v>8</v>
      </c>
      <c r="B12" s="99">
        <v>54448</v>
      </c>
      <c r="C12" s="119">
        <v>1470</v>
      </c>
      <c r="D12" s="119">
        <v>876</v>
      </c>
      <c r="E12" s="119">
        <v>1969</v>
      </c>
      <c r="F12" s="119">
        <v>909</v>
      </c>
      <c r="G12" s="119">
        <v>881</v>
      </c>
      <c r="H12" s="119">
        <v>936</v>
      </c>
      <c r="I12" s="119">
        <v>601</v>
      </c>
      <c r="J12" s="119">
        <v>442</v>
      </c>
      <c r="K12" s="119">
        <v>888</v>
      </c>
      <c r="L12" s="120">
        <v>386</v>
      </c>
      <c r="M12" s="120">
        <v>556</v>
      </c>
      <c r="N12" s="119">
        <v>686</v>
      </c>
      <c r="O12" s="119">
        <v>31698</v>
      </c>
      <c r="P12" s="119">
        <v>1494</v>
      </c>
      <c r="Q12" s="119">
        <v>10656</v>
      </c>
      <c r="R12" s="58"/>
      <c r="S12" s="92"/>
    </row>
    <row r="13" spans="1:19" ht="21" customHeight="1" x14ac:dyDescent="0.25">
      <c r="A13" s="66">
        <v>9</v>
      </c>
      <c r="B13" s="99">
        <v>52616</v>
      </c>
      <c r="C13" s="119">
        <v>1278</v>
      </c>
      <c r="D13" s="119">
        <v>801</v>
      </c>
      <c r="E13" s="119">
        <v>1642</v>
      </c>
      <c r="F13" s="119">
        <v>820</v>
      </c>
      <c r="G13" s="119">
        <v>827</v>
      </c>
      <c r="H13" s="119">
        <v>891</v>
      </c>
      <c r="I13" s="119">
        <v>632</v>
      </c>
      <c r="J13" s="119">
        <v>485</v>
      </c>
      <c r="K13" s="119">
        <v>837</v>
      </c>
      <c r="L13" s="120">
        <v>379</v>
      </c>
      <c r="M13" s="119">
        <v>556</v>
      </c>
      <c r="N13" s="119">
        <v>621</v>
      </c>
      <c r="O13" s="119">
        <v>30722</v>
      </c>
      <c r="P13" s="119">
        <v>1408</v>
      </c>
      <c r="Q13" s="119">
        <v>10717</v>
      </c>
      <c r="R13" s="58"/>
      <c r="S13" s="92"/>
    </row>
    <row r="14" spans="1:19" ht="21" customHeight="1" x14ac:dyDescent="0.25">
      <c r="A14" s="66">
        <v>10</v>
      </c>
      <c r="B14" s="99">
        <v>44671</v>
      </c>
      <c r="C14" s="119">
        <v>1087</v>
      </c>
      <c r="D14" s="119">
        <v>711</v>
      </c>
      <c r="E14" s="119">
        <v>1482</v>
      </c>
      <c r="F14" s="119">
        <v>694</v>
      </c>
      <c r="G14" s="119">
        <v>671</v>
      </c>
      <c r="H14" s="119">
        <v>875</v>
      </c>
      <c r="I14" s="119">
        <v>552</v>
      </c>
      <c r="J14" s="119">
        <v>381</v>
      </c>
      <c r="K14" s="119">
        <v>688</v>
      </c>
      <c r="L14" s="120">
        <v>332</v>
      </c>
      <c r="M14" s="119">
        <v>493</v>
      </c>
      <c r="N14" s="119">
        <v>541</v>
      </c>
      <c r="O14" s="119">
        <v>24474</v>
      </c>
      <c r="P14" s="119">
        <v>1471</v>
      </c>
      <c r="Q14" s="119">
        <v>10219</v>
      </c>
      <c r="R14" s="58"/>
      <c r="S14" s="92"/>
    </row>
    <row r="15" spans="1:19" ht="21" customHeight="1" x14ac:dyDescent="0.25">
      <c r="A15" s="66">
        <v>11</v>
      </c>
      <c r="B15" s="99">
        <v>40656</v>
      </c>
      <c r="C15" s="119">
        <v>1099</v>
      </c>
      <c r="D15" s="119">
        <v>594</v>
      </c>
      <c r="E15" s="119">
        <v>1496</v>
      </c>
      <c r="F15" s="119">
        <v>625</v>
      </c>
      <c r="G15" s="119">
        <v>600</v>
      </c>
      <c r="H15" s="119">
        <v>724</v>
      </c>
      <c r="I15" s="119">
        <v>443</v>
      </c>
      <c r="J15" s="119">
        <v>295</v>
      </c>
      <c r="K15" s="119">
        <v>625</v>
      </c>
      <c r="L15" s="120">
        <v>273</v>
      </c>
      <c r="M15" s="119">
        <v>385</v>
      </c>
      <c r="N15" s="119">
        <v>467</v>
      </c>
      <c r="O15" s="119">
        <v>21396</v>
      </c>
      <c r="P15" s="119">
        <v>1506</v>
      </c>
      <c r="Q15" s="119">
        <v>10128</v>
      </c>
      <c r="R15" s="58"/>
      <c r="S15" s="92"/>
    </row>
    <row r="16" spans="1:19" ht="21" customHeight="1" x14ac:dyDescent="0.25">
      <c r="A16" s="66">
        <v>12</v>
      </c>
      <c r="B16" s="99">
        <v>53823</v>
      </c>
      <c r="C16" s="119">
        <v>1879</v>
      </c>
      <c r="D16" s="119">
        <v>690</v>
      </c>
      <c r="E16" s="119">
        <v>1857</v>
      </c>
      <c r="F16" s="119">
        <v>1107</v>
      </c>
      <c r="G16" s="119">
        <v>1081</v>
      </c>
      <c r="H16" s="119">
        <v>845</v>
      </c>
      <c r="I16" s="119">
        <v>546</v>
      </c>
      <c r="J16" s="119">
        <v>395</v>
      </c>
      <c r="K16" s="119">
        <v>1092</v>
      </c>
      <c r="L16" s="120">
        <v>318</v>
      </c>
      <c r="M16" s="119">
        <v>572</v>
      </c>
      <c r="N16" s="119">
        <v>571</v>
      </c>
      <c r="O16" s="119">
        <v>31114</v>
      </c>
      <c r="P16" s="119">
        <v>1498</v>
      </c>
      <c r="Q16" s="119">
        <v>10258</v>
      </c>
      <c r="R16" s="58"/>
      <c r="S16" s="92"/>
    </row>
    <row r="17" spans="1:19" ht="21" customHeight="1" x14ac:dyDescent="0.25">
      <c r="A17" s="62" t="s">
        <v>117</v>
      </c>
      <c r="B17" s="99">
        <v>66980</v>
      </c>
      <c r="C17" s="119">
        <v>2801</v>
      </c>
      <c r="D17" s="119">
        <v>811</v>
      </c>
      <c r="E17" s="119">
        <v>2169</v>
      </c>
      <c r="F17" s="119">
        <v>1572</v>
      </c>
      <c r="G17" s="119">
        <v>1547</v>
      </c>
      <c r="H17" s="119">
        <v>969</v>
      </c>
      <c r="I17" s="119">
        <v>616</v>
      </c>
      <c r="J17" s="119">
        <v>429</v>
      </c>
      <c r="K17" s="119">
        <v>1577</v>
      </c>
      <c r="L17" s="120">
        <v>413</v>
      </c>
      <c r="M17" s="119">
        <v>539</v>
      </c>
      <c r="N17" s="119">
        <v>663</v>
      </c>
      <c r="O17" s="119">
        <v>40250</v>
      </c>
      <c r="P17" s="119">
        <v>1897</v>
      </c>
      <c r="Q17" s="119">
        <v>10727</v>
      </c>
      <c r="R17" s="58"/>
      <c r="S17" s="92"/>
    </row>
    <row r="18" spans="1:19" ht="21" customHeight="1" x14ac:dyDescent="0.25">
      <c r="A18" s="66">
        <v>2</v>
      </c>
      <c r="B18" s="99">
        <v>52520</v>
      </c>
      <c r="C18" s="119">
        <v>1931</v>
      </c>
      <c r="D18" s="119">
        <v>655</v>
      </c>
      <c r="E18" s="119">
        <v>1621</v>
      </c>
      <c r="F18" s="121">
        <v>1138</v>
      </c>
      <c r="G18" s="121">
        <v>1128</v>
      </c>
      <c r="H18" s="119">
        <v>781</v>
      </c>
      <c r="I18" s="119">
        <v>544</v>
      </c>
      <c r="J18" s="119">
        <v>324</v>
      </c>
      <c r="K18" s="119">
        <v>1147</v>
      </c>
      <c r="L18" s="120">
        <v>274</v>
      </c>
      <c r="M18" s="119">
        <v>380</v>
      </c>
      <c r="N18" s="119">
        <v>475</v>
      </c>
      <c r="O18" s="119">
        <v>30016</v>
      </c>
      <c r="P18" s="119">
        <v>1514</v>
      </c>
      <c r="Q18" s="119">
        <v>10592</v>
      </c>
      <c r="R18" s="58"/>
      <c r="S18" s="92"/>
    </row>
    <row r="19" spans="1:19" ht="22.5" customHeight="1" thickBot="1" x14ac:dyDescent="0.3">
      <c r="A19" s="68">
        <v>3</v>
      </c>
      <c r="B19" s="127">
        <v>80732</v>
      </c>
      <c r="C19" s="123">
        <v>1130</v>
      </c>
      <c r="D19" s="123">
        <v>592</v>
      </c>
      <c r="E19" s="123">
        <v>1453</v>
      </c>
      <c r="F19" s="123">
        <v>663</v>
      </c>
      <c r="G19" s="123">
        <v>634</v>
      </c>
      <c r="H19" s="123">
        <v>633</v>
      </c>
      <c r="I19" s="123">
        <v>435</v>
      </c>
      <c r="J19" s="123">
        <v>292</v>
      </c>
      <c r="K19" s="123">
        <v>647</v>
      </c>
      <c r="L19" s="124">
        <v>246</v>
      </c>
      <c r="M19" s="123">
        <v>426</v>
      </c>
      <c r="N19" s="123">
        <v>494</v>
      </c>
      <c r="O19" s="123">
        <v>21113</v>
      </c>
      <c r="P19" s="123">
        <v>1288</v>
      </c>
      <c r="Q19" s="123">
        <v>10320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36"/>
      <c r="Q4" s="138"/>
    </row>
    <row r="5" spans="1:19" ht="21" customHeight="1" x14ac:dyDescent="0.25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  <c r="S5" s="93"/>
    </row>
    <row r="6" spans="1:19" ht="21" customHeight="1" x14ac:dyDescent="0.25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  <c r="S6" s="93"/>
    </row>
    <row r="7" spans="1:19" s="79" customFormat="1" ht="21" customHeight="1" x14ac:dyDescent="0.25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 x14ac:dyDescent="0.25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 x14ac:dyDescent="0.25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 x14ac:dyDescent="0.25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 x14ac:dyDescent="0.25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 x14ac:dyDescent="0.25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 x14ac:dyDescent="0.25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 x14ac:dyDescent="0.25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 x14ac:dyDescent="0.25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 x14ac:dyDescent="0.25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 x14ac:dyDescent="0.25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 x14ac:dyDescent="0.25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 x14ac:dyDescent="0.3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36"/>
      <c r="Q4" s="138"/>
    </row>
    <row r="5" spans="1:19" ht="21" customHeight="1" x14ac:dyDescent="0.25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 x14ac:dyDescent="0.25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 x14ac:dyDescent="0.25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 x14ac:dyDescent="0.25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 x14ac:dyDescent="0.25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 x14ac:dyDescent="0.25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 x14ac:dyDescent="0.25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 x14ac:dyDescent="0.25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 x14ac:dyDescent="0.25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 x14ac:dyDescent="0.25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 x14ac:dyDescent="0.25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 x14ac:dyDescent="0.25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 x14ac:dyDescent="0.25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 x14ac:dyDescent="0.25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 x14ac:dyDescent="0.3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5" t="s">
        <v>54</v>
      </c>
      <c r="C3" s="135" t="s">
        <v>88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45</v>
      </c>
      <c r="Q3" s="137" t="s">
        <v>46</v>
      </c>
    </row>
    <row r="4" spans="1:19" ht="46.5" customHeight="1" x14ac:dyDescent="0.25">
      <c r="A4" s="51"/>
      <c r="B4" s="136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36"/>
      <c r="Q4" s="138"/>
    </row>
    <row r="5" spans="1:19" ht="21" customHeight="1" x14ac:dyDescent="0.25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 x14ac:dyDescent="0.25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 x14ac:dyDescent="0.25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 x14ac:dyDescent="0.25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 x14ac:dyDescent="0.25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 x14ac:dyDescent="0.25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 x14ac:dyDescent="0.25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 x14ac:dyDescent="0.25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 x14ac:dyDescent="0.25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 x14ac:dyDescent="0.25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 x14ac:dyDescent="0.25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 x14ac:dyDescent="0.25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 x14ac:dyDescent="0.25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 x14ac:dyDescent="0.25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 x14ac:dyDescent="0.3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31</vt:i4>
      </vt:variant>
    </vt:vector>
  </HeadingPairs>
  <TitlesOfParts>
    <vt:vector size="54" baseType="lpstr">
      <vt:lpstr>4年</vt:lpstr>
      <vt:lpstr>3年</vt:lpstr>
      <vt:lpstr>2年</vt:lpstr>
      <vt:lpstr>令和元年度 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'2年'!Print_Area</vt:lpstr>
      <vt:lpstr>'30年度 '!Print_Area</vt:lpstr>
      <vt:lpstr>'3年'!Print_Area</vt:lpstr>
      <vt:lpstr>'4年'!Print_Area</vt:lpstr>
      <vt:lpstr>'令和元年度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'2年'!Print_Titles</vt:lpstr>
      <vt:lpstr>'30年度 '!Print_Titles</vt:lpstr>
      <vt:lpstr>'3年'!Print_Titles</vt:lpstr>
      <vt:lpstr>'4年'!Print_Titles</vt:lpstr>
      <vt:lpstr>'令和元年度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奥村　佐知子（会任）</cp:lastModifiedBy>
  <cp:lastPrinted>2024-11-15T01:46:35Z</cp:lastPrinted>
  <dcterms:created xsi:type="dcterms:W3CDTF">2017-09-14T01:41:54Z</dcterms:created>
  <dcterms:modified xsi:type="dcterms:W3CDTF">2024-12-06T01:55:52Z</dcterms:modified>
</cp:coreProperties>
</file>