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８章　生活衛生\未完成\"/>
    </mc:Choice>
  </mc:AlternateContent>
  <xr:revisionPtr revIDLastSave="0" documentId="13_ncr:1_{7856DCA8-8A1F-45CB-9E66-090F0408DB22}" xr6:coauthVersionLast="36" xr6:coauthVersionMax="36" xr10:uidLastSave="{00000000-0000-0000-0000-000000000000}"/>
  <bookViews>
    <workbookView xWindow="-20" yWindow="-20" windowWidth="10320" windowHeight="8090" xr2:uid="{00000000-000D-0000-FFFF-FFFF00000000}"/>
  </bookViews>
  <sheets>
    <sheet name="５年度 " sheetId="24" r:id="rId1"/>
    <sheet name="４年度" sheetId="23" r:id="rId2"/>
    <sheet name="3年度" sheetId="22" r:id="rId3"/>
    <sheet name="２年度" sheetId="21" r:id="rId4"/>
    <sheet name="令和元年度" sheetId="20" r:id="rId5"/>
    <sheet name="30年度" sheetId="16" r:id="rId6"/>
    <sheet name="29年度" sheetId="19" r:id="rId7"/>
    <sheet name="28年度" sheetId="18" r:id="rId8"/>
    <sheet name="27年度" sheetId="17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9">'16年度'!$A$1:$G$19</definedName>
    <definedName name="_xlnm.Print_Area" localSheetId="16">'19年度'!$A$1:$G$19</definedName>
    <definedName name="_xlnm.Print_Area" localSheetId="15">'20年度'!$A$1:$G$19</definedName>
    <definedName name="_xlnm.Print_Area" localSheetId="14">'21年度'!$A$1:$G$19</definedName>
    <definedName name="_xlnm.Print_Area" localSheetId="13">'22年度'!$A$1:$G$19</definedName>
    <definedName name="_xlnm.Print_Area" localSheetId="12">'23年度'!$A$1:$G$19</definedName>
    <definedName name="_xlnm.Print_Area" localSheetId="11">'24年度'!$A$1:$G$19</definedName>
    <definedName name="_xlnm.Print_Area" localSheetId="10">'25年度'!$A$1:$G$19</definedName>
    <definedName name="_xlnm.Print_Area" localSheetId="9">'26年度'!$A$1:$G$19</definedName>
    <definedName name="_xlnm.Print_Area" localSheetId="8">'27年度'!$A$1:$G$19</definedName>
    <definedName name="_xlnm.Print_Area" localSheetId="7">'28年度'!$A$1:$G$19</definedName>
    <definedName name="_xlnm.Print_Area" localSheetId="6">'29年度'!$A$1:$G$19</definedName>
    <definedName name="_xlnm.Print_Area" localSheetId="3">'２年度'!$A$1:$G$19</definedName>
    <definedName name="_xlnm.Print_Area" localSheetId="5">'30年度'!$A$1:$G$19</definedName>
    <definedName name="_xlnm.Print_Area" localSheetId="2">'3年度'!$A$1:$G$19</definedName>
    <definedName name="_xlnm.Print_Area" localSheetId="1">'４年度'!$A$1:$G$19</definedName>
    <definedName name="_xlnm.Print_Area" localSheetId="0">'５年度 '!$A$1:$G$19</definedName>
    <definedName name="_xlnm.Print_Area" localSheetId="4">令和元年度!$A$1:$G$19</definedName>
  </definedNames>
  <calcPr calcId="191029"/>
</workbook>
</file>

<file path=xl/calcChain.xml><?xml version="1.0" encoding="utf-8"?>
<calcChain xmlns="http://schemas.openxmlformats.org/spreadsheetml/2006/main">
  <c r="B9" i="15" l="1"/>
  <c r="B11" i="15"/>
  <c r="B11" i="9" l="1"/>
  <c r="B9" i="9" s="1"/>
  <c r="C11" i="9"/>
  <c r="C9" i="9" s="1"/>
  <c r="D11" i="9"/>
  <c r="D9" i="9" s="1"/>
  <c r="E11" i="9"/>
  <c r="E9" i="9" s="1"/>
  <c r="G11" i="9"/>
  <c r="G9" i="9" s="1"/>
  <c r="F11" i="9"/>
  <c r="F9" i="9" s="1"/>
</calcChain>
</file>

<file path=xl/sharedStrings.xml><?xml version="1.0" encoding="utf-8"?>
<sst xmlns="http://schemas.openxmlformats.org/spreadsheetml/2006/main" count="591" uniqueCount="100">
  <si>
    <t>注</t>
    <rPh sb="0" eb="1">
      <t>チュウ</t>
    </rPh>
    <phoneticPr fontId="4"/>
  </si>
  <si>
    <t>資料</t>
    <rPh sb="0" eb="2">
      <t>シリョウ</t>
    </rPh>
    <phoneticPr fontId="4"/>
  </si>
  <si>
    <t>登録頭数</t>
    <rPh sb="0" eb="2">
      <t>トウロク</t>
    </rPh>
    <rPh sb="2" eb="4">
      <t>トウスウ</t>
    </rPh>
    <phoneticPr fontId="6"/>
  </si>
  <si>
    <t>予防注射済票交付数</t>
    <rPh sb="0" eb="2">
      <t>ヨボウ</t>
    </rPh>
    <rPh sb="2" eb="4">
      <t>チュウシャ</t>
    </rPh>
    <rPh sb="4" eb="5">
      <t>サイ</t>
    </rPh>
    <rPh sb="5" eb="6">
      <t>ヒョウ</t>
    </rPh>
    <rPh sb="6" eb="8">
      <t>コウフ</t>
    </rPh>
    <rPh sb="8" eb="9">
      <t>スウ</t>
    </rPh>
    <phoneticPr fontId="6"/>
  </si>
  <si>
    <t>徘徊犬の抑留及び返還頭数</t>
    <rPh sb="0" eb="2">
      <t>ハイカイ</t>
    </rPh>
    <rPh sb="2" eb="3">
      <t>ケン</t>
    </rPh>
    <rPh sb="4" eb="6">
      <t>ヨクリュウ</t>
    </rPh>
    <rPh sb="6" eb="7">
      <t>オヨ</t>
    </rPh>
    <rPh sb="8" eb="10">
      <t>ヘンカン</t>
    </rPh>
    <rPh sb="10" eb="12">
      <t>トウスウ</t>
    </rPh>
    <phoneticPr fontId="6"/>
  </si>
  <si>
    <t>平成11年度</t>
    <rPh sb="0" eb="2">
      <t>ヘイセイ</t>
    </rPh>
    <rPh sb="4" eb="6">
      <t>ネンド</t>
    </rPh>
    <phoneticPr fontId="6"/>
  </si>
  <si>
    <t>京都市</t>
    <rPh sb="0" eb="3">
      <t>キョウトシ</t>
    </rPh>
    <phoneticPr fontId="6"/>
  </si>
  <si>
    <t>その他の市町村</t>
    <rPh sb="2" eb="3">
      <t>タ</t>
    </rPh>
    <rPh sb="4" eb="7">
      <t>シチョウソン</t>
    </rPh>
    <phoneticPr fontId="6"/>
  </si>
  <si>
    <t>向陽</t>
    <rPh sb="0" eb="1">
      <t>コウ</t>
    </rPh>
    <rPh sb="1" eb="2">
      <t>ヨウ</t>
    </rPh>
    <phoneticPr fontId="6"/>
  </si>
  <si>
    <t>宇治</t>
    <rPh sb="0" eb="2">
      <t>ウジ</t>
    </rPh>
    <phoneticPr fontId="6"/>
  </si>
  <si>
    <t>田辺</t>
    <rPh sb="0" eb="2">
      <t>タナベ</t>
    </rPh>
    <phoneticPr fontId="6"/>
  </si>
  <si>
    <t>木津</t>
    <rPh sb="0" eb="2">
      <t>キヅ</t>
    </rPh>
    <phoneticPr fontId="6"/>
  </si>
  <si>
    <t>亀岡</t>
    <rPh sb="0" eb="2">
      <t>カメオカ</t>
    </rPh>
    <phoneticPr fontId="6"/>
  </si>
  <si>
    <t>周山</t>
    <rPh sb="0" eb="1">
      <t>シュウ</t>
    </rPh>
    <rPh sb="1" eb="2">
      <t>ザン</t>
    </rPh>
    <phoneticPr fontId="6"/>
  </si>
  <si>
    <t>園部</t>
    <rPh sb="0" eb="2">
      <t>ソノベ</t>
    </rPh>
    <phoneticPr fontId="6"/>
  </si>
  <si>
    <t>綾部</t>
    <rPh sb="0" eb="2">
      <t>アヤベ</t>
    </rPh>
    <phoneticPr fontId="6"/>
  </si>
  <si>
    <t>福知山</t>
    <rPh sb="0" eb="3">
      <t>フクチヤマ</t>
    </rPh>
    <phoneticPr fontId="6"/>
  </si>
  <si>
    <t>舞鶴</t>
    <rPh sb="0" eb="2">
      <t>マイヅル</t>
    </rPh>
    <phoneticPr fontId="6"/>
  </si>
  <si>
    <t>宮津</t>
    <rPh sb="0" eb="2">
      <t>ミヤヅ</t>
    </rPh>
    <phoneticPr fontId="6"/>
  </si>
  <si>
    <t>峰山</t>
    <rPh sb="0" eb="1">
      <t>ミネ</t>
    </rPh>
    <rPh sb="1" eb="2">
      <t>ヤマ</t>
    </rPh>
    <phoneticPr fontId="6"/>
  </si>
  <si>
    <t>-</t>
  </si>
  <si>
    <r>
      <t>第35表　狂犬病予防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6"/>
  </si>
  <si>
    <t>保健所の
注射実施</t>
    <rPh sb="0" eb="3">
      <t>ホケンジョ</t>
    </rPh>
    <rPh sb="5" eb="7">
      <t>チュウシャ</t>
    </rPh>
    <rPh sb="7" eb="9">
      <t>ジッシ</t>
    </rPh>
    <phoneticPr fontId="6"/>
  </si>
  <si>
    <t>その他の
注射実施</t>
    <rPh sb="2" eb="3">
      <t>タ</t>
    </rPh>
    <rPh sb="5" eb="7">
      <t>チュウシャ</t>
    </rPh>
    <rPh sb="7" eb="9">
      <t>ジッシ</t>
    </rPh>
    <phoneticPr fontId="6"/>
  </si>
  <si>
    <t>抑　留</t>
    <rPh sb="0" eb="1">
      <t>オオキ</t>
    </rPh>
    <rPh sb="2" eb="3">
      <t>ドメ</t>
    </rPh>
    <phoneticPr fontId="6"/>
  </si>
  <si>
    <t>返　還</t>
    <rPh sb="0" eb="1">
      <t>ヘン</t>
    </rPh>
    <rPh sb="2" eb="3">
      <t>カン</t>
    </rPh>
    <phoneticPr fontId="6"/>
  </si>
  <si>
    <t>総　数</t>
    <rPh sb="0" eb="1">
      <t>フサ</t>
    </rPh>
    <rPh sb="2" eb="3">
      <t>カズ</t>
    </rPh>
    <phoneticPr fontId="6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</si>
  <si>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</si>
  <si>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</si>
  <si>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平成12年度</t>
    <rPh sb="0" eb="2">
      <t>ヘイセイ</t>
    </rPh>
    <rPh sb="4" eb="6">
      <t>ネンド</t>
    </rPh>
    <phoneticPr fontId="6"/>
  </si>
  <si>
    <t>-</t>
    <phoneticPr fontId="4"/>
  </si>
  <si>
    <t>平成15年度</t>
    <rPh sb="0" eb="2">
      <t>ヘイセイ</t>
    </rPh>
    <rPh sb="4" eb="5">
      <t>ネン</t>
    </rPh>
    <rPh sb="5" eb="6">
      <t>ド</t>
    </rPh>
    <phoneticPr fontId="4"/>
  </si>
  <si>
    <t>平成13年度</t>
    <rPh sb="0" eb="2">
      <t>ヘイセイ</t>
    </rPh>
    <rPh sb="4" eb="6">
      <t>ネンド</t>
    </rPh>
    <phoneticPr fontId="6"/>
  </si>
  <si>
    <t>－</t>
  </si>
  <si>
    <t>第３５表　狂犬病予防，保健所別</t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6"/>
  </si>
  <si>
    <t>総数</t>
    <rPh sb="0" eb="2">
      <t>ソウスウ</t>
    </rPh>
    <phoneticPr fontId="6"/>
  </si>
  <si>
    <t>保健所の注射実施</t>
    <rPh sb="0" eb="3">
      <t>ホケンジョ</t>
    </rPh>
    <rPh sb="4" eb="6">
      <t>チュウシャ</t>
    </rPh>
    <rPh sb="6" eb="8">
      <t>ジッシ</t>
    </rPh>
    <phoneticPr fontId="6"/>
  </si>
  <si>
    <t>その他の注射実施</t>
    <rPh sb="2" eb="3">
      <t>タ</t>
    </rPh>
    <rPh sb="4" eb="6">
      <t>チュウシャ</t>
    </rPh>
    <rPh sb="6" eb="8">
      <t>ジッシ</t>
    </rPh>
    <phoneticPr fontId="6"/>
  </si>
  <si>
    <t>抑留</t>
    <rPh sb="0" eb="2">
      <t>ヨクリュウ</t>
    </rPh>
    <phoneticPr fontId="6"/>
  </si>
  <si>
    <t>返還</t>
    <rPh sb="0" eb="2">
      <t>ヘンカン</t>
    </rPh>
    <phoneticPr fontId="6"/>
  </si>
  <si>
    <t>平成14年度</t>
    <rPh sb="0" eb="2">
      <t>ヘイセイ</t>
    </rPh>
    <rPh sb="4" eb="6">
      <t>ネンド</t>
    </rPh>
    <phoneticPr fontId="6"/>
  </si>
  <si>
    <t>ー</t>
    <phoneticPr fontId="6"/>
  </si>
  <si>
    <t>乙   訓</t>
    <rPh sb="0" eb="1">
      <t>オツ</t>
    </rPh>
    <rPh sb="4" eb="5">
      <t>クン</t>
    </rPh>
    <phoneticPr fontId="6"/>
  </si>
  <si>
    <t>山城北</t>
    <rPh sb="0" eb="2">
      <t>ヤマシロ</t>
    </rPh>
    <rPh sb="2" eb="3">
      <t>キタ</t>
    </rPh>
    <phoneticPr fontId="6"/>
  </si>
  <si>
    <t>山城南</t>
    <rPh sb="0" eb="1">
      <t>ヤマ</t>
    </rPh>
    <rPh sb="1" eb="3">
      <t>ジョウナン</t>
    </rPh>
    <phoneticPr fontId="6"/>
  </si>
  <si>
    <t>南   丹</t>
    <rPh sb="0" eb="1">
      <t>ミナミ</t>
    </rPh>
    <rPh sb="4" eb="5">
      <t>ニ</t>
    </rPh>
    <phoneticPr fontId="6"/>
  </si>
  <si>
    <t>中丹西</t>
    <rPh sb="0" eb="1">
      <t>ナカ</t>
    </rPh>
    <rPh sb="1" eb="2">
      <t>ニ</t>
    </rPh>
    <rPh sb="2" eb="3">
      <t>ニシ</t>
    </rPh>
    <phoneticPr fontId="6"/>
  </si>
  <si>
    <t>中丹東</t>
    <rPh sb="0" eb="1">
      <t>ナカ</t>
    </rPh>
    <rPh sb="1" eb="2">
      <t>ニ</t>
    </rPh>
    <rPh sb="2" eb="3">
      <t>ヒガシ</t>
    </rPh>
    <phoneticPr fontId="6"/>
  </si>
  <si>
    <t>丹   後</t>
    <rPh sb="0" eb="1">
      <t>ニ</t>
    </rPh>
    <rPh sb="4" eb="5">
      <t>ゴ</t>
    </rPh>
    <phoneticPr fontId="6"/>
  </si>
  <si>
    <t>京　都　市</t>
    <rPh sb="0" eb="1">
      <t>キョウ</t>
    </rPh>
    <rPh sb="2" eb="3">
      <t>ミヤコ</t>
    </rPh>
    <rPh sb="4" eb="5">
      <t>シ</t>
    </rPh>
    <phoneticPr fontId="6"/>
  </si>
  <si>
    <t>乙　訓</t>
    <rPh sb="0" eb="1">
      <t>オツ</t>
    </rPh>
    <rPh sb="2" eb="3">
      <t>クン</t>
    </rPh>
    <phoneticPr fontId="6"/>
  </si>
  <si>
    <t>平成15年度</t>
    <rPh sb="0" eb="2">
      <t>ヘイセイ</t>
    </rPh>
    <rPh sb="4" eb="6">
      <t>ネンド</t>
    </rPh>
    <phoneticPr fontId="6"/>
  </si>
  <si>
    <t>第35表　狂犬病予防，保健所別</t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6"/>
  </si>
  <si>
    <t>（平成１７年度）</t>
    <rPh sb="1" eb="3">
      <t>ヘイセイ</t>
    </rPh>
    <rPh sb="5" eb="7">
      <t>ネンド</t>
    </rPh>
    <phoneticPr fontId="4"/>
  </si>
  <si>
    <t>（平成１８年度）</t>
    <rPh sb="1" eb="3">
      <t>ヘイセイ</t>
    </rPh>
    <rPh sb="5" eb="7">
      <t>ネンド</t>
    </rPh>
    <phoneticPr fontId="4"/>
  </si>
  <si>
    <t>平成16年度</t>
    <rPh sb="0" eb="2">
      <t>ヘイセイ</t>
    </rPh>
    <rPh sb="4" eb="6">
      <t>ネンド</t>
    </rPh>
    <phoneticPr fontId="4"/>
  </si>
  <si>
    <t>（平成１９年度）</t>
    <rPh sb="1" eb="3">
      <t>ヘイセイ</t>
    </rPh>
    <rPh sb="5" eb="7">
      <t>ネンド</t>
    </rPh>
    <phoneticPr fontId="4"/>
  </si>
  <si>
    <t>平成17年度</t>
    <rPh sb="0" eb="2">
      <t>ヘイセイ</t>
    </rPh>
    <rPh sb="4" eb="6">
      <t>ネンド</t>
    </rPh>
    <phoneticPr fontId="4"/>
  </si>
  <si>
    <t>第35表　狂犬病予防×保健所別</t>
    <rPh sb="0" eb="1">
      <t>ダイ</t>
    </rPh>
    <rPh sb="3" eb="4">
      <t>ヒョウ</t>
    </rPh>
    <rPh sb="5" eb="8">
      <t>キョウケンビョウ</t>
    </rPh>
    <rPh sb="8" eb="10">
      <t>ヨボウ</t>
    </rPh>
    <rPh sb="11" eb="14">
      <t>ホケンジョ</t>
    </rPh>
    <rPh sb="14" eb="15">
      <t>ベツ</t>
    </rPh>
    <phoneticPr fontId="6"/>
  </si>
  <si>
    <t>平成18年度</t>
    <rPh sb="0" eb="2">
      <t>ヘイセイ</t>
    </rPh>
    <rPh sb="4" eb="6">
      <t>ネンド</t>
    </rPh>
    <phoneticPr fontId="4"/>
  </si>
  <si>
    <t>（平成２０年度）</t>
    <rPh sb="1" eb="3">
      <t>ヘイセイ</t>
    </rPh>
    <rPh sb="5" eb="7">
      <t>ネンド</t>
    </rPh>
    <phoneticPr fontId="4"/>
  </si>
  <si>
    <t>（平成２１年度）</t>
    <rPh sb="1" eb="3">
      <t>ヘイセイ</t>
    </rPh>
    <rPh sb="5" eb="7">
      <t>ネンド</t>
    </rPh>
    <phoneticPr fontId="4"/>
  </si>
  <si>
    <t>平成19年度</t>
    <rPh sb="0" eb="2">
      <t>ヘイセイ</t>
    </rPh>
    <rPh sb="4" eb="6">
      <t>ネンド</t>
    </rPh>
    <phoneticPr fontId="4"/>
  </si>
  <si>
    <t>（平成２２年度）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</si>
  <si>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6">
      <t>ネンド</t>
    </rPh>
    <phoneticPr fontId="4"/>
  </si>
  <si>
    <t>市区町村の
注射実施</t>
    <rPh sb="0" eb="2">
      <t>シク</t>
    </rPh>
    <rPh sb="2" eb="4">
      <t>チョウソン</t>
    </rPh>
    <rPh sb="6" eb="8">
      <t>チュウシャ</t>
    </rPh>
    <rPh sb="8" eb="10">
      <t>ジッシ</t>
    </rPh>
    <phoneticPr fontId="6"/>
  </si>
  <si>
    <t>平成７年４月１日に狂犬病予防法が改正され、犬の登録は生涯に１回となっている。</t>
    <phoneticPr fontId="4"/>
  </si>
  <si>
    <t>登録頭数は年度末時点での数値。</t>
    <rPh sb="2" eb="4">
      <t>トウスウ</t>
    </rPh>
    <rPh sb="5" eb="8">
      <t>ネンドマツ</t>
    </rPh>
    <rPh sb="8" eb="10">
      <t>ジテン</t>
    </rPh>
    <rPh sb="12" eb="14">
      <t>スウチ</t>
    </rPh>
    <phoneticPr fontId="4"/>
  </si>
  <si>
    <t>（平成２３年度）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</si>
  <si>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4"/>
  </si>
  <si>
    <t>（平成２４年度）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</si>
  <si>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</si>
  <si>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</si>
  <si>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（平成２５年度）</t>
    <rPh sb="1" eb="3">
      <t>ヘイセイ</t>
    </rPh>
    <rPh sb="5" eb="7">
      <t>ネンド</t>
    </rPh>
    <phoneticPr fontId="4"/>
  </si>
  <si>
    <t xml:space="preserve">… </t>
  </si>
  <si>
    <t xml:space="preserve">… </t>
    <phoneticPr fontId="4"/>
  </si>
  <si>
    <t>第35表　犬の登録頭数・予防接種済票交付数・徘徊犬の抑留及び返還頭数</t>
    <rPh sb="0" eb="1">
      <t>ダイ</t>
    </rPh>
    <rPh sb="3" eb="4">
      <t>ヒョウ</t>
    </rPh>
    <rPh sb="5" eb="6">
      <t>イヌ</t>
    </rPh>
    <rPh sb="7" eb="9">
      <t>トウロク</t>
    </rPh>
    <rPh sb="9" eb="11">
      <t>トウスウ</t>
    </rPh>
    <rPh sb="12" eb="14">
      <t>ヨボウ</t>
    </rPh>
    <rPh sb="14" eb="16">
      <t>セッシュ</t>
    </rPh>
    <rPh sb="16" eb="17">
      <t>ズ</t>
    </rPh>
    <rPh sb="17" eb="18">
      <t>ヒョウ</t>
    </rPh>
    <rPh sb="18" eb="20">
      <t>コウフ</t>
    </rPh>
    <rPh sb="20" eb="21">
      <t>スウ</t>
    </rPh>
    <rPh sb="22" eb="24">
      <t>ハイカイ</t>
    </rPh>
    <rPh sb="24" eb="25">
      <t>イヌ</t>
    </rPh>
    <rPh sb="26" eb="28">
      <t>ヨクリュウ</t>
    </rPh>
    <rPh sb="28" eb="29">
      <t>オヨ</t>
    </rPh>
    <rPh sb="30" eb="32">
      <t>ヘンカン</t>
    </rPh>
    <rPh sb="32" eb="34">
      <t>トウスウ</t>
    </rPh>
    <phoneticPr fontId="6"/>
  </si>
  <si>
    <t>　　　　×保健所別（狂犬病予防）</t>
    <phoneticPr fontId="6"/>
  </si>
  <si>
    <t>平成24年度</t>
    <rPh sb="0" eb="2">
      <t>ヘイセイ</t>
    </rPh>
    <rPh sb="4" eb="6">
      <t>ネンド</t>
    </rPh>
    <phoneticPr fontId="4"/>
  </si>
  <si>
    <t>（平成２６年度）</t>
    <rPh sb="1" eb="3">
      <t>ヘイセイ</t>
    </rPh>
    <rPh sb="5" eb="7">
      <t>ネンド</t>
    </rPh>
    <phoneticPr fontId="4"/>
  </si>
  <si>
    <t>（平成２７年度）</t>
    <rPh sb="1" eb="3">
      <t>ヘイセイ</t>
    </rPh>
    <rPh sb="5" eb="7">
      <t>ネンド</t>
    </rPh>
    <phoneticPr fontId="4"/>
  </si>
  <si>
    <t>平成25年度</t>
    <rPh sb="0" eb="2">
      <t>ヘイセイ</t>
    </rPh>
    <rPh sb="4" eb="6">
      <t>ネンド</t>
    </rPh>
    <phoneticPr fontId="4"/>
  </si>
  <si>
    <t>（平成２８年度）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</si>
  <si>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</si>
  <si>
    <t>-</t>
    <phoneticPr fontId="4"/>
  </si>
  <si>
    <t>（平成２９年度）</t>
    <rPh sb="1" eb="3">
      <t>ヘイセイ</t>
    </rPh>
    <rPh sb="5" eb="7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</si>
  <si>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</si>
  <si>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</si>
  <si>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（平成３０年度）</t>
    <rPh sb="1" eb="3">
      <t>ヘイセイ</t>
    </rPh>
    <rPh sb="5" eb="7">
      <t>ネンド</t>
    </rPh>
    <phoneticPr fontId="4"/>
  </si>
  <si>
    <t>（令和元年度）</t>
    <rPh sb="1" eb="3">
      <t>レイワ</t>
    </rPh>
    <rPh sb="3" eb="5">
      <t>ガンネン</t>
    </rPh>
    <rPh sb="5" eb="6">
      <t>ドヘイネンド</t>
    </rPh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</si>
  <si>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</si>
  <si>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</si>
  <si>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（令和２年度）</t>
    <rPh sb="1" eb="3">
      <t>レイワ</t>
    </rPh>
    <rPh sb="4" eb="6">
      <t>ネンド</t>
    </rPh>
    <rPh sb="5" eb="6">
      <t>ドヘイネンド</t>
    </rPh>
    <phoneticPr fontId="4"/>
  </si>
  <si>
    <t>平成30年度</t>
    <rPh sb="0" eb="2">
      <t>ヘイセイ</t>
    </rPh>
    <rPh sb="4" eb="6">
      <t>ネンド</t>
    </rPh>
    <phoneticPr fontId="4"/>
  </si>
  <si>
    <t>（令和３年度）</t>
    <rPh sb="1" eb="3">
      <t>レイワ</t>
    </rPh>
    <rPh sb="4" eb="6">
      <t>ネンド</t>
    </rPh>
    <rPh sb="5" eb="6">
      <t>ドヘイネンド</t>
    </rPh>
    <phoneticPr fontId="4"/>
  </si>
  <si>
    <t>令和２年度</t>
    <rPh sb="0" eb="2">
      <t>レイワ</t>
    </rPh>
    <rPh sb="3" eb="5">
      <t>ネンド</t>
    </rPh>
    <phoneticPr fontId="4"/>
  </si>
  <si>
    <t>（令和４年度）</t>
    <rPh sb="1" eb="3">
      <t>レイワ</t>
    </rPh>
    <rPh sb="4" eb="6">
      <t>ネンド</t>
    </rPh>
    <rPh sb="5" eb="6">
      <t>ドヘイネンド</t>
    </rPh>
    <phoneticPr fontId="4"/>
  </si>
  <si>
    <t>令和３年度</t>
    <rPh sb="0" eb="2">
      <t>レイワ</t>
    </rPh>
    <rPh sb="3" eb="5">
      <t>ネンド</t>
    </rPh>
    <phoneticPr fontId="4"/>
  </si>
  <si>
    <t>（令和５年度）</t>
    <rPh sb="1" eb="3">
      <t>レイワ</t>
    </rPh>
    <rPh sb="4" eb="6">
      <t>ネンド</t>
    </rPh>
    <rPh sb="5" eb="6">
      <t>ドヘイネンド</t>
    </rPh>
    <phoneticPr fontId="4"/>
  </si>
  <si>
    <t>衛生行政報告例</t>
    <rPh sb="0" eb="2">
      <t>エイセイ</t>
    </rPh>
    <rPh sb="2" eb="4">
      <t>ギョウセイ</t>
    </rPh>
    <rPh sb="4" eb="7">
      <t>ホウコクレイ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</si>
</sst>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;[Red]#,##0"/>
  </numFmts>
  <fonts count="25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1" fillId="0" borderId="0"/>
  </cellStyleXfs>
  <cellXfs count="21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Continuous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1" fillId="0" borderId="0" xfId="2"/>
    <xf numFmtId="0" fontId="13" fillId="0" borderId="1" xfId="2" applyFont="1" applyBorder="1"/>
    <xf numFmtId="0" fontId="13" fillId="0" borderId="0" xfId="2" applyFont="1"/>
    <xf numFmtId="0" fontId="13" fillId="0" borderId="0" xfId="2" applyFont="1" applyBorder="1" applyAlignment="1">
      <alignment horizontal="center" vertical="center"/>
    </xf>
    <xf numFmtId="3" fontId="13" fillId="0" borderId="2" xfId="2" applyNumberFormat="1" applyFont="1" applyBorder="1" applyAlignment="1">
      <alignment horizontal="right"/>
    </xf>
    <xf numFmtId="3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3" fontId="13" fillId="0" borderId="0" xfId="2" applyNumberFormat="1" applyFont="1" applyFill="1" applyBorder="1" applyAlignment="1">
      <alignment horizontal="right"/>
    </xf>
    <xf numFmtId="0" fontId="11" fillId="0" borderId="0" xfId="2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right"/>
    </xf>
    <xf numFmtId="3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right"/>
    </xf>
    <xf numFmtId="3" fontId="11" fillId="0" borderId="0" xfId="2" applyNumberFormat="1" applyFont="1" applyFill="1" applyBorder="1" applyAlignment="1">
      <alignment horizontal="right"/>
    </xf>
    <xf numFmtId="3" fontId="15" fillId="0" borderId="2" xfId="2" applyNumberFormat="1" applyFont="1" applyBorder="1" applyAlignment="1">
      <alignment horizontal="right"/>
    </xf>
    <xf numFmtId="3" fontId="15" fillId="0" borderId="0" xfId="2" applyNumberFormat="1" applyFont="1" applyAlignment="1">
      <alignment horizontal="right"/>
    </xf>
    <xf numFmtId="0" fontId="11" fillId="0" borderId="0" xfId="2" applyAlignment="1">
      <alignment horizontal="right"/>
    </xf>
    <xf numFmtId="3" fontId="15" fillId="0" borderId="0" xfId="2" applyNumberFormat="1" applyFont="1" applyFill="1" applyBorder="1" applyAlignment="1">
      <alignment horizontal="right"/>
    </xf>
    <xf numFmtId="3" fontId="11" fillId="0" borderId="2" xfId="2" applyNumberFormat="1" applyBorder="1" applyAlignment="1">
      <alignment horizontal="right"/>
    </xf>
    <xf numFmtId="3" fontId="11" fillId="0" borderId="0" xfId="2" applyNumberFormat="1" applyAlignment="1">
      <alignment horizontal="right"/>
    </xf>
    <xf numFmtId="3" fontId="11" fillId="0" borderId="0" xfId="2" applyNumberFormat="1" applyFill="1" applyBorder="1" applyAlignment="1">
      <alignment horizontal="right"/>
    </xf>
    <xf numFmtId="0" fontId="11" fillId="0" borderId="0" xfId="2" applyBorder="1" applyAlignment="1">
      <alignment horizontal="center" vertical="center"/>
    </xf>
    <xf numFmtId="3" fontId="11" fillId="0" borderId="0" xfId="2" applyNumberFormat="1" applyBorder="1" applyAlignment="1">
      <alignment horizontal="right"/>
    </xf>
    <xf numFmtId="0" fontId="11" fillId="0" borderId="0" xfId="2" applyBorder="1" applyAlignment="1">
      <alignment horizontal="right"/>
    </xf>
    <xf numFmtId="0" fontId="11" fillId="0" borderId="7" xfId="2" applyBorder="1" applyAlignment="1">
      <alignment horizontal="center" vertical="center"/>
    </xf>
    <xf numFmtId="3" fontId="11" fillId="0" borderId="8" xfId="2" applyNumberFormat="1" applyBorder="1" applyAlignment="1">
      <alignment horizontal="right"/>
    </xf>
    <xf numFmtId="3" fontId="11" fillId="0" borderId="7" xfId="2" applyNumberFormat="1" applyBorder="1" applyAlignment="1">
      <alignment horizontal="right"/>
    </xf>
    <xf numFmtId="0" fontId="11" fillId="0" borderId="7" xfId="2" applyFont="1" applyBorder="1" applyAlignment="1">
      <alignment horizontal="right"/>
    </xf>
    <xf numFmtId="3" fontId="11" fillId="0" borderId="7" xfId="2" applyNumberFormat="1" applyFill="1" applyBorder="1" applyAlignment="1">
      <alignment horizontal="right"/>
    </xf>
    <xf numFmtId="0" fontId="16" fillId="0" borderId="0" xfId="2" applyFont="1"/>
    <xf numFmtId="0" fontId="16" fillId="0" borderId="0" xfId="2" applyFont="1" applyAlignment="1">
      <alignment horizontal="right"/>
    </xf>
    <xf numFmtId="0" fontId="17" fillId="0" borderId="0" xfId="2" applyFont="1" applyAlignment="1">
      <alignment horizontal="left" vertical="center"/>
    </xf>
    <xf numFmtId="0" fontId="15" fillId="0" borderId="9" xfId="2" applyFont="1" applyBorder="1" applyAlignment="1">
      <alignment horizontal="center" vertical="center"/>
    </xf>
    <xf numFmtId="0" fontId="11" fillId="0" borderId="9" xfId="2" applyBorder="1" applyAlignment="1">
      <alignment horizontal="distributed" vertical="center"/>
    </xf>
    <xf numFmtId="0" fontId="11" fillId="0" borderId="0" xfId="2" applyBorder="1" applyAlignment="1">
      <alignment horizontal="distributed" vertical="center"/>
    </xf>
    <xf numFmtId="0" fontId="0" fillId="0" borderId="1" xfId="0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7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6" fontId="5" fillId="0" borderId="7" xfId="0" applyNumberFormat="1" applyFont="1" applyFill="1" applyBorder="1" applyAlignment="1">
      <alignment horizontal="right"/>
    </xf>
    <xf numFmtId="176" fontId="0" fillId="0" borderId="0" xfId="0" applyNumberForma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1" fontId="16" fillId="0" borderId="2" xfId="1" applyNumberFormat="1" applyFont="1" applyBorder="1" applyAlignment="1">
      <alignment horizontal="right"/>
    </xf>
    <xf numFmtId="41" fontId="16" fillId="0" borderId="0" xfId="1" applyNumberFormat="1" applyFont="1" applyAlignment="1">
      <alignment horizontal="right"/>
    </xf>
    <xf numFmtId="41" fontId="16" fillId="0" borderId="0" xfId="1" applyNumberFormat="1" applyFont="1" applyFill="1" applyBorder="1" applyAlignment="1">
      <alignment horizontal="right"/>
    </xf>
    <xf numFmtId="41" fontId="16" fillId="0" borderId="0" xfId="1" applyNumberFormat="1" applyFont="1" applyBorder="1" applyAlignment="1">
      <alignment horizontal="right"/>
    </xf>
    <xf numFmtId="41" fontId="21" fillId="0" borderId="2" xfId="1" applyNumberFormat="1" applyFont="1" applyBorder="1" applyAlignment="1">
      <alignment horizontal="right"/>
    </xf>
    <xf numFmtId="41" fontId="21" fillId="0" borderId="0" xfId="1" applyNumberFormat="1" applyFont="1" applyBorder="1" applyAlignment="1">
      <alignment horizontal="right"/>
    </xf>
    <xf numFmtId="41" fontId="16" fillId="0" borderId="8" xfId="1" applyNumberFormat="1" applyFont="1" applyBorder="1" applyAlignment="1">
      <alignment horizontal="right"/>
    </xf>
    <xf numFmtId="41" fontId="16" fillId="0" borderId="7" xfId="1" applyNumberFormat="1" applyFont="1" applyBorder="1" applyAlignment="1">
      <alignment horizontal="right"/>
    </xf>
    <xf numFmtId="41" fontId="16" fillId="0" borderId="7" xfId="1" applyNumberFormat="1" applyFont="1" applyFill="1" applyBorder="1" applyAlignment="1">
      <alignment horizontal="right"/>
    </xf>
    <xf numFmtId="41" fontId="0" fillId="0" borderId="0" xfId="0" applyNumberFormat="1">
      <alignment vertical="center"/>
    </xf>
    <xf numFmtId="41" fontId="20" fillId="0" borderId="0" xfId="0" applyNumberFormat="1" applyFont="1">
      <alignment vertical="center"/>
    </xf>
    <xf numFmtId="0" fontId="20" fillId="0" borderId="1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41" fontId="5" fillId="0" borderId="2" xfId="1" applyNumberFormat="1" applyFont="1" applyBorder="1" applyAlignment="1">
      <alignment horizontal="right"/>
    </xf>
    <xf numFmtId="41" fontId="5" fillId="0" borderId="6" xfId="1" applyNumberFormat="1" applyFont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distributed" vertical="center"/>
    </xf>
    <xf numFmtId="41" fontId="5" fillId="0" borderId="0" xfId="1" applyNumberFormat="1" applyFont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distributed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1" fontId="5" fillId="0" borderId="8" xfId="1" applyNumberFormat="1" applyFont="1" applyBorder="1" applyAlignment="1">
      <alignment horizontal="right"/>
    </xf>
    <xf numFmtId="41" fontId="5" fillId="0" borderId="7" xfId="1" applyNumberFormat="1" applyFont="1" applyBorder="1" applyAlignment="1">
      <alignment horizontal="right"/>
    </xf>
    <xf numFmtId="41" fontId="5" fillId="0" borderId="7" xfId="1" applyNumberFormat="1" applyFont="1" applyFill="1" applyBorder="1" applyAlignment="1">
      <alignment horizontal="right"/>
    </xf>
    <xf numFmtId="176" fontId="20" fillId="0" borderId="0" xfId="0" applyNumberFormat="1" applyFont="1">
      <alignment vertical="center"/>
    </xf>
    <xf numFmtId="0" fontId="23" fillId="0" borderId="0" xfId="0" applyFont="1" applyBorder="1" applyAlignment="1">
      <alignment horizontal="center" vertical="center"/>
    </xf>
    <xf numFmtId="41" fontId="10" fillId="0" borderId="2" xfId="1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41" fontId="24" fillId="0" borderId="0" xfId="0" applyNumberFormat="1" applyFont="1">
      <alignment vertical="center"/>
    </xf>
    <xf numFmtId="0" fontId="24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41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3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1" fontId="2" fillId="0" borderId="0" xfId="0" applyNumberFormat="1" applyFont="1" applyFill="1">
      <alignment vertical="center"/>
    </xf>
    <xf numFmtId="0" fontId="18" fillId="0" borderId="9" xfId="0" applyFont="1" applyFill="1" applyBorder="1" applyAlignment="1">
      <alignment horizontal="distributed" vertical="center"/>
    </xf>
    <xf numFmtId="41" fontId="5" fillId="0" borderId="0" xfId="1" applyNumberFormat="1" applyFont="1" applyFill="1" applyAlignment="1">
      <alignment horizontal="right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18" fillId="0" borderId="9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41" fontId="0" fillId="0" borderId="0" xfId="0" applyNumberFormat="1" applyFont="1">
      <alignment vertical="center"/>
    </xf>
    <xf numFmtId="41" fontId="0" fillId="0" borderId="0" xfId="0" applyNumberFormat="1" applyFont="1" applyFill="1">
      <alignment vertical="center"/>
    </xf>
    <xf numFmtId="0" fontId="9" fillId="0" borderId="9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7" xfId="1" applyNumberFormat="1" applyFont="1" applyFill="1" applyBorder="1" applyAlignment="1">
      <alignment horizontal="right" vertical="center"/>
    </xf>
    <xf numFmtId="177" fontId="10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41" fontId="24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18" fillId="0" borderId="9" xfId="0" applyFont="1" applyFill="1" applyBorder="1" applyAlignment="1">
      <alignment horizontal="distributed" vertical="center" justifyLastLine="1"/>
    </xf>
    <xf numFmtId="0" fontId="18" fillId="0" borderId="11" xfId="0" applyFont="1" applyFill="1" applyBorder="1" applyAlignment="1">
      <alignment horizontal="distributed" vertical="center" justifyLastLine="1"/>
    </xf>
    <xf numFmtId="0" fontId="18" fillId="0" borderId="12" xfId="0" applyFont="1" applyFill="1" applyBorder="1" applyAlignment="1">
      <alignment horizontal="distributed" vertical="center" justifyLastLine="1"/>
    </xf>
    <xf numFmtId="0" fontId="18" fillId="0" borderId="13" xfId="0" applyFont="1" applyFill="1" applyBorder="1" applyAlignment="1">
      <alignment horizontal="distributed" vertical="center" justifyLastLine="1"/>
    </xf>
    <xf numFmtId="0" fontId="18" fillId="0" borderId="14" xfId="0" applyFont="1" applyFill="1" applyBorder="1" applyAlignment="1">
      <alignment horizontal="distributed" vertical="center" justifyLastLine="1"/>
    </xf>
    <xf numFmtId="0" fontId="18" fillId="0" borderId="13" xfId="0" applyFont="1" applyFill="1" applyBorder="1" applyAlignment="1">
      <alignment horizontal="distributed" vertical="center" wrapText="1" justifyLastLine="1"/>
    </xf>
    <xf numFmtId="0" fontId="18" fillId="0" borderId="15" xfId="0" applyFont="1" applyFill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0" fontId="18" fillId="0" borderId="14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wrapText="1" justifyLastLine="1"/>
    </xf>
    <xf numFmtId="0" fontId="18" fillId="0" borderId="15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distributed" vertical="center"/>
    </xf>
    <xf numFmtId="0" fontId="18" fillId="0" borderId="15" xfId="0" applyFont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4" fillId="0" borderId="13" xfId="2" applyFont="1" applyBorder="1" applyAlignment="1">
      <alignment horizontal="center" vertical="center"/>
    </xf>
    <xf numFmtId="0" fontId="14" fillId="0" borderId="13" xfId="2" applyFont="1" applyBorder="1" applyAlignment="1">
      <alignment horizontal="distributed" vertical="center"/>
    </xf>
    <xf numFmtId="0" fontId="14" fillId="0" borderId="1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</cellXfs>
  <cellStyles count="5">
    <cellStyle name="桁区切り" xfId="1" builtinId="6"/>
    <cellStyle name="標準" xfId="0" builtinId="0"/>
    <cellStyle name="標準 4" xfId="4" xr:uid="{073A63DD-6F95-4180-B6F7-FFEF561703BC}"/>
    <cellStyle name="標準 9" xfId="3" xr:uid="{AD7C9ABD-9F97-4EDF-A682-31EBFBA16362}"/>
    <cellStyle name="標準_第35表　狂犬病予防，　保健所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6F1B-83EA-4D7A-BB38-4647019F8799}">
  <sheetPr>
    <pageSetUpPr fitToPage="1"/>
  </sheetPr>
  <dimension ref="A1:H19"/>
  <sheetViews>
    <sheetView tabSelected="1" zoomScaleNormal="100" workbookViewId="0"/>
  </sheetViews>
  <sheetFormatPr defaultColWidth="8.7109375" defaultRowHeight="16.5" x14ac:dyDescent="0.25"/>
  <cols>
    <col min="1" max="1" width="14.42578125" style="162" customWidth="1"/>
    <col min="2" max="5" width="9.5" style="162" customWidth="1"/>
    <col min="6" max="7" width="10.5" style="162" customWidth="1"/>
    <col min="8" max="8" width="9.42578125" style="162" bestFit="1" customWidth="1"/>
    <col min="9" max="16384" width="8.7109375" style="162"/>
  </cols>
  <sheetData>
    <row r="1" spans="1:8" ht="21" customHeight="1" x14ac:dyDescent="0.25">
      <c r="A1" s="166" t="s">
        <v>76</v>
      </c>
      <c r="C1" s="166"/>
      <c r="D1" s="166"/>
      <c r="E1" s="166"/>
      <c r="F1" s="166"/>
      <c r="G1" s="166"/>
    </row>
    <row r="2" spans="1:8" ht="18" customHeight="1" x14ac:dyDescent="0.25">
      <c r="A2" s="166" t="s">
        <v>77</v>
      </c>
      <c r="B2" s="166"/>
      <c r="C2" s="166"/>
      <c r="D2" s="166"/>
      <c r="E2" s="166"/>
      <c r="F2" s="166"/>
      <c r="G2" s="166"/>
    </row>
    <row r="3" spans="1:8" ht="17" thickBot="1" x14ac:dyDescent="0.3">
      <c r="A3" s="167" t="s">
        <v>98</v>
      </c>
    </row>
    <row r="4" spans="1:8" ht="18" customHeight="1" thickTop="1" x14ac:dyDescent="0.25">
      <c r="A4" s="168"/>
      <c r="B4" s="177" t="s">
        <v>2</v>
      </c>
      <c r="C4" s="177" t="s">
        <v>3</v>
      </c>
      <c r="D4" s="177"/>
      <c r="E4" s="177"/>
      <c r="F4" s="177" t="s">
        <v>4</v>
      </c>
      <c r="G4" s="179"/>
    </row>
    <row r="5" spans="1:8" ht="18" customHeight="1" x14ac:dyDescent="0.25">
      <c r="B5" s="178"/>
      <c r="C5" s="178" t="s">
        <v>35</v>
      </c>
      <c r="D5" s="180" t="s">
        <v>65</v>
      </c>
      <c r="E5" s="180" t="s">
        <v>23</v>
      </c>
      <c r="F5" s="178" t="s">
        <v>38</v>
      </c>
      <c r="G5" s="181" t="s">
        <v>39</v>
      </c>
    </row>
    <row r="6" spans="1:8" ht="18" customHeight="1" x14ac:dyDescent="0.25">
      <c r="B6" s="178"/>
      <c r="C6" s="178"/>
      <c r="D6" s="178"/>
      <c r="E6" s="178"/>
      <c r="F6" s="178"/>
      <c r="G6" s="181"/>
    </row>
    <row r="7" spans="1:8" x14ac:dyDescent="0.25">
      <c r="A7" s="169" t="s">
        <v>97</v>
      </c>
      <c r="B7" s="156">
        <v>115034</v>
      </c>
      <c r="C7" s="170">
        <v>81516</v>
      </c>
      <c r="D7" s="156">
        <v>6498</v>
      </c>
      <c r="E7" s="170">
        <v>75018</v>
      </c>
      <c r="F7" s="170">
        <v>145</v>
      </c>
      <c r="G7" s="156">
        <v>42</v>
      </c>
      <c r="H7" s="141"/>
    </row>
    <row r="8" spans="1:8" x14ac:dyDescent="0.25">
      <c r="A8" s="171">
        <v>4</v>
      </c>
      <c r="B8" s="156">
        <v>121792</v>
      </c>
      <c r="C8" s="156">
        <v>80749</v>
      </c>
      <c r="D8" s="156">
        <v>5830</v>
      </c>
      <c r="E8" s="156">
        <v>74919</v>
      </c>
      <c r="F8" s="156">
        <v>62</v>
      </c>
      <c r="G8" s="156">
        <v>20</v>
      </c>
      <c r="H8" s="141"/>
    </row>
    <row r="9" spans="1:8" s="174" customFormat="1" x14ac:dyDescent="0.25">
      <c r="A9" s="172">
        <v>5</v>
      </c>
      <c r="B9" s="164">
        <v>114040</v>
      </c>
      <c r="C9" s="164">
        <v>80575</v>
      </c>
      <c r="D9" s="164">
        <v>4766</v>
      </c>
      <c r="E9" s="164">
        <v>75809</v>
      </c>
      <c r="F9" s="164">
        <v>59</v>
      </c>
      <c r="G9" s="164">
        <v>15</v>
      </c>
      <c r="H9" s="173"/>
    </row>
    <row r="10" spans="1:8" x14ac:dyDescent="0.25">
      <c r="A10" s="134" t="s">
        <v>49</v>
      </c>
      <c r="B10" s="156">
        <v>57035</v>
      </c>
      <c r="C10" s="157">
        <v>40536</v>
      </c>
      <c r="D10" s="157">
        <v>168</v>
      </c>
      <c r="E10" s="157">
        <v>40368</v>
      </c>
      <c r="F10" s="156">
        <v>28</v>
      </c>
      <c r="G10" s="156">
        <v>5</v>
      </c>
      <c r="H10" s="141"/>
    </row>
    <row r="11" spans="1:8" x14ac:dyDescent="0.25">
      <c r="A11" s="134" t="s">
        <v>7</v>
      </c>
      <c r="B11" s="156">
        <v>57005</v>
      </c>
      <c r="C11" s="156">
        <v>40039</v>
      </c>
      <c r="D11" s="156">
        <v>4598</v>
      </c>
      <c r="E11" s="156">
        <v>35441</v>
      </c>
      <c r="F11" s="156">
        <v>31</v>
      </c>
      <c r="G11" s="156">
        <v>10</v>
      </c>
      <c r="H11" s="141"/>
    </row>
    <row r="12" spans="1:8" x14ac:dyDescent="0.25">
      <c r="A12" s="175" t="s">
        <v>50</v>
      </c>
      <c r="B12" s="156">
        <v>6658</v>
      </c>
      <c r="C12" s="156">
        <v>4831</v>
      </c>
      <c r="D12" s="157">
        <v>471</v>
      </c>
      <c r="E12" s="157">
        <v>4360</v>
      </c>
      <c r="F12" s="156">
        <v>1</v>
      </c>
      <c r="G12" s="156" t="s">
        <v>20</v>
      </c>
      <c r="H12" s="141"/>
    </row>
    <row r="13" spans="1:8" x14ac:dyDescent="0.25">
      <c r="A13" s="175" t="s">
        <v>43</v>
      </c>
      <c r="B13" s="156">
        <v>22178</v>
      </c>
      <c r="C13" s="156">
        <v>15127</v>
      </c>
      <c r="D13" s="157">
        <v>622</v>
      </c>
      <c r="E13" s="156">
        <v>14505</v>
      </c>
      <c r="F13" s="156">
        <v>4</v>
      </c>
      <c r="G13" s="156">
        <v>1</v>
      </c>
      <c r="H13" s="141"/>
    </row>
    <row r="14" spans="1:8" x14ac:dyDescent="0.25">
      <c r="A14" s="175" t="s">
        <v>44</v>
      </c>
      <c r="B14" s="156">
        <v>7618</v>
      </c>
      <c r="C14" s="156">
        <v>4865</v>
      </c>
      <c r="D14" s="157">
        <v>443</v>
      </c>
      <c r="E14" s="156">
        <v>4422</v>
      </c>
      <c r="F14" s="156">
        <v>12</v>
      </c>
      <c r="G14" s="156">
        <v>6</v>
      </c>
      <c r="H14" s="141"/>
    </row>
    <row r="15" spans="1:8" x14ac:dyDescent="0.25">
      <c r="A15" s="175" t="s">
        <v>45</v>
      </c>
      <c r="B15" s="156">
        <v>8320</v>
      </c>
      <c r="C15" s="156">
        <v>5605</v>
      </c>
      <c r="D15" s="156">
        <v>785</v>
      </c>
      <c r="E15" s="157">
        <v>4820</v>
      </c>
      <c r="F15" s="165">
        <v>7</v>
      </c>
      <c r="G15" s="156">
        <v>3</v>
      </c>
      <c r="H15" s="141"/>
    </row>
    <row r="16" spans="1:8" x14ac:dyDescent="0.25">
      <c r="A16" s="175" t="s">
        <v>46</v>
      </c>
      <c r="B16" s="156">
        <v>3499</v>
      </c>
      <c r="C16" s="156">
        <v>2951</v>
      </c>
      <c r="D16" s="156">
        <v>775</v>
      </c>
      <c r="E16" s="157">
        <v>2176</v>
      </c>
      <c r="F16" s="156">
        <v>4</v>
      </c>
      <c r="G16" s="156" t="s">
        <v>20</v>
      </c>
    </row>
    <row r="17" spans="1:8" x14ac:dyDescent="0.25">
      <c r="A17" s="175" t="s">
        <v>47</v>
      </c>
      <c r="B17" s="156">
        <v>5134</v>
      </c>
      <c r="C17" s="165">
        <v>3993</v>
      </c>
      <c r="D17" s="156">
        <v>700</v>
      </c>
      <c r="E17" s="165">
        <v>3293</v>
      </c>
      <c r="F17" s="165">
        <v>1</v>
      </c>
      <c r="G17" s="156" t="s">
        <v>20</v>
      </c>
      <c r="H17" s="141"/>
    </row>
    <row r="18" spans="1:8" ht="17" thickBot="1" x14ac:dyDescent="0.3">
      <c r="A18" s="176" t="s">
        <v>48</v>
      </c>
      <c r="B18" s="161">
        <v>3598</v>
      </c>
      <c r="C18" s="161">
        <v>2667</v>
      </c>
      <c r="D18" s="161">
        <v>802</v>
      </c>
      <c r="E18" s="161">
        <v>1865</v>
      </c>
      <c r="F18" s="161">
        <v>2</v>
      </c>
      <c r="G18" s="161" t="s">
        <v>20</v>
      </c>
      <c r="H18" s="141"/>
    </row>
    <row r="19" spans="1:8" ht="17" thickTop="1" x14ac:dyDescent="0.25">
      <c r="B19" s="163"/>
      <c r="C19" s="163"/>
      <c r="D19" s="163"/>
      <c r="E19" s="163"/>
      <c r="F19" s="163"/>
      <c r="G19" s="163"/>
      <c r="H19" s="141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topLeftCell="A7" zoomScaleNormal="100" workbookViewId="0"/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79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78</v>
      </c>
      <c r="B7" s="144">
        <v>121806</v>
      </c>
      <c r="C7" s="145">
        <v>81846</v>
      </c>
      <c r="D7" s="144">
        <v>21051</v>
      </c>
      <c r="E7" s="145">
        <v>60795</v>
      </c>
      <c r="F7" s="145">
        <v>386</v>
      </c>
      <c r="G7" s="144">
        <v>104</v>
      </c>
      <c r="H7" s="140"/>
    </row>
    <row r="8" spans="1:8" x14ac:dyDescent="0.25">
      <c r="A8" s="116">
        <v>25</v>
      </c>
      <c r="B8" s="144">
        <v>121530</v>
      </c>
      <c r="C8" s="144">
        <v>81534</v>
      </c>
      <c r="D8" s="144">
        <v>19990</v>
      </c>
      <c r="E8" s="144">
        <v>61544</v>
      </c>
      <c r="F8" s="144">
        <v>364</v>
      </c>
      <c r="G8" s="144">
        <v>113</v>
      </c>
      <c r="H8" s="141"/>
    </row>
    <row r="9" spans="1:8" s="126" customFormat="1" x14ac:dyDescent="0.25">
      <c r="A9" s="131">
        <v>26</v>
      </c>
      <c r="B9" s="152">
        <f>SUM(B10:B11)</f>
        <v>122022</v>
      </c>
      <c r="C9" s="152">
        <v>80382</v>
      </c>
      <c r="D9" s="152">
        <v>19056</v>
      </c>
      <c r="E9" s="152">
        <v>61326</v>
      </c>
      <c r="F9" s="152">
        <v>222</v>
      </c>
      <c r="G9" s="152">
        <v>74</v>
      </c>
      <c r="H9" s="125"/>
    </row>
    <row r="10" spans="1:8" x14ac:dyDescent="0.25">
      <c r="A10" s="134" t="s">
        <v>49</v>
      </c>
      <c r="B10" s="147">
        <v>59253</v>
      </c>
      <c r="C10" s="148">
        <v>40195</v>
      </c>
      <c r="D10" s="148">
        <v>10396</v>
      </c>
      <c r="E10" s="148">
        <v>29799</v>
      </c>
      <c r="F10" s="147">
        <v>72</v>
      </c>
      <c r="G10" s="147">
        <v>28</v>
      </c>
      <c r="H10" s="140"/>
    </row>
    <row r="11" spans="1:8" x14ac:dyDescent="0.25">
      <c r="A11" s="112" t="s">
        <v>7</v>
      </c>
      <c r="B11" s="144">
        <f>SUM(B12:B18)</f>
        <v>62769</v>
      </c>
      <c r="C11" s="144">
        <v>40187</v>
      </c>
      <c r="D11" s="144">
        <v>8660</v>
      </c>
      <c r="E11" s="144">
        <v>31527</v>
      </c>
      <c r="F11" s="144">
        <v>150</v>
      </c>
      <c r="G11" s="144">
        <v>46</v>
      </c>
      <c r="H11" s="140"/>
    </row>
    <row r="12" spans="1:8" x14ac:dyDescent="0.25">
      <c r="A12" s="138" t="s">
        <v>50</v>
      </c>
      <c r="B12" s="144">
        <v>6699</v>
      </c>
      <c r="C12" s="144">
        <v>4589</v>
      </c>
      <c r="D12" s="149">
        <v>534</v>
      </c>
      <c r="E12" s="149">
        <v>4055</v>
      </c>
      <c r="F12" s="147">
        <v>7</v>
      </c>
      <c r="G12" s="147">
        <v>3</v>
      </c>
      <c r="H12" s="140"/>
    </row>
    <row r="13" spans="1:8" x14ac:dyDescent="0.25">
      <c r="A13" s="138" t="s">
        <v>43</v>
      </c>
      <c r="B13" s="144">
        <v>24281</v>
      </c>
      <c r="C13" s="144">
        <v>15093</v>
      </c>
      <c r="D13" s="149">
        <v>2624</v>
      </c>
      <c r="E13" s="144">
        <v>12469</v>
      </c>
      <c r="F13" s="147">
        <v>36</v>
      </c>
      <c r="G13" s="147">
        <v>15</v>
      </c>
      <c r="H13" s="140"/>
    </row>
    <row r="14" spans="1:8" x14ac:dyDescent="0.25">
      <c r="A14" s="138" t="s">
        <v>44</v>
      </c>
      <c r="B14" s="144">
        <v>7137</v>
      </c>
      <c r="C14" s="144">
        <v>4009</v>
      </c>
      <c r="D14" s="149">
        <v>828</v>
      </c>
      <c r="E14" s="144">
        <v>3181</v>
      </c>
      <c r="F14" s="147">
        <v>25</v>
      </c>
      <c r="G14" s="147">
        <v>5</v>
      </c>
      <c r="H14" s="140"/>
    </row>
    <row r="15" spans="1:8" x14ac:dyDescent="0.25">
      <c r="A15" s="138" t="s">
        <v>45</v>
      </c>
      <c r="B15" s="144">
        <v>10053</v>
      </c>
      <c r="C15" s="144">
        <v>5359</v>
      </c>
      <c r="D15" s="144">
        <v>1379</v>
      </c>
      <c r="E15" s="149">
        <v>3980</v>
      </c>
      <c r="F15" s="1">
        <v>27</v>
      </c>
      <c r="G15" s="147">
        <v>7</v>
      </c>
      <c r="H15" s="140"/>
    </row>
    <row r="16" spans="1:8" x14ac:dyDescent="0.25">
      <c r="A16" s="138" t="s">
        <v>46</v>
      </c>
      <c r="B16" s="144">
        <v>4257</v>
      </c>
      <c r="C16" s="144">
        <v>3378</v>
      </c>
      <c r="D16" s="144">
        <v>941</v>
      </c>
      <c r="E16" s="149">
        <v>2437</v>
      </c>
      <c r="F16" s="147">
        <v>20</v>
      </c>
      <c r="G16" s="147">
        <v>7</v>
      </c>
    </row>
    <row r="17" spans="1:8" x14ac:dyDescent="0.25">
      <c r="A17" s="138" t="s">
        <v>47</v>
      </c>
      <c r="B17" s="144">
        <v>5363</v>
      </c>
      <c r="C17" s="1">
        <v>4450</v>
      </c>
      <c r="D17" s="144">
        <v>1081</v>
      </c>
      <c r="E17" s="1">
        <v>3369</v>
      </c>
      <c r="F17" s="1">
        <v>27</v>
      </c>
      <c r="G17" s="147">
        <v>1</v>
      </c>
      <c r="H17" s="140"/>
    </row>
    <row r="18" spans="1:8" ht="17" thickBot="1" x14ac:dyDescent="0.3">
      <c r="A18" s="139" t="s">
        <v>48</v>
      </c>
      <c r="B18" s="150">
        <v>4979</v>
      </c>
      <c r="C18" s="150">
        <v>3309</v>
      </c>
      <c r="D18" s="150">
        <v>1273</v>
      </c>
      <c r="E18" s="150">
        <v>2036</v>
      </c>
      <c r="F18" s="151">
        <v>8</v>
      </c>
      <c r="G18" s="151">
        <v>8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zoomScaleNormal="100" workbookViewId="0"/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73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72</v>
      </c>
      <c r="B7" s="144">
        <v>121406</v>
      </c>
      <c r="C7" s="145">
        <v>82758</v>
      </c>
      <c r="D7" s="144">
        <v>22946</v>
      </c>
      <c r="E7" s="145">
        <v>59812</v>
      </c>
      <c r="F7" s="145">
        <v>379</v>
      </c>
      <c r="G7" s="144">
        <v>119</v>
      </c>
      <c r="H7" s="140"/>
    </row>
    <row r="8" spans="1:8" x14ac:dyDescent="0.25">
      <c r="A8" s="116">
        <v>24</v>
      </c>
      <c r="B8" s="144">
        <v>121806</v>
      </c>
      <c r="C8" s="144">
        <v>81846</v>
      </c>
      <c r="D8" s="144">
        <v>21051</v>
      </c>
      <c r="E8" s="144">
        <v>60795</v>
      </c>
      <c r="F8" s="144">
        <v>386</v>
      </c>
      <c r="G8" s="144">
        <v>104</v>
      </c>
      <c r="H8" s="141"/>
    </row>
    <row r="9" spans="1:8" s="126" customFormat="1" x14ac:dyDescent="0.25">
      <c r="A9" s="131">
        <v>25</v>
      </c>
      <c r="B9" s="152">
        <v>121530</v>
      </c>
      <c r="C9" s="152">
        <v>81534</v>
      </c>
      <c r="D9" s="152">
        <v>19990</v>
      </c>
      <c r="E9" s="152">
        <v>61544</v>
      </c>
      <c r="F9" s="152">
        <v>364</v>
      </c>
      <c r="G9" s="152">
        <v>113</v>
      </c>
      <c r="H9" s="125"/>
    </row>
    <row r="10" spans="1:8" x14ac:dyDescent="0.25">
      <c r="A10" s="134" t="s">
        <v>49</v>
      </c>
      <c r="B10" s="147">
        <v>58684</v>
      </c>
      <c r="C10" s="148">
        <v>40778</v>
      </c>
      <c r="D10" s="148">
        <v>11128</v>
      </c>
      <c r="E10" s="148">
        <v>29650</v>
      </c>
      <c r="F10" s="147">
        <v>205</v>
      </c>
      <c r="G10" s="147">
        <v>35</v>
      </c>
      <c r="H10" s="140"/>
    </row>
    <row r="11" spans="1:8" x14ac:dyDescent="0.25">
      <c r="A11" s="112" t="s">
        <v>7</v>
      </c>
      <c r="B11" s="144">
        <v>62846</v>
      </c>
      <c r="C11" s="144">
        <v>40756</v>
      </c>
      <c r="D11" s="144">
        <v>8862</v>
      </c>
      <c r="E11" s="144">
        <v>31894</v>
      </c>
      <c r="F11" s="144">
        <v>159</v>
      </c>
      <c r="G11" s="144">
        <v>78</v>
      </c>
      <c r="H11" s="140"/>
    </row>
    <row r="12" spans="1:8" x14ac:dyDescent="0.25">
      <c r="A12" s="138" t="s">
        <v>50</v>
      </c>
      <c r="B12" s="144">
        <v>6771</v>
      </c>
      <c r="C12" s="144">
        <v>4656</v>
      </c>
      <c r="D12" s="149">
        <v>532</v>
      </c>
      <c r="E12" s="149">
        <v>4124</v>
      </c>
      <c r="F12" s="147">
        <v>7</v>
      </c>
      <c r="G12" s="147">
        <v>1</v>
      </c>
      <c r="H12" s="140"/>
    </row>
    <row r="13" spans="1:8" x14ac:dyDescent="0.25">
      <c r="A13" s="138" t="s">
        <v>43</v>
      </c>
      <c r="B13" s="144">
        <v>24177</v>
      </c>
      <c r="C13" s="144">
        <v>15220</v>
      </c>
      <c r="D13" s="149">
        <v>2585</v>
      </c>
      <c r="E13" s="144">
        <v>12635</v>
      </c>
      <c r="F13" s="147">
        <v>35</v>
      </c>
      <c r="G13" s="147">
        <v>13</v>
      </c>
      <c r="H13" s="140"/>
    </row>
    <row r="14" spans="1:8" x14ac:dyDescent="0.25">
      <c r="A14" s="138" t="s">
        <v>44</v>
      </c>
      <c r="B14" s="144">
        <v>7105</v>
      </c>
      <c r="C14" s="144">
        <v>4084</v>
      </c>
      <c r="D14" s="149">
        <v>934</v>
      </c>
      <c r="E14" s="144">
        <v>3150</v>
      </c>
      <c r="F14" s="147">
        <v>38</v>
      </c>
      <c r="G14" s="147">
        <v>23</v>
      </c>
      <c r="H14" s="140"/>
    </row>
    <row r="15" spans="1:8" x14ac:dyDescent="0.25">
      <c r="A15" s="138" t="s">
        <v>45</v>
      </c>
      <c r="B15" s="144">
        <v>10230</v>
      </c>
      <c r="C15" s="144">
        <v>5462</v>
      </c>
      <c r="D15" s="149">
        <v>1460</v>
      </c>
      <c r="E15" s="144">
        <v>4002</v>
      </c>
      <c r="F15" s="147">
        <v>33</v>
      </c>
      <c r="G15" s="147">
        <v>22</v>
      </c>
      <c r="H15" s="140"/>
    </row>
    <row r="16" spans="1:8" x14ac:dyDescent="0.25">
      <c r="A16" s="138" t="s">
        <v>46</v>
      </c>
      <c r="B16" s="144">
        <v>4312</v>
      </c>
      <c r="C16" s="144">
        <v>3455</v>
      </c>
      <c r="D16" s="149">
        <v>877</v>
      </c>
      <c r="E16" s="144">
        <v>2578</v>
      </c>
      <c r="F16" s="147">
        <v>10</v>
      </c>
      <c r="G16" s="147">
        <v>5</v>
      </c>
      <c r="H16" s="140"/>
    </row>
    <row r="17" spans="1:8" x14ac:dyDescent="0.25">
      <c r="A17" s="138" t="s">
        <v>47</v>
      </c>
      <c r="B17" s="144">
        <v>5546</v>
      </c>
      <c r="C17" s="144">
        <v>4566</v>
      </c>
      <c r="D17" s="149">
        <v>1146</v>
      </c>
      <c r="E17" s="144">
        <v>3420</v>
      </c>
      <c r="F17" s="147">
        <v>16</v>
      </c>
      <c r="G17" s="147">
        <v>5</v>
      </c>
      <c r="H17" s="140"/>
    </row>
    <row r="18" spans="1:8" ht="17" thickBot="1" x14ac:dyDescent="0.3">
      <c r="A18" s="139" t="s">
        <v>48</v>
      </c>
      <c r="B18" s="150">
        <v>4705</v>
      </c>
      <c r="C18" s="150">
        <v>3313</v>
      </c>
      <c r="D18" s="150">
        <v>1328</v>
      </c>
      <c r="E18" s="150">
        <v>1985</v>
      </c>
      <c r="F18" s="151">
        <v>20</v>
      </c>
      <c r="G18" s="151">
        <v>9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zoomScaleNormal="100" workbookViewId="0">
      <selection activeCell="B12" sqref="B12:B18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70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71</v>
      </c>
      <c r="B7" s="144">
        <v>122529</v>
      </c>
      <c r="C7" s="145">
        <v>82615</v>
      </c>
      <c r="D7" s="144">
        <v>24552</v>
      </c>
      <c r="E7" s="145">
        <v>58063</v>
      </c>
      <c r="F7" s="145">
        <v>380</v>
      </c>
      <c r="G7" s="144">
        <v>124</v>
      </c>
      <c r="H7" s="140"/>
    </row>
    <row r="8" spans="1:8" x14ac:dyDescent="0.25">
      <c r="A8" s="116">
        <v>23</v>
      </c>
      <c r="B8" s="144">
        <v>121406</v>
      </c>
      <c r="C8" s="144">
        <v>82758</v>
      </c>
      <c r="D8" s="144">
        <v>22946</v>
      </c>
      <c r="E8" s="144">
        <v>59812</v>
      </c>
      <c r="F8" s="144">
        <v>379</v>
      </c>
      <c r="G8" s="144">
        <v>119</v>
      </c>
      <c r="H8" s="141"/>
    </row>
    <row r="9" spans="1:8" s="126" customFormat="1" x14ac:dyDescent="0.25">
      <c r="A9" s="131">
        <v>24</v>
      </c>
      <c r="B9" s="152">
        <v>121806</v>
      </c>
      <c r="C9" s="152">
        <v>81846</v>
      </c>
      <c r="D9" s="152">
        <v>21051</v>
      </c>
      <c r="E9" s="152">
        <v>60795</v>
      </c>
      <c r="F9" s="152">
        <v>386</v>
      </c>
      <c r="G9" s="152">
        <v>104</v>
      </c>
      <c r="H9" s="125"/>
    </row>
    <row r="10" spans="1:8" x14ac:dyDescent="0.25">
      <c r="A10" s="134" t="s">
        <v>49</v>
      </c>
      <c r="B10" s="147">
        <v>57664</v>
      </c>
      <c r="C10" s="148">
        <v>40995</v>
      </c>
      <c r="D10" s="148">
        <v>11646</v>
      </c>
      <c r="E10" s="148">
        <v>29349</v>
      </c>
      <c r="F10" s="147">
        <v>209</v>
      </c>
      <c r="G10" s="147">
        <v>29</v>
      </c>
      <c r="H10" s="140"/>
    </row>
    <row r="11" spans="1:8" x14ac:dyDescent="0.25">
      <c r="A11" s="112" t="s">
        <v>7</v>
      </c>
      <c r="B11" s="144">
        <v>64142</v>
      </c>
      <c r="C11" s="144">
        <v>40851</v>
      </c>
      <c r="D11" s="144">
        <v>9405</v>
      </c>
      <c r="E11" s="144">
        <v>31446</v>
      </c>
      <c r="F11" s="144">
        <v>177</v>
      </c>
      <c r="G11" s="144">
        <v>75</v>
      </c>
      <c r="H11" s="140"/>
    </row>
    <row r="12" spans="1:8" x14ac:dyDescent="0.25">
      <c r="A12" s="138" t="s">
        <v>50</v>
      </c>
      <c r="B12" s="144">
        <v>6803</v>
      </c>
      <c r="C12" s="144">
        <v>4652</v>
      </c>
      <c r="D12" s="149">
        <v>548</v>
      </c>
      <c r="E12" s="149">
        <v>4104</v>
      </c>
      <c r="F12" s="147">
        <v>6</v>
      </c>
      <c r="G12" s="147">
        <v>3</v>
      </c>
      <c r="H12" s="140"/>
    </row>
    <row r="13" spans="1:8" x14ac:dyDescent="0.25">
      <c r="A13" s="138" t="s">
        <v>43</v>
      </c>
      <c r="B13" s="144">
        <v>24077</v>
      </c>
      <c r="C13" s="144">
        <v>15170</v>
      </c>
      <c r="D13" s="149">
        <v>2679</v>
      </c>
      <c r="E13" s="144">
        <v>12491</v>
      </c>
      <c r="F13" s="147">
        <v>58</v>
      </c>
      <c r="G13" s="147">
        <v>21</v>
      </c>
      <c r="H13" s="140"/>
    </row>
    <row r="14" spans="1:8" x14ac:dyDescent="0.25">
      <c r="A14" s="138" t="s">
        <v>44</v>
      </c>
      <c r="B14" s="144">
        <v>7636</v>
      </c>
      <c r="C14" s="144">
        <v>3942</v>
      </c>
      <c r="D14" s="149">
        <v>1027</v>
      </c>
      <c r="E14" s="144">
        <v>2915</v>
      </c>
      <c r="F14" s="147">
        <v>19</v>
      </c>
      <c r="G14" s="147">
        <v>16</v>
      </c>
      <c r="H14" s="140"/>
    </row>
    <row r="15" spans="1:8" x14ac:dyDescent="0.25">
      <c r="A15" s="138" t="s">
        <v>45</v>
      </c>
      <c r="B15" s="144">
        <v>10826</v>
      </c>
      <c r="C15" s="144">
        <v>5473</v>
      </c>
      <c r="D15" s="149">
        <v>1545</v>
      </c>
      <c r="E15" s="144">
        <v>3928</v>
      </c>
      <c r="F15" s="147">
        <v>42</v>
      </c>
      <c r="G15" s="147">
        <v>11</v>
      </c>
      <c r="H15" s="140"/>
    </row>
    <row r="16" spans="1:8" x14ac:dyDescent="0.25">
      <c r="A16" s="138" t="s">
        <v>46</v>
      </c>
      <c r="B16" s="144">
        <v>4377</v>
      </c>
      <c r="C16" s="144">
        <v>3530</v>
      </c>
      <c r="D16" s="149">
        <v>945</v>
      </c>
      <c r="E16" s="144">
        <v>2585</v>
      </c>
      <c r="F16" s="147">
        <v>20</v>
      </c>
      <c r="G16" s="147">
        <v>11</v>
      </c>
      <c r="H16" s="140"/>
    </row>
    <row r="17" spans="1:8" x14ac:dyDescent="0.25">
      <c r="A17" s="138" t="s">
        <v>47</v>
      </c>
      <c r="B17" s="144">
        <v>5549</v>
      </c>
      <c r="C17" s="144">
        <v>4634</v>
      </c>
      <c r="D17" s="149">
        <v>1211</v>
      </c>
      <c r="E17" s="144">
        <v>3423</v>
      </c>
      <c r="F17" s="147">
        <v>21</v>
      </c>
      <c r="G17" s="147">
        <v>6</v>
      </c>
      <c r="H17" s="140"/>
    </row>
    <row r="18" spans="1:8" ht="17" thickBot="1" x14ac:dyDescent="0.3">
      <c r="A18" s="139" t="s">
        <v>48</v>
      </c>
      <c r="B18" s="150">
        <v>4874</v>
      </c>
      <c r="C18" s="150">
        <v>3450</v>
      </c>
      <c r="D18" s="150">
        <v>1450</v>
      </c>
      <c r="E18" s="150">
        <v>2000</v>
      </c>
      <c r="F18" s="151">
        <v>11</v>
      </c>
      <c r="G18" s="151">
        <v>7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9"/>
  <sheetViews>
    <sheetView zoomScaleNormal="100" workbookViewId="0">
      <selection activeCell="B12" sqref="B12:B18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68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69</v>
      </c>
      <c r="B7" s="144">
        <v>123801</v>
      </c>
      <c r="C7" s="145">
        <v>82702</v>
      </c>
      <c r="D7" s="144">
        <v>26588</v>
      </c>
      <c r="E7" s="145">
        <v>56114</v>
      </c>
      <c r="F7" s="145">
        <v>330</v>
      </c>
      <c r="G7" s="144">
        <v>100</v>
      </c>
      <c r="H7" s="140"/>
    </row>
    <row r="8" spans="1:8" x14ac:dyDescent="0.25">
      <c r="A8" s="116">
        <v>22</v>
      </c>
      <c r="B8" s="144">
        <v>122529</v>
      </c>
      <c r="C8" s="144">
        <v>82615</v>
      </c>
      <c r="D8" s="144">
        <v>24552</v>
      </c>
      <c r="E8" s="144">
        <v>58063</v>
      </c>
      <c r="F8" s="144">
        <v>380</v>
      </c>
      <c r="G8" s="144">
        <v>124</v>
      </c>
      <c r="H8" s="141"/>
    </row>
    <row r="9" spans="1:8" s="126" customFormat="1" x14ac:dyDescent="0.25">
      <c r="A9" s="131">
        <v>23</v>
      </c>
      <c r="B9" s="152">
        <v>121406</v>
      </c>
      <c r="C9" s="152">
        <v>82758</v>
      </c>
      <c r="D9" s="152">
        <v>22946</v>
      </c>
      <c r="E9" s="152">
        <v>59812</v>
      </c>
      <c r="F9" s="152">
        <v>379</v>
      </c>
      <c r="G9" s="152">
        <v>119</v>
      </c>
      <c r="H9" s="125"/>
    </row>
    <row r="10" spans="1:8" x14ac:dyDescent="0.25">
      <c r="A10" s="134" t="s">
        <v>49</v>
      </c>
      <c r="B10" s="147">
        <v>57103</v>
      </c>
      <c r="C10" s="148">
        <v>41423</v>
      </c>
      <c r="D10" s="148">
        <v>12865</v>
      </c>
      <c r="E10" s="148">
        <v>28558</v>
      </c>
      <c r="F10" s="147">
        <v>161</v>
      </c>
      <c r="G10" s="147">
        <v>39</v>
      </c>
      <c r="H10" s="140"/>
    </row>
    <row r="11" spans="1:8" x14ac:dyDescent="0.25">
      <c r="A11" s="112" t="s">
        <v>7</v>
      </c>
      <c r="B11" s="144">
        <v>64303</v>
      </c>
      <c r="C11" s="144">
        <v>41335</v>
      </c>
      <c r="D11" s="144">
        <v>10081</v>
      </c>
      <c r="E11" s="144">
        <v>31254</v>
      </c>
      <c r="F11" s="144">
        <v>218</v>
      </c>
      <c r="G11" s="144">
        <v>80</v>
      </c>
      <c r="H11" s="140"/>
    </row>
    <row r="12" spans="1:8" x14ac:dyDescent="0.25">
      <c r="A12" s="138" t="s">
        <v>50</v>
      </c>
      <c r="B12" s="144">
        <v>6857</v>
      </c>
      <c r="C12" s="144">
        <v>4720</v>
      </c>
      <c r="D12" s="149">
        <v>527</v>
      </c>
      <c r="E12" s="149">
        <v>4193</v>
      </c>
      <c r="F12" s="147">
        <v>12</v>
      </c>
      <c r="G12" s="147">
        <v>6</v>
      </c>
      <c r="H12" s="140"/>
    </row>
    <row r="13" spans="1:8" x14ac:dyDescent="0.25">
      <c r="A13" s="138" t="s">
        <v>43</v>
      </c>
      <c r="B13" s="144">
        <v>24279</v>
      </c>
      <c r="C13" s="144">
        <v>15155</v>
      </c>
      <c r="D13" s="149">
        <v>2750</v>
      </c>
      <c r="E13" s="144">
        <v>12405</v>
      </c>
      <c r="F13" s="147">
        <v>51</v>
      </c>
      <c r="G13" s="147">
        <v>29</v>
      </c>
      <c r="H13" s="140"/>
    </row>
    <row r="14" spans="1:8" x14ac:dyDescent="0.25">
      <c r="A14" s="138" t="s">
        <v>44</v>
      </c>
      <c r="B14" s="144">
        <v>7357</v>
      </c>
      <c r="C14" s="144">
        <v>4072</v>
      </c>
      <c r="D14" s="149">
        <v>1147</v>
      </c>
      <c r="E14" s="144">
        <v>2925</v>
      </c>
      <c r="F14" s="147">
        <v>37</v>
      </c>
      <c r="G14" s="147">
        <v>16</v>
      </c>
      <c r="H14" s="140"/>
    </row>
    <row r="15" spans="1:8" x14ac:dyDescent="0.25">
      <c r="A15" s="138" t="s">
        <v>45</v>
      </c>
      <c r="B15" s="144">
        <v>10770</v>
      </c>
      <c r="C15" s="144">
        <v>5665</v>
      </c>
      <c r="D15" s="149">
        <v>1737</v>
      </c>
      <c r="E15" s="144">
        <v>3928</v>
      </c>
      <c r="F15" s="147">
        <v>67</v>
      </c>
      <c r="G15" s="147">
        <v>9</v>
      </c>
      <c r="H15" s="140"/>
    </row>
    <row r="16" spans="1:8" x14ac:dyDescent="0.25">
      <c r="A16" s="138" t="s">
        <v>46</v>
      </c>
      <c r="B16" s="144">
        <v>4428</v>
      </c>
      <c r="C16" s="144">
        <v>3614</v>
      </c>
      <c r="D16" s="149">
        <v>1012</v>
      </c>
      <c r="E16" s="144">
        <v>2602</v>
      </c>
      <c r="F16" s="147">
        <v>12</v>
      </c>
      <c r="G16" s="147">
        <v>5</v>
      </c>
      <c r="H16" s="140"/>
    </row>
    <row r="17" spans="1:8" x14ac:dyDescent="0.25">
      <c r="A17" s="138" t="s">
        <v>47</v>
      </c>
      <c r="B17" s="144">
        <v>5680</v>
      </c>
      <c r="C17" s="144">
        <v>4717</v>
      </c>
      <c r="D17" s="149">
        <v>1339</v>
      </c>
      <c r="E17" s="144">
        <v>3378</v>
      </c>
      <c r="F17" s="147">
        <v>33</v>
      </c>
      <c r="G17" s="147">
        <v>12</v>
      </c>
      <c r="H17" s="140"/>
    </row>
    <row r="18" spans="1:8" ht="17" thickBot="1" x14ac:dyDescent="0.3">
      <c r="A18" s="139" t="s">
        <v>48</v>
      </c>
      <c r="B18" s="150">
        <v>4932</v>
      </c>
      <c r="C18" s="150">
        <v>3392</v>
      </c>
      <c r="D18" s="150">
        <v>1569</v>
      </c>
      <c r="E18" s="150">
        <v>1823</v>
      </c>
      <c r="F18" s="151">
        <v>6</v>
      </c>
      <c r="G18" s="151">
        <v>3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9"/>
  <sheetViews>
    <sheetView zoomScaleNormal="100" workbookViewId="0">
      <selection activeCell="B12" sqref="B12:B18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63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64</v>
      </c>
      <c r="B7" s="144">
        <v>125070</v>
      </c>
      <c r="C7" s="145">
        <v>81901</v>
      </c>
      <c r="D7" s="144">
        <v>27542</v>
      </c>
      <c r="E7" s="145">
        <v>54359</v>
      </c>
      <c r="F7" s="145">
        <v>347</v>
      </c>
      <c r="G7" s="144">
        <v>143</v>
      </c>
      <c r="H7" s="140"/>
    </row>
    <row r="8" spans="1:8" x14ac:dyDescent="0.25">
      <c r="A8" s="116">
        <v>21</v>
      </c>
      <c r="B8" s="144">
        <v>123801</v>
      </c>
      <c r="C8" s="144">
        <v>82702</v>
      </c>
      <c r="D8" s="144">
        <v>26588</v>
      </c>
      <c r="E8" s="144">
        <v>56114</v>
      </c>
      <c r="F8" s="144">
        <v>330</v>
      </c>
      <c r="G8" s="144">
        <v>100</v>
      </c>
      <c r="H8" s="141"/>
    </row>
    <row r="9" spans="1:8" s="126" customFormat="1" x14ac:dyDescent="0.25">
      <c r="A9" s="131">
        <v>22</v>
      </c>
      <c r="B9" s="152">
        <v>122529</v>
      </c>
      <c r="C9" s="152">
        <v>82615</v>
      </c>
      <c r="D9" s="152">
        <v>24552</v>
      </c>
      <c r="E9" s="152">
        <v>58063</v>
      </c>
      <c r="F9" s="152">
        <v>380</v>
      </c>
      <c r="G9" s="152">
        <v>124</v>
      </c>
      <c r="H9" s="125"/>
    </row>
    <row r="10" spans="1:8" x14ac:dyDescent="0.25">
      <c r="A10" s="134" t="s">
        <v>49</v>
      </c>
      <c r="B10" s="147">
        <v>57103</v>
      </c>
      <c r="C10" s="148">
        <v>41436</v>
      </c>
      <c r="D10" s="148">
        <v>13892</v>
      </c>
      <c r="E10" s="148">
        <v>27544</v>
      </c>
      <c r="F10" s="147">
        <v>98</v>
      </c>
      <c r="G10" s="147">
        <v>38</v>
      </c>
      <c r="H10" s="140"/>
    </row>
    <row r="11" spans="1:8" x14ac:dyDescent="0.25">
      <c r="A11" s="112" t="s">
        <v>7</v>
      </c>
      <c r="B11" s="144">
        <v>65426</v>
      </c>
      <c r="C11" s="144">
        <v>41179</v>
      </c>
      <c r="D11" s="144">
        <v>10660</v>
      </c>
      <c r="E11" s="144">
        <v>30519</v>
      </c>
      <c r="F11" s="144">
        <v>282</v>
      </c>
      <c r="G11" s="144">
        <v>86</v>
      </c>
      <c r="H11" s="140"/>
    </row>
    <row r="12" spans="1:8" x14ac:dyDescent="0.25">
      <c r="A12" s="138" t="s">
        <v>50</v>
      </c>
      <c r="B12" s="144">
        <v>6985</v>
      </c>
      <c r="C12" s="144">
        <v>4653</v>
      </c>
      <c r="D12" s="149">
        <v>571</v>
      </c>
      <c r="E12" s="144">
        <v>4082</v>
      </c>
      <c r="F12" s="147">
        <v>9</v>
      </c>
      <c r="G12" s="147">
        <v>5</v>
      </c>
      <c r="H12" s="140"/>
    </row>
    <row r="13" spans="1:8" x14ac:dyDescent="0.25">
      <c r="A13" s="138" t="s">
        <v>43</v>
      </c>
      <c r="B13" s="144">
        <v>24189</v>
      </c>
      <c r="C13" s="144">
        <v>14883</v>
      </c>
      <c r="D13" s="149">
        <v>2652</v>
      </c>
      <c r="E13" s="144">
        <v>12231</v>
      </c>
      <c r="F13" s="147">
        <v>84</v>
      </c>
      <c r="G13" s="147">
        <v>35</v>
      </c>
      <c r="H13" s="140"/>
    </row>
    <row r="14" spans="1:8" x14ac:dyDescent="0.25">
      <c r="A14" s="138" t="s">
        <v>44</v>
      </c>
      <c r="B14" s="144">
        <v>8329</v>
      </c>
      <c r="C14" s="144">
        <v>4144</v>
      </c>
      <c r="D14" s="149">
        <v>1306</v>
      </c>
      <c r="E14" s="144">
        <v>2838</v>
      </c>
      <c r="F14" s="147">
        <v>70</v>
      </c>
      <c r="G14" s="147">
        <v>10</v>
      </c>
      <c r="H14" s="140"/>
    </row>
    <row r="15" spans="1:8" x14ac:dyDescent="0.25">
      <c r="A15" s="138" t="s">
        <v>45</v>
      </c>
      <c r="B15" s="144">
        <v>10845</v>
      </c>
      <c r="C15" s="144">
        <v>5862</v>
      </c>
      <c r="D15" s="149">
        <v>1904</v>
      </c>
      <c r="E15" s="144">
        <v>3958</v>
      </c>
      <c r="F15" s="147">
        <v>45</v>
      </c>
      <c r="G15" s="147">
        <v>11</v>
      </c>
      <c r="H15" s="140"/>
    </row>
    <row r="16" spans="1:8" x14ac:dyDescent="0.25">
      <c r="A16" s="138" t="s">
        <v>46</v>
      </c>
      <c r="B16" s="144">
        <v>4406</v>
      </c>
      <c r="C16" s="144">
        <v>3643</v>
      </c>
      <c r="D16" s="149">
        <v>1097</v>
      </c>
      <c r="E16" s="144">
        <v>2546</v>
      </c>
      <c r="F16" s="147">
        <v>9</v>
      </c>
      <c r="G16" s="147">
        <v>4</v>
      </c>
      <c r="H16" s="140"/>
    </row>
    <row r="17" spans="1:8" x14ac:dyDescent="0.25">
      <c r="A17" s="138" t="s">
        <v>47</v>
      </c>
      <c r="B17" s="144">
        <v>5715</v>
      </c>
      <c r="C17" s="144">
        <v>4667</v>
      </c>
      <c r="D17" s="149">
        <v>1468</v>
      </c>
      <c r="E17" s="144">
        <v>3199</v>
      </c>
      <c r="F17" s="147">
        <v>35</v>
      </c>
      <c r="G17" s="147">
        <v>14</v>
      </c>
      <c r="H17" s="140"/>
    </row>
    <row r="18" spans="1:8" ht="17" thickBot="1" x14ac:dyDescent="0.3">
      <c r="A18" s="139" t="s">
        <v>48</v>
      </c>
      <c r="B18" s="150">
        <v>4957</v>
      </c>
      <c r="C18" s="150">
        <v>3327</v>
      </c>
      <c r="D18" s="150">
        <v>1662</v>
      </c>
      <c r="E18" s="150">
        <v>1665</v>
      </c>
      <c r="F18" s="151">
        <v>30</v>
      </c>
      <c r="G18" s="151">
        <v>7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0"/>
  <sheetViews>
    <sheetView zoomScaleNormal="100" workbookViewId="0">
      <selection activeCell="B12" sqref="B12:B18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61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62</v>
      </c>
      <c r="B7" s="144">
        <v>122292</v>
      </c>
      <c r="C7" s="145">
        <v>81560</v>
      </c>
      <c r="D7" s="144">
        <v>17128</v>
      </c>
      <c r="E7" s="145">
        <v>64432</v>
      </c>
      <c r="F7" s="145">
        <v>366</v>
      </c>
      <c r="G7" s="144">
        <v>112</v>
      </c>
      <c r="H7" s="140"/>
    </row>
    <row r="8" spans="1:8" x14ac:dyDescent="0.25">
      <c r="A8" s="116">
        <v>20</v>
      </c>
      <c r="B8" s="144">
        <v>125030</v>
      </c>
      <c r="C8" s="144">
        <v>81985</v>
      </c>
      <c r="D8" s="144">
        <v>15741</v>
      </c>
      <c r="E8" s="144">
        <v>66244</v>
      </c>
      <c r="F8" s="144">
        <v>367</v>
      </c>
      <c r="G8" s="144">
        <v>143</v>
      </c>
      <c r="H8" s="141"/>
    </row>
    <row r="9" spans="1:8" x14ac:dyDescent="0.25">
      <c r="A9" s="142">
        <v>21</v>
      </c>
      <c r="B9" s="146">
        <v>123801</v>
      </c>
      <c r="C9" s="146">
        <v>82702</v>
      </c>
      <c r="D9" s="146">
        <v>26588</v>
      </c>
      <c r="E9" s="146">
        <v>56114</v>
      </c>
      <c r="F9" s="146">
        <v>330</v>
      </c>
      <c r="G9" s="146">
        <v>100</v>
      </c>
      <c r="H9" s="140"/>
    </row>
    <row r="10" spans="1:8" x14ac:dyDescent="0.25">
      <c r="A10" s="134" t="s">
        <v>49</v>
      </c>
      <c r="B10" s="147">
        <v>56340</v>
      </c>
      <c r="C10" s="148">
        <v>41929</v>
      </c>
      <c r="D10" s="148">
        <v>15320</v>
      </c>
      <c r="E10" s="148">
        <v>26609</v>
      </c>
      <c r="F10" s="147">
        <v>77</v>
      </c>
      <c r="G10" s="147">
        <v>30</v>
      </c>
      <c r="H10" s="140"/>
    </row>
    <row r="11" spans="1:8" x14ac:dyDescent="0.25">
      <c r="A11" s="112" t="s">
        <v>7</v>
      </c>
      <c r="B11" s="144">
        <v>67461</v>
      </c>
      <c r="C11" s="144">
        <v>40773</v>
      </c>
      <c r="D11" s="144">
        <v>11268</v>
      </c>
      <c r="E11" s="144">
        <v>29505</v>
      </c>
      <c r="F11" s="144">
        <v>253</v>
      </c>
      <c r="G11" s="144">
        <v>70</v>
      </c>
      <c r="H11" s="140"/>
    </row>
    <row r="12" spans="1:8" x14ac:dyDescent="0.25">
      <c r="A12" s="138" t="s">
        <v>50</v>
      </c>
      <c r="B12" s="144">
        <v>7223</v>
      </c>
      <c r="C12" s="144">
        <v>4669</v>
      </c>
      <c r="D12" s="149" t="s">
        <v>75</v>
      </c>
      <c r="E12" s="144" t="s">
        <v>74</v>
      </c>
      <c r="F12" s="147">
        <v>17</v>
      </c>
      <c r="G12" s="147">
        <v>6</v>
      </c>
      <c r="H12" s="140"/>
    </row>
    <row r="13" spans="1:8" x14ac:dyDescent="0.25">
      <c r="A13" s="138" t="s">
        <v>43</v>
      </c>
      <c r="B13" s="144">
        <v>25117</v>
      </c>
      <c r="C13" s="144">
        <v>14627</v>
      </c>
      <c r="D13" s="149" t="s">
        <v>74</v>
      </c>
      <c r="E13" s="144" t="s">
        <v>74</v>
      </c>
      <c r="F13" s="147">
        <v>82</v>
      </c>
      <c r="G13" s="147">
        <v>23</v>
      </c>
      <c r="H13" s="140"/>
    </row>
    <row r="14" spans="1:8" x14ac:dyDescent="0.25">
      <c r="A14" s="138" t="s">
        <v>44</v>
      </c>
      <c r="B14" s="144">
        <v>8041</v>
      </c>
      <c r="C14" s="144">
        <v>4036</v>
      </c>
      <c r="D14" s="149" t="s">
        <v>74</v>
      </c>
      <c r="E14" s="144" t="s">
        <v>74</v>
      </c>
      <c r="F14" s="147">
        <v>48</v>
      </c>
      <c r="G14" s="147">
        <v>18</v>
      </c>
      <c r="H14" s="140"/>
    </row>
    <row r="15" spans="1:8" x14ac:dyDescent="0.25">
      <c r="A15" s="138" t="s">
        <v>45</v>
      </c>
      <c r="B15" s="144">
        <v>11442</v>
      </c>
      <c r="C15" s="144">
        <v>5738</v>
      </c>
      <c r="D15" s="149" t="s">
        <v>74</v>
      </c>
      <c r="E15" s="144" t="s">
        <v>74</v>
      </c>
      <c r="F15" s="147">
        <v>33</v>
      </c>
      <c r="G15" s="147">
        <v>5</v>
      </c>
      <c r="H15" s="140"/>
    </row>
    <row r="16" spans="1:8" x14ac:dyDescent="0.25">
      <c r="A16" s="138" t="s">
        <v>46</v>
      </c>
      <c r="B16" s="144">
        <v>4436</v>
      </c>
      <c r="C16" s="144">
        <v>3656</v>
      </c>
      <c r="D16" s="149" t="s">
        <v>74</v>
      </c>
      <c r="E16" s="144" t="s">
        <v>74</v>
      </c>
      <c r="F16" s="147">
        <v>16</v>
      </c>
      <c r="G16" s="147">
        <v>8</v>
      </c>
      <c r="H16" s="140"/>
    </row>
    <row r="17" spans="1:8" x14ac:dyDescent="0.25">
      <c r="A17" s="138" t="s">
        <v>47</v>
      </c>
      <c r="B17" s="144">
        <v>6230</v>
      </c>
      <c r="C17" s="144">
        <v>4610</v>
      </c>
      <c r="D17" s="149" t="s">
        <v>74</v>
      </c>
      <c r="E17" s="144" t="s">
        <v>74</v>
      </c>
      <c r="F17" s="147">
        <v>38</v>
      </c>
      <c r="G17" s="147">
        <v>5</v>
      </c>
      <c r="H17" s="140"/>
    </row>
    <row r="18" spans="1:8" ht="17" thickBot="1" x14ac:dyDescent="0.3">
      <c r="A18" s="139" t="s">
        <v>48</v>
      </c>
      <c r="B18" s="150">
        <v>4972</v>
      </c>
      <c r="C18" s="150">
        <v>3437</v>
      </c>
      <c r="D18" s="150" t="s">
        <v>74</v>
      </c>
      <c r="E18" s="150" t="s">
        <v>74</v>
      </c>
      <c r="F18" s="151">
        <v>19</v>
      </c>
      <c r="G18" s="151">
        <v>5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  <row r="20" spans="1:8" x14ac:dyDescent="0.25">
      <c r="B20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scale="94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0"/>
  <sheetViews>
    <sheetView zoomScaleNormal="100" workbookViewId="0">
      <selection activeCell="D5" sqref="D5:D6"/>
    </sheetView>
  </sheetViews>
  <sheetFormatPr defaultColWidth="8.7109375" defaultRowHeight="16.5" x14ac:dyDescent="0.25"/>
  <cols>
    <col min="1" max="1" width="14.42578125" style="127" customWidth="1"/>
    <col min="2" max="7" width="10.2109375" style="127" customWidth="1"/>
    <col min="8" max="16384" width="8.7109375" style="127"/>
  </cols>
  <sheetData>
    <row r="1" spans="1:8" ht="21" customHeight="1" x14ac:dyDescent="0.25">
      <c r="A1" s="85" t="s">
        <v>58</v>
      </c>
      <c r="C1" s="85"/>
      <c r="D1" s="85"/>
      <c r="E1" s="85"/>
      <c r="F1" s="85"/>
      <c r="G1" s="85"/>
    </row>
    <row r="2" spans="1:8" ht="18" customHeight="1" x14ac:dyDescent="0.25">
      <c r="A2" s="69"/>
      <c r="B2" s="85"/>
      <c r="C2" s="85"/>
      <c r="D2" s="85"/>
      <c r="E2" s="85"/>
      <c r="F2" s="85"/>
      <c r="G2" s="85"/>
    </row>
    <row r="3" spans="1:8" ht="17" thickBot="1" x14ac:dyDescent="0.3">
      <c r="A3" s="70" t="s">
        <v>60</v>
      </c>
    </row>
    <row r="4" spans="1:8" ht="18" customHeight="1" thickTop="1" x14ac:dyDescent="0.25">
      <c r="A4" s="128"/>
      <c r="B4" s="187" t="s">
        <v>2</v>
      </c>
      <c r="C4" s="187" t="s">
        <v>3</v>
      </c>
      <c r="D4" s="187"/>
      <c r="E4" s="187"/>
      <c r="F4" s="187" t="s">
        <v>4</v>
      </c>
      <c r="G4" s="189"/>
    </row>
    <row r="5" spans="1:8" ht="18" customHeight="1" x14ac:dyDescent="0.25">
      <c r="B5" s="188"/>
      <c r="C5" s="188" t="s">
        <v>35</v>
      </c>
      <c r="D5" s="190" t="s">
        <v>36</v>
      </c>
      <c r="E5" s="190" t="s">
        <v>37</v>
      </c>
      <c r="F5" s="188" t="s">
        <v>38</v>
      </c>
      <c r="G5" s="191" t="s">
        <v>39</v>
      </c>
    </row>
    <row r="6" spans="1:8" ht="18" customHeight="1" x14ac:dyDescent="0.25">
      <c r="B6" s="188"/>
      <c r="C6" s="188"/>
      <c r="D6" s="190"/>
      <c r="E6" s="190"/>
      <c r="F6" s="188"/>
      <c r="G6" s="191"/>
    </row>
    <row r="7" spans="1:8" x14ac:dyDescent="0.2">
      <c r="A7" s="107" t="s">
        <v>59</v>
      </c>
      <c r="B7" s="110">
        <v>119044</v>
      </c>
      <c r="C7" s="109">
        <v>77539</v>
      </c>
      <c r="D7" s="110">
        <v>17207</v>
      </c>
      <c r="E7" s="109">
        <v>60332</v>
      </c>
      <c r="F7" s="109">
        <v>379</v>
      </c>
      <c r="G7" s="110">
        <v>123</v>
      </c>
      <c r="H7" s="129"/>
    </row>
    <row r="8" spans="1:8" x14ac:dyDescent="0.2">
      <c r="A8" s="116">
        <v>19</v>
      </c>
      <c r="B8" s="110">
        <v>122292</v>
      </c>
      <c r="C8" s="110">
        <v>81560</v>
      </c>
      <c r="D8" s="110">
        <v>17128</v>
      </c>
      <c r="E8" s="110">
        <v>64432</v>
      </c>
      <c r="F8" s="110">
        <v>366</v>
      </c>
      <c r="G8" s="110">
        <v>112</v>
      </c>
      <c r="H8" s="133"/>
    </row>
    <row r="9" spans="1:8" s="126" customFormat="1" x14ac:dyDescent="0.2">
      <c r="A9" s="131">
        <v>20</v>
      </c>
      <c r="B9" s="124">
        <f t="shared" ref="B9:G9" si="0">SUM(B10:B11)</f>
        <v>125030</v>
      </c>
      <c r="C9" s="124">
        <f t="shared" si="0"/>
        <v>81985</v>
      </c>
      <c r="D9" s="124">
        <f t="shared" si="0"/>
        <v>15741</v>
      </c>
      <c r="E9" s="124">
        <f t="shared" si="0"/>
        <v>66244</v>
      </c>
      <c r="F9" s="124">
        <f t="shared" si="0"/>
        <v>367</v>
      </c>
      <c r="G9" s="124">
        <f t="shared" si="0"/>
        <v>143</v>
      </c>
      <c r="H9" s="125"/>
    </row>
    <row r="10" spans="1:8" x14ac:dyDescent="0.2">
      <c r="A10" s="134" t="s">
        <v>49</v>
      </c>
      <c r="B10" s="114">
        <v>55922</v>
      </c>
      <c r="C10" s="135">
        <v>41460</v>
      </c>
      <c r="D10" s="135">
        <v>15741</v>
      </c>
      <c r="E10" s="135">
        <v>25719</v>
      </c>
      <c r="F10" s="114">
        <v>119</v>
      </c>
      <c r="G10" s="114">
        <v>39</v>
      </c>
      <c r="H10" s="129"/>
    </row>
    <row r="11" spans="1:8" x14ac:dyDescent="0.2">
      <c r="A11" s="112" t="s">
        <v>7</v>
      </c>
      <c r="B11" s="110">
        <f t="shared" ref="B11:G11" si="1">SUM(B12:B18)</f>
        <v>69108</v>
      </c>
      <c r="C11" s="110">
        <f t="shared" si="1"/>
        <v>40525</v>
      </c>
      <c r="D11" s="110">
        <f t="shared" si="1"/>
        <v>0</v>
      </c>
      <c r="E11" s="110">
        <f t="shared" si="1"/>
        <v>40525</v>
      </c>
      <c r="F11" s="110">
        <f t="shared" si="1"/>
        <v>248</v>
      </c>
      <c r="G11" s="110">
        <f t="shared" si="1"/>
        <v>104</v>
      </c>
      <c r="H11" s="129"/>
    </row>
    <row r="12" spans="1:8" x14ac:dyDescent="0.2">
      <c r="A12" s="116" t="s">
        <v>50</v>
      </c>
      <c r="B12" s="110">
        <v>8554</v>
      </c>
      <c r="C12" s="110">
        <v>4544</v>
      </c>
      <c r="D12" s="113">
        <v>0</v>
      </c>
      <c r="E12" s="110">
        <v>4544</v>
      </c>
      <c r="F12" s="114">
        <v>18</v>
      </c>
      <c r="G12" s="114">
        <v>8</v>
      </c>
      <c r="H12" s="129"/>
    </row>
    <row r="13" spans="1:8" x14ac:dyDescent="0.2">
      <c r="A13" s="116" t="s">
        <v>43</v>
      </c>
      <c r="B13" s="110">
        <v>24923</v>
      </c>
      <c r="C13" s="110">
        <v>14585</v>
      </c>
      <c r="D13" s="113">
        <v>0</v>
      </c>
      <c r="E13" s="110">
        <v>14585</v>
      </c>
      <c r="F13" s="114">
        <v>71</v>
      </c>
      <c r="G13" s="114">
        <v>38</v>
      </c>
      <c r="H13" s="129"/>
    </row>
    <row r="14" spans="1:8" x14ac:dyDescent="0.2">
      <c r="A14" s="116" t="s">
        <v>44</v>
      </c>
      <c r="B14" s="110">
        <v>7733</v>
      </c>
      <c r="C14" s="110">
        <v>3978</v>
      </c>
      <c r="D14" s="113">
        <v>0</v>
      </c>
      <c r="E14" s="110">
        <v>3978</v>
      </c>
      <c r="F14" s="114">
        <v>55</v>
      </c>
      <c r="G14" s="114">
        <v>21</v>
      </c>
      <c r="H14" s="129"/>
    </row>
    <row r="15" spans="1:8" x14ac:dyDescent="0.2">
      <c r="A15" s="116" t="s">
        <v>45</v>
      </c>
      <c r="B15" s="110">
        <v>11738</v>
      </c>
      <c r="C15" s="110">
        <v>5517</v>
      </c>
      <c r="D15" s="113">
        <v>0</v>
      </c>
      <c r="E15" s="110">
        <v>5517</v>
      </c>
      <c r="F15" s="114">
        <v>39</v>
      </c>
      <c r="G15" s="114">
        <v>14</v>
      </c>
      <c r="H15" s="129"/>
    </row>
    <row r="16" spans="1:8" x14ac:dyDescent="0.2">
      <c r="A16" s="116" t="s">
        <v>46</v>
      </c>
      <c r="B16" s="110">
        <v>4480</v>
      </c>
      <c r="C16" s="110">
        <v>3779</v>
      </c>
      <c r="D16" s="113">
        <v>0</v>
      </c>
      <c r="E16" s="110">
        <v>3779</v>
      </c>
      <c r="F16" s="114">
        <v>21</v>
      </c>
      <c r="G16" s="114">
        <v>1</v>
      </c>
      <c r="H16" s="129"/>
    </row>
    <row r="17" spans="1:8" x14ac:dyDescent="0.2">
      <c r="A17" s="116" t="s">
        <v>47</v>
      </c>
      <c r="B17" s="110">
        <v>6742</v>
      </c>
      <c r="C17" s="110">
        <v>4647</v>
      </c>
      <c r="D17" s="113">
        <v>0</v>
      </c>
      <c r="E17" s="110">
        <v>4647</v>
      </c>
      <c r="F17" s="114">
        <v>23</v>
      </c>
      <c r="G17" s="114">
        <v>11</v>
      </c>
      <c r="H17" s="129"/>
    </row>
    <row r="18" spans="1:8" ht="17" thickBot="1" x14ac:dyDescent="0.25">
      <c r="A18" s="132" t="s">
        <v>48</v>
      </c>
      <c r="B18" s="119">
        <v>4938</v>
      </c>
      <c r="C18" s="119">
        <v>3475</v>
      </c>
      <c r="D18" s="119">
        <v>0</v>
      </c>
      <c r="E18" s="119">
        <v>3475</v>
      </c>
      <c r="F18" s="120">
        <v>21</v>
      </c>
      <c r="G18" s="120">
        <v>11</v>
      </c>
      <c r="H18" s="129"/>
    </row>
    <row r="19" spans="1:8" ht="17" thickTop="1" x14ac:dyDescent="0.25">
      <c r="B19" s="130"/>
      <c r="C19" s="130"/>
      <c r="D19" s="130"/>
      <c r="E19" s="130"/>
      <c r="F19" s="130"/>
      <c r="G19" s="130"/>
      <c r="H19" s="129"/>
    </row>
    <row r="20" spans="1:8" x14ac:dyDescent="0.25">
      <c r="B20" s="129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scale="94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9"/>
  <sheetViews>
    <sheetView zoomScaleNormal="100" workbookViewId="0">
      <selection activeCell="B10" sqref="B10"/>
    </sheetView>
  </sheetViews>
  <sheetFormatPr defaultColWidth="8.7109375" defaultRowHeight="16.5" x14ac:dyDescent="0.25"/>
  <cols>
    <col min="1" max="1" width="14.42578125" style="87" customWidth="1"/>
    <col min="2" max="7" width="10.2109375" style="87" customWidth="1"/>
    <col min="8" max="16384" width="8.7109375" style="87"/>
  </cols>
  <sheetData>
    <row r="1" spans="1:8" ht="21" customHeight="1" x14ac:dyDescent="0.25">
      <c r="A1" s="85" t="s">
        <v>58</v>
      </c>
      <c r="C1" s="85"/>
      <c r="D1" s="85"/>
      <c r="E1" s="85"/>
      <c r="F1" s="85"/>
      <c r="G1" s="85"/>
    </row>
    <row r="2" spans="1:8" ht="18" customHeight="1" x14ac:dyDescent="0.25">
      <c r="A2" s="69"/>
      <c r="B2" s="85"/>
      <c r="C2" s="85"/>
      <c r="D2" s="85"/>
      <c r="E2" s="85"/>
      <c r="F2" s="85"/>
      <c r="G2" s="85"/>
    </row>
    <row r="3" spans="1:8" ht="17" thickBot="1" x14ac:dyDescent="0.3">
      <c r="A3" s="70" t="s">
        <v>56</v>
      </c>
    </row>
    <row r="4" spans="1:8" ht="18" customHeight="1" thickTop="1" x14ac:dyDescent="0.25">
      <c r="A4" s="106"/>
      <c r="B4" s="187" t="s">
        <v>2</v>
      </c>
      <c r="C4" s="187" t="s">
        <v>3</v>
      </c>
      <c r="D4" s="187"/>
      <c r="E4" s="187"/>
      <c r="F4" s="187" t="s">
        <v>4</v>
      </c>
      <c r="G4" s="189"/>
    </row>
    <row r="5" spans="1:8" ht="18" customHeight="1" x14ac:dyDescent="0.25">
      <c r="B5" s="188"/>
      <c r="C5" s="188" t="s">
        <v>35</v>
      </c>
      <c r="D5" s="190" t="s">
        <v>36</v>
      </c>
      <c r="E5" s="190" t="s">
        <v>37</v>
      </c>
      <c r="F5" s="188" t="s">
        <v>38</v>
      </c>
      <c r="G5" s="191" t="s">
        <v>39</v>
      </c>
    </row>
    <row r="6" spans="1:8" ht="18" customHeight="1" x14ac:dyDescent="0.25">
      <c r="B6" s="188"/>
      <c r="C6" s="188"/>
      <c r="D6" s="190"/>
      <c r="E6" s="190"/>
      <c r="F6" s="188"/>
      <c r="G6" s="191"/>
    </row>
    <row r="7" spans="1:8" x14ac:dyDescent="0.2">
      <c r="A7" s="107" t="s">
        <v>57</v>
      </c>
      <c r="B7" s="108">
        <v>115488</v>
      </c>
      <c r="C7" s="109">
        <v>75193</v>
      </c>
      <c r="D7" s="110">
        <v>18973</v>
      </c>
      <c r="E7" s="109">
        <v>56220</v>
      </c>
      <c r="F7" s="109">
        <v>471</v>
      </c>
      <c r="G7" s="110">
        <v>109</v>
      </c>
      <c r="H7" s="105"/>
    </row>
    <row r="8" spans="1:8" x14ac:dyDescent="0.2">
      <c r="A8" s="111">
        <v>18</v>
      </c>
      <c r="B8" s="108">
        <v>119044</v>
      </c>
      <c r="C8" s="110">
        <v>77539</v>
      </c>
      <c r="D8" s="110">
        <v>17207</v>
      </c>
      <c r="E8" s="110">
        <v>60332</v>
      </c>
      <c r="F8" s="110">
        <v>379</v>
      </c>
      <c r="G8" s="110">
        <v>123</v>
      </c>
      <c r="H8" s="105"/>
    </row>
    <row r="9" spans="1:8" s="126" customFormat="1" x14ac:dyDescent="0.2">
      <c r="A9" s="122">
        <v>19</v>
      </c>
      <c r="B9" s="123">
        <v>122292</v>
      </c>
      <c r="C9" s="124">
        <v>81560</v>
      </c>
      <c r="D9" s="124">
        <v>17128</v>
      </c>
      <c r="E9" s="124">
        <v>64432</v>
      </c>
      <c r="F9" s="124">
        <v>366</v>
      </c>
      <c r="G9" s="124">
        <v>112</v>
      </c>
      <c r="H9" s="125"/>
    </row>
    <row r="10" spans="1:8" x14ac:dyDescent="0.2">
      <c r="A10" s="112" t="s">
        <v>49</v>
      </c>
      <c r="B10" s="108">
        <v>54453</v>
      </c>
      <c r="C10" s="113">
        <v>41250</v>
      </c>
      <c r="D10" s="113">
        <v>17128</v>
      </c>
      <c r="E10" s="113">
        <v>24122</v>
      </c>
      <c r="F10" s="114">
        <v>127</v>
      </c>
      <c r="G10" s="114">
        <v>51</v>
      </c>
      <c r="H10" s="105"/>
    </row>
    <row r="11" spans="1:8" x14ac:dyDescent="0.2">
      <c r="A11" s="115" t="s">
        <v>7</v>
      </c>
      <c r="B11" s="108">
        <v>67839</v>
      </c>
      <c r="C11" s="110">
        <v>40310</v>
      </c>
      <c r="D11" s="110">
        <v>0</v>
      </c>
      <c r="E11" s="110">
        <v>40310</v>
      </c>
      <c r="F11" s="110">
        <v>239</v>
      </c>
      <c r="G11" s="110">
        <v>61</v>
      </c>
      <c r="H11" s="105"/>
    </row>
    <row r="12" spans="1:8" x14ac:dyDescent="0.2">
      <c r="A12" s="116" t="s">
        <v>50</v>
      </c>
      <c r="B12" s="108">
        <v>8436</v>
      </c>
      <c r="C12" s="110">
        <v>4345</v>
      </c>
      <c r="D12" s="113">
        <v>0</v>
      </c>
      <c r="E12" s="110">
        <v>4345</v>
      </c>
      <c r="F12" s="114">
        <v>9</v>
      </c>
      <c r="G12" s="114">
        <v>3</v>
      </c>
      <c r="H12" s="105"/>
    </row>
    <row r="13" spans="1:8" x14ac:dyDescent="0.2">
      <c r="A13" s="111" t="s">
        <v>43</v>
      </c>
      <c r="B13" s="108">
        <v>23870</v>
      </c>
      <c r="C13" s="110">
        <v>14365</v>
      </c>
      <c r="D13" s="113">
        <v>0</v>
      </c>
      <c r="E13" s="110">
        <v>14365</v>
      </c>
      <c r="F13" s="114">
        <v>65</v>
      </c>
      <c r="G13" s="114">
        <v>26</v>
      </c>
      <c r="H13" s="105"/>
    </row>
    <row r="14" spans="1:8" x14ac:dyDescent="0.2">
      <c r="A14" s="111" t="s">
        <v>44</v>
      </c>
      <c r="B14" s="108">
        <v>7666</v>
      </c>
      <c r="C14" s="110">
        <v>3899</v>
      </c>
      <c r="D14" s="113">
        <v>0</v>
      </c>
      <c r="E14" s="110">
        <v>3899</v>
      </c>
      <c r="F14" s="114">
        <v>44</v>
      </c>
      <c r="G14" s="114">
        <v>16</v>
      </c>
      <c r="H14" s="105"/>
    </row>
    <row r="15" spans="1:8" x14ac:dyDescent="0.2">
      <c r="A15" s="111" t="s">
        <v>45</v>
      </c>
      <c r="B15" s="108">
        <v>11851</v>
      </c>
      <c r="C15" s="110">
        <v>5584</v>
      </c>
      <c r="D15" s="113">
        <v>0</v>
      </c>
      <c r="E15" s="110">
        <v>5584</v>
      </c>
      <c r="F15" s="114">
        <v>69</v>
      </c>
      <c r="G15" s="114">
        <v>3</v>
      </c>
      <c r="H15" s="105"/>
    </row>
    <row r="16" spans="1:8" x14ac:dyDescent="0.2">
      <c r="A16" s="111" t="s">
        <v>46</v>
      </c>
      <c r="B16" s="108">
        <v>4480</v>
      </c>
      <c r="C16" s="110">
        <v>3754</v>
      </c>
      <c r="D16" s="113">
        <v>0</v>
      </c>
      <c r="E16" s="110">
        <v>3754</v>
      </c>
      <c r="F16" s="114">
        <v>18</v>
      </c>
      <c r="G16" s="114">
        <v>4</v>
      </c>
      <c r="H16" s="105"/>
    </row>
    <row r="17" spans="1:8" x14ac:dyDescent="0.2">
      <c r="A17" s="111" t="s">
        <v>47</v>
      </c>
      <c r="B17" s="108">
        <v>6655</v>
      </c>
      <c r="C17" s="110">
        <v>4760</v>
      </c>
      <c r="D17" s="113">
        <v>0</v>
      </c>
      <c r="E17" s="110">
        <v>4760</v>
      </c>
      <c r="F17" s="114">
        <v>20</v>
      </c>
      <c r="G17" s="114">
        <v>3</v>
      </c>
      <c r="H17" s="105"/>
    </row>
    <row r="18" spans="1:8" ht="17" thickBot="1" x14ac:dyDescent="0.25">
      <c r="A18" s="117" t="s">
        <v>48</v>
      </c>
      <c r="B18" s="118">
        <v>4881</v>
      </c>
      <c r="C18" s="119">
        <v>3603</v>
      </c>
      <c r="D18" s="119">
        <v>0</v>
      </c>
      <c r="E18" s="119">
        <v>3603</v>
      </c>
      <c r="F18" s="120">
        <v>14</v>
      </c>
      <c r="G18" s="120">
        <v>6</v>
      </c>
      <c r="H18" s="105"/>
    </row>
    <row r="19" spans="1:8" ht="17" thickTop="1" x14ac:dyDescent="0.25">
      <c r="B19" s="121"/>
      <c r="C19" s="121"/>
      <c r="D19" s="121"/>
      <c r="E19" s="121"/>
      <c r="F19" s="121"/>
      <c r="G19" s="121"/>
      <c r="H19" s="105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scale="94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9"/>
  <sheetViews>
    <sheetView workbookViewId="0">
      <selection activeCell="C23" sqref="C23"/>
    </sheetView>
  </sheetViews>
  <sheetFormatPr defaultRowHeight="16.5" x14ac:dyDescent="0.25"/>
  <cols>
    <col min="1" max="1" width="14.42578125" customWidth="1"/>
    <col min="2" max="7" width="10.2109375" customWidth="1"/>
  </cols>
  <sheetData>
    <row r="1" spans="1:8" ht="21" customHeight="1" x14ac:dyDescent="0.25">
      <c r="A1" s="86" t="s">
        <v>52</v>
      </c>
      <c r="C1" s="85"/>
      <c r="D1" s="85"/>
      <c r="E1" s="85"/>
      <c r="F1" s="85"/>
      <c r="G1" s="85"/>
    </row>
    <row r="2" spans="1:8" ht="18" customHeight="1" x14ac:dyDescent="0.25">
      <c r="A2" s="69"/>
      <c r="B2" s="85"/>
      <c r="C2" s="85"/>
      <c r="D2" s="85"/>
      <c r="E2" s="85"/>
      <c r="F2" s="85"/>
      <c r="G2" s="85"/>
    </row>
    <row r="3" spans="1:8" ht="17" thickBot="1" x14ac:dyDescent="0.3">
      <c r="A3" s="70" t="s">
        <v>54</v>
      </c>
    </row>
    <row r="4" spans="1:8" ht="18" customHeight="1" thickTop="1" x14ac:dyDescent="0.25">
      <c r="A4" s="60"/>
      <c r="B4" s="187" t="s">
        <v>2</v>
      </c>
      <c r="C4" s="187" t="s">
        <v>3</v>
      </c>
      <c r="D4" s="187"/>
      <c r="E4" s="187"/>
      <c r="F4" s="187" t="s">
        <v>4</v>
      </c>
      <c r="G4" s="189"/>
    </row>
    <row r="5" spans="1:8" ht="18" customHeight="1" x14ac:dyDescent="0.25">
      <c r="B5" s="188"/>
      <c r="C5" s="188" t="s">
        <v>35</v>
      </c>
      <c r="D5" s="190" t="s">
        <v>36</v>
      </c>
      <c r="E5" s="190" t="s">
        <v>37</v>
      </c>
      <c r="F5" s="188" t="s">
        <v>38</v>
      </c>
      <c r="G5" s="191" t="s">
        <v>39</v>
      </c>
    </row>
    <row r="6" spans="1:8" ht="18" customHeight="1" x14ac:dyDescent="0.25">
      <c r="B6" s="188"/>
      <c r="C6" s="188"/>
      <c r="D6" s="190"/>
      <c r="E6" s="190"/>
      <c r="F6" s="188"/>
      <c r="G6" s="191"/>
    </row>
    <row r="7" spans="1:8" x14ac:dyDescent="0.2">
      <c r="A7" s="88" t="s">
        <v>55</v>
      </c>
      <c r="B7" s="95">
        <v>112621</v>
      </c>
      <c r="C7" s="96">
        <v>76705</v>
      </c>
      <c r="D7" s="96">
        <v>0</v>
      </c>
      <c r="E7" s="96">
        <v>76705</v>
      </c>
      <c r="F7" s="97">
        <v>457</v>
      </c>
      <c r="G7" s="97">
        <v>109</v>
      </c>
      <c r="H7" s="104"/>
    </row>
    <row r="8" spans="1:8" s="87" customFormat="1" x14ac:dyDescent="0.2">
      <c r="A8" s="89">
        <v>17</v>
      </c>
      <c r="B8" s="95">
        <v>115488</v>
      </c>
      <c r="C8" s="98">
        <v>75193</v>
      </c>
      <c r="D8" s="98">
        <v>18973</v>
      </c>
      <c r="E8" s="98">
        <v>56220</v>
      </c>
      <c r="F8" s="98">
        <v>471</v>
      </c>
      <c r="G8" s="98">
        <v>109</v>
      </c>
      <c r="H8" s="104"/>
    </row>
    <row r="9" spans="1:8" x14ac:dyDescent="0.2">
      <c r="A9" s="90">
        <v>18</v>
      </c>
      <c r="B9" s="99">
        <v>119044</v>
      </c>
      <c r="C9" s="100">
        <v>77539</v>
      </c>
      <c r="D9" s="100">
        <v>17207</v>
      </c>
      <c r="E9" s="100">
        <v>60332</v>
      </c>
      <c r="F9" s="100">
        <v>379</v>
      </c>
      <c r="G9" s="100">
        <v>123</v>
      </c>
      <c r="H9" s="104"/>
    </row>
    <row r="10" spans="1:8" x14ac:dyDescent="0.2">
      <c r="A10" s="91" t="s">
        <v>49</v>
      </c>
      <c r="B10" s="95">
        <v>53448</v>
      </c>
      <c r="C10" s="96">
        <v>39017</v>
      </c>
      <c r="D10" s="96">
        <v>17207</v>
      </c>
      <c r="E10" s="96">
        <v>21810</v>
      </c>
      <c r="F10" s="97">
        <v>82</v>
      </c>
      <c r="G10" s="97">
        <v>28</v>
      </c>
      <c r="H10" s="104"/>
    </row>
    <row r="11" spans="1:8" x14ac:dyDescent="0.2">
      <c r="A11" s="92" t="s">
        <v>7</v>
      </c>
      <c r="B11" s="95">
        <v>65596</v>
      </c>
      <c r="C11" s="98">
        <v>38522</v>
      </c>
      <c r="D11" s="96">
        <v>0</v>
      </c>
      <c r="E11" s="98">
        <v>38522</v>
      </c>
      <c r="F11" s="98">
        <v>297</v>
      </c>
      <c r="G11" s="98">
        <v>95</v>
      </c>
      <c r="H11" s="104"/>
    </row>
    <row r="12" spans="1:8" x14ac:dyDescent="0.2">
      <c r="A12" s="93" t="s">
        <v>50</v>
      </c>
      <c r="B12" s="95">
        <v>7754</v>
      </c>
      <c r="C12" s="96">
        <v>4206</v>
      </c>
      <c r="D12" s="96">
        <v>0</v>
      </c>
      <c r="E12" s="96">
        <v>4206</v>
      </c>
      <c r="F12" s="97">
        <v>8</v>
      </c>
      <c r="G12" s="97">
        <v>1</v>
      </c>
      <c r="H12" s="104"/>
    </row>
    <row r="13" spans="1:8" x14ac:dyDescent="0.2">
      <c r="A13" s="89" t="s">
        <v>43</v>
      </c>
      <c r="B13" s="95">
        <v>22924</v>
      </c>
      <c r="C13" s="96">
        <v>13604</v>
      </c>
      <c r="D13" s="96">
        <v>0</v>
      </c>
      <c r="E13" s="96">
        <v>13604</v>
      </c>
      <c r="F13" s="97">
        <v>103</v>
      </c>
      <c r="G13" s="97">
        <v>40</v>
      </c>
      <c r="H13" s="104"/>
    </row>
    <row r="14" spans="1:8" x14ac:dyDescent="0.2">
      <c r="A14" s="89" t="s">
        <v>44</v>
      </c>
      <c r="B14" s="95">
        <v>7397</v>
      </c>
      <c r="C14" s="96">
        <v>3701</v>
      </c>
      <c r="D14" s="96">
        <v>0</v>
      </c>
      <c r="E14" s="96">
        <v>3701</v>
      </c>
      <c r="F14" s="97">
        <v>50</v>
      </c>
      <c r="G14" s="97">
        <v>15</v>
      </c>
      <c r="H14" s="104"/>
    </row>
    <row r="15" spans="1:8" x14ac:dyDescent="0.2">
      <c r="A15" s="89" t="s">
        <v>45</v>
      </c>
      <c r="B15" s="95">
        <v>11529</v>
      </c>
      <c r="C15" s="96">
        <v>5170</v>
      </c>
      <c r="D15" s="96">
        <v>0</v>
      </c>
      <c r="E15" s="96">
        <v>5170</v>
      </c>
      <c r="F15" s="97">
        <v>76</v>
      </c>
      <c r="G15" s="97">
        <v>18</v>
      </c>
      <c r="H15" s="104"/>
    </row>
    <row r="16" spans="1:8" x14ac:dyDescent="0.2">
      <c r="A16" s="89" t="s">
        <v>46</v>
      </c>
      <c r="B16" s="95">
        <v>4556</v>
      </c>
      <c r="C16" s="96">
        <v>3669</v>
      </c>
      <c r="D16" s="96">
        <v>0</v>
      </c>
      <c r="E16" s="96">
        <v>3669</v>
      </c>
      <c r="F16" s="97">
        <v>10</v>
      </c>
      <c r="G16" s="97">
        <v>1</v>
      </c>
      <c r="H16" s="104"/>
    </row>
    <row r="17" spans="1:8" x14ac:dyDescent="0.2">
      <c r="A17" s="89" t="s">
        <v>47</v>
      </c>
      <c r="B17" s="95">
        <v>6586</v>
      </c>
      <c r="C17" s="98">
        <v>4630</v>
      </c>
      <c r="D17" s="96">
        <v>0</v>
      </c>
      <c r="E17" s="98">
        <v>4630</v>
      </c>
      <c r="F17" s="97">
        <v>19</v>
      </c>
      <c r="G17" s="97">
        <v>9</v>
      </c>
      <c r="H17" s="104"/>
    </row>
    <row r="18" spans="1:8" ht="17" thickBot="1" x14ac:dyDescent="0.25">
      <c r="A18" s="94" t="s">
        <v>48</v>
      </c>
      <c r="B18" s="101">
        <v>4850</v>
      </c>
      <c r="C18" s="102">
        <v>3542</v>
      </c>
      <c r="D18" s="102">
        <v>0</v>
      </c>
      <c r="E18" s="102">
        <v>3542</v>
      </c>
      <c r="F18" s="103">
        <v>31</v>
      </c>
      <c r="G18" s="103">
        <v>11</v>
      </c>
      <c r="H18" s="104"/>
    </row>
    <row r="19" spans="1:8" ht="17" thickTop="1" x14ac:dyDescent="0.25">
      <c r="B19" s="84"/>
      <c r="C19" s="84"/>
      <c r="D19" s="84"/>
      <c r="E19" s="84"/>
      <c r="F19" s="84"/>
      <c r="G19" s="84"/>
      <c r="H19" s="104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scale="95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workbookViewId="0">
      <selection activeCell="B10" sqref="B10"/>
    </sheetView>
  </sheetViews>
  <sheetFormatPr defaultRowHeight="16.5" x14ac:dyDescent="0.25"/>
  <cols>
    <col min="1" max="1" width="14.42578125" customWidth="1"/>
    <col min="2" max="7" width="10.2109375" customWidth="1"/>
  </cols>
  <sheetData>
    <row r="1" spans="1:7" ht="21" customHeight="1" x14ac:dyDescent="0.25">
      <c r="A1" s="86" t="s">
        <v>52</v>
      </c>
      <c r="C1" s="85"/>
      <c r="D1" s="85"/>
      <c r="E1" s="85"/>
      <c r="F1" s="85"/>
      <c r="G1" s="85"/>
    </row>
    <row r="2" spans="1:7" ht="18" customHeight="1" x14ac:dyDescent="0.25">
      <c r="A2" s="69"/>
      <c r="B2" s="85"/>
      <c r="C2" s="85"/>
      <c r="D2" s="85"/>
      <c r="E2" s="85"/>
      <c r="F2" s="85"/>
      <c r="G2" s="85"/>
    </row>
    <row r="3" spans="1:7" ht="17" thickBot="1" x14ac:dyDescent="0.3">
      <c r="A3" s="70" t="s">
        <v>53</v>
      </c>
    </row>
    <row r="4" spans="1:7" ht="18" customHeight="1" thickTop="1" x14ac:dyDescent="0.25">
      <c r="A4" s="60"/>
      <c r="B4" s="187" t="s">
        <v>2</v>
      </c>
      <c r="C4" s="187" t="s">
        <v>3</v>
      </c>
      <c r="D4" s="187"/>
      <c r="E4" s="187"/>
      <c r="F4" s="187" t="s">
        <v>4</v>
      </c>
      <c r="G4" s="189"/>
    </row>
    <row r="5" spans="1:7" ht="18" customHeight="1" x14ac:dyDescent="0.25">
      <c r="B5" s="188"/>
      <c r="C5" s="188" t="s">
        <v>35</v>
      </c>
      <c r="D5" s="190" t="s">
        <v>36</v>
      </c>
      <c r="E5" s="190" t="s">
        <v>37</v>
      </c>
      <c r="F5" s="188" t="s">
        <v>38</v>
      </c>
      <c r="G5" s="191" t="s">
        <v>39</v>
      </c>
    </row>
    <row r="6" spans="1:7" ht="18" customHeight="1" x14ac:dyDescent="0.25">
      <c r="B6" s="188"/>
      <c r="C6" s="188"/>
      <c r="D6" s="190"/>
      <c r="E6" s="190"/>
      <c r="F6" s="188"/>
      <c r="G6" s="191"/>
    </row>
    <row r="7" spans="1:7" x14ac:dyDescent="0.2">
      <c r="A7" s="61" t="s">
        <v>51</v>
      </c>
      <c r="B7" s="71">
        <v>109806</v>
      </c>
      <c r="C7" s="72">
        <v>74205</v>
      </c>
      <c r="D7" s="73" t="s">
        <v>33</v>
      </c>
      <c r="E7" s="72">
        <v>74205</v>
      </c>
      <c r="F7" s="74">
        <v>536</v>
      </c>
      <c r="G7" s="74">
        <v>137</v>
      </c>
    </row>
    <row r="8" spans="1:7" x14ac:dyDescent="0.2">
      <c r="A8" s="62">
        <v>16</v>
      </c>
      <c r="B8" s="71">
        <v>112621</v>
      </c>
      <c r="C8" s="72">
        <v>76705</v>
      </c>
      <c r="D8" s="73" t="s">
        <v>33</v>
      </c>
      <c r="E8" s="72">
        <v>76705</v>
      </c>
      <c r="F8" s="74">
        <v>457</v>
      </c>
      <c r="G8" s="74">
        <v>109</v>
      </c>
    </row>
    <row r="9" spans="1:7" x14ac:dyDescent="0.2">
      <c r="A9" s="63">
        <v>17</v>
      </c>
      <c r="B9" s="75">
        <v>115488</v>
      </c>
      <c r="C9" s="76">
        <v>75193</v>
      </c>
      <c r="D9" s="76">
        <v>18973</v>
      </c>
      <c r="E9" s="76">
        <v>56220</v>
      </c>
      <c r="F9" s="76">
        <v>471</v>
      </c>
      <c r="G9" s="76">
        <v>109</v>
      </c>
    </row>
    <row r="10" spans="1:7" x14ac:dyDescent="0.2">
      <c r="A10" s="64" t="s">
        <v>49</v>
      </c>
      <c r="B10" s="79">
        <v>51404</v>
      </c>
      <c r="C10" s="77">
        <v>37933</v>
      </c>
      <c r="D10" s="77">
        <v>18973</v>
      </c>
      <c r="E10" s="77">
        <v>18960</v>
      </c>
      <c r="F10" s="80">
        <v>132</v>
      </c>
      <c r="G10" s="80">
        <v>24</v>
      </c>
    </row>
    <row r="11" spans="1:7" ht="33" x14ac:dyDescent="0.2">
      <c r="A11" s="65" t="s">
        <v>7</v>
      </c>
      <c r="B11" s="79">
        <v>64084</v>
      </c>
      <c r="C11" s="81">
        <v>37260</v>
      </c>
      <c r="D11" s="77" t="s">
        <v>33</v>
      </c>
      <c r="E11" s="81">
        <v>37260</v>
      </c>
      <c r="F11" s="81">
        <v>339</v>
      </c>
      <c r="G11" s="81">
        <v>85</v>
      </c>
    </row>
    <row r="12" spans="1:7" x14ac:dyDescent="0.2">
      <c r="A12" s="66" t="s">
        <v>50</v>
      </c>
      <c r="B12" s="79">
        <v>7323</v>
      </c>
      <c r="C12" s="77">
        <v>4026</v>
      </c>
      <c r="D12" s="77" t="s">
        <v>33</v>
      </c>
      <c r="E12" s="77">
        <v>4026</v>
      </c>
      <c r="F12" s="80">
        <v>5</v>
      </c>
      <c r="G12" s="80">
        <v>2</v>
      </c>
    </row>
    <row r="13" spans="1:7" x14ac:dyDescent="0.2">
      <c r="A13" s="67" t="s">
        <v>43</v>
      </c>
      <c r="B13" s="79">
        <v>22058</v>
      </c>
      <c r="C13" s="77">
        <v>13184</v>
      </c>
      <c r="D13" s="77" t="s">
        <v>33</v>
      </c>
      <c r="E13" s="77">
        <v>13184</v>
      </c>
      <c r="F13" s="80">
        <v>102</v>
      </c>
      <c r="G13" s="80">
        <v>31</v>
      </c>
    </row>
    <row r="14" spans="1:7" x14ac:dyDescent="0.2">
      <c r="A14" s="67" t="s">
        <v>44</v>
      </c>
      <c r="B14" s="79">
        <v>7076</v>
      </c>
      <c r="C14" s="77">
        <v>3935</v>
      </c>
      <c r="D14" s="77" t="s">
        <v>33</v>
      </c>
      <c r="E14" s="77">
        <v>3935</v>
      </c>
      <c r="F14" s="80">
        <v>88</v>
      </c>
      <c r="G14" s="80">
        <v>19</v>
      </c>
    </row>
    <row r="15" spans="1:7" x14ac:dyDescent="0.2">
      <c r="A15" s="67" t="s">
        <v>45</v>
      </c>
      <c r="B15" s="79">
        <v>11784</v>
      </c>
      <c r="C15" s="77">
        <v>4795</v>
      </c>
      <c r="D15" s="77" t="s">
        <v>33</v>
      </c>
      <c r="E15" s="77">
        <v>4795</v>
      </c>
      <c r="F15" s="80">
        <v>72</v>
      </c>
      <c r="G15" s="80">
        <v>19</v>
      </c>
    </row>
    <row r="16" spans="1:7" x14ac:dyDescent="0.2">
      <c r="A16" s="67" t="s">
        <v>46</v>
      </c>
      <c r="B16" s="79">
        <v>4437</v>
      </c>
      <c r="C16" s="77">
        <v>3117</v>
      </c>
      <c r="D16" s="77" t="s">
        <v>33</v>
      </c>
      <c r="E16" s="77">
        <v>3117</v>
      </c>
      <c r="F16" s="80">
        <v>22</v>
      </c>
      <c r="G16" s="80">
        <v>3</v>
      </c>
    </row>
    <row r="17" spans="1:7" x14ac:dyDescent="0.2">
      <c r="A17" s="67" t="s">
        <v>47</v>
      </c>
      <c r="B17" s="79">
        <v>6468</v>
      </c>
      <c r="C17" s="81">
        <v>4569</v>
      </c>
      <c r="D17" s="77" t="s">
        <v>33</v>
      </c>
      <c r="E17" s="81">
        <v>4569</v>
      </c>
      <c r="F17" s="80">
        <v>32</v>
      </c>
      <c r="G17" s="80">
        <v>4</v>
      </c>
    </row>
    <row r="18" spans="1:7" ht="17" thickBot="1" x14ac:dyDescent="0.25">
      <c r="A18" s="68" t="s">
        <v>48</v>
      </c>
      <c r="B18" s="82">
        <v>4938</v>
      </c>
      <c r="C18" s="78">
        <v>3634</v>
      </c>
      <c r="D18" s="78" t="s">
        <v>33</v>
      </c>
      <c r="E18" s="78">
        <v>3634</v>
      </c>
      <c r="F18" s="83">
        <v>18</v>
      </c>
      <c r="G18" s="83">
        <v>7</v>
      </c>
    </row>
    <row r="19" spans="1:7" ht="17" thickTop="1" x14ac:dyDescent="0.25">
      <c r="B19" s="84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B854-1075-4F63-8552-8972954AE802}">
  <sheetPr>
    <pageSetUpPr fitToPage="1"/>
  </sheetPr>
  <dimension ref="A1:H19"/>
  <sheetViews>
    <sheetView zoomScaleNormal="100" workbookViewId="0"/>
  </sheetViews>
  <sheetFormatPr defaultColWidth="8.7109375" defaultRowHeight="16.5" x14ac:dyDescent="0.25"/>
  <cols>
    <col min="1" max="1" width="14.42578125" style="162" customWidth="1"/>
    <col min="2" max="5" width="9.5" style="162" customWidth="1"/>
    <col min="6" max="7" width="10.5" style="162" customWidth="1"/>
    <col min="8" max="8" width="9.42578125" style="162" bestFit="1" customWidth="1"/>
    <col min="9" max="16384" width="8.7109375" style="162"/>
  </cols>
  <sheetData>
    <row r="1" spans="1:8" ht="21" customHeight="1" x14ac:dyDescent="0.25">
      <c r="A1" s="166" t="s">
        <v>76</v>
      </c>
      <c r="C1" s="166"/>
      <c r="D1" s="166"/>
      <c r="E1" s="166"/>
      <c r="F1" s="166"/>
      <c r="G1" s="166"/>
    </row>
    <row r="2" spans="1:8" ht="18" customHeight="1" x14ac:dyDescent="0.25">
      <c r="A2" s="166" t="s">
        <v>77</v>
      </c>
      <c r="B2" s="166"/>
      <c r="C2" s="166"/>
      <c r="D2" s="166"/>
      <c r="E2" s="166"/>
      <c r="F2" s="166"/>
      <c r="G2" s="166"/>
    </row>
    <row r="3" spans="1:8" ht="17" thickBot="1" x14ac:dyDescent="0.3">
      <c r="A3" s="167" t="s">
        <v>96</v>
      </c>
    </row>
    <row r="4" spans="1:8" ht="18" customHeight="1" thickTop="1" x14ac:dyDescent="0.25">
      <c r="A4" s="168"/>
      <c r="B4" s="177" t="s">
        <v>2</v>
      </c>
      <c r="C4" s="177" t="s">
        <v>3</v>
      </c>
      <c r="D4" s="177"/>
      <c r="E4" s="177"/>
      <c r="F4" s="177" t="s">
        <v>4</v>
      </c>
      <c r="G4" s="179"/>
    </row>
    <row r="5" spans="1:8" ht="18" customHeight="1" x14ac:dyDescent="0.25">
      <c r="B5" s="178"/>
      <c r="C5" s="178" t="s">
        <v>35</v>
      </c>
      <c r="D5" s="180" t="s">
        <v>65</v>
      </c>
      <c r="E5" s="180" t="s">
        <v>23</v>
      </c>
      <c r="F5" s="178" t="s">
        <v>38</v>
      </c>
      <c r="G5" s="181" t="s">
        <v>39</v>
      </c>
    </row>
    <row r="6" spans="1:8" ht="18" customHeight="1" x14ac:dyDescent="0.25">
      <c r="B6" s="178"/>
      <c r="C6" s="178"/>
      <c r="D6" s="178"/>
      <c r="E6" s="178"/>
      <c r="F6" s="178"/>
      <c r="G6" s="181"/>
    </row>
    <row r="7" spans="1:8" x14ac:dyDescent="0.25">
      <c r="A7" s="169" t="s">
        <v>95</v>
      </c>
      <c r="B7" s="156">
        <v>114408</v>
      </c>
      <c r="C7" s="170">
        <v>79358</v>
      </c>
      <c r="D7" s="156">
        <v>13044</v>
      </c>
      <c r="E7" s="170">
        <v>66314</v>
      </c>
      <c r="F7" s="170">
        <v>101</v>
      </c>
      <c r="G7" s="156">
        <v>36</v>
      </c>
      <c r="H7" s="141"/>
    </row>
    <row r="8" spans="1:8" x14ac:dyDescent="0.25">
      <c r="A8" s="171">
        <v>3</v>
      </c>
      <c r="B8" s="156">
        <v>115034</v>
      </c>
      <c r="C8" s="156">
        <v>81516</v>
      </c>
      <c r="D8" s="156">
        <v>6498</v>
      </c>
      <c r="E8" s="156">
        <v>75018</v>
      </c>
      <c r="F8" s="156">
        <v>145</v>
      </c>
      <c r="G8" s="156">
        <v>42</v>
      </c>
      <c r="H8" s="141"/>
    </row>
    <row r="9" spans="1:8" s="174" customFormat="1" x14ac:dyDescent="0.25">
      <c r="A9" s="172">
        <v>4</v>
      </c>
      <c r="B9" s="164">
        <v>121792</v>
      </c>
      <c r="C9" s="164">
        <v>80749</v>
      </c>
      <c r="D9" s="164">
        <v>5830</v>
      </c>
      <c r="E9" s="164">
        <v>74919</v>
      </c>
      <c r="F9" s="164">
        <v>62</v>
      </c>
      <c r="G9" s="164">
        <v>20</v>
      </c>
      <c r="H9" s="173"/>
    </row>
    <row r="10" spans="1:8" x14ac:dyDescent="0.25">
      <c r="A10" s="134" t="s">
        <v>49</v>
      </c>
      <c r="B10" s="156">
        <v>64219</v>
      </c>
      <c r="C10" s="157">
        <v>40418</v>
      </c>
      <c r="D10" s="157">
        <v>182</v>
      </c>
      <c r="E10" s="157">
        <v>40236</v>
      </c>
      <c r="F10" s="156">
        <v>31</v>
      </c>
      <c r="G10" s="156">
        <v>11</v>
      </c>
      <c r="H10" s="141"/>
    </row>
    <row r="11" spans="1:8" x14ac:dyDescent="0.25">
      <c r="A11" s="134" t="s">
        <v>7</v>
      </c>
      <c r="B11" s="156">
        <v>57573</v>
      </c>
      <c r="C11" s="156">
        <v>40331</v>
      </c>
      <c r="D11" s="156">
        <v>5648</v>
      </c>
      <c r="E11" s="156">
        <v>34683</v>
      </c>
      <c r="F11" s="156">
        <v>31</v>
      </c>
      <c r="G11" s="156">
        <v>9</v>
      </c>
      <c r="H11" s="141"/>
    </row>
    <row r="12" spans="1:8" x14ac:dyDescent="0.25">
      <c r="A12" s="175" t="s">
        <v>50</v>
      </c>
      <c r="B12" s="156">
        <v>6774</v>
      </c>
      <c r="C12" s="156">
        <v>4891</v>
      </c>
      <c r="D12" s="157">
        <v>504</v>
      </c>
      <c r="E12" s="157">
        <v>4387</v>
      </c>
      <c r="F12" s="156">
        <v>1</v>
      </c>
      <c r="G12" s="156">
        <v>1</v>
      </c>
      <c r="H12" s="141"/>
    </row>
    <row r="13" spans="1:8" x14ac:dyDescent="0.25">
      <c r="A13" s="175" t="s">
        <v>43</v>
      </c>
      <c r="B13" s="156">
        <v>22622</v>
      </c>
      <c r="C13" s="156">
        <v>15113</v>
      </c>
      <c r="D13" s="157">
        <v>1349</v>
      </c>
      <c r="E13" s="156">
        <v>13764</v>
      </c>
      <c r="F13" s="156">
        <v>11</v>
      </c>
      <c r="G13" s="156">
        <v>2</v>
      </c>
      <c r="H13" s="141"/>
    </row>
    <row r="14" spans="1:8" x14ac:dyDescent="0.25">
      <c r="A14" s="175" t="s">
        <v>44</v>
      </c>
      <c r="B14" s="156">
        <v>7508</v>
      </c>
      <c r="C14" s="156">
        <v>4736</v>
      </c>
      <c r="D14" s="157">
        <v>480</v>
      </c>
      <c r="E14" s="156">
        <v>4256</v>
      </c>
      <c r="F14" s="156">
        <v>3</v>
      </c>
      <c r="G14" s="156">
        <v>0</v>
      </c>
      <c r="H14" s="141"/>
    </row>
    <row r="15" spans="1:8" x14ac:dyDescent="0.25">
      <c r="A15" s="175" t="s">
        <v>45</v>
      </c>
      <c r="B15" s="156">
        <v>8288</v>
      </c>
      <c r="C15" s="156">
        <v>5667</v>
      </c>
      <c r="D15" s="156">
        <v>867</v>
      </c>
      <c r="E15" s="157">
        <v>4800</v>
      </c>
      <c r="F15" s="165">
        <v>6</v>
      </c>
      <c r="G15" s="156">
        <v>3</v>
      </c>
      <c r="H15" s="141"/>
    </row>
    <row r="16" spans="1:8" x14ac:dyDescent="0.25">
      <c r="A16" s="175" t="s">
        <v>46</v>
      </c>
      <c r="B16" s="156">
        <v>3545</v>
      </c>
      <c r="C16" s="156">
        <v>3040</v>
      </c>
      <c r="D16" s="156">
        <v>842</v>
      </c>
      <c r="E16" s="157">
        <v>2198</v>
      </c>
      <c r="F16" s="156">
        <v>1</v>
      </c>
      <c r="G16" s="156">
        <v>0</v>
      </c>
    </row>
    <row r="17" spans="1:8" x14ac:dyDescent="0.25">
      <c r="A17" s="175" t="s">
        <v>47</v>
      </c>
      <c r="B17" s="156">
        <v>5165</v>
      </c>
      <c r="C17" s="165">
        <v>4062</v>
      </c>
      <c r="D17" s="156">
        <v>707</v>
      </c>
      <c r="E17" s="165">
        <v>3355</v>
      </c>
      <c r="F17" s="165">
        <v>6</v>
      </c>
      <c r="G17" s="156">
        <v>1</v>
      </c>
      <c r="H17" s="141"/>
    </row>
    <row r="18" spans="1:8" ht="17" thickBot="1" x14ac:dyDescent="0.3">
      <c r="A18" s="176" t="s">
        <v>48</v>
      </c>
      <c r="B18" s="161">
        <v>3671</v>
      </c>
      <c r="C18" s="161">
        <v>2822</v>
      </c>
      <c r="D18" s="161">
        <v>899</v>
      </c>
      <c r="E18" s="161">
        <v>1923</v>
      </c>
      <c r="F18" s="161">
        <v>3</v>
      </c>
      <c r="G18" s="161">
        <v>2</v>
      </c>
      <c r="H18" s="141"/>
    </row>
    <row r="19" spans="1:8" ht="17" thickTop="1" x14ac:dyDescent="0.25">
      <c r="B19" s="163"/>
      <c r="C19" s="163"/>
      <c r="D19" s="163"/>
      <c r="E19" s="163"/>
      <c r="F19" s="163"/>
      <c r="G19" s="163"/>
      <c r="H19" s="141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7.2109375" defaultRowHeight="13" x14ac:dyDescent="0.2"/>
  <cols>
    <col min="1" max="1" width="14.42578125" style="26" customWidth="1"/>
    <col min="2" max="2" width="8.42578125" style="26" bestFit="1" customWidth="1"/>
    <col min="3" max="3" width="7.5" style="26" bestFit="1" customWidth="1"/>
    <col min="4" max="5" width="7.7109375" style="26" customWidth="1"/>
    <col min="6" max="7" width="10.5" style="26" customWidth="1"/>
    <col min="8" max="16384" width="7.2109375" style="26"/>
  </cols>
  <sheetData>
    <row r="1" spans="1:7" ht="19" x14ac:dyDescent="0.2">
      <c r="B1" s="56" t="s">
        <v>34</v>
      </c>
      <c r="C1" s="25"/>
      <c r="D1" s="25"/>
      <c r="E1" s="25"/>
      <c r="F1" s="25"/>
      <c r="G1" s="25"/>
    </row>
    <row r="2" spans="1:7" ht="13.5" thickBot="1" x14ac:dyDescent="0.25"/>
    <row r="3" spans="1:7" ht="14.5" thickTop="1" x14ac:dyDescent="0.2">
      <c r="A3" s="27"/>
      <c r="B3" s="195" t="s">
        <v>2</v>
      </c>
      <c r="C3" s="195" t="s">
        <v>3</v>
      </c>
      <c r="D3" s="195"/>
      <c r="E3" s="195"/>
      <c r="F3" s="195" t="s">
        <v>4</v>
      </c>
      <c r="G3" s="197"/>
    </row>
    <row r="4" spans="1:7" ht="14" x14ac:dyDescent="0.2">
      <c r="A4" s="28"/>
      <c r="B4" s="193"/>
      <c r="C4" s="193" t="s">
        <v>35</v>
      </c>
      <c r="D4" s="194" t="s">
        <v>36</v>
      </c>
      <c r="E4" s="194" t="s">
        <v>37</v>
      </c>
      <c r="F4" s="193" t="s">
        <v>38</v>
      </c>
      <c r="G4" s="196" t="s">
        <v>39</v>
      </c>
    </row>
    <row r="5" spans="1:7" ht="14" x14ac:dyDescent="0.2">
      <c r="A5" s="28"/>
      <c r="B5" s="193"/>
      <c r="C5" s="193"/>
      <c r="D5" s="194"/>
      <c r="E5" s="194"/>
      <c r="F5" s="193"/>
      <c r="G5" s="196"/>
    </row>
    <row r="6" spans="1:7" ht="18" customHeight="1" x14ac:dyDescent="0.2">
      <c r="A6" s="29" t="s">
        <v>40</v>
      </c>
      <c r="B6" s="30">
        <v>105910</v>
      </c>
      <c r="C6" s="31">
        <v>73347</v>
      </c>
      <c r="D6" s="32" t="s">
        <v>33</v>
      </c>
      <c r="E6" s="31">
        <v>73347</v>
      </c>
      <c r="F6" s="33">
        <v>592</v>
      </c>
      <c r="G6" s="33">
        <v>123</v>
      </c>
    </row>
    <row r="7" spans="1:7" ht="18" customHeight="1" x14ac:dyDescent="0.2">
      <c r="A7" s="34">
        <v>15</v>
      </c>
      <c r="B7" s="35">
        <v>109806</v>
      </c>
      <c r="C7" s="36">
        <v>74205</v>
      </c>
      <c r="D7" s="37" t="s">
        <v>41</v>
      </c>
      <c r="E7" s="36">
        <v>74205</v>
      </c>
      <c r="F7" s="38">
        <v>536</v>
      </c>
      <c r="G7" s="38">
        <v>137</v>
      </c>
    </row>
    <row r="8" spans="1:7" ht="18" customHeight="1" x14ac:dyDescent="0.2">
      <c r="A8" s="57">
        <v>16</v>
      </c>
      <c r="B8" s="39">
        <v>112621</v>
      </c>
      <c r="C8" s="40">
        <v>76705</v>
      </c>
      <c r="D8" s="41" t="s">
        <v>33</v>
      </c>
      <c r="E8" s="40">
        <v>76705</v>
      </c>
      <c r="F8" s="42">
        <v>457</v>
      </c>
      <c r="G8" s="42">
        <v>109</v>
      </c>
    </row>
    <row r="9" spans="1:7" x14ac:dyDescent="0.2">
      <c r="A9" s="58" t="s">
        <v>6</v>
      </c>
      <c r="B9" s="43">
        <v>49744</v>
      </c>
      <c r="C9" s="44">
        <v>37641</v>
      </c>
      <c r="D9" s="41" t="s">
        <v>33</v>
      </c>
      <c r="E9" s="44">
        <v>37641</v>
      </c>
      <c r="F9" s="45">
        <v>120</v>
      </c>
      <c r="G9" s="45">
        <v>23</v>
      </c>
    </row>
    <row r="10" spans="1:7" x14ac:dyDescent="0.2">
      <c r="A10" s="59" t="s">
        <v>7</v>
      </c>
      <c r="B10" s="43">
        <v>62877</v>
      </c>
      <c r="C10" s="44">
        <v>39064</v>
      </c>
      <c r="D10" s="41" t="s">
        <v>33</v>
      </c>
      <c r="E10" s="44">
        <v>39064</v>
      </c>
      <c r="F10" s="45">
        <v>337</v>
      </c>
      <c r="G10" s="45">
        <v>86</v>
      </c>
    </row>
    <row r="11" spans="1:7" x14ac:dyDescent="0.2">
      <c r="A11" s="46" t="s">
        <v>42</v>
      </c>
      <c r="B11" s="43">
        <v>7098</v>
      </c>
      <c r="C11" s="44">
        <v>3844</v>
      </c>
      <c r="D11" s="41" t="s">
        <v>33</v>
      </c>
      <c r="E11" s="44">
        <v>3844</v>
      </c>
      <c r="F11" s="45">
        <v>21</v>
      </c>
      <c r="G11" s="45">
        <v>5</v>
      </c>
    </row>
    <row r="12" spans="1:7" x14ac:dyDescent="0.2">
      <c r="A12" s="46" t="s">
        <v>43</v>
      </c>
      <c r="B12" s="43">
        <v>21528</v>
      </c>
      <c r="C12" s="44">
        <v>13149</v>
      </c>
      <c r="D12" s="37" t="s">
        <v>33</v>
      </c>
      <c r="E12" s="44">
        <v>13149</v>
      </c>
      <c r="F12" s="45">
        <v>87</v>
      </c>
      <c r="G12" s="45">
        <v>31</v>
      </c>
    </row>
    <row r="13" spans="1:7" x14ac:dyDescent="0.2">
      <c r="A13" s="46" t="s">
        <v>44</v>
      </c>
      <c r="B13" s="43">
        <v>6913</v>
      </c>
      <c r="C13" s="44">
        <v>4021</v>
      </c>
      <c r="D13" s="41" t="s">
        <v>33</v>
      </c>
      <c r="E13" s="44">
        <v>4021</v>
      </c>
      <c r="F13" s="45">
        <v>64</v>
      </c>
      <c r="G13" s="45">
        <v>17</v>
      </c>
    </row>
    <row r="14" spans="1:7" x14ac:dyDescent="0.2">
      <c r="A14" s="46" t="s">
        <v>45</v>
      </c>
      <c r="B14" s="43">
        <v>11456</v>
      </c>
      <c r="C14" s="44">
        <v>5817</v>
      </c>
      <c r="D14" s="41" t="s">
        <v>33</v>
      </c>
      <c r="E14" s="44">
        <v>5817</v>
      </c>
      <c r="F14" s="45">
        <v>76</v>
      </c>
      <c r="G14" s="45">
        <v>16</v>
      </c>
    </row>
    <row r="15" spans="1:7" x14ac:dyDescent="0.2">
      <c r="A15" s="46" t="s">
        <v>46</v>
      </c>
      <c r="B15" s="43">
        <v>4540</v>
      </c>
      <c r="C15" s="44">
        <v>3729</v>
      </c>
      <c r="D15" s="41" t="s">
        <v>33</v>
      </c>
      <c r="E15" s="44">
        <v>3729</v>
      </c>
      <c r="F15" s="45">
        <v>29</v>
      </c>
      <c r="G15" s="45">
        <v>4</v>
      </c>
    </row>
    <row r="16" spans="1:7" x14ac:dyDescent="0.2">
      <c r="A16" s="46" t="s">
        <v>47</v>
      </c>
      <c r="B16" s="43">
        <v>6370</v>
      </c>
      <c r="C16" s="47">
        <v>4664</v>
      </c>
      <c r="D16" s="48" t="s">
        <v>33</v>
      </c>
      <c r="E16" s="47">
        <v>4664</v>
      </c>
      <c r="F16" s="45">
        <v>39</v>
      </c>
      <c r="G16" s="45">
        <v>5</v>
      </c>
    </row>
    <row r="17" spans="1:7" ht="13.5" thickBot="1" x14ac:dyDescent="0.25">
      <c r="A17" s="49" t="s">
        <v>48</v>
      </c>
      <c r="B17" s="50">
        <v>4972</v>
      </c>
      <c r="C17" s="51">
        <v>3840</v>
      </c>
      <c r="D17" s="52" t="s">
        <v>33</v>
      </c>
      <c r="E17" s="51">
        <v>3840</v>
      </c>
      <c r="F17" s="53">
        <v>21</v>
      </c>
      <c r="G17" s="53">
        <v>8</v>
      </c>
    </row>
    <row r="18" spans="1:7" ht="13.5" thickTop="1" x14ac:dyDescent="0.2">
      <c r="A18" s="54"/>
      <c r="B18" s="54"/>
      <c r="C18" s="54"/>
      <c r="D18" s="55"/>
      <c r="E18" s="54"/>
      <c r="F18" s="54"/>
    </row>
    <row r="19" spans="1:7" x14ac:dyDescent="0.2">
      <c r="A19" s="198"/>
      <c r="B19" s="198"/>
      <c r="C19" s="198"/>
      <c r="D19" s="54"/>
      <c r="E19" s="54"/>
      <c r="F19" s="54"/>
    </row>
    <row r="20" spans="1:7" x14ac:dyDescent="0.2">
      <c r="A20" s="192"/>
      <c r="B20" s="192"/>
      <c r="C20" s="54"/>
      <c r="D20" s="54"/>
      <c r="E20" s="54"/>
      <c r="F20" s="54"/>
    </row>
    <row r="21" spans="1:7" x14ac:dyDescent="0.2">
      <c r="A21" s="54"/>
      <c r="B21" s="54"/>
      <c r="C21" s="54"/>
      <c r="D21" s="54"/>
      <c r="E21" s="54"/>
      <c r="F21" s="54"/>
    </row>
  </sheetData>
  <mergeCells count="10">
    <mergeCell ref="G4:G5"/>
    <mergeCell ref="F3:G3"/>
    <mergeCell ref="E4:E5"/>
    <mergeCell ref="C3:E3"/>
    <mergeCell ref="A19:C19"/>
    <mergeCell ref="A20:B20"/>
    <mergeCell ref="C4:C5"/>
    <mergeCell ref="D4:D5"/>
    <mergeCell ref="B3:B5"/>
    <mergeCell ref="F4:F5"/>
  </mergeCells>
  <phoneticPr fontId="6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8" sqref="B28"/>
    </sheetView>
  </sheetViews>
  <sheetFormatPr defaultColWidth="8.7109375" defaultRowHeight="13" x14ac:dyDescent="0.25"/>
  <cols>
    <col min="1" max="1" width="3.7109375" style="2" customWidth="1"/>
    <col min="2" max="2" width="8.2109375" style="2" customWidth="1"/>
    <col min="3" max="6" width="8.7109375" style="2" customWidth="1"/>
    <col min="7" max="8" width="10.2109375" style="2" customWidth="1"/>
    <col min="9" max="16384" width="8.7109375" style="2"/>
  </cols>
  <sheetData>
    <row r="1" spans="1:8" ht="17.25" customHeight="1" x14ac:dyDescent="0.25">
      <c r="C1" s="23" t="s">
        <v>21</v>
      </c>
      <c r="D1" s="24"/>
      <c r="E1" s="24"/>
      <c r="F1" s="24"/>
      <c r="G1" s="24"/>
      <c r="H1" s="24"/>
    </row>
    <row r="2" spans="1:8" ht="13.5" thickBot="1" x14ac:dyDescent="0.3">
      <c r="A2" s="18" t="s">
        <v>31</v>
      </c>
      <c r="B2" s="18"/>
    </row>
    <row r="3" spans="1:8" ht="21" customHeight="1" thickTop="1" x14ac:dyDescent="0.25">
      <c r="A3" s="3"/>
      <c r="B3" s="3"/>
      <c r="C3" s="199" t="s">
        <v>2</v>
      </c>
      <c r="D3" s="199" t="s">
        <v>3</v>
      </c>
      <c r="E3" s="199"/>
      <c r="F3" s="199"/>
      <c r="G3" s="199" t="s">
        <v>4</v>
      </c>
      <c r="H3" s="200"/>
    </row>
    <row r="4" spans="1:8" x14ac:dyDescent="0.25">
      <c r="C4" s="201"/>
      <c r="D4" s="201" t="s">
        <v>26</v>
      </c>
      <c r="E4" s="203" t="s">
        <v>22</v>
      </c>
      <c r="F4" s="203" t="s">
        <v>23</v>
      </c>
      <c r="G4" s="201" t="s">
        <v>24</v>
      </c>
      <c r="H4" s="204" t="s">
        <v>25</v>
      </c>
    </row>
    <row r="5" spans="1:8" x14ac:dyDescent="0.25">
      <c r="C5" s="202"/>
      <c r="D5" s="202"/>
      <c r="E5" s="202"/>
      <c r="F5" s="202"/>
      <c r="G5" s="202"/>
      <c r="H5" s="205"/>
    </row>
    <row r="6" spans="1:8" x14ac:dyDescent="0.25">
      <c r="A6" s="15"/>
      <c r="B6" s="15"/>
      <c r="C6" s="14"/>
      <c r="D6" s="16"/>
      <c r="E6" s="16"/>
      <c r="F6" s="16"/>
      <c r="G6" s="16"/>
      <c r="H6" s="16"/>
    </row>
    <row r="7" spans="1:8" x14ac:dyDescent="0.25">
      <c r="A7" s="206" t="s">
        <v>32</v>
      </c>
      <c r="B7" s="207"/>
      <c r="C7" s="8">
        <v>102988</v>
      </c>
      <c r="D7" s="4">
        <v>72748</v>
      </c>
      <c r="E7" s="4" t="s">
        <v>20</v>
      </c>
      <c r="F7" s="4">
        <v>72748</v>
      </c>
      <c r="G7" s="6">
        <v>731</v>
      </c>
      <c r="H7" s="6">
        <v>125</v>
      </c>
    </row>
    <row r="8" spans="1:8" x14ac:dyDescent="0.25">
      <c r="A8" s="206">
        <v>14</v>
      </c>
      <c r="B8" s="207"/>
      <c r="C8" s="8">
        <v>105910</v>
      </c>
      <c r="D8" s="4">
        <v>73347</v>
      </c>
      <c r="E8" s="4" t="s">
        <v>20</v>
      </c>
      <c r="F8" s="4">
        <v>73347</v>
      </c>
      <c r="G8" s="6">
        <v>592</v>
      </c>
      <c r="H8" s="6">
        <v>123</v>
      </c>
    </row>
    <row r="9" spans="1:8" x14ac:dyDescent="0.25">
      <c r="A9" s="208">
        <v>15</v>
      </c>
      <c r="B9" s="209"/>
      <c r="C9" s="19">
        <v>109806</v>
      </c>
      <c r="D9" s="20">
        <v>74205</v>
      </c>
      <c r="E9" s="20" t="s">
        <v>20</v>
      </c>
      <c r="F9" s="20">
        <v>74205</v>
      </c>
      <c r="G9" s="22">
        <v>536</v>
      </c>
      <c r="H9" s="22">
        <v>137</v>
      </c>
    </row>
    <row r="10" spans="1:8" x14ac:dyDescent="0.25">
      <c r="A10" s="206" t="s">
        <v>6</v>
      </c>
      <c r="B10" s="207"/>
      <c r="C10" s="8">
        <v>47826</v>
      </c>
      <c r="D10" s="4">
        <v>35926</v>
      </c>
      <c r="E10" s="4" t="s">
        <v>20</v>
      </c>
      <c r="F10" s="4">
        <v>35926</v>
      </c>
      <c r="G10" s="6">
        <v>139</v>
      </c>
      <c r="H10" s="6">
        <v>29</v>
      </c>
    </row>
    <row r="11" spans="1:8" x14ac:dyDescent="0.25">
      <c r="A11" s="206" t="s">
        <v>7</v>
      </c>
      <c r="B11" s="207"/>
      <c r="C11" s="8">
        <v>61980</v>
      </c>
      <c r="D11" s="4">
        <v>38279</v>
      </c>
      <c r="E11" s="4" t="s">
        <v>20</v>
      </c>
      <c r="F11" s="4">
        <v>38279</v>
      </c>
      <c r="G11" s="6">
        <v>397</v>
      </c>
      <c r="H11" s="6">
        <v>108</v>
      </c>
    </row>
    <row r="12" spans="1:8" x14ac:dyDescent="0.25">
      <c r="A12" s="9"/>
      <c r="B12" s="7" t="s">
        <v>8</v>
      </c>
      <c r="C12" s="8">
        <v>6722</v>
      </c>
      <c r="D12" s="4">
        <v>3861</v>
      </c>
      <c r="E12" s="4" t="s">
        <v>20</v>
      </c>
      <c r="F12" s="4">
        <v>3861</v>
      </c>
      <c r="G12" s="6">
        <v>14</v>
      </c>
      <c r="H12" s="6">
        <v>6</v>
      </c>
    </row>
    <row r="13" spans="1:8" x14ac:dyDescent="0.25">
      <c r="A13" s="9"/>
      <c r="B13" s="7" t="s">
        <v>9</v>
      </c>
      <c r="C13" s="8">
        <v>13211</v>
      </c>
      <c r="D13" s="4">
        <v>9041</v>
      </c>
      <c r="E13" s="4" t="s">
        <v>20</v>
      </c>
      <c r="F13" s="4">
        <v>9041</v>
      </c>
      <c r="G13" s="6">
        <v>51</v>
      </c>
      <c r="H13" s="6">
        <v>18</v>
      </c>
    </row>
    <row r="14" spans="1:8" x14ac:dyDescent="0.25">
      <c r="A14" s="9"/>
      <c r="B14" s="7" t="s">
        <v>10</v>
      </c>
      <c r="C14" s="8">
        <v>7647</v>
      </c>
      <c r="D14" s="4">
        <v>3968</v>
      </c>
      <c r="E14" s="4" t="s">
        <v>20</v>
      </c>
      <c r="F14" s="4">
        <v>3968</v>
      </c>
      <c r="G14" s="6">
        <v>40</v>
      </c>
      <c r="H14" s="6">
        <v>13</v>
      </c>
    </row>
    <row r="15" spans="1:8" x14ac:dyDescent="0.25">
      <c r="A15" s="9"/>
      <c r="B15" s="7" t="s">
        <v>11</v>
      </c>
      <c r="C15" s="8">
        <v>7253</v>
      </c>
      <c r="D15" s="4">
        <v>3697</v>
      </c>
      <c r="E15" s="4" t="s">
        <v>20</v>
      </c>
      <c r="F15" s="4">
        <v>3697</v>
      </c>
      <c r="G15" s="6">
        <v>84</v>
      </c>
      <c r="H15" s="6">
        <v>27</v>
      </c>
    </row>
    <row r="16" spans="1:8" x14ac:dyDescent="0.25">
      <c r="A16" s="9"/>
      <c r="B16" s="7" t="s">
        <v>12</v>
      </c>
      <c r="C16" s="8">
        <v>6082</v>
      </c>
      <c r="D16" s="4">
        <v>2679</v>
      </c>
      <c r="E16" s="4" t="s">
        <v>20</v>
      </c>
      <c r="F16" s="4">
        <v>2679</v>
      </c>
      <c r="G16" s="6">
        <v>44</v>
      </c>
      <c r="H16" s="6">
        <v>2</v>
      </c>
    </row>
    <row r="17" spans="1:8" x14ac:dyDescent="0.25">
      <c r="A17" s="9"/>
      <c r="B17" s="7" t="s">
        <v>13</v>
      </c>
      <c r="C17" s="8">
        <v>1025</v>
      </c>
      <c r="D17" s="4">
        <v>671</v>
      </c>
      <c r="E17" s="4" t="s">
        <v>20</v>
      </c>
      <c r="F17" s="4">
        <v>671</v>
      </c>
      <c r="G17" s="6">
        <v>13</v>
      </c>
      <c r="H17" s="6">
        <v>3</v>
      </c>
    </row>
    <row r="18" spans="1:8" x14ac:dyDescent="0.25">
      <c r="A18" s="9"/>
      <c r="B18" s="7" t="s">
        <v>14</v>
      </c>
      <c r="C18" s="8">
        <v>4265</v>
      </c>
      <c r="D18" s="4">
        <v>2329</v>
      </c>
      <c r="E18" s="4" t="s">
        <v>20</v>
      </c>
      <c r="F18" s="4">
        <v>2329</v>
      </c>
      <c r="G18" s="6">
        <v>60</v>
      </c>
      <c r="H18" s="6">
        <v>17</v>
      </c>
    </row>
    <row r="19" spans="1:8" x14ac:dyDescent="0.25">
      <c r="A19" s="9"/>
      <c r="B19" s="7" t="s">
        <v>15</v>
      </c>
      <c r="C19" s="8">
        <v>2100</v>
      </c>
      <c r="D19" s="4">
        <v>1830</v>
      </c>
      <c r="E19" s="4" t="s">
        <v>20</v>
      </c>
      <c r="F19" s="4">
        <v>1830</v>
      </c>
      <c r="G19" s="6">
        <v>13</v>
      </c>
      <c r="H19" s="6">
        <v>6</v>
      </c>
    </row>
    <row r="20" spans="1:8" x14ac:dyDescent="0.25">
      <c r="A20" s="9"/>
      <c r="B20" s="7" t="s">
        <v>16</v>
      </c>
      <c r="C20" s="8">
        <v>4622</v>
      </c>
      <c r="D20" s="4">
        <v>3715</v>
      </c>
      <c r="E20" s="4" t="s">
        <v>20</v>
      </c>
      <c r="F20" s="4">
        <v>3715</v>
      </c>
      <c r="G20" s="6">
        <v>31</v>
      </c>
      <c r="H20" s="6">
        <v>7</v>
      </c>
    </row>
    <row r="21" spans="1:8" x14ac:dyDescent="0.25">
      <c r="A21" s="9"/>
      <c r="B21" s="7" t="s">
        <v>17</v>
      </c>
      <c r="C21" s="8">
        <v>4123</v>
      </c>
      <c r="D21" s="4">
        <v>2699</v>
      </c>
      <c r="E21" s="4" t="s">
        <v>20</v>
      </c>
      <c r="F21" s="4">
        <v>2699</v>
      </c>
      <c r="G21" s="6">
        <v>18</v>
      </c>
      <c r="H21" s="6">
        <v>2</v>
      </c>
    </row>
    <row r="22" spans="1:8" x14ac:dyDescent="0.25">
      <c r="A22" s="9"/>
      <c r="B22" s="7" t="s">
        <v>18</v>
      </c>
      <c r="C22" s="8">
        <v>2093</v>
      </c>
      <c r="D22" s="4">
        <v>1699</v>
      </c>
      <c r="E22" s="4" t="s">
        <v>20</v>
      </c>
      <c r="F22" s="4">
        <v>1699</v>
      </c>
      <c r="G22" s="6">
        <v>8</v>
      </c>
      <c r="H22" s="6">
        <v>1</v>
      </c>
    </row>
    <row r="23" spans="1:8" ht="13.5" thickBot="1" x14ac:dyDescent="0.3">
      <c r="A23" s="10"/>
      <c r="B23" s="17" t="s">
        <v>19</v>
      </c>
      <c r="C23" s="11">
        <v>2837</v>
      </c>
      <c r="D23" s="12">
        <v>2090</v>
      </c>
      <c r="E23" s="12" t="s">
        <v>20</v>
      </c>
      <c r="F23" s="12">
        <v>2090</v>
      </c>
      <c r="G23" s="12">
        <v>21</v>
      </c>
      <c r="H23" s="12">
        <v>6</v>
      </c>
    </row>
  </sheetData>
  <mergeCells count="13">
    <mergeCell ref="C3:C5"/>
    <mergeCell ref="A11:B11"/>
    <mergeCell ref="A7:B7"/>
    <mergeCell ref="A8:B8"/>
    <mergeCell ref="A9:B9"/>
    <mergeCell ref="A10:B10"/>
    <mergeCell ref="D3:F3"/>
    <mergeCell ref="G3:H3"/>
    <mergeCell ref="D4:D5"/>
    <mergeCell ref="E4:E5"/>
    <mergeCell ref="F4:F5"/>
    <mergeCell ref="G4:G5"/>
    <mergeCell ref="H4:H5"/>
  </mergeCells>
  <phoneticPr fontId="4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3"/>
  <sheetViews>
    <sheetView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7109375" defaultRowHeight="13" x14ac:dyDescent="0.25"/>
  <cols>
    <col min="1" max="1" width="3.7109375" style="2" customWidth="1"/>
    <col min="2" max="2" width="8.2109375" style="2" customWidth="1"/>
    <col min="3" max="6" width="8.7109375" style="2" customWidth="1"/>
    <col min="7" max="8" width="10.2109375" style="2" customWidth="1"/>
    <col min="9" max="16384" width="8.7109375" style="2"/>
  </cols>
  <sheetData>
    <row r="1" spans="1:8" ht="17.25" customHeight="1" x14ac:dyDescent="0.25">
      <c r="C1" s="23" t="s">
        <v>21</v>
      </c>
      <c r="D1" s="24"/>
      <c r="E1" s="24"/>
      <c r="F1" s="24"/>
      <c r="G1" s="24"/>
      <c r="H1" s="24"/>
    </row>
    <row r="2" spans="1:8" ht="13.5" thickBot="1" x14ac:dyDescent="0.3">
      <c r="A2" s="18" t="s">
        <v>28</v>
      </c>
      <c r="B2" s="18"/>
    </row>
    <row r="3" spans="1:8" ht="21" customHeight="1" thickTop="1" x14ac:dyDescent="0.25">
      <c r="A3" s="3"/>
      <c r="B3" s="3"/>
      <c r="C3" s="199" t="s">
        <v>2</v>
      </c>
      <c r="D3" s="199" t="s">
        <v>3</v>
      </c>
      <c r="E3" s="199"/>
      <c r="F3" s="199"/>
      <c r="G3" s="199" t="s">
        <v>4</v>
      </c>
      <c r="H3" s="200"/>
    </row>
    <row r="4" spans="1:8" x14ac:dyDescent="0.25">
      <c r="C4" s="201"/>
      <c r="D4" s="201" t="s">
        <v>26</v>
      </c>
      <c r="E4" s="203" t="s">
        <v>22</v>
      </c>
      <c r="F4" s="203" t="s">
        <v>23</v>
      </c>
      <c r="G4" s="201" t="s">
        <v>24</v>
      </c>
      <c r="H4" s="204" t="s">
        <v>25</v>
      </c>
    </row>
    <row r="5" spans="1:8" x14ac:dyDescent="0.25">
      <c r="C5" s="202"/>
      <c r="D5" s="202"/>
      <c r="E5" s="202"/>
      <c r="F5" s="202"/>
      <c r="G5" s="202"/>
      <c r="H5" s="205"/>
    </row>
    <row r="6" spans="1:8" x14ac:dyDescent="0.25">
      <c r="A6" s="15"/>
      <c r="B6" s="15"/>
      <c r="C6" s="14"/>
      <c r="D6" s="16"/>
      <c r="E6" s="16"/>
      <c r="F6" s="16"/>
      <c r="G6" s="16"/>
      <c r="H6" s="16"/>
    </row>
    <row r="7" spans="1:8" x14ac:dyDescent="0.25">
      <c r="A7" s="206" t="s">
        <v>29</v>
      </c>
      <c r="B7" s="207"/>
      <c r="C7" s="8">
        <v>100840</v>
      </c>
      <c r="D7" s="4">
        <v>71732</v>
      </c>
      <c r="E7" s="4">
        <v>3292</v>
      </c>
      <c r="F7" s="4">
        <v>68440</v>
      </c>
      <c r="G7" s="6">
        <v>836</v>
      </c>
      <c r="H7" s="6">
        <v>134</v>
      </c>
    </row>
    <row r="8" spans="1:8" x14ac:dyDescent="0.25">
      <c r="A8" s="206">
        <v>13</v>
      </c>
      <c r="B8" s="207"/>
      <c r="C8" s="8">
        <v>102988</v>
      </c>
      <c r="D8" s="4">
        <v>72748</v>
      </c>
      <c r="E8" s="4" t="s">
        <v>20</v>
      </c>
      <c r="F8" s="4">
        <v>72748</v>
      </c>
      <c r="G8" s="6">
        <v>731</v>
      </c>
      <c r="H8" s="6">
        <v>125</v>
      </c>
    </row>
    <row r="9" spans="1:8" x14ac:dyDescent="0.25">
      <c r="A9" s="208">
        <v>14</v>
      </c>
      <c r="B9" s="209"/>
      <c r="C9" s="19">
        <v>105910</v>
      </c>
      <c r="D9" s="20">
        <v>73347</v>
      </c>
      <c r="E9" s="20" t="s">
        <v>20</v>
      </c>
      <c r="F9" s="20">
        <v>73347</v>
      </c>
      <c r="G9" s="22">
        <v>592</v>
      </c>
      <c r="H9" s="22">
        <v>123</v>
      </c>
    </row>
    <row r="10" spans="1:8" x14ac:dyDescent="0.25">
      <c r="A10" s="206" t="s">
        <v>6</v>
      </c>
      <c r="B10" s="207"/>
      <c r="C10" s="8">
        <v>46143</v>
      </c>
      <c r="D10" s="4">
        <v>35241</v>
      </c>
      <c r="E10" s="4" t="s">
        <v>20</v>
      </c>
      <c r="F10" s="4">
        <v>35241</v>
      </c>
      <c r="G10" s="6">
        <v>203</v>
      </c>
      <c r="H10" s="6">
        <v>39</v>
      </c>
    </row>
    <row r="11" spans="1:8" x14ac:dyDescent="0.25">
      <c r="A11" s="206" t="s">
        <v>7</v>
      </c>
      <c r="B11" s="207"/>
      <c r="C11" s="8">
        <v>59767</v>
      </c>
      <c r="D11" s="4">
        <v>38106</v>
      </c>
      <c r="E11" s="4" t="s">
        <v>20</v>
      </c>
      <c r="F11" s="4">
        <v>38106</v>
      </c>
      <c r="G11" s="6">
        <v>389</v>
      </c>
      <c r="H11" s="6">
        <v>84</v>
      </c>
    </row>
    <row r="12" spans="1:8" x14ac:dyDescent="0.25">
      <c r="A12" s="9"/>
      <c r="B12" s="7" t="s">
        <v>8</v>
      </c>
      <c r="C12" s="8">
        <v>6537</v>
      </c>
      <c r="D12" s="4">
        <v>3851</v>
      </c>
      <c r="E12" s="4" t="s">
        <v>20</v>
      </c>
      <c r="F12" s="4">
        <v>3851</v>
      </c>
      <c r="G12" s="6">
        <v>17</v>
      </c>
      <c r="H12" s="6">
        <v>5</v>
      </c>
    </row>
    <row r="13" spans="1:8" x14ac:dyDescent="0.25">
      <c r="A13" s="9"/>
      <c r="B13" s="7" t="s">
        <v>9</v>
      </c>
      <c r="C13" s="8">
        <v>12769</v>
      </c>
      <c r="D13" s="4">
        <v>8936</v>
      </c>
      <c r="E13" s="4" t="s">
        <v>20</v>
      </c>
      <c r="F13" s="4">
        <v>8936</v>
      </c>
      <c r="G13" s="6">
        <v>69</v>
      </c>
      <c r="H13" s="6">
        <v>22</v>
      </c>
    </row>
    <row r="14" spans="1:8" x14ac:dyDescent="0.25">
      <c r="A14" s="9"/>
      <c r="B14" s="7" t="s">
        <v>10</v>
      </c>
      <c r="C14" s="8">
        <v>7021</v>
      </c>
      <c r="D14" s="4">
        <v>3799</v>
      </c>
      <c r="E14" s="4" t="s">
        <v>20</v>
      </c>
      <c r="F14" s="4">
        <v>3799</v>
      </c>
      <c r="G14" s="6">
        <v>63</v>
      </c>
      <c r="H14" s="6">
        <v>6</v>
      </c>
    </row>
    <row r="15" spans="1:8" x14ac:dyDescent="0.25">
      <c r="A15" s="9"/>
      <c r="B15" s="7" t="s">
        <v>11</v>
      </c>
      <c r="C15" s="8">
        <v>7090</v>
      </c>
      <c r="D15" s="4">
        <v>3629</v>
      </c>
      <c r="E15" s="4" t="s">
        <v>20</v>
      </c>
      <c r="F15" s="4">
        <v>3629</v>
      </c>
      <c r="G15" s="6">
        <v>56</v>
      </c>
      <c r="H15" s="6">
        <v>18</v>
      </c>
    </row>
    <row r="16" spans="1:8" x14ac:dyDescent="0.25">
      <c r="A16" s="9"/>
      <c r="B16" s="7" t="s">
        <v>12</v>
      </c>
      <c r="C16" s="8">
        <v>5733</v>
      </c>
      <c r="D16" s="4">
        <v>2699</v>
      </c>
      <c r="E16" s="4" t="s">
        <v>20</v>
      </c>
      <c r="F16" s="4">
        <v>2699</v>
      </c>
      <c r="G16" s="6">
        <v>37</v>
      </c>
      <c r="H16" s="6">
        <v>7</v>
      </c>
    </row>
    <row r="17" spans="1:8" x14ac:dyDescent="0.25">
      <c r="A17" s="9"/>
      <c r="B17" s="7" t="s">
        <v>13</v>
      </c>
      <c r="C17" s="8">
        <v>1078</v>
      </c>
      <c r="D17" s="4">
        <v>683</v>
      </c>
      <c r="E17" s="4" t="s">
        <v>20</v>
      </c>
      <c r="F17" s="4">
        <v>683</v>
      </c>
      <c r="G17" s="6">
        <v>11</v>
      </c>
      <c r="H17" s="6">
        <v>0</v>
      </c>
    </row>
    <row r="18" spans="1:8" x14ac:dyDescent="0.25">
      <c r="A18" s="9"/>
      <c r="B18" s="7" t="s">
        <v>14</v>
      </c>
      <c r="C18" s="8">
        <v>4259</v>
      </c>
      <c r="D18" s="4">
        <v>2474</v>
      </c>
      <c r="E18" s="4" t="s">
        <v>20</v>
      </c>
      <c r="F18" s="4">
        <v>2474</v>
      </c>
      <c r="G18" s="6">
        <v>47</v>
      </c>
      <c r="H18" s="6">
        <v>3</v>
      </c>
    </row>
    <row r="19" spans="1:8" x14ac:dyDescent="0.25">
      <c r="A19" s="9"/>
      <c r="B19" s="7" t="s">
        <v>15</v>
      </c>
      <c r="C19" s="8">
        <v>2086</v>
      </c>
      <c r="D19" s="4">
        <v>1826</v>
      </c>
      <c r="E19" s="4" t="s">
        <v>20</v>
      </c>
      <c r="F19" s="4">
        <v>1826</v>
      </c>
      <c r="G19" s="6">
        <v>8</v>
      </c>
      <c r="H19" s="6">
        <v>1</v>
      </c>
    </row>
    <row r="20" spans="1:8" x14ac:dyDescent="0.25">
      <c r="A20" s="9"/>
      <c r="B20" s="7" t="s">
        <v>16</v>
      </c>
      <c r="C20" s="8">
        <v>4460</v>
      </c>
      <c r="D20" s="4">
        <v>3682</v>
      </c>
      <c r="E20" s="4" t="s">
        <v>20</v>
      </c>
      <c r="F20" s="4">
        <v>3682</v>
      </c>
      <c r="G20" s="6">
        <v>27</v>
      </c>
      <c r="H20" s="6">
        <v>6</v>
      </c>
    </row>
    <row r="21" spans="1:8" x14ac:dyDescent="0.25">
      <c r="A21" s="9"/>
      <c r="B21" s="7" t="s">
        <v>17</v>
      </c>
      <c r="C21" s="8">
        <v>4021</v>
      </c>
      <c r="D21" s="4">
        <v>2713</v>
      </c>
      <c r="E21" s="4" t="s">
        <v>20</v>
      </c>
      <c r="F21" s="4">
        <v>2713</v>
      </c>
      <c r="G21" s="6">
        <v>29</v>
      </c>
      <c r="H21" s="6">
        <v>10</v>
      </c>
    </row>
    <row r="22" spans="1:8" x14ac:dyDescent="0.25">
      <c r="A22" s="9"/>
      <c r="B22" s="7" t="s">
        <v>18</v>
      </c>
      <c r="C22" s="8">
        <v>2101</v>
      </c>
      <c r="D22" s="4">
        <v>1683</v>
      </c>
      <c r="E22" s="4" t="s">
        <v>30</v>
      </c>
      <c r="F22" s="4">
        <v>1683</v>
      </c>
      <c r="G22" s="6">
        <v>6</v>
      </c>
      <c r="H22" s="6">
        <v>2</v>
      </c>
    </row>
    <row r="23" spans="1:8" ht="13.5" thickBot="1" x14ac:dyDescent="0.3">
      <c r="A23" s="10"/>
      <c r="B23" s="17" t="s">
        <v>19</v>
      </c>
      <c r="C23" s="11">
        <v>2792</v>
      </c>
      <c r="D23" s="12">
        <v>2131</v>
      </c>
      <c r="E23" s="12" t="s">
        <v>30</v>
      </c>
      <c r="F23" s="12">
        <v>2131</v>
      </c>
      <c r="G23" s="12">
        <v>19</v>
      </c>
      <c r="H23" s="12">
        <v>4</v>
      </c>
    </row>
  </sheetData>
  <mergeCells count="13">
    <mergeCell ref="C3:C5"/>
    <mergeCell ref="D3:F3"/>
    <mergeCell ref="G3:H3"/>
    <mergeCell ref="D4:D5"/>
    <mergeCell ref="E4:E5"/>
    <mergeCell ref="F4:F5"/>
    <mergeCell ref="G4:G5"/>
    <mergeCell ref="H4:H5"/>
    <mergeCell ref="A11:B11"/>
    <mergeCell ref="A7:B7"/>
    <mergeCell ref="A8:B8"/>
    <mergeCell ref="A9:B9"/>
    <mergeCell ref="A10:B10"/>
  </mergeCells>
  <phoneticPr fontId="4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8.7109375" defaultRowHeight="13" x14ac:dyDescent="0.25"/>
  <cols>
    <col min="1" max="1" width="3.7109375" style="2" customWidth="1"/>
    <col min="2" max="2" width="8.2109375" style="2" customWidth="1"/>
    <col min="3" max="6" width="8.7109375" style="2" customWidth="1"/>
    <col min="7" max="8" width="10.2109375" style="2" customWidth="1"/>
    <col min="9" max="16384" width="8.7109375" style="2"/>
  </cols>
  <sheetData>
    <row r="1" spans="1:8" ht="17.25" customHeight="1" x14ac:dyDescent="0.25">
      <c r="C1" s="23" t="s">
        <v>21</v>
      </c>
      <c r="D1" s="24"/>
      <c r="E1" s="24"/>
      <c r="F1" s="24"/>
      <c r="G1" s="24"/>
      <c r="H1" s="24"/>
    </row>
    <row r="2" spans="1:8" ht="13.5" thickBot="1" x14ac:dyDescent="0.3">
      <c r="A2" s="18" t="s">
        <v>27</v>
      </c>
      <c r="B2" s="18"/>
    </row>
    <row r="3" spans="1:8" ht="21" customHeight="1" thickTop="1" x14ac:dyDescent="0.25">
      <c r="A3" s="3"/>
      <c r="B3" s="3"/>
      <c r="C3" s="199" t="s">
        <v>2</v>
      </c>
      <c r="D3" s="199" t="s">
        <v>3</v>
      </c>
      <c r="E3" s="199"/>
      <c r="F3" s="199"/>
      <c r="G3" s="199" t="s">
        <v>4</v>
      </c>
      <c r="H3" s="200"/>
    </row>
    <row r="4" spans="1:8" x14ac:dyDescent="0.25">
      <c r="C4" s="201"/>
      <c r="D4" s="201" t="s">
        <v>26</v>
      </c>
      <c r="E4" s="203" t="s">
        <v>22</v>
      </c>
      <c r="F4" s="203" t="s">
        <v>23</v>
      </c>
      <c r="G4" s="201" t="s">
        <v>24</v>
      </c>
      <c r="H4" s="204" t="s">
        <v>25</v>
      </c>
    </row>
    <row r="5" spans="1:8" x14ac:dyDescent="0.25">
      <c r="C5" s="202"/>
      <c r="D5" s="202"/>
      <c r="E5" s="202"/>
      <c r="F5" s="202"/>
      <c r="G5" s="202"/>
      <c r="H5" s="205"/>
    </row>
    <row r="6" spans="1:8" x14ac:dyDescent="0.25">
      <c r="A6" s="15"/>
      <c r="B6" s="15"/>
      <c r="C6" s="14"/>
      <c r="D6" s="16"/>
      <c r="E6" s="16"/>
      <c r="F6" s="16"/>
      <c r="G6" s="16"/>
      <c r="H6" s="16"/>
    </row>
    <row r="7" spans="1:8" x14ac:dyDescent="0.25">
      <c r="A7" s="206" t="s">
        <v>5</v>
      </c>
      <c r="B7" s="207"/>
      <c r="C7" s="8">
        <v>96124</v>
      </c>
      <c r="D7" s="4">
        <v>71070</v>
      </c>
      <c r="E7" s="5">
        <v>964</v>
      </c>
      <c r="F7" s="4">
        <v>70070</v>
      </c>
      <c r="G7" s="6">
        <v>965</v>
      </c>
      <c r="H7" s="6">
        <v>143</v>
      </c>
    </row>
    <row r="8" spans="1:8" x14ac:dyDescent="0.25">
      <c r="A8" s="206">
        <v>12</v>
      </c>
      <c r="B8" s="207"/>
      <c r="C8" s="8">
        <v>100840</v>
      </c>
      <c r="D8" s="4">
        <v>71732</v>
      </c>
      <c r="E8" s="4">
        <v>3292</v>
      </c>
      <c r="F8" s="4">
        <v>68440</v>
      </c>
      <c r="G8" s="6">
        <v>836</v>
      </c>
      <c r="H8" s="6">
        <v>134</v>
      </c>
    </row>
    <row r="9" spans="1:8" x14ac:dyDescent="0.25">
      <c r="A9" s="208">
        <v>13</v>
      </c>
      <c r="B9" s="209"/>
      <c r="C9" s="19">
        <v>102988</v>
      </c>
      <c r="D9" s="20">
        <v>72748</v>
      </c>
      <c r="E9" s="21" t="s">
        <v>20</v>
      </c>
      <c r="F9" s="20">
        <v>72748</v>
      </c>
      <c r="G9" s="22">
        <v>731</v>
      </c>
      <c r="H9" s="22">
        <v>125</v>
      </c>
    </row>
    <row r="10" spans="1:8" x14ac:dyDescent="0.25">
      <c r="A10" s="206" t="s">
        <v>6</v>
      </c>
      <c r="B10" s="207"/>
      <c r="C10" s="8">
        <v>44664</v>
      </c>
      <c r="D10" s="4">
        <v>34335</v>
      </c>
      <c r="E10" s="5" t="s">
        <v>20</v>
      </c>
      <c r="F10" s="4">
        <v>34335</v>
      </c>
      <c r="G10" s="6">
        <v>203</v>
      </c>
      <c r="H10" s="6">
        <v>46</v>
      </c>
    </row>
    <row r="11" spans="1:8" x14ac:dyDescent="0.25">
      <c r="A11" s="206" t="s">
        <v>7</v>
      </c>
      <c r="B11" s="207"/>
      <c r="C11" s="8">
        <v>58324</v>
      </c>
      <c r="D11" s="4">
        <v>38413</v>
      </c>
      <c r="E11" s="5" t="s">
        <v>20</v>
      </c>
      <c r="F11" s="4">
        <v>38413</v>
      </c>
      <c r="G11" s="6">
        <v>528</v>
      </c>
      <c r="H11" s="6">
        <v>79</v>
      </c>
    </row>
    <row r="12" spans="1:8" x14ac:dyDescent="0.25">
      <c r="A12" s="9"/>
      <c r="B12" s="7" t="s">
        <v>8</v>
      </c>
      <c r="C12" s="8">
        <v>6819</v>
      </c>
      <c r="D12" s="4">
        <v>3576</v>
      </c>
      <c r="E12" s="5" t="s">
        <v>20</v>
      </c>
      <c r="F12" s="4">
        <v>3576</v>
      </c>
      <c r="G12" s="6">
        <v>23</v>
      </c>
      <c r="H12" s="6">
        <v>3</v>
      </c>
    </row>
    <row r="13" spans="1:8" x14ac:dyDescent="0.25">
      <c r="A13" s="9"/>
      <c r="B13" s="7" t="s">
        <v>9</v>
      </c>
      <c r="C13" s="8">
        <v>12364</v>
      </c>
      <c r="D13" s="4">
        <v>9010</v>
      </c>
      <c r="E13" s="5" t="s">
        <v>20</v>
      </c>
      <c r="F13" s="4">
        <v>9010</v>
      </c>
      <c r="G13" s="6">
        <v>104</v>
      </c>
      <c r="H13" s="6">
        <v>17</v>
      </c>
    </row>
    <row r="14" spans="1:8" x14ac:dyDescent="0.25">
      <c r="A14" s="9"/>
      <c r="B14" s="7" t="s">
        <v>10</v>
      </c>
      <c r="C14" s="8">
        <v>6616</v>
      </c>
      <c r="D14" s="4">
        <v>3880</v>
      </c>
      <c r="E14" s="5" t="s">
        <v>20</v>
      </c>
      <c r="F14" s="4">
        <v>3880</v>
      </c>
      <c r="G14" s="6">
        <v>109</v>
      </c>
      <c r="H14" s="6">
        <v>3</v>
      </c>
    </row>
    <row r="15" spans="1:8" x14ac:dyDescent="0.25">
      <c r="A15" s="9"/>
      <c r="B15" s="7" t="s">
        <v>11</v>
      </c>
      <c r="C15" s="8">
        <v>6672</v>
      </c>
      <c r="D15" s="4">
        <v>3681</v>
      </c>
      <c r="E15" s="5" t="s">
        <v>20</v>
      </c>
      <c r="F15" s="4">
        <v>3681</v>
      </c>
      <c r="G15" s="6">
        <v>88</v>
      </c>
      <c r="H15" s="6">
        <v>19</v>
      </c>
    </row>
    <row r="16" spans="1:8" x14ac:dyDescent="0.25">
      <c r="A16" s="9"/>
      <c r="B16" s="7" t="s">
        <v>12</v>
      </c>
      <c r="C16" s="8">
        <v>5404</v>
      </c>
      <c r="D16" s="4">
        <v>2750</v>
      </c>
      <c r="E16" s="5" t="s">
        <v>20</v>
      </c>
      <c r="F16" s="4">
        <v>2750</v>
      </c>
      <c r="G16" s="6">
        <v>13</v>
      </c>
      <c r="H16" s="6">
        <v>2</v>
      </c>
    </row>
    <row r="17" spans="1:8" x14ac:dyDescent="0.25">
      <c r="A17" s="9"/>
      <c r="B17" s="7" t="s">
        <v>13</v>
      </c>
      <c r="C17" s="8">
        <v>1070</v>
      </c>
      <c r="D17" s="4">
        <v>667</v>
      </c>
      <c r="E17" s="5" t="s">
        <v>20</v>
      </c>
      <c r="F17" s="4">
        <v>667</v>
      </c>
      <c r="G17" s="6">
        <v>9</v>
      </c>
      <c r="H17" s="6">
        <v>3</v>
      </c>
    </row>
    <row r="18" spans="1:8" x14ac:dyDescent="0.25">
      <c r="A18" s="9"/>
      <c r="B18" s="7" t="s">
        <v>14</v>
      </c>
      <c r="C18" s="8">
        <v>4220</v>
      </c>
      <c r="D18" s="4">
        <v>2600</v>
      </c>
      <c r="E18" s="5" t="s">
        <v>20</v>
      </c>
      <c r="F18" s="4">
        <v>2600</v>
      </c>
      <c r="G18" s="6">
        <v>69</v>
      </c>
      <c r="H18" s="6">
        <v>5</v>
      </c>
    </row>
    <row r="19" spans="1:8" x14ac:dyDescent="0.25">
      <c r="A19" s="9"/>
      <c r="B19" s="7" t="s">
        <v>15</v>
      </c>
      <c r="C19" s="8">
        <v>2099</v>
      </c>
      <c r="D19" s="4">
        <v>1882</v>
      </c>
      <c r="E19" s="5" t="s">
        <v>20</v>
      </c>
      <c r="F19" s="4">
        <v>1882</v>
      </c>
      <c r="G19" s="6">
        <v>11</v>
      </c>
      <c r="H19" s="6">
        <v>3</v>
      </c>
    </row>
    <row r="20" spans="1:8" x14ac:dyDescent="0.25">
      <c r="A20" s="9"/>
      <c r="B20" s="7" t="s">
        <v>16</v>
      </c>
      <c r="C20" s="8">
        <v>4430</v>
      </c>
      <c r="D20" s="4">
        <v>3786</v>
      </c>
      <c r="E20" s="5" t="s">
        <v>20</v>
      </c>
      <c r="F20" s="4">
        <v>3786</v>
      </c>
      <c r="G20" s="6">
        <v>40</v>
      </c>
      <c r="H20" s="6">
        <v>10</v>
      </c>
    </row>
    <row r="21" spans="1:8" x14ac:dyDescent="0.25">
      <c r="A21" s="9"/>
      <c r="B21" s="7" t="s">
        <v>17</v>
      </c>
      <c r="C21" s="8">
        <v>3836</v>
      </c>
      <c r="D21" s="4">
        <v>2718</v>
      </c>
      <c r="E21" s="5" t="s">
        <v>20</v>
      </c>
      <c r="F21" s="4">
        <v>2718</v>
      </c>
      <c r="G21" s="6">
        <v>28</v>
      </c>
      <c r="H21" s="6">
        <v>3</v>
      </c>
    </row>
    <row r="22" spans="1:8" x14ac:dyDescent="0.25">
      <c r="A22" s="9"/>
      <c r="B22" s="7" t="s">
        <v>18</v>
      </c>
      <c r="C22" s="8">
        <v>2009</v>
      </c>
      <c r="D22" s="4">
        <v>1706</v>
      </c>
      <c r="E22" s="5" t="s">
        <v>20</v>
      </c>
      <c r="F22" s="4">
        <v>1706</v>
      </c>
      <c r="G22" s="6">
        <v>11</v>
      </c>
      <c r="H22" s="6">
        <v>3</v>
      </c>
    </row>
    <row r="23" spans="1:8" ht="13.5" thickBot="1" x14ac:dyDescent="0.3">
      <c r="A23" s="10"/>
      <c r="B23" s="17" t="s">
        <v>19</v>
      </c>
      <c r="C23" s="11">
        <v>2785</v>
      </c>
      <c r="D23" s="12">
        <v>2157</v>
      </c>
      <c r="E23" s="13" t="s">
        <v>20</v>
      </c>
      <c r="F23" s="12">
        <v>2157</v>
      </c>
      <c r="G23" s="13">
        <v>23</v>
      </c>
      <c r="H23" s="13">
        <v>8</v>
      </c>
    </row>
  </sheetData>
  <mergeCells count="13">
    <mergeCell ref="C3:C5"/>
    <mergeCell ref="D3:F3"/>
    <mergeCell ref="G3:H3"/>
    <mergeCell ref="D4:D5"/>
    <mergeCell ref="E4:E5"/>
    <mergeCell ref="F4:F5"/>
    <mergeCell ref="G4:G5"/>
    <mergeCell ref="H4:H5"/>
    <mergeCell ref="A11:B11"/>
    <mergeCell ref="A7:B7"/>
    <mergeCell ref="A8:B8"/>
    <mergeCell ref="A9:B9"/>
    <mergeCell ref="A10:B10"/>
  </mergeCells>
  <phoneticPr fontId="4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4"/>
  <sheetViews>
    <sheetView workbookViewId="0"/>
  </sheetViews>
  <sheetFormatPr defaultColWidth="8.7109375" defaultRowHeight="13" x14ac:dyDescent="0.25"/>
  <cols>
    <col min="1" max="16384" width="8.7109375" style="1"/>
  </cols>
  <sheetData>
    <row r="1" spans="1:2" x14ac:dyDescent="0.25">
      <c r="A1" s="1" t="s">
        <v>0</v>
      </c>
      <c r="B1" s="1" t="s">
        <v>66</v>
      </c>
    </row>
    <row r="2" spans="1:2" x14ac:dyDescent="0.25">
      <c r="B2" s="1" t="s">
        <v>67</v>
      </c>
    </row>
    <row r="4" spans="1:2" x14ac:dyDescent="0.25">
      <c r="A4" s="1" t="s">
        <v>1</v>
      </c>
      <c r="B4" s="1" t="s">
        <v>99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F82D-C97C-4712-8673-862564E0A238}">
  <sheetPr>
    <pageSetUpPr fitToPage="1"/>
  </sheetPr>
  <dimension ref="A1:H19"/>
  <sheetViews>
    <sheetView zoomScaleNormal="100" workbookViewId="0"/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94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91</v>
      </c>
      <c r="B7" s="153">
        <v>114408</v>
      </c>
      <c r="C7" s="154">
        <v>79358</v>
      </c>
      <c r="D7" s="153">
        <v>13044</v>
      </c>
      <c r="E7" s="154">
        <v>66314</v>
      </c>
      <c r="F7" s="154">
        <v>101</v>
      </c>
      <c r="G7" s="153">
        <v>36</v>
      </c>
      <c r="H7" s="140"/>
    </row>
    <row r="8" spans="1:8" x14ac:dyDescent="0.25">
      <c r="A8" s="116">
        <v>2</v>
      </c>
      <c r="B8" s="153">
        <v>115034</v>
      </c>
      <c r="C8" s="153">
        <v>81516</v>
      </c>
      <c r="D8" s="153">
        <v>6498</v>
      </c>
      <c r="E8" s="153">
        <v>75018</v>
      </c>
      <c r="F8" s="153">
        <v>145</v>
      </c>
      <c r="G8" s="153">
        <v>42</v>
      </c>
      <c r="H8" s="141"/>
    </row>
    <row r="9" spans="1:8" s="126" customFormat="1" x14ac:dyDescent="0.25">
      <c r="A9" s="131">
        <v>3</v>
      </c>
      <c r="B9" s="164">
        <v>117067</v>
      </c>
      <c r="C9" s="164">
        <v>81720</v>
      </c>
      <c r="D9" s="164">
        <v>5839</v>
      </c>
      <c r="E9" s="164">
        <v>75881</v>
      </c>
      <c r="F9" s="164">
        <v>91</v>
      </c>
      <c r="G9" s="164">
        <v>22</v>
      </c>
      <c r="H9" s="125"/>
    </row>
    <row r="10" spans="1:8" x14ac:dyDescent="0.25">
      <c r="A10" s="134" t="s">
        <v>49</v>
      </c>
      <c r="B10" s="156">
        <v>58845</v>
      </c>
      <c r="C10" s="157">
        <v>41126</v>
      </c>
      <c r="D10" s="157">
        <v>188</v>
      </c>
      <c r="E10" s="157">
        <v>40938</v>
      </c>
      <c r="F10" s="156">
        <v>69</v>
      </c>
      <c r="G10" s="156">
        <v>9</v>
      </c>
      <c r="H10" s="140"/>
    </row>
    <row r="11" spans="1:8" x14ac:dyDescent="0.25">
      <c r="A11" s="112" t="s">
        <v>7</v>
      </c>
      <c r="B11" s="156">
        <v>58222</v>
      </c>
      <c r="C11" s="156">
        <v>40594</v>
      </c>
      <c r="D11" s="156">
        <v>5651</v>
      </c>
      <c r="E11" s="156">
        <v>34943</v>
      </c>
      <c r="F11" s="156">
        <v>22</v>
      </c>
      <c r="G11" s="156">
        <v>13</v>
      </c>
      <c r="H11" s="140"/>
    </row>
    <row r="12" spans="1:8" x14ac:dyDescent="0.25">
      <c r="A12" s="138" t="s">
        <v>50</v>
      </c>
      <c r="B12" s="156">
        <v>6831</v>
      </c>
      <c r="C12" s="156">
        <v>4843</v>
      </c>
      <c r="D12" s="157">
        <v>495</v>
      </c>
      <c r="E12" s="157">
        <v>4348</v>
      </c>
      <c r="F12" s="156">
        <v>3</v>
      </c>
      <c r="G12" s="156">
        <v>2</v>
      </c>
      <c r="H12" s="140"/>
    </row>
    <row r="13" spans="1:8" x14ac:dyDescent="0.25">
      <c r="A13" s="138" t="s">
        <v>43</v>
      </c>
      <c r="B13" s="156">
        <v>22878</v>
      </c>
      <c r="C13" s="156">
        <v>15323</v>
      </c>
      <c r="D13" s="157">
        <v>1384</v>
      </c>
      <c r="E13" s="156">
        <v>13939</v>
      </c>
      <c r="F13" s="156">
        <v>2</v>
      </c>
      <c r="G13" s="156">
        <v>1</v>
      </c>
      <c r="H13" s="140"/>
    </row>
    <row r="14" spans="1:8" x14ac:dyDescent="0.25">
      <c r="A14" s="138" t="s">
        <v>44</v>
      </c>
      <c r="B14" s="156">
        <v>7333</v>
      </c>
      <c r="C14" s="156">
        <v>4767</v>
      </c>
      <c r="D14" s="157">
        <v>480</v>
      </c>
      <c r="E14" s="156">
        <v>4287</v>
      </c>
      <c r="F14" s="156">
        <v>7</v>
      </c>
      <c r="G14" s="156">
        <v>1</v>
      </c>
      <c r="H14" s="140"/>
    </row>
    <row r="15" spans="1:8" x14ac:dyDescent="0.25">
      <c r="A15" s="138" t="s">
        <v>45</v>
      </c>
      <c r="B15" s="156">
        <v>8344</v>
      </c>
      <c r="C15" s="156">
        <v>5550</v>
      </c>
      <c r="D15" s="156">
        <v>950</v>
      </c>
      <c r="E15" s="157">
        <v>4600</v>
      </c>
      <c r="F15" s="165">
        <v>5</v>
      </c>
      <c r="G15" s="156">
        <v>4</v>
      </c>
      <c r="H15" s="140"/>
    </row>
    <row r="16" spans="1:8" x14ac:dyDescent="0.25">
      <c r="A16" s="138" t="s">
        <v>46</v>
      </c>
      <c r="B16" s="156">
        <v>3951</v>
      </c>
      <c r="C16" s="156">
        <v>3063</v>
      </c>
      <c r="D16" s="156">
        <v>847</v>
      </c>
      <c r="E16" s="157">
        <v>2216</v>
      </c>
      <c r="F16" s="156">
        <v>1</v>
      </c>
      <c r="G16" s="156">
        <v>1</v>
      </c>
    </row>
    <row r="17" spans="1:8" x14ac:dyDescent="0.25">
      <c r="A17" s="138" t="s">
        <v>47</v>
      </c>
      <c r="B17" s="156">
        <v>5140</v>
      </c>
      <c r="C17" s="165">
        <v>4076</v>
      </c>
      <c r="D17" s="156">
        <v>738</v>
      </c>
      <c r="E17" s="165">
        <v>3338</v>
      </c>
      <c r="F17" s="165">
        <v>1</v>
      </c>
      <c r="G17" s="156">
        <v>2</v>
      </c>
      <c r="H17" s="140"/>
    </row>
    <row r="18" spans="1:8" ht="17" thickBot="1" x14ac:dyDescent="0.3">
      <c r="A18" s="139" t="s">
        <v>48</v>
      </c>
      <c r="B18" s="161">
        <v>3745</v>
      </c>
      <c r="C18" s="161">
        <v>2972</v>
      </c>
      <c r="D18" s="161">
        <v>757</v>
      </c>
      <c r="E18" s="161">
        <v>2215</v>
      </c>
      <c r="F18" s="161">
        <v>3</v>
      </c>
      <c r="G18" s="161">
        <v>2</v>
      </c>
      <c r="H18" s="140"/>
    </row>
    <row r="19" spans="1:8" s="162" customFormat="1" ht="17" thickTop="1" x14ac:dyDescent="0.25">
      <c r="B19" s="163"/>
      <c r="C19" s="163"/>
      <c r="D19" s="163"/>
      <c r="E19" s="163"/>
      <c r="F19" s="163"/>
      <c r="G19" s="163"/>
      <c r="H19" s="141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618D-6071-4158-8F7B-A3F00E154F23}">
  <sheetPr>
    <pageSetUpPr fitToPage="1"/>
  </sheetPr>
  <dimension ref="A1:H19"/>
  <sheetViews>
    <sheetView zoomScaleNormal="100" workbookViewId="0">
      <selection activeCell="G16" sqref="G16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92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93</v>
      </c>
      <c r="B7" s="153">
        <v>116392</v>
      </c>
      <c r="C7" s="154">
        <v>79810</v>
      </c>
      <c r="D7" s="153">
        <v>14558</v>
      </c>
      <c r="E7" s="154">
        <v>65252</v>
      </c>
      <c r="F7" s="154">
        <v>164</v>
      </c>
      <c r="G7" s="153">
        <v>53</v>
      </c>
      <c r="H7" s="140"/>
    </row>
    <row r="8" spans="1:8" x14ac:dyDescent="0.25">
      <c r="A8" s="116" t="s">
        <v>91</v>
      </c>
      <c r="B8" s="153">
        <v>114408</v>
      </c>
      <c r="C8" s="153">
        <v>79358</v>
      </c>
      <c r="D8" s="153">
        <v>13044</v>
      </c>
      <c r="E8" s="153">
        <v>66314</v>
      </c>
      <c r="F8" s="153">
        <v>101</v>
      </c>
      <c r="G8" s="153">
        <v>36</v>
      </c>
      <c r="H8" s="141"/>
    </row>
    <row r="9" spans="1:8" s="126" customFormat="1" x14ac:dyDescent="0.25">
      <c r="A9" s="131">
        <v>2</v>
      </c>
      <c r="B9" s="155">
        <v>115034</v>
      </c>
      <c r="C9" s="155">
        <v>81516</v>
      </c>
      <c r="D9" s="155">
        <v>6498</v>
      </c>
      <c r="E9" s="155">
        <v>75018</v>
      </c>
      <c r="F9" s="155">
        <v>145</v>
      </c>
      <c r="G9" s="155">
        <v>42</v>
      </c>
      <c r="H9" s="125"/>
    </row>
    <row r="10" spans="1:8" x14ac:dyDescent="0.25">
      <c r="A10" s="134" t="s">
        <v>49</v>
      </c>
      <c r="B10" s="156">
        <v>57660</v>
      </c>
      <c r="C10" s="157">
        <v>41632</v>
      </c>
      <c r="D10" s="157">
        <v>1151</v>
      </c>
      <c r="E10" s="157">
        <v>40481</v>
      </c>
      <c r="F10" s="156">
        <v>96</v>
      </c>
      <c r="G10" s="156">
        <v>21</v>
      </c>
      <c r="H10" s="140"/>
    </row>
    <row r="11" spans="1:8" x14ac:dyDescent="0.25">
      <c r="A11" s="112" t="s">
        <v>7</v>
      </c>
      <c r="B11" s="153">
        <v>57374</v>
      </c>
      <c r="C11" s="153">
        <v>39884</v>
      </c>
      <c r="D11" s="153">
        <v>5347</v>
      </c>
      <c r="E11" s="153">
        <v>34537</v>
      </c>
      <c r="F11" s="153">
        <v>49</v>
      </c>
      <c r="G11" s="153">
        <v>21</v>
      </c>
      <c r="H11" s="140"/>
    </row>
    <row r="12" spans="1:8" x14ac:dyDescent="0.25">
      <c r="A12" s="138" t="s">
        <v>50</v>
      </c>
      <c r="B12" s="153">
        <v>6731</v>
      </c>
      <c r="C12" s="153">
        <v>4712</v>
      </c>
      <c r="D12" s="158">
        <v>270</v>
      </c>
      <c r="E12" s="158">
        <v>4442</v>
      </c>
      <c r="F12" s="156">
        <v>5</v>
      </c>
      <c r="G12" s="156">
        <v>3</v>
      </c>
      <c r="H12" s="140"/>
    </row>
    <row r="13" spans="1:8" x14ac:dyDescent="0.25">
      <c r="A13" s="138" t="s">
        <v>43</v>
      </c>
      <c r="B13" s="153">
        <v>22378</v>
      </c>
      <c r="C13" s="153">
        <v>15045</v>
      </c>
      <c r="D13" s="158">
        <v>1438</v>
      </c>
      <c r="E13" s="153">
        <v>13607</v>
      </c>
      <c r="F13" s="156">
        <v>5</v>
      </c>
      <c r="G13" s="156">
        <v>3</v>
      </c>
      <c r="H13" s="140"/>
    </row>
    <row r="14" spans="1:8" x14ac:dyDescent="0.25">
      <c r="A14" s="138" t="s">
        <v>44</v>
      </c>
      <c r="B14" s="153">
        <v>7158</v>
      </c>
      <c r="C14" s="153">
        <v>4569</v>
      </c>
      <c r="D14" s="158">
        <v>678</v>
      </c>
      <c r="E14" s="153">
        <v>3891</v>
      </c>
      <c r="F14" s="156">
        <v>16</v>
      </c>
      <c r="G14" s="156">
        <v>5</v>
      </c>
      <c r="H14" s="140"/>
    </row>
    <row r="15" spans="1:8" x14ac:dyDescent="0.25">
      <c r="A15" s="138" t="s">
        <v>45</v>
      </c>
      <c r="B15" s="153">
        <v>8266</v>
      </c>
      <c r="C15" s="153">
        <v>5562</v>
      </c>
      <c r="D15" s="153">
        <v>964</v>
      </c>
      <c r="E15" s="158">
        <v>4598</v>
      </c>
      <c r="F15" s="159">
        <v>11</v>
      </c>
      <c r="G15" s="156">
        <v>6</v>
      </c>
      <c r="H15" s="140"/>
    </row>
    <row r="16" spans="1:8" x14ac:dyDescent="0.25">
      <c r="A16" s="138" t="s">
        <v>46</v>
      </c>
      <c r="B16" s="153">
        <v>3994</v>
      </c>
      <c r="C16" s="153">
        <v>3030</v>
      </c>
      <c r="D16" s="153">
        <v>717</v>
      </c>
      <c r="E16" s="158">
        <v>2313</v>
      </c>
      <c r="F16" s="156">
        <v>3</v>
      </c>
      <c r="G16" s="156" t="s">
        <v>20</v>
      </c>
    </row>
    <row r="17" spans="1:8" x14ac:dyDescent="0.25">
      <c r="A17" s="138" t="s">
        <v>47</v>
      </c>
      <c r="B17" s="153">
        <v>5021</v>
      </c>
      <c r="C17" s="159">
        <v>4038</v>
      </c>
      <c r="D17" s="153">
        <v>734</v>
      </c>
      <c r="E17" s="159">
        <v>3304</v>
      </c>
      <c r="F17" s="159">
        <v>6</v>
      </c>
      <c r="G17" s="156">
        <v>2</v>
      </c>
      <c r="H17" s="140"/>
    </row>
    <row r="18" spans="1:8" ht="17" thickBot="1" x14ac:dyDescent="0.3">
      <c r="A18" s="139" t="s">
        <v>48</v>
      </c>
      <c r="B18" s="160">
        <v>3826</v>
      </c>
      <c r="C18" s="160">
        <v>2928</v>
      </c>
      <c r="D18" s="160">
        <v>546</v>
      </c>
      <c r="E18" s="160">
        <v>2382</v>
      </c>
      <c r="F18" s="161">
        <v>3</v>
      </c>
      <c r="G18" s="161">
        <v>2</v>
      </c>
      <c r="H18" s="140"/>
    </row>
    <row r="19" spans="1:8" s="162" customFormat="1" ht="17" thickTop="1" x14ac:dyDescent="0.25">
      <c r="B19" s="163"/>
      <c r="C19" s="163"/>
      <c r="D19" s="163"/>
      <c r="E19" s="163"/>
      <c r="F19" s="163"/>
      <c r="G19" s="163"/>
      <c r="H19" s="141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C736-DDC7-4AB9-988B-190BE813B494}">
  <sheetPr>
    <pageSetUpPr fitToPage="1"/>
  </sheetPr>
  <dimension ref="A1:H19"/>
  <sheetViews>
    <sheetView zoomScaleNormal="100" workbookViewId="0">
      <selection activeCell="G12" sqref="G12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89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90</v>
      </c>
      <c r="B7" s="153">
        <v>120967</v>
      </c>
      <c r="C7" s="154">
        <v>79342</v>
      </c>
      <c r="D7" s="153">
        <v>15933</v>
      </c>
      <c r="E7" s="154">
        <v>63409</v>
      </c>
      <c r="F7" s="154">
        <v>149</v>
      </c>
      <c r="G7" s="153">
        <v>53</v>
      </c>
      <c r="H7" s="140"/>
    </row>
    <row r="8" spans="1:8" x14ac:dyDescent="0.25">
      <c r="A8" s="116">
        <v>30</v>
      </c>
      <c r="B8" s="153">
        <v>116392</v>
      </c>
      <c r="C8" s="153">
        <v>79810</v>
      </c>
      <c r="D8" s="153">
        <v>14558</v>
      </c>
      <c r="E8" s="153">
        <v>65252</v>
      </c>
      <c r="F8" s="153">
        <v>164</v>
      </c>
      <c r="G8" s="153">
        <v>53</v>
      </c>
      <c r="H8" s="141"/>
    </row>
    <row r="9" spans="1:8" s="126" customFormat="1" x14ac:dyDescent="0.25">
      <c r="A9" s="131" t="s">
        <v>91</v>
      </c>
      <c r="B9" s="155">
        <v>114408</v>
      </c>
      <c r="C9" s="155">
        <v>79358</v>
      </c>
      <c r="D9" s="155">
        <v>13044</v>
      </c>
      <c r="E9" s="155">
        <v>66314</v>
      </c>
      <c r="F9" s="155">
        <v>101</v>
      </c>
      <c r="G9" s="155">
        <v>36</v>
      </c>
      <c r="H9" s="125"/>
    </row>
    <row r="10" spans="1:8" x14ac:dyDescent="0.25">
      <c r="A10" s="134" t="s">
        <v>49</v>
      </c>
      <c r="B10" s="156">
        <v>57103</v>
      </c>
      <c r="C10" s="157">
        <v>39658</v>
      </c>
      <c r="D10" s="157">
        <v>6278</v>
      </c>
      <c r="E10" s="157">
        <v>33380</v>
      </c>
      <c r="F10" s="156">
        <v>50</v>
      </c>
      <c r="G10" s="156">
        <v>21</v>
      </c>
      <c r="H10" s="140"/>
    </row>
    <row r="11" spans="1:8" x14ac:dyDescent="0.25">
      <c r="A11" s="112" t="s">
        <v>7</v>
      </c>
      <c r="B11" s="153">
        <v>57305</v>
      </c>
      <c r="C11" s="153">
        <v>39700</v>
      </c>
      <c r="D11" s="153">
        <v>6766</v>
      </c>
      <c r="E11" s="153">
        <v>32934</v>
      </c>
      <c r="F11" s="153">
        <v>51</v>
      </c>
      <c r="G11" s="153">
        <v>15</v>
      </c>
      <c r="H11" s="140"/>
    </row>
    <row r="12" spans="1:8" x14ac:dyDescent="0.25">
      <c r="A12" s="138" t="s">
        <v>50</v>
      </c>
      <c r="B12" s="153">
        <v>6628</v>
      </c>
      <c r="C12" s="153">
        <v>516</v>
      </c>
      <c r="D12" s="158">
        <v>4328</v>
      </c>
      <c r="E12" s="158">
        <v>4844</v>
      </c>
      <c r="F12" s="156" t="s">
        <v>20</v>
      </c>
      <c r="G12" s="156" t="s">
        <v>20</v>
      </c>
      <c r="H12" s="140"/>
    </row>
    <row r="13" spans="1:8" x14ac:dyDescent="0.25">
      <c r="A13" s="138" t="s">
        <v>43</v>
      </c>
      <c r="B13" s="153">
        <v>22517</v>
      </c>
      <c r="C13" s="153">
        <v>2036</v>
      </c>
      <c r="D13" s="158">
        <v>12833</v>
      </c>
      <c r="E13" s="153">
        <v>14869</v>
      </c>
      <c r="F13" s="156">
        <v>13</v>
      </c>
      <c r="G13" s="156">
        <v>5</v>
      </c>
      <c r="H13" s="140"/>
    </row>
    <row r="14" spans="1:8" x14ac:dyDescent="0.25">
      <c r="A14" s="138" t="s">
        <v>44</v>
      </c>
      <c r="B14" s="153">
        <v>6584</v>
      </c>
      <c r="C14" s="153">
        <v>637</v>
      </c>
      <c r="D14" s="158">
        <v>3737</v>
      </c>
      <c r="E14" s="153">
        <v>4374</v>
      </c>
      <c r="F14" s="156">
        <v>9</v>
      </c>
      <c r="G14" s="156">
        <v>1</v>
      </c>
      <c r="H14" s="140"/>
    </row>
    <row r="15" spans="1:8" x14ac:dyDescent="0.25">
      <c r="A15" s="138" t="s">
        <v>45</v>
      </c>
      <c r="B15" s="153">
        <v>8562</v>
      </c>
      <c r="C15" s="153">
        <v>1094</v>
      </c>
      <c r="D15" s="153">
        <v>4332</v>
      </c>
      <c r="E15" s="158">
        <v>5426</v>
      </c>
      <c r="F15" s="159">
        <v>8</v>
      </c>
      <c r="G15" s="156">
        <v>2</v>
      </c>
      <c r="H15" s="140"/>
    </row>
    <row r="16" spans="1:8" x14ac:dyDescent="0.25">
      <c r="A16" s="138" t="s">
        <v>46</v>
      </c>
      <c r="B16" s="153">
        <v>4065</v>
      </c>
      <c r="C16" s="153">
        <v>849</v>
      </c>
      <c r="D16" s="153">
        <v>2276</v>
      </c>
      <c r="E16" s="158">
        <v>3125</v>
      </c>
      <c r="F16" s="156">
        <v>10</v>
      </c>
      <c r="G16" s="156">
        <v>3</v>
      </c>
    </row>
    <row r="17" spans="1:8" x14ac:dyDescent="0.25">
      <c r="A17" s="138" t="s">
        <v>47</v>
      </c>
      <c r="B17" s="153">
        <v>4959</v>
      </c>
      <c r="C17" s="159">
        <v>701</v>
      </c>
      <c r="D17" s="153">
        <v>3289</v>
      </c>
      <c r="E17" s="159">
        <v>3990</v>
      </c>
      <c r="F17" s="159">
        <v>11</v>
      </c>
      <c r="G17" s="156">
        <v>4</v>
      </c>
      <c r="H17" s="140"/>
    </row>
    <row r="18" spans="1:8" ht="17" thickBot="1" x14ac:dyDescent="0.3">
      <c r="A18" s="139" t="s">
        <v>48</v>
      </c>
      <c r="B18" s="160">
        <v>3990</v>
      </c>
      <c r="C18" s="160">
        <v>933</v>
      </c>
      <c r="D18" s="160">
        <v>2139</v>
      </c>
      <c r="E18" s="160">
        <v>3072</v>
      </c>
      <c r="F18" s="161" t="s">
        <v>20</v>
      </c>
      <c r="G18" s="161" t="s">
        <v>20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zoomScaleNormal="100" workbookViewId="0">
      <selection activeCell="C23" sqref="C23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88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87</v>
      </c>
      <c r="B7" s="153">
        <v>122348</v>
      </c>
      <c r="C7" s="154">
        <v>80285</v>
      </c>
      <c r="D7" s="153">
        <v>16699</v>
      </c>
      <c r="E7" s="154">
        <v>63586</v>
      </c>
      <c r="F7" s="154">
        <v>169</v>
      </c>
      <c r="G7" s="153">
        <v>59</v>
      </c>
      <c r="H7" s="140"/>
    </row>
    <row r="8" spans="1:8" x14ac:dyDescent="0.25">
      <c r="A8" s="116">
        <v>29</v>
      </c>
      <c r="B8" s="153">
        <v>120967</v>
      </c>
      <c r="C8" s="153">
        <v>79342</v>
      </c>
      <c r="D8" s="153">
        <v>15933</v>
      </c>
      <c r="E8" s="153">
        <v>63409</v>
      </c>
      <c r="F8" s="153">
        <v>149</v>
      </c>
      <c r="G8" s="153">
        <v>53</v>
      </c>
      <c r="H8" s="141"/>
    </row>
    <row r="9" spans="1:8" s="126" customFormat="1" x14ac:dyDescent="0.25">
      <c r="A9" s="131">
        <v>30</v>
      </c>
      <c r="B9" s="155">
        <v>116392</v>
      </c>
      <c r="C9" s="155">
        <v>79810</v>
      </c>
      <c r="D9" s="155">
        <v>14558</v>
      </c>
      <c r="E9" s="155">
        <v>65252</v>
      </c>
      <c r="F9" s="155">
        <v>164</v>
      </c>
      <c r="G9" s="155">
        <v>53</v>
      </c>
      <c r="H9" s="125"/>
    </row>
    <row r="10" spans="1:8" x14ac:dyDescent="0.25">
      <c r="A10" s="134" t="s">
        <v>49</v>
      </c>
      <c r="B10" s="156">
        <v>58449</v>
      </c>
      <c r="C10" s="157">
        <v>40423</v>
      </c>
      <c r="D10" s="157">
        <v>7407</v>
      </c>
      <c r="E10" s="157">
        <v>33016</v>
      </c>
      <c r="F10" s="156">
        <v>82</v>
      </c>
      <c r="G10" s="156">
        <v>16</v>
      </c>
      <c r="H10" s="140"/>
    </row>
    <row r="11" spans="1:8" x14ac:dyDescent="0.25">
      <c r="A11" s="112" t="s">
        <v>7</v>
      </c>
      <c r="B11" s="153">
        <v>57943</v>
      </c>
      <c r="C11" s="153">
        <v>39387</v>
      </c>
      <c r="D11" s="153">
        <v>7151</v>
      </c>
      <c r="E11" s="153">
        <v>32236</v>
      </c>
      <c r="F11" s="153">
        <v>82</v>
      </c>
      <c r="G11" s="153">
        <v>37</v>
      </c>
      <c r="H11" s="140"/>
    </row>
    <row r="12" spans="1:8" x14ac:dyDescent="0.25">
      <c r="A12" s="138" t="s">
        <v>50</v>
      </c>
      <c r="B12" s="153">
        <v>6658</v>
      </c>
      <c r="C12" s="153">
        <v>4601</v>
      </c>
      <c r="D12" s="158">
        <v>527</v>
      </c>
      <c r="E12" s="158">
        <v>4074</v>
      </c>
      <c r="F12" s="156">
        <v>4</v>
      </c>
      <c r="G12" s="156">
        <v>2</v>
      </c>
      <c r="H12" s="140"/>
    </row>
    <row r="13" spans="1:8" x14ac:dyDescent="0.25">
      <c r="A13" s="138" t="s">
        <v>43</v>
      </c>
      <c r="B13" s="153">
        <v>22851</v>
      </c>
      <c r="C13" s="153">
        <v>14848</v>
      </c>
      <c r="D13" s="158">
        <v>2193</v>
      </c>
      <c r="E13" s="153">
        <v>12655</v>
      </c>
      <c r="F13" s="156">
        <v>20</v>
      </c>
      <c r="G13" s="156">
        <v>5</v>
      </c>
      <c r="H13" s="140"/>
    </row>
    <row r="14" spans="1:8" x14ac:dyDescent="0.25">
      <c r="A14" s="138" t="s">
        <v>44</v>
      </c>
      <c r="B14" s="153">
        <v>6880</v>
      </c>
      <c r="C14" s="153">
        <v>4267</v>
      </c>
      <c r="D14" s="158">
        <v>684</v>
      </c>
      <c r="E14" s="153">
        <v>3583</v>
      </c>
      <c r="F14" s="156">
        <v>26</v>
      </c>
      <c r="G14" s="156">
        <v>16</v>
      </c>
      <c r="H14" s="140"/>
    </row>
    <row r="15" spans="1:8" x14ac:dyDescent="0.25">
      <c r="A15" s="138" t="s">
        <v>45</v>
      </c>
      <c r="B15" s="153">
        <v>8664</v>
      </c>
      <c r="C15" s="153">
        <v>5340</v>
      </c>
      <c r="D15" s="153">
        <v>1064</v>
      </c>
      <c r="E15" s="158">
        <v>4276</v>
      </c>
      <c r="F15" s="159">
        <v>12</v>
      </c>
      <c r="G15" s="156">
        <v>5</v>
      </c>
      <c r="H15" s="140"/>
    </row>
    <row r="16" spans="1:8" x14ac:dyDescent="0.25">
      <c r="A16" s="138" t="s">
        <v>46</v>
      </c>
      <c r="B16" s="153">
        <v>4112</v>
      </c>
      <c r="C16" s="153">
        <v>3201</v>
      </c>
      <c r="D16" s="153">
        <v>912</v>
      </c>
      <c r="E16" s="158">
        <v>2289</v>
      </c>
      <c r="F16" s="156">
        <v>11</v>
      </c>
      <c r="G16" s="156">
        <v>4</v>
      </c>
    </row>
    <row r="17" spans="1:8" x14ac:dyDescent="0.25">
      <c r="A17" s="138" t="s">
        <v>47</v>
      </c>
      <c r="B17" s="153">
        <v>4769</v>
      </c>
      <c r="C17" s="159">
        <v>3994</v>
      </c>
      <c r="D17" s="153">
        <v>821</v>
      </c>
      <c r="E17" s="159">
        <v>3173</v>
      </c>
      <c r="F17" s="159">
        <v>4</v>
      </c>
      <c r="G17" s="156">
        <v>1</v>
      </c>
      <c r="H17" s="140"/>
    </row>
    <row r="18" spans="1:8" ht="17" thickBot="1" x14ac:dyDescent="0.3">
      <c r="A18" s="139" t="s">
        <v>48</v>
      </c>
      <c r="B18" s="160">
        <v>4009</v>
      </c>
      <c r="C18" s="160">
        <v>3136</v>
      </c>
      <c r="D18" s="160">
        <v>950</v>
      </c>
      <c r="E18" s="160">
        <v>2186</v>
      </c>
      <c r="F18" s="161">
        <v>5</v>
      </c>
      <c r="G18" s="161">
        <v>4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Normal="100" workbookViewId="0">
      <selection activeCell="G18" sqref="G18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85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86</v>
      </c>
      <c r="B7" s="153">
        <v>122168</v>
      </c>
      <c r="C7" s="154">
        <v>81178</v>
      </c>
      <c r="D7" s="153">
        <v>17350</v>
      </c>
      <c r="E7" s="154">
        <v>63828</v>
      </c>
      <c r="F7" s="154">
        <v>239</v>
      </c>
      <c r="G7" s="153">
        <v>85</v>
      </c>
      <c r="H7" s="140"/>
    </row>
    <row r="8" spans="1:8" x14ac:dyDescent="0.25">
      <c r="A8" s="116">
        <v>28</v>
      </c>
      <c r="B8" s="153">
        <v>122348</v>
      </c>
      <c r="C8" s="153">
        <v>80285</v>
      </c>
      <c r="D8" s="153">
        <v>16699</v>
      </c>
      <c r="E8" s="153">
        <v>63586</v>
      </c>
      <c r="F8" s="153">
        <v>169</v>
      </c>
      <c r="G8" s="153">
        <v>59</v>
      </c>
      <c r="H8" s="141"/>
    </row>
    <row r="9" spans="1:8" s="126" customFormat="1" x14ac:dyDescent="0.25">
      <c r="A9" s="131">
        <v>29</v>
      </c>
      <c r="B9" s="155">
        <v>120967</v>
      </c>
      <c r="C9" s="155">
        <v>79342</v>
      </c>
      <c r="D9" s="155">
        <v>15933</v>
      </c>
      <c r="E9" s="155">
        <v>63409</v>
      </c>
      <c r="F9" s="155">
        <v>149</v>
      </c>
      <c r="G9" s="155">
        <v>53</v>
      </c>
      <c r="H9" s="125"/>
    </row>
    <row r="10" spans="1:8" x14ac:dyDescent="0.25">
      <c r="A10" s="134" t="s">
        <v>49</v>
      </c>
      <c r="B10" s="156">
        <v>59498</v>
      </c>
      <c r="C10" s="157">
        <v>39970</v>
      </c>
      <c r="D10" s="157">
        <v>8465</v>
      </c>
      <c r="E10" s="157">
        <v>31505</v>
      </c>
      <c r="F10" s="156">
        <v>51</v>
      </c>
      <c r="G10" s="156">
        <v>23</v>
      </c>
      <c r="H10" s="140"/>
    </row>
    <row r="11" spans="1:8" x14ac:dyDescent="0.25">
      <c r="A11" s="112" t="s">
        <v>7</v>
      </c>
      <c r="B11" s="153">
        <v>61469</v>
      </c>
      <c r="C11" s="153">
        <v>39372</v>
      </c>
      <c r="D11" s="153">
        <v>7468</v>
      </c>
      <c r="E11" s="153">
        <v>31904</v>
      </c>
      <c r="F11" s="153">
        <v>98</v>
      </c>
      <c r="G11" s="153">
        <v>30</v>
      </c>
      <c r="H11" s="140"/>
    </row>
    <row r="12" spans="1:8" x14ac:dyDescent="0.25">
      <c r="A12" s="138" t="s">
        <v>50</v>
      </c>
      <c r="B12" s="153">
        <v>6738</v>
      </c>
      <c r="C12" s="153">
        <v>4579</v>
      </c>
      <c r="D12" s="158">
        <v>511</v>
      </c>
      <c r="E12" s="158">
        <v>4068</v>
      </c>
      <c r="F12" s="156">
        <v>4</v>
      </c>
      <c r="G12" s="156">
        <v>3</v>
      </c>
      <c r="H12" s="140"/>
    </row>
    <row r="13" spans="1:8" x14ac:dyDescent="0.25">
      <c r="A13" s="138" t="s">
        <v>43</v>
      </c>
      <c r="B13" s="153">
        <v>24785</v>
      </c>
      <c r="C13" s="153">
        <v>14823</v>
      </c>
      <c r="D13" s="158">
        <v>2307</v>
      </c>
      <c r="E13" s="153">
        <v>12516</v>
      </c>
      <c r="F13" s="156">
        <v>35</v>
      </c>
      <c r="G13" s="156">
        <v>9</v>
      </c>
      <c r="H13" s="140"/>
    </row>
    <row r="14" spans="1:8" x14ac:dyDescent="0.25">
      <c r="A14" s="138" t="s">
        <v>44</v>
      </c>
      <c r="B14" s="153">
        <v>7392</v>
      </c>
      <c r="C14" s="153">
        <v>4132</v>
      </c>
      <c r="D14" s="158">
        <v>722</v>
      </c>
      <c r="E14" s="153">
        <v>3410</v>
      </c>
      <c r="F14" s="156">
        <v>25</v>
      </c>
      <c r="G14" s="156">
        <v>8</v>
      </c>
      <c r="H14" s="140"/>
    </row>
    <row r="15" spans="1:8" x14ac:dyDescent="0.25">
      <c r="A15" s="138" t="s">
        <v>45</v>
      </c>
      <c r="B15" s="153">
        <v>9093</v>
      </c>
      <c r="C15" s="153">
        <v>5283</v>
      </c>
      <c r="D15" s="153">
        <v>1067</v>
      </c>
      <c r="E15" s="158">
        <v>4216</v>
      </c>
      <c r="F15" s="159">
        <v>14</v>
      </c>
      <c r="G15" s="156">
        <v>3</v>
      </c>
      <c r="H15" s="140"/>
    </row>
    <row r="16" spans="1:8" x14ac:dyDescent="0.25">
      <c r="A16" s="138" t="s">
        <v>46</v>
      </c>
      <c r="B16" s="153">
        <v>4172</v>
      </c>
      <c r="C16" s="153">
        <v>3255</v>
      </c>
      <c r="D16" s="153">
        <v>908</v>
      </c>
      <c r="E16" s="158">
        <v>2347</v>
      </c>
      <c r="F16" s="156">
        <v>7</v>
      </c>
      <c r="G16" s="156">
        <v>4</v>
      </c>
    </row>
    <row r="17" spans="1:8" x14ac:dyDescent="0.25">
      <c r="A17" s="138" t="s">
        <v>47</v>
      </c>
      <c r="B17" s="153">
        <v>4985</v>
      </c>
      <c r="C17" s="159">
        <v>4096</v>
      </c>
      <c r="D17" s="153">
        <v>887</v>
      </c>
      <c r="E17" s="159">
        <v>3209</v>
      </c>
      <c r="F17" s="159">
        <v>6</v>
      </c>
      <c r="G17" s="156">
        <v>3</v>
      </c>
      <c r="H17" s="140"/>
    </row>
    <row r="18" spans="1:8" ht="17" thickBot="1" x14ac:dyDescent="0.3">
      <c r="A18" s="139" t="s">
        <v>48</v>
      </c>
      <c r="B18" s="160">
        <v>4304</v>
      </c>
      <c r="C18" s="160">
        <v>3204</v>
      </c>
      <c r="D18" s="160">
        <v>1066</v>
      </c>
      <c r="E18" s="160">
        <v>2138</v>
      </c>
      <c r="F18" s="161">
        <v>7</v>
      </c>
      <c r="G18" s="161" t="s">
        <v>84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"/>
  <sheetViews>
    <sheetView topLeftCell="A3" zoomScaleNormal="100" workbookViewId="0">
      <selection activeCell="C20" sqref="C20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82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83</v>
      </c>
      <c r="B7" s="153">
        <v>122022</v>
      </c>
      <c r="C7" s="154">
        <v>80382</v>
      </c>
      <c r="D7" s="153">
        <v>19056</v>
      </c>
      <c r="E7" s="154">
        <v>61326</v>
      </c>
      <c r="F7" s="154">
        <v>222</v>
      </c>
      <c r="G7" s="153">
        <v>74</v>
      </c>
      <c r="H7" s="140"/>
    </row>
    <row r="8" spans="1:8" x14ac:dyDescent="0.25">
      <c r="A8" s="116">
        <v>27</v>
      </c>
      <c r="B8" s="153">
        <v>122168</v>
      </c>
      <c r="C8" s="153">
        <v>81178</v>
      </c>
      <c r="D8" s="153">
        <v>17350</v>
      </c>
      <c r="E8" s="153">
        <v>63828</v>
      </c>
      <c r="F8" s="153">
        <v>239</v>
      </c>
      <c r="G8" s="153">
        <v>85</v>
      </c>
      <c r="H8" s="141"/>
    </row>
    <row r="9" spans="1:8" s="126" customFormat="1" x14ac:dyDescent="0.25">
      <c r="A9" s="131">
        <v>28</v>
      </c>
      <c r="B9" s="155">
        <v>122348</v>
      </c>
      <c r="C9" s="155">
        <v>80285</v>
      </c>
      <c r="D9" s="155">
        <v>16699</v>
      </c>
      <c r="E9" s="155">
        <v>63586</v>
      </c>
      <c r="F9" s="155">
        <v>169</v>
      </c>
      <c r="G9" s="155">
        <v>59</v>
      </c>
      <c r="H9" s="125"/>
    </row>
    <row r="10" spans="1:8" x14ac:dyDescent="0.25">
      <c r="A10" s="134" t="s">
        <v>49</v>
      </c>
      <c r="B10" s="156">
        <v>59898</v>
      </c>
      <c r="C10" s="157">
        <v>40552</v>
      </c>
      <c r="D10" s="157">
        <v>8938</v>
      </c>
      <c r="E10" s="157">
        <v>31614</v>
      </c>
      <c r="F10" s="156">
        <v>82</v>
      </c>
      <c r="G10" s="156">
        <v>29</v>
      </c>
      <c r="H10" s="140"/>
    </row>
    <row r="11" spans="1:8" x14ac:dyDescent="0.25">
      <c r="A11" s="112" t="s">
        <v>7</v>
      </c>
      <c r="B11" s="153">
        <v>62457</v>
      </c>
      <c r="C11" s="153">
        <v>7782</v>
      </c>
      <c r="D11" s="153">
        <v>31889</v>
      </c>
      <c r="E11" s="153">
        <v>39671</v>
      </c>
      <c r="F11" s="153">
        <v>89</v>
      </c>
      <c r="G11" s="153">
        <v>32</v>
      </c>
      <c r="H11" s="140"/>
    </row>
    <row r="12" spans="1:8" x14ac:dyDescent="0.25">
      <c r="A12" s="138" t="s">
        <v>50</v>
      </c>
      <c r="B12" s="153">
        <v>6705</v>
      </c>
      <c r="C12" s="153">
        <v>524</v>
      </c>
      <c r="D12" s="158">
        <v>4072</v>
      </c>
      <c r="E12" s="158">
        <v>4596</v>
      </c>
      <c r="F12" s="156">
        <v>1</v>
      </c>
      <c r="G12" s="156" t="s">
        <v>84</v>
      </c>
      <c r="H12" s="140"/>
    </row>
    <row r="13" spans="1:8" x14ac:dyDescent="0.25">
      <c r="A13" s="138" t="s">
        <v>43</v>
      </c>
      <c r="B13" s="153">
        <v>24486</v>
      </c>
      <c r="C13" s="153">
        <v>2327</v>
      </c>
      <c r="D13" s="158">
        <v>12460</v>
      </c>
      <c r="E13" s="153">
        <v>14787</v>
      </c>
      <c r="F13" s="156">
        <v>26</v>
      </c>
      <c r="G13" s="156">
        <v>10</v>
      </c>
      <c r="H13" s="140"/>
    </row>
    <row r="14" spans="1:8" x14ac:dyDescent="0.25">
      <c r="A14" s="138" t="s">
        <v>44</v>
      </c>
      <c r="B14" s="153">
        <v>7498</v>
      </c>
      <c r="C14" s="153">
        <v>736</v>
      </c>
      <c r="D14" s="158">
        <v>3471</v>
      </c>
      <c r="E14" s="153">
        <v>4207</v>
      </c>
      <c r="F14" s="156">
        <v>14</v>
      </c>
      <c r="G14" s="156">
        <v>5</v>
      </c>
      <c r="H14" s="140"/>
    </row>
    <row r="15" spans="1:8" x14ac:dyDescent="0.25">
      <c r="A15" s="138" t="s">
        <v>45</v>
      </c>
      <c r="B15" s="153">
        <v>9896</v>
      </c>
      <c r="C15" s="153">
        <v>1160</v>
      </c>
      <c r="D15" s="153">
        <v>4086</v>
      </c>
      <c r="E15" s="158">
        <v>5246</v>
      </c>
      <c r="F15" s="159">
        <v>14</v>
      </c>
      <c r="G15" s="156">
        <v>2</v>
      </c>
      <c r="H15" s="140"/>
    </row>
    <row r="16" spans="1:8" x14ac:dyDescent="0.25">
      <c r="A16" s="138" t="s">
        <v>46</v>
      </c>
      <c r="B16" s="153">
        <v>4201</v>
      </c>
      <c r="C16" s="153">
        <v>949</v>
      </c>
      <c r="D16" s="153">
        <v>2334</v>
      </c>
      <c r="E16" s="158">
        <v>3283</v>
      </c>
      <c r="F16" s="156">
        <v>13</v>
      </c>
      <c r="G16" s="156">
        <v>9</v>
      </c>
    </row>
    <row r="17" spans="1:8" x14ac:dyDescent="0.25">
      <c r="A17" s="138" t="s">
        <v>47</v>
      </c>
      <c r="B17" s="153">
        <v>5124</v>
      </c>
      <c r="C17" s="159">
        <v>925</v>
      </c>
      <c r="D17" s="153">
        <v>3382</v>
      </c>
      <c r="E17" s="159">
        <v>4307</v>
      </c>
      <c r="F17" s="159">
        <v>14</v>
      </c>
      <c r="G17" s="156">
        <v>3</v>
      </c>
      <c r="H17" s="140"/>
    </row>
    <row r="18" spans="1:8" ht="17" thickBot="1" x14ac:dyDescent="0.3">
      <c r="A18" s="139" t="s">
        <v>48</v>
      </c>
      <c r="B18" s="160">
        <v>4547</v>
      </c>
      <c r="C18" s="160">
        <v>1161</v>
      </c>
      <c r="D18" s="160">
        <v>2084</v>
      </c>
      <c r="E18" s="160">
        <v>3245</v>
      </c>
      <c r="F18" s="161">
        <v>7</v>
      </c>
      <c r="G18" s="161">
        <v>3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topLeftCell="A4" zoomScaleNormal="100" workbookViewId="0">
      <selection activeCell="B12" sqref="B12"/>
    </sheetView>
  </sheetViews>
  <sheetFormatPr defaultColWidth="8.7109375" defaultRowHeight="16.5" x14ac:dyDescent="0.25"/>
  <cols>
    <col min="1" max="1" width="14.42578125" style="136" customWidth="1"/>
    <col min="2" max="5" width="9.5" style="136" customWidth="1"/>
    <col min="6" max="7" width="10.5" style="136" customWidth="1"/>
    <col min="8" max="8" width="9.42578125" style="136" bestFit="1" customWidth="1"/>
    <col min="9" max="16384" width="8.7109375" style="136"/>
  </cols>
  <sheetData>
    <row r="1" spans="1:8" ht="21" customHeight="1" x14ac:dyDescent="0.25">
      <c r="A1" s="85" t="s">
        <v>76</v>
      </c>
      <c r="C1" s="85"/>
      <c r="D1" s="85"/>
      <c r="E1" s="85"/>
      <c r="F1" s="85"/>
      <c r="G1" s="85"/>
    </row>
    <row r="2" spans="1:8" ht="18" customHeight="1" x14ac:dyDescent="0.25">
      <c r="A2" s="85" t="s">
        <v>77</v>
      </c>
      <c r="B2" s="85"/>
      <c r="C2" s="85"/>
      <c r="D2" s="85"/>
      <c r="E2" s="85"/>
      <c r="F2" s="85"/>
      <c r="G2" s="85"/>
    </row>
    <row r="3" spans="1:8" ht="17" thickBot="1" x14ac:dyDescent="0.3">
      <c r="A3" s="70" t="s">
        <v>80</v>
      </c>
    </row>
    <row r="4" spans="1:8" ht="18" customHeight="1" thickTop="1" x14ac:dyDescent="0.25">
      <c r="A4" s="137"/>
      <c r="B4" s="182" t="s">
        <v>2</v>
      </c>
      <c r="C4" s="182" t="s">
        <v>3</v>
      </c>
      <c r="D4" s="182"/>
      <c r="E4" s="182"/>
      <c r="F4" s="182" t="s">
        <v>4</v>
      </c>
      <c r="G4" s="184"/>
    </row>
    <row r="5" spans="1:8" ht="18" customHeight="1" x14ac:dyDescent="0.25">
      <c r="B5" s="183"/>
      <c r="C5" s="183" t="s">
        <v>35</v>
      </c>
      <c r="D5" s="185" t="s">
        <v>65</v>
      </c>
      <c r="E5" s="185" t="s">
        <v>23</v>
      </c>
      <c r="F5" s="183" t="s">
        <v>38</v>
      </c>
      <c r="G5" s="186" t="s">
        <v>39</v>
      </c>
    </row>
    <row r="6" spans="1:8" ht="18" customHeight="1" x14ac:dyDescent="0.25">
      <c r="B6" s="183"/>
      <c r="C6" s="183"/>
      <c r="D6" s="183"/>
      <c r="E6" s="183"/>
      <c r="F6" s="183"/>
      <c r="G6" s="186"/>
    </row>
    <row r="7" spans="1:8" x14ac:dyDescent="0.25">
      <c r="A7" s="107" t="s">
        <v>81</v>
      </c>
      <c r="B7" s="153">
        <v>121530</v>
      </c>
      <c r="C7" s="154">
        <v>81534</v>
      </c>
      <c r="D7" s="153">
        <v>19990</v>
      </c>
      <c r="E7" s="154">
        <v>61544</v>
      </c>
      <c r="F7" s="154">
        <v>364</v>
      </c>
      <c r="G7" s="153">
        <v>113</v>
      </c>
      <c r="H7" s="140"/>
    </row>
    <row r="8" spans="1:8" x14ac:dyDescent="0.25">
      <c r="A8" s="116">
        <v>26</v>
      </c>
      <c r="B8" s="153">
        <v>122022</v>
      </c>
      <c r="C8" s="153">
        <v>80382</v>
      </c>
      <c r="D8" s="153">
        <v>19056</v>
      </c>
      <c r="E8" s="153">
        <v>61326</v>
      </c>
      <c r="F8" s="153">
        <v>222</v>
      </c>
      <c r="G8" s="153">
        <v>74</v>
      </c>
      <c r="H8" s="141"/>
    </row>
    <row r="9" spans="1:8" s="126" customFormat="1" x14ac:dyDescent="0.25">
      <c r="A9" s="131">
        <v>27</v>
      </c>
      <c r="B9" s="155">
        <v>122168</v>
      </c>
      <c r="C9" s="155">
        <v>81178</v>
      </c>
      <c r="D9" s="155">
        <v>17350</v>
      </c>
      <c r="E9" s="155">
        <v>63828</v>
      </c>
      <c r="F9" s="155">
        <v>239</v>
      </c>
      <c r="G9" s="155">
        <v>85</v>
      </c>
      <c r="H9" s="125"/>
    </row>
    <row r="10" spans="1:8" x14ac:dyDescent="0.25">
      <c r="A10" s="134" t="s">
        <v>49</v>
      </c>
      <c r="B10" s="156">
        <v>59803</v>
      </c>
      <c r="C10" s="157">
        <v>40901</v>
      </c>
      <c r="D10" s="157">
        <v>9192</v>
      </c>
      <c r="E10" s="157">
        <v>31709</v>
      </c>
      <c r="F10" s="156">
        <v>93</v>
      </c>
      <c r="G10" s="156">
        <v>42</v>
      </c>
      <c r="H10" s="140"/>
    </row>
    <row r="11" spans="1:8" x14ac:dyDescent="0.25">
      <c r="A11" s="112" t="s">
        <v>7</v>
      </c>
      <c r="B11" s="153">
        <v>62365</v>
      </c>
      <c r="C11" s="153">
        <v>40277</v>
      </c>
      <c r="D11" s="153">
        <v>8158</v>
      </c>
      <c r="E11" s="153">
        <v>32119</v>
      </c>
      <c r="F11" s="153">
        <v>146</v>
      </c>
      <c r="G11" s="153">
        <v>43</v>
      </c>
      <c r="H11" s="140"/>
    </row>
    <row r="12" spans="1:8" x14ac:dyDescent="0.25">
      <c r="A12" s="138" t="s">
        <v>50</v>
      </c>
      <c r="B12" s="153">
        <v>6659</v>
      </c>
      <c r="C12" s="153">
        <v>4672</v>
      </c>
      <c r="D12" s="158">
        <v>540</v>
      </c>
      <c r="E12" s="158">
        <v>4132</v>
      </c>
      <c r="F12" s="156">
        <v>5</v>
      </c>
      <c r="G12" s="156">
        <v>4</v>
      </c>
      <c r="H12" s="140"/>
    </row>
    <row r="13" spans="1:8" x14ac:dyDescent="0.25">
      <c r="A13" s="138" t="s">
        <v>43</v>
      </c>
      <c r="B13" s="153">
        <v>24239</v>
      </c>
      <c r="C13" s="153">
        <v>15231</v>
      </c>
      <c r="D13" s="158">
        <v>2509</v>
      </c>
      <c r="E13" s="153">
        <v>12722</v>
      </c>
      <c r="F13" s="156">
        <v>22</v>
      </c>
      <c r="G13" s="156">
        <v>10</v>
      </c>
      <c r="H13" s="140"/>
    </row>
    <row r="14" spans="1:8" x14ac:dyDescent="0.25">
      <c r="A14" s="138" t="s">
        <v>44</v>
      </c>
      <c r="B14" s="153">
        <v>7171</v>
      </c>
      <c r="C14" s="153">
        <v>4171</v>
      </c>
      <c r="D14" s="158">
        <v>794</v>
      </c>
      <c r="E14" s="153">
        <v>3377</v>
      </c>
      <c r="F14" s="156">
        <v>34</v>
      </c>
      <c r="G14" s="156">
        <v>4</v>
      </c>
      <c r="H14" s="140"/>
    </row>
    <row r="15" spans="1:8" x14ac:dyDescent="0.25">
      <c r="A15" s="138" t="s">
        <v>45</v>
      </c>
      <c r="B15" s="153">
        <v>10165</v>
      </c>
      <c r="C15" s="153">
        <v>5280</v>
      </c>
      <c r="D15" s="153">
        <v>1243</v>
      </c>
      <c r="E15" s="158">
        <v>4037</v>
      </c>
      <c r="F15" s="159">
        <v>44</v>
      </c>
      <c r="G15" s="156">
        <v>5</v>
      </c>
      <c r="H15" s="140"/>
    </row>
    <row r="16" spans="1:8" x14ac:dyDescent="0.25">
      <c r="A16" s="138" t="s">
        <v>46</v>
      </c>
      <c r="B16" s="153">
        <v>4237</v>
      </c>
      <c r="C16" s="153">
        <v>3336</v>
      </c>
      <c r="D16" s="153">
        <v>894</v>
      </c>
      <c r="E16" s="158">
        <v>2442</v>
      </c>
      <c r="F16" s="156">
        <v>14</v>
      </c>
      <c r="G16" s="156">
        <v>7</v>
      </c>
    </row>
    <row r="17" spans="1:8" x14ac:dyDescent="0.25">
      <c r="A17" s="138" t="s">
        <v>47</v>
      </c>
      <c r="B17" s="153">
        <v>5288</v>
      </c>
      <c r="C17" s="159">
        <v>4379</v>
      </c>
      <c r="D17" s="153">
        <v>965</v>
      </c>
      <c r="E17" s="159">
        <v>3414</v>
      </c>
      <c r="F17" s="159">
        <v>16</v>
      </c>
      <c r="G17" s="156">
        <v>11</v>
      </c>
      <c r="H17" s="140"/>
    </row>
    <row r="18" spans="1:8" ht="17" thickBot="1" x14ac:dyDescent="0.3">
      <c r="A18" s="139" t="s">
        <v>48</v>
      </c>
      <c r="B18" s="160">
        <v>4606</v>
      </c>
      <c r="C18" s="160">
        <v>3208</v>
      </c>
      <c r="D18" s="160">
        <v>1213</v>
      </c>
      <c r="E18" s="160">
        <v>1995</v>
      </c>
      <c r="F18" s="161">
        <v>11</v>
      </c>
      <c r="G18" s="161">
        <v>2</v>
      </c>
      <c r="H18" s="140"/>
    </row>
    <row r="19" spans="1:8" ht="17" thickTop="1" x14ac:dyDescent="0.25">
      <c r="B19" s="143"/>
      <c r="C19" s="143"/>
      <c r="D19" s="143"/>
      <c r="E19" s="143"/>
      <c r="F19" s="143"/>
      <c r="G19" s="143"/>
      <c r="H19" s="140"/>
    </row>
  </sheetData>
  <mergeCells count="8">
    <mergeCell ref="B4:B6"/>
    <mergeCell ref="C4:E4"/>
    <mergeCell ref="F4:G4"/>
    <mergeCell ref="C5:C6"/>
    <mergeCell ref="D5:D6"/>
    <mergeCell ref="E5:E6"/>
    <mergeCell ref="F5:F6"/>
    <mergeCell ref="G5:G6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18</vt:i4>
      </vt:variant>
    </vt:vector>
  </HeadingPairs>
  <TitlesOfParts>
    <vt:vector size="42" baseType="lpstr">
      <vt:lpstr>５年度 </vt:lpstr>
      <vt:lpstr>４年度</vt:lpstr>
      <vt:lpstr>3年度</vt:lpstr>
      <vt:lpstr>２年度</vt:lpstr>
      <vt:lpstr>令和元年度</vt:lpstr>
      <vt:lpstr>30年度</vt:lpstr>
      <vt:lpstr>29年度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'16年度'!Print_Area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'29年度'!Print_Area</vt:lpstr>
      <vt:lpstr>'２年度'!Print_Area</vt:lpstr>
      <vt:lpstr>'30年度'!Print_Area</vt:lpstr>
      <vt:lpstr>'3年度'!Print_Area</vt:lpstr>
      <vt:lpstr>'４年度'!Print_Area</vt:lpstr>
      <vt:lpstr>'５年度 '!Print_Area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2024-11-14T07:20:26Z</cp:lastPrinted>
  <dcterms:created xsi:type="dcterms:W3CDTF">2003-12-08T01:44:41Z</dcterms:created>
  <dcterms:modified xsi:type="dcterms:W3CDTF">2024-11-14T07:24:38Z</dcterms:modified>
</cp:coreProperties>
</file>