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各課専用\環境・エネルギー関係所属\循環型社会推進課\循環・リサイクル担当\15 調査統計、各種照会等\02 京都府の一般廃棄物の処理状況\山野作成　差し替え（R1・R2）\R2\webアップロード\"/>
    </mc:Choice>
  </mc:AlternateContent>
  <xr:revisionPtr revIDLastSave="0" documentId="13_ncr:1_{763FD232-0750-4736-B048-D22A19490786}" xr6:coauthVersionLast="36" xr6:coauthVersionMax="36" xr10:uidLastSave="{00000000-0000-0000-0000-000000000000}"/>
  <bookViews>
    <workbookView xWindow="0" yWindow="0" windowWidth="19200" windowHeight="6860" tabRatio="888" firstSheet="15" activeTab="22" xr2:uid="{00000000-000D-0000-FFFF-FFFF00000000}"/>
  </bookViews>
  <sheets>
    <sheet name="表紙" sheetId="79" r:id="rId1"/>
    <sheet name="目次" sheetId="80" r:id="rId2"/>
    <sheet name="P1" sheetId="3" r:id="rId3"/>
    <sheet name="P2" sheetId="2" r:id="rId4"/>
    <sheet name="P3" sheetId="5" r:id="rId5"/>
    <sheet name="P4" sheetId="4" r:id="rId6"/>
    <sheet name="P5" sheetId="7" r:id="rId7"/>
    <sheet name="P6" sheetId="8" r:id="rId8"/>
    <sheet name="P7" sheetId="30" r:id="rId9"/>
    <sheet name="P8" sheetId="10" r:id="rId10"/>
    <sheet name="P9" sheetId="12" r:id="rId11"/>
    <sheet name="P10" sheetId="13" r:id="rId12"/>
    <sheet name="P11" sheetId="14" r:id="rId13"/>
    <sheet name="P12" sheetId="16" r:id="rId14"/>
    <sheet name="P13" sheetId="17" r:id="rId15"/>
    <sheet name="P14" sheetId="18" r:id="rId16"/>
    <sheet name="P15" sheetId="19" r:id="rId17"/>
    <sheet name="P16" sheetId="20" r:id="rId18"/>
    <sheet name="P17" sheetId="22" r:id="rId19"/>
    <sheet name="P18" sheetId="23" r:id="rId20"/>
    <sheet name="P19" sheetId="24" r:id="rId21"/>
    <sheet name="P20" sheetId="26" r:id="rId22"/>
    <sheet name="P21" sheetId="28" r:id="rId23"/>
    <sheet name="P22" sheetId="33" r:id="rId24"/>
    <sheet name="P23" sheetId="36" r:id="rId25"/>
    <sheet name="P24" sheetId="37" r:id="rId26"/>
    <sheet name="P25" sheetId="38" r:id="rId27"/>
    <sheet name="P26" sheetId="39" r:id="rId28"/>
    <sheet name="P27" sheetId="41" r:id="rId29"/>
    <sheet name="P28" sheetId="43" r:id="rId30"/>
    <sheet name="P29" sheetId="44" r:id="rId31"/>
    <sheet name="P30" sheetId="45" r:id="rId32"/>
    <sheet name="P31" sheetId="46" r:id="rId33"/>
    <sheet name="P32" sheetId="47" r:id="rId34"/>
    <sheet name="P33" sheetId="50" r:id="rId35"/>
    <sheet name="P34" sheetId="51" r:id="rId36"/>
    <sheet name="P35" sheetId="52" r:id="rId37"/>
    <sheet name="P36" sheetId="90" r:id="rId38"/>
    <sheet name="P37" sheetId="55" r:id="rId39"/>
    <sheet name="P38" sheetId="56" r:id="rId40"/>
    <sheet name="P39" sheetId="58" r:id="rId41"/>
    <sheet name="P40" sheetId="59" r:id="rId42"/>
    <sheet name="P41" sheetId="60" r:id="rId43"/>
    <sheet name="P42" sheetId="63" r:id="rId44"/>
    <sheet name="P43" sheetId="64" r:id="rId45"/>
    <sheet name="P44" sheetId="65" r:id="rId46"/>
    <sheet name="P45" sheetId="66" r:id="rId47"/>
    <sheet name="P46" sheetId="67" r:id="rId48"/>
    <sheet name="P47" sheetId="68" r:id="rId49"/>
    <sheet name="P48" sheetId="82" r:id="rId50"/>
    <sheet name="P49" sheetId="83" r:id="rId51"/>
    <sheet name="P50" sheetId="84" r:id="rId52"/>
    <sheet name="P51" sheetId="85" r:id="rId53"/>
    <sheet name="P52" sheetId="86" r:id="rId54"/>
    <sheet name="P53" sheetId="87" r:id="rId55"/>
    <sheet name="P54" sheetId="88" r:id="rId56"/>
    <sheet name="P55" sheetId="77" r:id="rId57"/>
  </sheets>
  <definedNames>
    <definedName name="_xlnm.Print_Area" localSheetId="2">'P1'!$A:$AG</definedName>
    <definedName name="_xlnm.Print_Area" localSheetId="13">'P12'!$A$1:$O$52</definedName>
    <definedName name="_xlnm.Print_Area" localSheetId="14">'P13'!$A:$AG</definedName>
    <definedName name="_xlnm.Print_Area" localSheetId="15">'P14'!$A:$K</definedName>
    <definedName name="_xlnm.Print_Area" localSheetId="16">'P15'!$A$1:$O$51</definedName>
    <definedName name="_xlnm.Print_Area" localSheetId="17">'P16'!$A$1:$O$51</definedName>
    <definedName name="_xlnm.Print_Area" localSheetId="18">'P17'!$A:$AG</definedName>
    <definedName name="_xlnm.Print_Area" localSheetId="19">'P18'!$A:$J</definedName>
    <definedName name="_xlnm.Print_Area" localSheetId="3">'P2'!$A:$AF</definedName>
    <definedName name="_xlnm.Print_Area" localSheetId="22">'P21'!$A:$Q</definedName>
    <definedName name="_xlnm.Print_Area" localSheetId="23">'P22'!$A:$T</definedName>
    <definedName name="_xlnm.Print_Area" localSheetId="24">'P23'!$A:$AK</definedName>
    <definedName name="_xlnm.Print_Area" localSheetId="25">'P24'!$A:$AK</definedName>
    <definedName name="_xlnm.Print_Area" localSheetId="26">'P25'!$A:$Z</definedName>
    <definedName name="_xlnm.Print_Area" localSheetId="27">'P26'!$A:$AK</definedName>
    <definedName name="_xlnm.Print_Area" localSheetId="28">'P27'!$A:$AA</definedName>
    <definedName name="_xlnm.Print_Area" localSheetId="29">'P28'!$A:$AA</definedName>
    <definedName name="_xlnm.Print_Area" localSheetId="30">'P29'!$A:$Z</definedName>
    <definedName name="_xlnm.Print_Area" localSheetId="4">'P3'!$A:$M</definedName>
    <definedName name="_xlnm.Print_Area" localSheetId="31">'P30'!$A:$AZ</definedName>
    <definedName name="_xlnm.Print_Area" localSheetId="32">'P31'!$A:$AA</definedName>
    <definedName name="_xlnm.Print_Area" localSheetId="34">'P33'!$A:$S</definedName>
    <definedName name="_xlnm.Print_Area" localSheetId="35">'P34'!$A:$AA</definedName>
    <definedName name="_xlnm.Print_Area" localSheetId="36">'P35'!$A:$S</definedName>
    <definedName name="_xlnm.Print_Area" localSheetId="37">'P36'!$A:$AJ</definedName>
    <definedName name="_xlnm.Print_Area" localSheetId="39">'P38'!$A:$M</definedName>
    <definedName name="_xlnm.Print_Area" localSheetId="43">'P42'!$A:$M</definedName>
    <definedName name="_xlnm.Print_Area" localSheetId="44">'P43'!$A:$M</definedName>
    <definedName name="_xlnm.Print_Area" localSheetId="45">'P44'!$A:$M</definedName>
    <definedName name="_xlnm.Print_Area" localSheetId="46">'P45'!$A:$X</definedName>
    <definedName name="_xlnm.Print_Area" localSheetId="47">'P46'!$A:$AI</definedName>
    <definedName name="_xlnm.Print_Area" localSheetId="6">'P5'!$A:$T</definedName>
    <definedName name="_xlnm.Print_Area" localSheetId="56">'P55'!$A:$AG</definedName>
    <definedName name="_xlnm.Print_Area" localSheetId="7">'P6'!$A$1:$O$51</definedName>
    <definedName name="_xlnm.Print_Area" localSheetId="8">'P7'!$A:$AG</definedName>
    <definedName name="_xlnm.Print_Area" localSheetId="9">'P8'!$A$1:$AG$47</definedName>
    <definedName name="_xlnm.Print_Area" localSheetId="10">'P9'!$A:$AG</definedName>
    <definedName name="_xlnm.Print_Area" localSheetId="0">表紙!$A:$AG</definedName>
    <definedName name="_xlnm.Print_Area" localSheetId="1">目次!$A:$AG</definedName>
    <definedName name="SDI" localSheetId="2" hidden="1">#REF!</definedName>
    <definedName name="SDI" localSheetId="11" hidden="1">#REF!</definedName>
    <definedName name="SDI" localSheetId="12" hidden="1">#REF!</definedName>
    <definedName name="SDI" localSheetId="13" hidden="1">#REF!</definedName>
    <definedName name="SDI" localSheetId="14" hidden="1">#REF!</definedName>
    <definedName name="SDI" localSheetId="15" hidden="1">#REF!</definedName>
    <definedName name="SDI" localSheetId="16" hidden="1">#REF!</definedName>
    <definedName name="SDI" localSheetId="17" hidden="1">#REF!</definedName>
    <definedName name="SDI" localSheetId="18" hidden="1">#REF!</definedName>
    <definedName name="SDI" localSheetId="19" hidden="1">#REF!</definedName>
    <definedName name="SDI" localSheetId="20" hidden="1">#REF!</definedName>
    <definedName name="SDI" localSheetId="3" hidden="1">#REF!</definedName>
    <definedName name="SDI" localSheetId="21" hidden="1">#REF!</definedName>
    <definedName name="SDI" localSheetId="22" hidden="1">#REF!</definedName>
    <definedName name="SDI" localSheetId="23" hidden="1">#REF!</definedName>
    <definedName name="SDI" localSheetId="24" hidden="1">#REF!</definedName>
    <definedName name="SDI" localSheetId="25" hidden="1">#REF!</definedName>
    <definedName name="SDI" localSheetId="26" hidden="1">#REF!</definedName>
    <definedName name="SDI" localSheetId="27" hidden="1">#REF!</definedName>
    <definedName name="SDI" localSheetId="28" hidden="1">#REF!</definedName>
    <definedName name="SDI" localSheetId="29" hidden="1">#REF!</definedName>
    <definedName name="SDI" localSheetId="30" hidden="1">#REF!</definedName>
    <definedName name="SDI" localSheetId="4" hidden="1">#REF!</definedName>
    <definedName name="SDI" localSheetId="31" hidden="1">#REF!</definedName>
    <definedName name="SDI" localSheetId="32" hidden="1">#REF!</definedName>
    <definedName name="SDI" localSheetId="33" hidden="1">#REF!</definedName>
    <definedName name="SDI" localSheetId="34" hidden="1">#REF!</definedName>
    <definedName name="SDI" localSheetId="35" hidden="1">#REF!</definedName>
    <definedName name="SDI" localSheetId="36" hidden="1">#REF!</definedName>
    <definedName name="SDI" localSheetId="37" hidden="1">#REF!</definedName>
    <definedName name="SDI" localSheetId="38" hidden="1">#REF!</definedName>
    <definedName name="SDI" localSheetId="39" hidden="1">#REF!</definedName>
    <definedName name="SDI" localSheetId="40" hidden="1">#REF!</definedName>
    <definedName name="SDI" localSheetId="5" hidden="1">#REF!</definedName>
    <definedName name="SDI" localSheetId="41" hidden="1">#REF!</definedName>
    <definedName name="SDI" localSheetId="42" hidden="1">#REF!</definedName>
    <definedName name="SDI" localSheetId="43" hidden="1">#REF!</definedName>
    <definedName name="SDI" localSheetId="44" hidden="1">#REF!</definedName>
    <definedName name="SDI" localSheetId="45" hidden="1">#REF!</definedName>
    <definedName name="SDI" localSheetId="46" hidden="1">#REF!</definedName>
    <definedName name="SDI" localSheetId="47" hidden="1">#REF!</definedName>
    <definedName name="SDI" localSheetId="48" hidden="1">#REF!</definedName>
    <definedName name="SDI" localSheetId="49" hidden="1">#REF!</definedName>
    <definedName name="SDI" localSheetId="50" hidden="1">#REF!</definedName>
    <definedName name="SDI" localSheetId="6" hidden="1">#REF!</definedName>
    <definedName name="SDI" localSheetId="51" hidden="1">#REF!</definedName>
    <definedName name="SDI" localSheetId="52" hidden="1">#REF!</definedName>
    <definedName name="SDI" localSheetId="53" hidden="1">#REF!</definedName>
    <definedName name="SDI" localSheetId="54" hidden="1">#REF!</definedName>
    <definedName name="SDI" localSheetId="55" hidden="1">#REF!</definedName>
    <definedName name="SDI" localSheetId="56" hidden="1">#REF!</definedName>
    <definedName name="SDI" localSheetId="7" hidden="1">#REF!</definedName>
    <definedName name="SDI" localSheetId="8" hidden="1">#REF!</definedName>
    <definedName name="SDI" localSheetId="9" hidden="1">#REF!</definedName>
    <definedName name="SDI" localSheetId="10" hidden="1">#REF!</definedName>
    <definedName name="SDI" localSheetId="0" hidden="1">#REF!</definedName>
    <definedName name="SDI" localSheetId="1" hidden="1">#REF!</definedName>
  </definedNames>
  <calcPr calcId="191029"/>
</workbook>
</file>

<file path=xl/calcChain.xml><?xml version="1.0" encoding="utf-8"?>
<calcChain xmlns="http://schemas.openxmlformats.org/spreadsheetml/2006/main">
  <c r="AI43" i="90" l="1"/>
  <c r="AE43" i="90"/>
  <c r="AD43" i="90"/>
  <c r="AH43" i="90" s="1"/>
  <c r="X43" i="90"/>
  <c r="W43" i="90"/>
  <c r="T43" i="90"/>
  <c r="S43" i="90"/>
  <c r="M43" i="90"/>
  <c r="I43" i="90"/>
  <c r="H43" i="90"/>
  <c r="L43" i="90" s="1"/>
  <c r="AI42" i="90"/>
  <c r="AH42" i="90"/>
  <c r="AE42" i="90"/>
  <c r="AD42" i="90"/>
  <c r="X42" i="90"/>
  <c r="T42" i="90"/>
  <c r="S42" i="90"/>
  <c r="W42" i="90" s="1"/>
  <c r="M42" i="90"/>
  <c r="L42" i="90"/>
  <c r="I42" i="90"/>
  <c r="H42" i="90"/>
  <c r="AI41" i="90"/>
  <c r="AE41" i="90"/>
  <c r="AD41" i="90"/>
  <c r="AH41" i="90" s="1"/>
  <c r="X41" i="90"/>
  <c r="W41" i="90"/>
  <c r="T41" i="90"/>
  <c r="S41" i="90"/>
  <c r="M41" i="90"/>
  <c r="I41" i="90"/>
  <c r="H41" i="90"/>
  <c r="L41" i="90" s="1"/>
  <c r="AI40" i="90"/>
  <c r="AH40" i="90"/>
  <c r="AE40" i="90"/>
  <c r="AD40" i="90"/>
  <c r="X40" i="90"/>
  <c r="T40" i="90"/>
  <c r="S40" i="90"/>
  <c r="W40" i="90" s="1"/>
  <c r="M40" i="90"/>
  <c r="L40" i="90"/>
  <c r="I40" i="90"/>
  <c r="H40" i="90"/>
  <c r="AI39" i="90"/>
  <c r="AE39" i="90"/>
  <c r="AD39" i="90"/>
  <c r="AH39" i="90" s="1"/>
  <c r="X39" i="90"/>
  <c r="W39" i="90"/>
  <c r="T39" i="90"/>
  <c r="S39" i="90"/>
  <c r="M39" i="90"/>
  <c r="I39" i="90"/>
  <c r="H39" i="90"/>
  <c r="L39" i="90" s="1"/>
  <c r="AI38" i="90"/>
  <c r="AH38" i="90"/>
  <c r="AE38" i="90"/>
  <c r="AD38" i="90"/>
  <c r="X38" i="90"/>
  <c r="T38" i="90"/>
  <c r="S38" i="90"/>
  <c r="W38" i="90" s="1"/>
  <c r="M38" i="90"/>
  <c r="L38" i="90"/>
  <c r="I38" i="90"/>
  <c r="H38" i="90"/>
  <c r="AI37" i="90"/>
  <c r="AE37" i="90"/>
  <c r="AD37" i="90"/>
  <c r="AH37" i="90" s="1"/>
  <c r="X37" i="90"/>
  <c r="W37" i="90"/>
  <c r="T37" i="90"/>
  <c r="S37" i="90"/>
  <c r="M37" i="90"/>
  <c r="I37" i="90"/>
  <c r="H37" i="90"/>
  <c r="L37" i="90" s="1"/>
  <c r="AI36" i="90"/>
  <c r="AH36" i="90"/>
  <c r="AE36" i="90"/>
  <c r="AD36" i="90"/>
  <c r="X36" i="90"/>
  <c r="T36" i="90"/>
  <c r="S36" i="90"/>
  <c r="W36" i="90" s="1"/>
  <c r="M36" i="90"/>
  <c r="L36" i="90"/>
  <c r="I36" i="90"/>
  <c r="H36" i="90"/>
  <c r="AI35" i="90"/>
  <c r="AE35" i="90"/>
  <c r="AD35" i="90"/>
  <c r="AH35" i="90" s="1"/>
  <c r="X35" i="90"/>
  <c r="W35" i="90"/>
  <c r="T35" i="90"/>
  <c r="S35" i="90"/>
  <c r="M35" i="90"/>
  <c r="I35" i="90"/>
  <c r="H35" i="90"/>
  <c r="L35" i="90" s="1"/>
  <c r="AI34" i="90"/>
  <c r="AH34" i="90"/>
  <c r="AE34" i="90"/>
  <c r="AD34" i="90"/>
  <c r="X34" i="90"/>
  <c r="T34" i="90"/>
  <c r="S34" i="90"/>
  <c r="W34" i="90" s="1"/>
  <c r="M34" i="90"/>
  <c r="L34" i="90"/>
  <c r="I34" i="90"/>
  <c r="H34" i="90"/>
  <c r="AI33" i="90"/>
  <c r="AE33" i="90"/>
  <c r="AD33" i="90"/>
  <c r="AH33" i="90" s="1"/>
  <c r="X33" i="90"/>
  <c r="W33" i="90"/>
  <c r="T33" i="90"/>
  <c r="S33" i="90"/>
  <c r="M33" i="90"/>
  <c r="I33" i="90"/>
  <c r="H33" i="90"/>
  <c r="L33" i="90" s="1"/>
  <c r="AI32" i="90"/>
  <c r="AH32" i="90"/>
  <c r="AE32" i="90"/>
  <c r="AD32" i="90"/>
  <c r="X32" i="90"/>
  <c r="T32" i="90"/>
  <c r="S32" i="90"/>
  <c r="W32" i="90" s="1"/>
  <c r="M32" i="90"/>
  <c r="L32" i="90"/>
  <c r="I32" i="90"/>
  <c r="H32" i="90"/>
  <c r="AI31" i="90"/>
  <c r="AE31" i="90"/>
  <c r="AD31" i="90"/>
  <c r="AH31" i="90" s="1"/>
  <c r="X31" i="90"/>
  <c r="W31" i="90"/>
  <c r="T31" i="90"/>
  <c r="S31" i="90"/>
  <c r="M31" i="90"/>
  <c r="I31" i="90"/>
  <c r="H31" i="90"/>
  <c r="L31" i="90" s="1"/>
  <c r="AI30" i="90"/>
  <c r="AH30" i="90"/>
  <c r="AE30" i="90"/>
  <c r="AD30" i="90"/>
  <c r="X30" i="90"/>
  <c r="T30" i="90"/>
  <c r="S30" i="90"/>
  <c r="W30" i="90" s="1"/>
  <c r="M30" i="90"/>
  <c r="L30" i="90"/>
  <c r="I30" i="90"/>
  <c r="H30" i="90"/>
  <c r="AI29" i="90"/>
  <c r="AE29" i="90"/>
  <c r="AD29" i="90"/>
  <c r="AH29" i="90" s="1"/>
  <c r="X29" i="90"/>
  <c r="W29" i="90"/>
  <c r="T29" i="90"/>
  <c r="S29" i="90"/>
  <c r="M29" i="90"/>
  <c r="I29" i="90"/>
  <c r="H29" i="90"/>
  <c r="L29" i="90" s="1"/>
  <c r="AI28" i="90"/>
  <c r="AH28" i="90"/>
  <c r="AE28" i="90"/>
  <c r="AD28" i="90"/>
  <c r="X28" i="90"/>
  <c r="T28" i="90"/>
  <c r="S28" i="90"/>
  <c r="W28" i="90" s="1"/>
  <c r="M28" i="90"/>
  <c r="L28" i="90"/>
  <c r="I28" i="90"/>
  <c r="H28" i="90"/>
  <c r="AI27" i="90"/>
  <c r="AE27" i="90"/>
  <c r="AD27" i="90"/>
  <c r="AH27" i="90" s="1"/>
  <c r="X27" i="90"/>
  <c r="W27" i="90"/>
  <c r="T27" i="90"/>
  <c r="S27" i="90"/>
  <c r="M27" i="90"/>
  <c r="I27" i="90"/>
  <c r="H27" i="90"/>
  <c r="L27" i="90" s="1"/>
  <c r="AI26" i="90"/>
  <c r="AH26" i="90"/>
  <c r="AE26" i="90"/>
  <c r="AD26" i="90"/>
  <c r="X26" i="90"/>
  <c r="T26" i="90"/>
  <c r="S26" i="90"/>
  <c r="W26" i="90" s="1"/>
  <c r="M26" i="90"/>
  <c r="L26" i="90"/>
  <c r="I26" i="90"/>
  <c r="H26" i="90"/>
  <c r="AI25" i="90"/>
  <c r="AE25" i="90"/>
  <c r="AD25" i="90"/>
  <c r="AH25" i="90" s="1"/>
  <c r="X25" i="90"/>
  <c r="W25" i="90"/>
  <c r="T25" i="90"/>
  <c r="S25" i="90"/>
  <c r="M25" i="90"/>
  <c r="I25" i="90"/>
  <c r="H25" i="90"/>
  <c r="L25" i="90" s="1"/>
  <c r="AI24" i="90"/>
  <c r="AH24" i="90"/>
  <c r="AE24" i="90"/>
  <c r="AD24" i="90"/>
  <c r="X24" i="90"/>
  <c r="T24" i="90"/>
  <c r="S24" i="90"/>
  <c r="W24" i="90" s="1"/>
  <c r="M24" i="90"/>
  <c r="L24" i="90"/>
  <c r="I24" i="90"/>
  <c r="H24" i="90"/>
  <c r="AI23" i="90"/>
  <c r="AE23" i="90"/>
  <c r="AD23" i="90"/>
  <c r="AH23" i="90" s="1"/>
  <c r="X23" i="90"/>
  <c r="W23" i="90"/>
  <c r="T23" i="90"/>
  <c r="S23" i="90"/>
  <c r="M23" i="90"/>
  <c r="I23" i="90"/>
  <c r="H23" i="90"/>
  <c r="L23" i="90" s="1"/>
  <c r="AI22" i="90"/>
  <c r="AH22" i="90"/>
  <c r="AE22" i="90"/>
  <c r="AD22" i="90"/>
  <c r="X22" i="90"/>
  <c r="T22" i="90"/>
  <c r="S22" i="90"/>
  <c r="W22" i="90" s="1"/>
  <c r="M22" i="90"/>
  <c r="L22" i="90"/>
  <c r="I22" i="90"/>
  <c r="H22" i="90"/>
  <c r="AI21" i="90"/>
  <c r="AE21" i="90"/>
  <c r="AD21" i="90"/>
  <c r="AH21" i="90" s="1"/>
  <c r="X21" i="90"/>
  <c r="W21" i="90"/>
  <c r="T21" i="90"/>
  <c r="S21" i="90"/>
  <c r="M21" i="90"/>
  <c r="I21" i="90"/>
  <c r="H21" i="90"/>
  <c r="L21" i="90" s="1"/>
  <c r="AI20" i="90"/>
  <c r="AH20" i="90"/>
  <c r="AE20" i="90"/>
  <c r="AD20" i="90"/>
  <c r="X20" i="90"/>
  <c r="T20" i="90"/>
  <c r="S20" i="90"/>
  <c r="W20" i="90" s="1"/>
  <c r="M20" i="90"/>
  <c r="L20" i="90"/>
  <c r="I20" i="90"/>
  <c r="H20" i="90"/>
  <c r="AI19" i="90"/>
  <c r="AE19" i="90"/>
  <c r="AD19" i="90"/>
  <c r="AH19" i="90" s="1"/>
  <c r="X19" i="90"/>
  <c r="W19" i="90"/>
  <c r="T19" i="90"/>
  <c r="S19" i="90"/>
  <c r="M19" i="90"/>
  <c r="I19" i="90"/>
  <c r="H19" i="90"/>
  <c r="L19" i="90" s="1"/>
  <c r="AI18" i="90"/>
  <c r="AH18" i="90"/>
  <c r="AE18" i="90"/>
  <c r="AD18" i="90"/>
  <c r="X18" i="90"/>
  <c r="T18" i="90"/>
  <c r="S18" i="90"/>
  <c r="W18" i="90" s="1"/>
  <c r="M18" i="90"/>
  <c r="L18" i="90"/>
  <c r="I18" i="90"/>
  <c r="H18" i="90"/>
  <c r="AI17" i="90"/>
  <c r="AE17" i="90"/>
  <c r="AD17" i="90"/>
  <c r="AH17" i="90" s="1"/>
  <c r="X17" i="90"/>
  <c r="W17" i="90"/>
  <c r="T17" i="90"/>
  <c r="S17" i="90"/>
  <c r="M17" i="90"/>
  <c r="I17" i="90"/>
  <c r="H17" i="90"/>
  <c r="L17" i="90" s="1"/>
  <c r="AI16" i="90"/>
  <c r="AH16" i="90"/>
  <c r="AE16" i="90"/>
  <c r="AD16" i="90"/>
  <c r="X16" i="90"/>
  <c r="T16" i="90"/>
  <c r="S16" i="90"/>
  <c r="W16" i="90" s="1"/>
  <c r="M16" i="90"/>
  <c r="L16" i="90"/>
  <c r="I16" i="90"/>
  <c r="H16" i="90"/>
  <c r="AI15" i="90"/>
  <c r="AE15" i="90"/>
  <c r="AD15" i="90"/>
  <c r="AH15" i="90" s="1"/>
  <c r="X15" i="90"/>
  <c r="W15" i="90"/>
  <c r="T15" i="90"/>
  <c r="S15" i="90"/>
  <c r="M15" i="90"/>
  <c r="I15" i="90"/>
  <c r="H15" i="90"/>
  <c r="L15" i="90" s="1"/>
  <c r="AI14" i="90"/>
  <c r="AH14" i="90"/>
  <c r="AE14" i="90"/>
  <c r="AD14" i="90"/>
  <c r="X14" i="90"/>
  <c r="T14" i="90"/>
  <c r="S14" i="90"/>
  <c r="W14" i="90" s="1"/>
  <c r="M14" i="90"/>
  <c r="L14" i="90"/>
  <c r="I14" i="90"/>
  <c r="H14" i="90"/>
  <c r="AI13" i="90"/>
  <c r="AE13" i="90"/>
  <c r="AD13" i="90"/>
  <c r="AH13" i="90" s="1"/>
  <c r="X13" i="90"/>
  <c r="W13" i="90"/>
  <c r="T13" i="90"/>
  <c r="S13" i="90"/>
  <c r="M13" i="90"/>
  <c r="I13" i="90"/>
  <c r="H13" i="90"/>
  <c r="L13" i="90" s="1"/>
  <c r="AI12" i="90"/>
  <c r="AH12" i="90"/>
  <c r="AE12" i="90"/>
  <c r="AD12" i="90"/>
  <c r="X12" i="90"/>
  <c r="T12" i="90"/>
  <c r="S12" i="90"/>
  <c r="W12" i="90" s="1"/>
  <c r="M12" i="90"/>
  <c r="L12" i="90"/>
  <c r="I12" i="90"/>
  <c r="H12" i="90"/>
  <c r="AJ11" i="90"/>
  <c r="AJ9" i="90" s="1"/>
  <c r="AG11" i="90"/>
  <c r="AF11" i="90"/>
  <c r="AE11" i="90"/>
  <c r="AI11" i="90" s="1"/>
  <c r="AC11" i="90"/>
  <c r="AB11" i="90"/>
  <c r="AB9" i="90" s="1"/>
  <c r="AA11" i="90"/>
  <c r="Z11" i="90"/>
  <c r="AD11" i="90" s="1"/>
  <c r="AH11" i="90" s="1"/>
  <c r="Y11" i="90"/>
  <c r="V11" i="90"/>
  <c r="U11" i="90"/>
  <c r="T11" i="90"/>
  <c r="X11" i="90" s="1"/>
  <c r="R11" i="90"/>
  <c r="R9" i="90" s="1"/>
  <c r="T9" i="90" s="1"/>
  <c r="X9" i="90" s="1"/>
  <c r="Q11" i="90"/>
  <c r="P11" i="90"/>
  <c r="O11" i="90"/>
  <c r="S11" i="90" s="1"/>
  <c r="W11" i="90" s="1"/>
  <c r="N11" i="90"/>
  <c r="K11" i="90"/>
  <c r="J11" i="90"/>
  <c r="J9" i="90" s="1"/>
  <c r="I11" i="90"/>
  <c r="M11" i="90" s="1"/>
  <c r="G11" i="90"/>
  <c r="F11" i="90"/>
  <c r="E11" i="90"/>
  <c r="D11" i="90"/>
  <c r="H11" i="90" s="1"/>
  <c r="L11" i="90" s="1"/>
  <c r="AH10" i="90"/>
  <c r="AE10" i="90"/>
  <c r="AI10" i="90" s="1"/>
  <c r="AD10" i="90"/>
  <c r="X10" i="90"/>
  <c r="T10" i="90"/>
  <c r="S10" i="90"/>
  <c r="W10" i="90" s="1"/>
  <c r="L10" i="90"/>
  <c r="I10" i="90"/>
  <c r="M10" i="90" s="1"/>
  <c r="H10" i="90"/>
  <c r="AG9" i="90"/>
  <c r="AF9" i="90"/>
  <c r="AE9" i="90"/>
  <c r="AI9" i="90" s="1"/>
  <c r="AC9" i="90"/>
  <c r="AA9" i="90"/>
  <c r="Y9" i="90"/>
  <c r="V9" i="90"/>
  <c r="U9" i="90"/>
  <c r="Q9" i="90"/>
  <c r="P9" i="90"/>
  <c r="O9" i="90"/>
  <c r="S9" i="90" s="1"/>
  <c r="W9" i="90" s="1"/>
  <c r="N9" i="90"/>
  <c r="K9" i="90"/>
  <c r="I9" i="90"/>
  <c r="M9" i="90" s="1"/>
  <c r="G9" i="90"/>
  <c r="F9" i="90"/>
  <c r="E9" i="90"/>
  <c r="Z9" i="90" l="1"/>
  <c r="AD9" i="90" s="1"/>
  <c r="AH9" i="90" s="1"/>
  <c r="D9" i="90"/>
  <c r="H9" i="90" s="1"/>
  <c r="L9" i="90" s="1"/>
  <c r="F32" i="23" l="1"/>
  <c r="E26" i="23"/>
  <c r="E20" i="23"/>
  <c r="I13"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循環型社会推進課　山野技師</author>
  </authors>
  <commentList>
    <comment ref="F6" authorId="0" shapeId="0" xr:uid="{00000000-0006-0000-0600-000001000000}">
      <text>
        <r>
          <rPr>
            <sz val="9"/>
            <color indexed="81"/>
            <rFont val="ＭＳ Ｐゴシック"/>
            <family val="3"/>
            <charset val="128"/>
          </rPr>
          <t>環境省データの生活系ごみに自家処理量を加えたもの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循環型社会推進課　山野技師</author>
  </authors>
  <commentList>
    <comment ref="K5" authorId="0" shapeId="0" xr:uid="{00000000-0006-0000-0700-000001000000}">
      <text>
        <r>
          <rPr>
            <sz val="9"/>
            <color indexed="81"/>
            <rFont val="ＭＳ Ｐゴシック"/>
            <family val="3"/>
            <charset val="128"/>
          </rPr>
          <t>ごみ処理表１
ごみ処理量の埋立の直接埋立</t>
        </r>
      </text>
    </comment>
    <comment ref="T6" authorId="0" shapeId="0" xr:uid="{00000000-0006-0000-0700-000002000000}">
      <text>
        <r>
          <rPr>
            <sz val="9"/>
            <color indexed="81"/>
            <rFont val="ＭＳ Ｐゴシック"/>
            <family val="3"/>
            <charset val="128"/>
          </rPr>
          <t>ごみ処理表６
最終処分場の合計</t>
        </r>
      </text>
    </comment>
    <comment ref="B9" authorId="0" shapeId="0" xr:uid="{00000000-0006-0000-0700-000003000000}">
      <text>
        <r>
          <rPr>
            <sz val="9"/>
            <color indexed="81"/>
            <rFont val="ＭＳ Ｐゴシック"/>
            <family val="3"/>
            <charset val="128"/>
          </rPr>
          <t>ごみ処理表１
計画処理区域内人口</t>
        </r>
      </text>
    </comment>
    <comment ref="C9" authorId="0" shapeId="0" xr:uid="{00000000-0006-0000-0700-000004000000}">
      <text>
        <r>
          <rPr>
            <sz val="9"/>
            <color indexed="81"/>
            <rFont val="ＭＳ Ｐゴシック"/>
            <family val="3"/>
            <charset val="128"/>
          </rPr>
          <t>ごみ処理表１
計画収集人口</t>
        </r>
      </text>
    </comment>
    <comment ref="F9" authorId="0" shapeId="0" xr:uid="{00000000-0006-0000-0700-000005000000}">
      <text>
        <r>
          <rPr>
            <sz val="9"/>
            <color indexed="81"/>
            <rFont val="ＭＳ Ｐゴシック"/>
            <family val="3"/>
            <charset val="128"/>
          </rPr>
          <t>ごみ処理表４
混合ごみの小計</t>
        </r>
      </text>
    </comment>
    <comment ref="Q9" authorId="0" shapeId="0" xr:uid="{00000000-0006-0000-0700-000006000000}">
      <text>
        <r>
          <rPr>
            <sz val="9"/>
            <color indexed="81"/>
            <rFont val="ＭＳ Ｐゴシック"/>
            <family val="3"/>
            <charset val="128"/>
          </rPr>
          <t>ごみ処理表６
最終処分場の焼却施設から</t>
        </r>
      </text>
    </comment>
    <comment ref="V9" authorId="0" shapeId="0" xr:uid="{00000000-0006-0000-0700-000007000000}">
      <text>
        <r>
          <rPr>
            <sz val="9"/>
            <color indexed="81"/>
            <rFont val="ＭＳ Ｐゴシック"/>
            <family val="3"/>
            <charset val="128"/>
          </rPr>
          <t>ごみ処理表６
最終処分場の焼却以外の中間処理施設からの合計</t>
        </r>
      </text>
    </comment>
    <comment ref="K11" authorId="0" shapeId="0" xr:uid="{00000000-0006-0000-0700-000008000000}">
      <text>
        <r>
          <rPr>
            <sz val="9"/>
            <color indexed="81"/>
            <rFont val="ＭＳ Ｐゴシック"/>
            <family val="3"/>
            <charset val="128"/>
          </rPr>
          <t>ごみ処理表１
ごみ処理量の焼却の直接焼却</t>
        </r>
      </text>
    </comment>
    <comment ref="F12" authorId="0" shapeId="0" xr:uid="{00000000-0006-0000-0700-000009000000}">
      <text>
        <r>
          <rPr>
            <sz val="9"/>
            <color indexed="81"/>
            <rFont val="ＭＳ Ｐゴシック"/>
            <family val="3"/>
            <charset val="128"/>
          </rPr>
          <t>ごみ処理表４
可燃ごみの小計</t>
        </r>
      </text>
    </comment>
    <comment ref="R14" authorId="0" shapeId="0" xr:uid="{00000000-0006-0000-0700-00000A000000}">
      <text>
        <r>
          <rPr>
            <sz val="9"/>
            <color indexed="81"/>
            <rFont val="ＭＳ Ｐゴシック"/>
            <family val="3"/>
            <charset val="128"/>
          </rPr>
          <t>ごみ処理表７
施設処理に伴う資源化の焼却施設の合計</t>
        </r>
      </text>
    </comment>
    <comment ref="F15" authorId="0" shapeId="0" xr:uid="{00000000-0006-0000-0700-00000B000000}">
      <text>
        <r>
          <rPr>
            <sz val="9"/>
            <color indexed="81"/>
            <rFont val="ＭＳ Ｐゴシック"/>
            <family val="3"/>
            <charset val="128"/>
          </rPr>
          <t>ごみ処理表４
不燃ごみの小計</t>
        </r>
      </text>
    </comment>
    <comment ref="N16" authorId="0" shapeId="0" xr:uid="{00000000-0006-0000-0700-00000C000000}">
      <text>
        <r>
          <rPr>
            <sz val="9"/>
            <color indexed="81"/>
            <rFont val="ＭＳ Ｐゴシック"/>
            <family val="3"/>
            <charset val="128"/>
          </rPr>
          <t>ごみ処理表６
焼却施設の中間処理からの搬入量の合計</t>
        </r>
      </text>
    </comment>
    <comment ref="F18" authorId="0" shapeId="0" xr:uid="{00000000-0006-0000-0700-00000D000000}">
      <text>
        <r>
          <rPr>
            <sz val="9"/>
            <color indexed="81"/>
            <rFont val="ＭＳ Ｐゴシック"/>
            <family val="3"/>
            <charset val="128"/>
          </rPr>
          <t>ごみ処理表４
資源ごみの小計</t>
        </r>
      </text>
    </comment>
    <comment ref="K20" authorId="0" shapeId="0" xr:uid="{00000000-0006-0000-0700-00000E000000}">
      <text>
        <r>
          <rPr>
            <sz val="9"/>
            <color indexed="81"/>
            <rFont val="ＭＳ Ｐゴシック"/>
            <family val="3"/>
            <charset val="128"/>
          </rPr>
          <t>ごみ処理表１
ごみ処理量の焼却以外の中間処理</t>
        </r>
      </text>
    </comment>
    <comment ref="F21" authorId="0" shapeId="0" xr:uid="{00000000-0006-0000-0700-00000F000000}">
      <text>
        <r>
          <rPr>
            <sz val="9"/>
            <color indexed="81"/>
            <rFont val="ＭＳ Ｐゴシック"/>
            <family val="3"/>
            <charset val="128"/>
          </rPr>
          <t>ごみ処理表４
その他の小計</t>
        </r>
      </text>
    </comment>
    <comment ref="M21" authorId="0" shapeId="0" xr:uid="{00000000-0006-0000-0700-000010000000}">
      <text>
        <r>
          <rPr>
            <sz val="9"/>
            <color indexed="81"/>
            <rFont val="ＭＳ Ｐゴシック"/>
            <family val="3"/>
            <charset val="128"/>
          </rPr>
          <t>ごみ処理表６
焼却以外の中間処理施設の粗大ごみ処理施設</t>
        </r>
      </text>
    </comment>
    <comment ref="R22" authorId="0" shapeId="0" xr:uid="{00000000-0006-0000-0700-000011000000}">
      <text>
        <r>
          <rPr>
            <sz val="9"/>
            <color indexed="81"/>
            <rFont val="ＭＳ Ｐゴシック"/>
            <family val="3"/>
            <charset val="128"/>
          </rPr>
          <t>ごみ処理表７
施設処理に伴う資源化の粗大ごみ焼却施設の合計</t>
        </r>
      </text>
    </comment>
    <comment ref="F24" authorId="0" shapeId="0" xr:uid="{00000000-0006-0000-0700-000012000000}">
      <text>
        <r>
          <rPr>
            <sz val="9"/>
            <color indexed="81"/>
            <rFont val="ＭＳ Ｐゴシック"/>
            <family val="3"/>
            <charset val="128"/>
          </rPr>
          <t>ごみ処理表４
粗大ごみの小計</t>
        </r>
      </text>
    </comment>
    <comment ref="M24" authorId="0" shapeId="0" xr:uid="{00000000-0006-0000-0700-000013000000}">
      <text>
        <r>
          <rPr>
            <sz val="9"/>
            <color indexed="81"/>
            <rFont val="ＭＳ Ｐゴシック"/>
            <family val="3"/>
            <charset val="128"/>
          </rPr>
          <t>ごみ処理表６
焼却以外の中間処理施設の資源化を行う移設</t>
        </r>
      </text>
    </comment>
    <comment ref="R26" authorId="0" shapeId="0" xr:uid="{00000000-0006-0000-0700-000014000000}">
      <text>
        <r>
          <rPr>
            <sz val="9"/>
            <color indexed="81"/>
            <rFont val="ＭＳ Ｐゴシック"/>
            <family val="3"/>
            <charset val="128"/>
          </rPr>
          <t>ごみ処理表７
施設処理に伴う資源化の資源化等を行う施設の合計</t>
        </r>
      </text>
    </comment>
    <comment ref="F27" authorId="0" shapeId="0" xr:uid="{00000000-0006-0000-0700-000015000000}">
      <text>
        <r>
          <rPr>
            <sz val="9"/>
            <color indexed="81"/>
            <rFont val="ＭＳ Ｐゴシック"/>
            <family val="3"/>
            <charset val="128"/>
          </rPr>
          <t>ごみ処理表４
直接搬入量</t>
        </r>
      </text>
    </comment>
    <comment ref="M28" authorId="0" shapeId="0" xr:uid="{00000000-0006-0000-0700-000016000000}">
      <text>
        <r>
          <rPr>
            <sz val="9"/>
            <color indexed="81"/>
            <rFont val="ＭＳ Ｐゴシック"/>
            <family val="3"/>
            <charset val="128"/>
          </rPr>
          <t>ごみ処理表６
焼却以外の中間処理施設の高速堆肥化施設</t>
        </r>
      </text>
    </comment>
    <comment ref="R29" authorId="0" shapeId="0" xr:uid="{00000000-0006-0000-0700-000017000000}">
      <text>
        <r>
          <rPr>
            <sz val="9"/>
            <color indexed="81"/>
            <rFont val="ＭＳ Ｐゴシック"/>
            <family val="3"/>
            <charset val="128"/>
          </rPr>
          <t>ごみ処理表７
施設処理に伴う資源化の高速堆肥化施設の合計</t>
        </r>
      </text>
    </comment>
    <comment ref="F31" authorId="0" shapeId="0" xr:uid="{00000000-0006-0000-0700-000018000000}">
      <text>
        <r>
          <rPr>
            <sz val="9"/>
            <color indexed="81"/>
            <rFont val="ＭＳ Ｐゴシック"/>
            <family val="3"/>
            <charset val="128"/>
          </rPr>
          <t>ごみ処理表４
自家処理量</t>
        </r>
      </text>
    </comment>
    <comment ref="M34" authorId="0" shapeId="0" xr:uid="{00000000-0006-0000-0700-000019000000}">
      <text>
        <r>
          <rPr>
            <sz val="9"/>
            <color indexed="81"/>
            <rFont val="ＭＳ Ｐゴシック"/>
            <family val="3"/>
            <charset val="128"/>
          </rPr>
          <t>ごみ処理表６
焼却以外の中間処理施設のその他の施設</t>
        </r>
      </text>
    </comment>
    <comment ref="R35" authorId="0" shapeId="0" xr:uid="{00000000-0006-0000-0700-00001A000000}">
      <text>
        <r>
          <rPr>
            <sz val="9"/>
            <color indexed="81"/>
            <rFont val="ＭＳ Ｐゴシック"/>
            <family val="3"/>
            <charset val="128"/>
          </rPr>
          <t>ごみ処理表７
焼却処理に伴う資源化のその他</t>
        </r>
      </text>
    </comment>
    <comment ref="F37" authorId="0" shapeId="0" xr:uid="{00000000-0006-0000-0700-00001B000000}">
      <text>
        <r>
          <rPr>
            <sz val="9"/>
            <color indexed="81"/>
            <rFont val="ＭＳ Ｐゴシック"/>
            <family val="3"/>
            <charset val="128"/>
          </rPr>
          <t>ごみ処理表１
集団回収量</t>
        </r>
      </text>
    </comment>
    <comment ref="K37" authorId="0" shapeId="0" xr:uid="{00000000-0006-0000-0700-00001C000000}">
      <text>
        <r>
          <rPr>
            <sz val="9"/>
            <color indexed="81"/>
            <rFont val="ＭＳ Ｐゴシック"/>
            <family val="3"/>
            <charset val="128"/>
          </rPr>
          <t>ごみ処理表１
ごみ処理量の資源化物の直接資源化物</t>
        </r>
      </text>
    </comment>
    <comment ref="U37" authorId="0" shapeId="0" xr:uid="{00000000-0006-0000-0700-00001D000000}">
      <text>
        <r>
          <rPr>
            <sz val="9"/>
            <color indexed="81"/>
            <rFont val="ＭＳ Ｐゴシック"/>
            <family val="3"/>
            <charset val="128"/>
          </rPr>
          <t>ごみ処理表７
合計(直接資源化＋施設処理に伴う資源化)の合計</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循環型社会推進課　山野技師</author>
  </authors>
  <commentList>
    <comment ref="B7" authorId="0" shapeId="0" xr:uid="{00000000-0006-0000-0E00-000001000000}">
      <text>
        <r>
          <rPr>
            <sz val="9"/>
            <color indexed="81"/>
            <rFont val="ＭＳ Ｐゴシック"/>
            <family val="3"/>
            <charset val="128"/>
          </rPr>
          <t>し尿処理表２
管内総人口</t>
        </r>
      </text>
    </comment>
    <comment ref="D7" authorId="0" shapeId="0" xr:uid="{00000000-0006-0000-0E00-000002000000}">
      <text>
        <r>
          <rPr>
            <sz val="9"/>
            <color indexed="81"/>
            <rFont val="ＭＳ Ｐゴシック"/>
            <family val="3"/>
            <charset val="128"/>
          </rPr>
          <t>し尿処理表１
水洗化人口</t>
        </r>
      </text>
    </comment>
    <comment ref="E7" authorId="0" shapeId="0" xr:uid="{00000000-0006-0000-0E00-000003000000}">
      <text>
        <r>
          <rPr>
            <sz val="9"/>
            <color indexed="81"/>
            <rFont val="ＭＳ Ｐゴシック"/>
            <family val="3"/>
            <charset val="128"/>
          </rPr>
          <t>し尿処理表１
公共下水道人口</t>
        </r>
      </text>
    </comment>
    <comment ref="E17" authorId="0" shapeId="0" xr:uid="{00000000-0006-0000-0E00-000004000000}">
      <text>
        <r>
          <rPr>
            <sz val="9"/>
            <color indexed="81"/>
            <rFont val="ＭＳ Ｐゴシック"/>
            <family val="3"/>
            <charset val="128"/>
          </rPr>
          <t>し尿処理表1
合併人口</t>
        </r>
      </text>
    </comment>
    <comment ref="K19" authorId="0" shapeId="0" xr:uid="{00000000-0006-0000-0E00-000005000000}">
      <text>
        <r>
          <rPr>
            <sz val="9"/>
            <color indexed="81"/>
            <rFont val="ＭＳ Ｐゴシック"/>
            <family val="3"/>
            <charset val="128"/>
          </rPr>
          <t>し尿処理表３
収集処理量の浄化槽汚泥</t>
        </r>
      </text>
    </comment>
    <comment ref="E22" authorId="0" shapeId="0" xr:uid="{00000000-0006-0000-0E00-000006000000}">
      <text>
        <r>
          <rPr>
            <sz val="9"/>
            <color indexed="81"/>
            <rFont val="ＭＳ Ｐゴシック"/>
            <family val="3"/>
            <charset val="128"/>
          </rPr>
          <t>し尿処理表１
し尿浄化槽人口－合併人口</t>
        </r>
      </text>
    </comment>
    <comment ref="J22" authorId="0" shapeId="0" xr:uid="{00000000-0006-0000-0E00-000007000000}">
      <text>
        <r>
          <rPr>
            <sz val="9"/>
            <color indexed="81"/>
            <rFont val="ＭＳ Ｐゴシック"/>
            <family val="3"/>
            <charset val="128"/>
          </rPr>
          <t>し尿処理表1
処理の内訳のし尿処理施設</t>
        </r>
      </text>
    </comment>
    <comment ref="I23" authorId="0" shapeId="0" xr:uid="{00000000-0006-0000-0E00-000008000000}">
      <text>
        <r>
          <rPr>
            <sz val="9"/>
            <color indexed="81"/>
            <rFont val="ＭＳ Ｐゴシック"/>
            <family val="3"/>
            <charset val="128"/>
          </rPr>
          <t>し尿処理表３
処理形態別収集量のし尿処理施設のし尿</t>
        </r>
      </text>
    </comment>
    <comment ref="K23" authorId="0" shapeId="0" xr:uid="{00000000-0006-0000-0E00-000009000000}">
      <text>
        <r>
          <rPr>
            <sz val="9"/>
            <color indexed="81"/>
            <rFont val="ＭＳ Ｐゴシック"/>
            <family val="3"/>
            <charset val="128"/>
          </rPr>
          <t>し尿処理表３
処理形態別処理量のし尿処理施設の浄化槽汚泥</t>
        </r>
      </text>
    </comment>
    <comment ref="J26" authorId="0" shapeId="0" xr:uid="{00000000-0006-0000-0E00-00000A000000}">
      <text>
        <r>
          <rPr>
            <sz val="9"/>
            <color indexed="81"/>
            <rFont val="ＭＳ Ｐゴシック"/>
            <family val="3"/>
            <charset val="128"/>
          </rPr>
          <t>し尿処理表1
処理の内訳のし尿処理施設</t>
        </r>
      </text>
    </comment>
    <comment ref="D27" authorId="0" shapeId="0" xr:uid="{00000000-0006-0000-0E00-00000B000000}">
      <text>
        <r>
          <rPr>
            <sz val="9"/>
            <color indexed="81"/>
            <rFont val="ＭＳ Ｐゴシック"/>
            <family val="3"/>
            <charset val="128"/>
          </rPr>
          <t>し尿処理表1
非水洗化人口</t>
        </r>
      </text>
    </comment>
    <comment ref="E27" authorId="0" shapeId="0" xr:uid="{00000000-0006-0000-0E00-00000C000000}">
      <text>
        <r>
          <rPr>
            <sz val="9"/>
            <color indexed="81"/>
            <rFont val="ＭＳ Ｐゴシック"/>
            <family val="3"/>
            <charset val="128"/>
          </rPr>
          <t>し尿処理表１
計画収集人口</t>
        </r>
      </text>
    </comment>
    <comment ref="I27" authorId="0" shapeId="0" xr:uid="{00000000-0006-0000-0E00-00000D000000}">
      <text>
        <r>
          <rPr>
            <sz val="9"/>
            <color indexed="81"/>
            <rFont val="ＭＳ Ｐゴシック"/>
            <family val="3"/>
            <charset val="128"/>
          </rPr>
          <t>し尿処理表３
処理形態別処理量の下水道投入のし尿</t>
        </r>
      </text>
    </comment>
    <comment ref="K27" authorId="0" shapeId="0" xr:uid="{00000000-0006-0000-0E00-00000E000000}">
      <text>
        <r>
          <rPr>
            <sz val="9"/>
            <color indexed="81"/>
            <rFont val="ＭＳ Ｐゴシック"/>
            <family val="3"/>
            <charset val="128"/>
          </rPr>
          <t>し尿処理表３
処理形態別処理量の下水道投入の浄化槽汚泥</t>
        </r>
      </text>
    </comment>
    <comment ref="H29" authorId="0" shapeId="0" xr:uid="{00000000-0006-0000-0E00-00000F000000}">
      <text>
        <r>
          <rPr>
            <sz val="9"/>
            <color indexed="81"/>
            <rFont val="ＭＳ Ｐゴシック"/>
            <family val="3"/>
            <charset val="128"/>
          </rPr>
          <t>し尿処理表１
計画収集量</t>
        </r>
      </text>
    </comment>
    <comment ref="J30" authorId="0" shapeId="0" xr:uid="{00000000-0006-0000-0E00-000010000000}">
      <text>
        <r>
          <rPr>
            <sz val="9"/>
            <color indexed="81"/>
            <rFont val="ＭＳ Ｐゴシック"/>
            <family val="3"/>
            <charset val="128"/>
          </rPr>
          <t>し尿処理表1
処理の内訳の海洋投入</t>
        </r>
      </text>
    </comment>
    <comment ref="I31" authorId="0" shapeId="0" xr:uid="{00000000-0006-0000-0E00-000011000000}">
      <text>
        <r>
          <rPr>
            <sz val="9"/>
            <color indexed="81"/>
            <rFont val="ＭＳ Ｐゴシック"/>
            <family val="3"/>
            <charset val="128"/>
          </rPr>
          <t>し尿処理表３
処理形態別処理量の海洋投入のし尿</t>
        </r>
      </text>
    </comment>
    <comment ref="K31" authorId="0" shapeId="0" xr:uid="{00000000-0006-0000-0E00-000012000000}">
      <text>
        <r>
          <rPr>
            <sz val="9"/>
            <color indexed="81"/>
            <rFont val="ＭＳ Ｐゴシック"/>
            <family val="3"/>
            <charset val="128"/>
          </rPr>
          <t>し尿処理表３
処理形態別処理量の海洋投入の浄化槽汚泥</t>
        </r>
      </text>
    </comment>
    <comment ref="E32" authorId="0" shapeId="0" xr:uid="{00000000-0006-0000-0E00-000013000000}">
      <text>
        <r>
          <rPr>
            <sz val="9"/>
            <color indexed="81"/>
            <rFont val="ＭＳ Ｐゴシック"/>
            <family val="3"/>
            <charset val="128"/>
          </rPr>
          <t>し尿処理表1
自家処理人口</t>
        </r>
      </text>
    </comment>
    <comment ref="J34" authorId="0" shapeId="0" xr:uid="{00000000-0006-0000-0E00-000014000000}">
      <text>
        <r>
          <rPr>
            <sz val="9"/>
            <color indexed="81"/>
            <rFont val="ＭＳ Ｐゴシック"/>
            <family val="3"/>
            <charset val="128"/>
          </rPr>
          <t>し尿処理表1
自家処理量</t>
        </r>
      </text>
    </comment>
  </commentList>
</comments>
</file>

<file path=xl/sharedStrings.xml><?xml version="1.0" encoding="utf-8"?>
<sst xmlns="http://schemas.openxmlformats.org/spreadsheetml/2006/main" count="7175" uniqueCount="1178">
  <si>
    <t>ごみの総処理量 ＋ 集団回収量</t>
    <rPh sb="3" eb="4">
      <t>ソウ</t>
    </rPh>
    <rPh sb="4" eb="7">
      <t>ショリリョウ</t>
    </rPh>
    <rPh sb="10" eb="12">
      <t>シュウダン</t>
    </rPh>
    <rPh sb="12" eb="15">
      <t>カイシュウリョウ</t>
    </rPh>
    <phoneticPr fontId="4"/>
  </si>
  <si>
    <t>資源化量 ＋ 集団回収量</t>
    <rPh sb="0" eb="2">
      <t>シゲン</t>
    </rPh>
    <rPh sb="2" eb="4">
      <t>カリョウ</t>
    </rPh>
    <rPh sb="7" eb="9">
      <t>シュウダン</t>
    </rPh>
    <rPh sb="9" eb="12">
      <t>カイシュウリョウ</t>
    </rPh>
    <phoneticPr fontId="4"/>
  </si>
  <si>
    <t>１　ごみ処理の概要</t>
    <rPh sb="4" eb="6">
      <t>ショリ</t>
    </rPh>
    <rPh sb="7" eb="9">
      <t>ガイヨウ</t>
    </rPh>
    <phoneticPr fontId="4"/>
  </si>
  <si>
    <t>１．ごみ処理について</t>
    <rPh sb="4" eb="6">
      <t>ショリ</t>
    </rPh>
    <phoneticPr fontId="4"/>
  </si>
  <si>
    <t>　ア　ごみの処理フロー</t>
    <rPh sb="6" eb="8">
      <t>ショリ</t>
    </rPh>
    <phoneticPr fontId="4"/>
  </si>
  <si>
    <t>　イ　リサイクルの状況</t>
    <rPh sb="9" eb="11">
      <t>ジョウキョウ</t>
    </rPh>
    <phoneticPr fontId="4"/>
  </si>
  <si>
    <t>２　ごみ処理状況</t>
    <rPh sb="4" eb="6">
      <t>ショリ</t>
    </rPh>
    <rPh sb="6" eb="8">
      <t>ジョウキョウ</t>
    </rPh>
    <phoneticPr fontId="4"/>
  </si>
  <si>
    <t>（１） ごみの排出状況</t>
    <rPh sb="7" eb="9">
      <t>ハイシュツ</t>
    </rPh>
    <rPh sb="9" eb="11">
      <t>ジョウキョウ</t>
    </rPh>
    <phoneticPr fontId="4"/>
  </si>
  <si>
    <t>（２） ごみの処理状況</t>
    <rPh sb="7" eb="9">
      <t>ショリ</t>
    </rPh>
    <rPh sb="9" eb="11">
      <t>ジョウキョウ</t>
    </rPh>
    <phoneticPr fontId="4"/>
  </si>
  <si>
    <t>保健所名</t>
    <rPh sb="0" eb="2">
      <t>ホケン</t>
    </rPh>
    <rPh sb="2" eb="3">
      <t>ショ</t>
    </rPh>
    <rPh sb="3" eb="4">
      <t>メイ</t>
    </rPh>
    <phoneticPr fontId="6"/>
  </si>
  <si>
    <t>京都府合計</t>
    <rPh sb="0" eb="3">
      <t>キョウトフ</t>
    </rPh>
    <rPh sb="3" eb="5">
      <t>ゴウケイ</t>
    </rPh>
    <phoneticPr fontId="17"/>
  </si>
  <si>
    <t>京都市</t>
    <rPh sb="0" eb="3">
      <t>キョウトシ</t>
    </rPh>
    <phoneticPr fontId="17"/>
  </si>
  <si>
    <t>乙訓</t>
    <rPh sb="0" eb="2">
      <t>オトクニ</t>
    </rPh>
    <phoneticPr fontId="17"/>
  </si>
  <si>
    <t>向日市</t>
  </si>
  <si>
    <t>長岡京市</t>
  </si>
  <si>
    <t>大山崎町</t>
  </si>
  <si>
    <t>山城北</t>
    <rPh sb="0" eb="2">
      <t>ヤマシロ</t>
    </rPh>
    <rPh sb="2" eb="3">
      <t>キタ</t>
    </rPh>
    <phoneticPr fontId="17"/>
  </si>
  <si>
    <t>宇治市</t>
  </si>
  <si>
    <t>城陽市</t>
  </si>
  <si>
    <t>久御山町</t>
  </si>
  <si>
    <t>八幡市</t>
  </si>
  <si>
    <t>京田辺市</t>
  </si>
  <si>
    <t>井手町</t>
  </si>
  <si>
    <t>宇治田原町</t>
  </si>
  <si>
    <t>山城南</t>
    <rPh sb="0" eb="2">
      <t>ヤマシロ</t>
    </rPh>
    <rPh sb="2" eb="3">
      <t>ミナミ</t>
    </rPh>
    <phoneticPr fontId="17"/>
  </si>
  <si>
    <t>木津川市</t>
  </si>
  <si>
    <t>笠置町</t>
  </si>
  <si>
    <t>和束町</t>
  </si>
  <si>
    <t>精華町</t>
  </si>
  <si>
    <t>南山城村</t>
  </si>
  <si>
    <t>亀岡市</t>
  </si>
  <si>
    <t>南丹市</t>
  </si>
  <si>
    <t>京丹波町</t>
  </si>
  <si>
    <t>福知山市</t>
  </si>
  <si>
    <t>舞鶴市</t>
  </si>
  <si>
    <t>綾部市</t>
  </si>
  <si>
    <t>丹後</t>
    <rPh sb="0" eb="2">
      <t>タンゴ</t>
    </rPh>
    <phoneticPr fontId="17"/>
  </si>
  <si>
    <t>宮津市</t>
  </si>
  <si>
    <t>京丹後市</t>
  </si>
  <si>
    <t>伊根町</t>
  </si>
  <si>
    <t>与謝野町</t>
  </si>
  <si>
    <t>南丹</t>
    <rPh sb="0" eb="2">
      <t>ナンタン</t>
    </rPh>
    <phoneticPr fontId="17"/>
  </si>
  <si>
    <t>中丹西</t>
    <rPh sb="0" eb="2">
      <t>チュウタン</t>
    </rPh>
    <rPh sb="2" eb="3">
      <t>ニシ</t>
    </rPh>
    <phoneticPr fontId="17"/>
  </si>
  <si>
    <t>中丹東</t>
    <rPh sb="0" eb="2">
      <t>チュウタン</t>
    </rPh>
    <rPh sb="2" eb="3">
      <t>ヒガシ</t>
    </rPh>
    <phoneticPr fontId="17"/>
  </si>
  <si>
    <t>A</t>
  </si>
  <si>
    <t>総人口（人）</t>
  </si>
  <si>
    <t>B</t>
  </si>
  <si>
    <t>計画収集
人口(人)</t>
    <rPh sb="5" eb="7">
      <t>ジンコウ</t>
    </rPh>
    <rPh sb="8" eb="9">
      <t>ヒト</t>
    </rPh>
    <phoneticPr fontId="13"/>
  </si>
  <si>
    <t>C自家処理</t>
  </si>
  <si>
    <t>　人口（人）</t>
  </si>
  <si>
    <t>①混合ごみ</t>
    <phoneticPr fontId="17"/>
  </si>
  <si>
    <t>②可燃ごみ</t>
    <phoneticPr fontId="17"/>
  </si>
  <si>
    <t>③不燃ごみ</t>
    <phoneticPr fontId="17"/>
  </si>
  <si>
    <t>④資源ごみ</t>
    <phoneticPr fontId="17"/>
  </si>
  <si>
    <t>⑤その他</t>
    <phoneticPr fontId="17"/>
  </si>
  <si>
    <t>⑥粗大ごみ</t>
    <phoneticPr fontId="17"/>
  </si>
  <si>
    <t>⑦直接搬入ごみ</t>
    <phoneticPr fontId="17"/>
  </si>
  <si>
    <t>⑧自家処理量</t>
    <phoneticPr fontId="17"/>
  </si>
  <si>
    <t>⑨集団回収量</t>
    <phoneticPr fontId="17"/>
  </si>
  <si>
    <t>⑬直接資源化</t>
    <phoneticPr fontId="17"/>
  </si>
  <si>
    <t>燃料化・その他</t>
    <phoneticPr fontId="17"/>
  </si>
  <si>
    <t>飼料化施設</t>
    <phoneticPr fontId="17"/>
  </si>
  <si>
    <t>堆肥化・メタン化施設</t>
    <phoneticPr fontId="17"/>
  </si>
  <si>
    <t>粗大ごみ以外の</t>
    <phoneticPr fontId="17"/>
  </si>
  <si>
    <t>粗大ごみ処理施設</t>
    <phoneticPr fontId="17"/>
  </si>
  <si>
    <t>焼却施設</t>
    <phoneticPr fontId="17"/>
  </si>
  <si>
    <t>→</t>
    <phoneticPr fontId="17"/>
  </si>
  <si>
    <t>→</t>
    <phoneticPr fontId="17"/>
  </si>
  <si>
    <t>→</t>
    <phoneticPr fontId="17"/>
  </si>
  <si>
    <t>中間処理に伴う資源化量</t>
  </si>
  <si>
    <t>D資源化量合計</t>
    <phoneticPr fontId="17"/>
  </si>
  <si>
    <t>⑩直接埋立</t>
    <phoneticPr fontId="17"/>
  </si>
  <si>
    <t>収集ごみ＋直接搬入ごみ</t>
    <phoneticPr fontId="17"/>
  </si>
  <si>
    <t>↑</t>
  </si>
  <si>
    <t>処理残渣の焼却</t>
    <rPh sb="2" eb="4">
      <t>ザンサ</t>
    </rPh>
    <phoneticPr fontId="13"/>
  </si>
  <si>
    <t>⑫焼却以外の中間処理施設</t>
  </si>
  <si>
    <t>⑪焼却</t>
  </si>
  <si>
    <t>最終処分場</t>
    <rPh sb="0" eb="2">
      <t>サイシュウ</t>
    </rPh>
    <rPh sb="2" eb="5">
      <t>ショブンジョウ</t>
    </rPh>
    <phoneticPr fontId="17"/>
  </si>
  <si>
    <t>↑</t>
    <phoneticPr fontId="17"/>
  </si>
  <si>
    <t>処理残渣
の埋立</t>
    <phoneticPr fontId="17"/>
  </si>
  <si>
    <t>直接資源化</t>
  </si>
  <si>
    <t>資源化</t>
    <rPh sb="0" eb="3">
      <t>シゲンカ</t>
    </rPh>
    <phoneticPr fontId="13"/>
  </si>
  <si>
    <t>直接埋立</t>
  </si>
  <si>
    <t>減量化（焼却）</t>
    <rPh sb="0" eb="2">
      <t>ゲンリョウ</t>
    </rPh>
    <rPh sb="2" eb="3">
      <t>カ</t>
    </rPh>
    <rPh sb="4" eb="6">
      <t>ショウキャク</t>
    </rPh>
    <phoneticPr fontId="13"/>
  </si>
  <si>
    <t>最終処分</t>
  </si>
  <si>
    <t>選別・破砕・
高速堆肥化等</t>
  </si>
  <si>
    <t>直接焼却</t>
  </si>
  <si>
    <t>焼却残査の埋立</t>
    <phoneticPr fontId="17"/>
  </si>
  <si>
    <t>焼却施設からの資源化量</t>
    <phoneticPr fontId="17"/>
  </si>
  <si>
    <t>１人１日当たり
排出量(g/人日)</t>
    <phoneticPr fontId="2"/>
  </si>
  <si>
    <t>区分／年度</t>
    <rPh sb="0" eb="2">
      <t>クブン</t>
    </rPh>
    <rPh sb="3" eb="5">
      <t>ネンド</t>
    </rPh>
    <phoneticPr fontId="2"/>
  </si>
  <si>
    <t>［年度］</t>
    <rPh sb="1" eb="3">
      <t>ネンド</t>
    </rPh>
    <phoneticPr fontId="2"/>
  </si>
  <si>
    <t>ごみの１人１日当たり排出量の推移</t>
    <phoneticPr fontId="2"/>
  </si>
  <si>
    <t>年度</t>
  </si>
  <si>
    <t>家庭系ごみ</t>
  </si>
  <si>
    <t>事業系ごみ</t>
  </si>
  <si>
    <t>京都府</t>
  </si>
  <si>
    <t>全国</t>
  </si>
  <si>
    <t>３　ごみ排出量の推移等</t>
    <phoneticPr fontId="4"/>
  </si>
  <si>
    <t>（１） ごみ排出量の推移</t>
    <phoneticPr fontId="4"/>
  </si>
  <si>
    <t>集団回収を除いたごみ排出の量</t>
    <phoneticPr fontId="2"/>
  </si>
  <si>
    <t>1人当たり排出量</t>
    <rPh sb="1" eb="2">
      <t>ヒト</t>
    </rPh>
    <rPh sb="2" eb="3">
      <t>ア</t>
    </rPh>
    <rPh sb="5" eb="8">
      <t>ハイシュツリョウ</t>
    </rPh>
    <phoneticPr fontId="2"/>
  </si>
  <si>
    <t>集団回収を除いたごみ排出の量（千ｔ/年）</t>
    <phoneticPr fontId="2"/>
  </si>
  <si>
    <t>　[千ｔ]</t>
    <phoneticPr fontId="2"/>
  </si>
  <si>
    <t>集団回収を除いたごみ排出量の推移</t>
    <phoneticPr fontId="2"/>
  </si>
  <si>
    <t>　[ｇ/人・日]</t>
    <phoneticPr fontId="2"/>
  </si>
  <si>
    <t>（２） 形態別のごみ処理量の推移</t>
    <phoneticPr fontId="4"/>
  </si>
  <si>
    <t>　[千ｔ]</t>
    <rPh sb="2" eb="3">
      <t>セン</t>
    </rPh>
    <phoneticPr fontId="2"/>
  </si>
  <si>
    <t>（３） リサイクル率の推移</t>
    <phoneticPr fontId="4"/>
  </si>
  <si>
    <t>　[％]</t>
    <phoneticPr fontId="2"/>
  </si>
  <si>
    <t>集団回収</t>
  </si>
  <si>
    <t>合計</t>
  </si>
  <si>
    <t>合計</t>
    <rPh sb="0" eb="2">
      <t>ゴウケイ</t>
    </rPh>
    <phoneticPr fontId="2"/>
  </si>
  <si>
    <t>集団回収　　</t>
    <rPh sb="0" eb="2">
      <t>シュウダン</t>
    </rPh>
    <rPh sb="2" eb="4">
      <t>カイシュウ</t>
    </rPh>
    <phoneticPr fontId="2"/>
  </si>
  <si>
    <t>年度</t>
    <rPh sb="0" eb="2">
      <t>ネンド</t>
    </rPh>
    <phoneticPr fontId="6"/>
  </si>
  <si>
    <t>資源化等の中間処理</t>
    <phoneticPr fontId="2"/>
  </si>
  <si>
    <t>リサイクル率</t>
    <rPh sb="5" eb="6">
      <t>リツ</t>
    </rPh>
    <phoneticPr fontId="2"/>
  </si>
  <si>
    <t>金属類</t>
  </si>
  <si>
    <t>ガラス類</t>
  </si>
  <si>
    <t>紙類</t>
  </si>
  <si>
    <t>ペットボトル</t>
  </si>
  <si>
    <t>プラスチック類</t>
  </si>
  <si>
    <t>その他</t>
  </si>
  <si>
    <t>種類</t>
    <rPh sb="0" eb="2">
      <t>シュルイ</t>
    </rPh>
    <phoneticPr fontId="2"/>
  </si>
  <si>
    <t>　[ｇ]</t>
    <phoneticPr fontId="2"/>
  </si>
  <si>
    <t>２．し尿処理について</t>
    <rPh sb="3" eb="4">
      <t>ニョウ</t>
    </rPh>
    <rPh sb="4" eb="6">
      <t>ショリ</t>
    </rPh>
    <phoneticPr fontId="4"/>
  </si>
  <si>
    <t>１　し尿処理の概要</t>
    <rPh sb="3" eb="4">
      <t>ニョウ</t>
    </rPh>
    <rPh sb="4" eb="6">
      <t>ショリ</t>
    </rPh>
    <rPh sb="7" eb="9">
      <t>ガイヨウ</t>
    </rPh>
    <phoneticPr fontId="4"/>
  </si>
  <si>
    <t>（１） 水洗化の排出状況</t>
    <rPh sb="4" eb="7">
      <t>スイセンカ</t>
    </rPh>
    <rPh sb="8" eb="10">
      <t>ハイシュツ</t>
    </rPh>
    <rPh sb="10" eb="12">
      <t>ジョウキョウ</t>
    </rPh>
    <phoneticPr fontId="4"/>
  </si>
  <si>
    <t>（２） くみ取りし尿及び浄化槽汚泥の処理状況</t>
    <rPh sb="6" eb="7">
      <t>ト</t>
    </rPh>
    <rPh sb="9" eb="10">
      <t>ニョウ</t>
    </rPh>
    <rPh sb="10" eb="11">
      <t>オヨ</t>
    </rPh>
    <rPh sb="12" eb="15">
      <t>ジョウカソウ</t>
    </rPh>
    <rPh sb="15" eb="17">
      <t>オデイ</t>
    </rPh>
    <rPh sb="18" eb="20">
      <t>ショリ</t>
    </rPh>
    <rPh sb="20" eb="22">
      <t>ジョウキョウ</t>
    </rPh>
    <phoneticPr fontId="4"/>
  </si>
  <si>
    <t>保健
所名</t>
    <phoneticPr fontId="2"/>
  </si>
  <si>
    <t>（し尿＋浄化槽汚泥）</t>
    <rPh sb="2" eb="3">
      <t>ニョウ</t>
    </rPh>
    <rPh sb="4" eb="7">
      <t>ジョウカソウ</t>
    </rPh>
    <rPh sb="7" eb="9">
      <t>オデイ</t>
    </rPh>
    <phoneticPr fontId="2"/>
  </si>
  <si>
    <t>処理の内訳</t>
    <rPh sb="0" eb="2">
      <t>ショリ</t>
    </rPh>
    <rPh sb="3" eb="5">
      <t>ウチワケ</t>
    </rPh>
    <phoneticPr fontId="2"/>
  </si>
  <si>
    <t>その他</t>
    <rPh sb="2" eb="3">
      <t>タ</t>
    </rPh>
    <phoneticPr fontId="2"/>
  </si>
  <si>
    <t>京都府合計</t>
    <rPh sb="0" eb="3">
      <t>キョウトフ</t>
    </rPh>
    <rPh sb="3" eb="5">
      <t>ゴウケイ</t>
    </rPh>
    <phoneticPr fontId="2"/>
  </si>
  <si>
    <t>乙訓</t>
    <rPh sb="0" eb="2">
      <t>オトクニ</t>
    </rPh>
    <phoneticPr fontId="2"/>
  </si>
  <si>
    <t>山城北</t>
    <rPh sb="0" eb="2">
      <t>ヤマシロ</t>
    </rPh>
    <rPh sb="2" eb="3">
      <t>キタ</t>
    </rPh>
    <phoneticPr fontId="2"/>
  </si>
  <si>
    <t>山城南</t>
    <rPh sb="0" eb="2">
      <t>ヤマシロ</t>
    </rPh>
    <rPh sb="2" eb="3">
      <t>ミナミ</t>
    </rPh>
    <phoneticPr fontId="2"/>
  </si>
  <si>
    <t>木津川市</t>
    <rPh sb="0" eb="3">
      <t>キヅガワ</t>
    </rPh>
    <rPh sb="3" eb="4">
      <t>シ</t>
    </rPh>
    <phoneticPr fontId="2"/>
  </si>
  <si>
    <t>南丹</t>
    <rPh sb="0" eb="1">
      <t>ナン</t>
    </rPh>
    <rPh sb="1" eb="2">
      <t>ニ</t>
    </rPh>
    <phoneticPr fontId="2"/>
  </si>
  <si>
    <t>南丹市</t>
    <rPh sb="0" eb="1">
      <t>ナン</t>
    </rPh>
    <rPh sb="1" eb="2">
      <t>タン</t>
    </rPh>
    <rPh sb="2" eb="3">
      <t>シ</t>
    </rPh>
    <phoneticPr fontId="2"/>
  </si>
  <si>
    <t>京丹波町</t>
    <rPh sb="0" eb="1">
      <t>キョウ</t>
    </rPh>
    <rPh sb="1" eb="3">
      <t>タンバ</t>
    </rPh>
    <rPh sb="3" eb="4">
      <t>チョウ</t>
    </rPh>
    <phoneticPr fontId="2"/>
  </si>
  <si>
    <t>中丹西</t>
    <rPh sb="0" eb="1">
      <t>ナカ</t>
    </rPh>
    <rPh sb="1" eb="2">
      <t>タン</t>
    </rPh>
    <rPh sb="2" eb="3">
      <t>ニシ</t>
    </rPh>
    <phoneticPr fontId="2"/>
  </si>
  <si>
    <t>中丹東</t>
    <rPh sb="0" eb="1">
      <t>ナカ</t>
    </rPh>
    <rPh sb="1" eb="2">
      <t>タン</t>
    </rPh>
    <rPh sb="2" eb="3">
      <t>ヒガシ</t>
    </rPh>
    <phoneticPr fontId="2"/>
  </si>
  <si>
    <t>丹後</t>
    <rPh sb="0" eb="2">
      <t>タンゴ</t>
    </rPh>
    <phoneticPr fontId="2"/>
  </si>
  <si>
    <t>京丹後市</t>
    <rPh sb="0" eb="1">
      <t>キョウ</t>
    </rPh>
    <rPh sb="1" eb="3">
      <t>タンゴ</t>
    </rPh>
    <rPh sb="3" eb="4">
      <t>シ</t>
    </rPh>
    <phoneticPr fontId="2"/>
  </si>
  <si>
    <t>与謝野町</t>
    <rPh sb="0" eb="3">
      <t>ヨサノ</t>
    </rPh>
    <rPh sb="3" eb="4">
      <t>チョウ</t>
    </rPh>
    <phoneticPr fontId="2"/>
  </si>
  <si>
    <t>京　都　市</t>
  </si>
  <si>
    <t>農地
還元</t>
    <phoneticPr fontId="2"/>
  </si>
  <si>
    <t>その
他</t>
    <rPh sb="3" eb="4">
      <t>タ</t>
    </rPh>
    <phoneticPr fontId="2"/>
  </si>
  <si>
    <t>下水道
投入</t>
    <phoneticPr fontId="2"/>
  </si>
  <si>
    <t>し尿処
理施設</t>
    <phoneticPr fontId="2"/>
  </si>
  <si>
    <t>２　し尿処理状況</t>
    <rPh sb="3" eb="4">
      <t>ニョウ</t>
    </rPh>
    <rPh sb="4" eb="6">
      <t>ショリ</t>
    </rPh>
    <rPh sb="6" eb="8">
      <t>ジョウキョウ</t>
    </rPh>
    <phoneticPr fontId="4"/>
  </si>
  <si>
    <t>水洗化人口</t>
    <rPh sb="0" eb="3">
      <t>スイセンカ</t>
    </rPh>
    <rPh sb="3" eb="5">
      <t>ジンコウ</t>
    </rPh>
    <phoneticPr fontId="2"/>
  </si>
  <si>
    <t>計画処理
区域内人口</t>
    <rPh sb="2" eb="4">
      <t>ショリ</t>
    </rPh>
    <rPh sb="5" eb="7">
      <t>クイキ</t>
    </rPh>
    <rPh sb="7" eb="8">
      <t>ナイ</t>
    </rPh>
    <rPh sb="8" eb="10">
      <t>ジンコウ</t>
    </rPh>
    <phoneticPr fontId="13"/>
  </si>
  <si>
    <t>総人口</t>
    <phoneticPr fontId="2"/>
  </si>
  <si>
    <t>公共下水道
人口</t>
    <rPh sb="0" eb="2">
      <t>コウキョウ</t>
    </rPh>
    <rPh sb="2" eb="5">
      <t>ゲスイドウ</t>
    </rPh>
    <rPh sb="6" eb="8">
      <t>ジンコウ</t>
    </rPh>
    <phoneticPr fontId="13"/>
  </si>
  <si>
    <t>コミュニティ
プラント人口</t>
    <phoneticPr fontId="2"/>
  </si>
  <si>
    <t>合併処理
浄化槽人口</t>
    <rPh sb="0" eb="2">
      <t>ガッペイ</t>
    </rPh>
    <rPh sb="2" eb="4">
      <t>ショリ</t>
    </rPh>
    <rPh sb="5" eb="8">
      <t>ジョウカソウ</t>
    </rPh>
    <phoneticPr fontId="2"/>
  </si>
  <si>
    <t>単独処理
浄化槽人口</t>
    <rPh sb="0" eb="2">
      <t>タンドク</t>
    </rPh>
    <rPh sb="2" eb="4">
      <t>ショリ</t>
    </rPh>
    <rPh sb="5" eb="8">
      <t>ジョウカソウ</t>
    </rPh>
    <phoneticPr fontId="2"/>
  </si>
  <si>
    <t>計画収集
人口</t>
    <rPh sb="0" eb="2">
      <t>ケイカク</t>
    </rPh>
    <rPh sb="2" eb="4">
      <t>シュウシュウ</t>
    </rPh>
    <rPh sb="5" eb="7">
      <t>ジンコウ</t>
    </rPh>
    <phoneticPr fontId="2"/>
  </si>
  <si>
    <t>自家処理
人口</t>
    <rPh sb="0" eb="2">
      <t>ジカ</t>
    </rPh>
    <rPh sb="2" eb="4">
      <t>ショリ</t>
    </rPh>
    <rPh sb="5" eb="7">
      <t>ジンコウ</t>
    </rPh>
    <phoneticPr fontId="2"/>
  </si>
  <si>
    <t>非水洗化人口</t>
    <rPh sb="0" eb="1">
      <t>ヒ</t>
    </rPh>
    <rPh sb="1" eb="4">
      <t>スイセンカ</t>
    </rPh>
    <rPh sb="4" eb="6">
      <t>ジンコウ</t>
    </rPh>
    <phoneticPr fontId="2"/>
  </si>
  <si>
    <t>排水</t>
    <rPh sb="0" eb="2">
      <t>ハイスイ</t>
    </rPh>
    <phoneticPr fontId="2"/>
  </si>
  <si>
    <t>浄化槽</t>
    <rPh sb="0" eb="3">
      <t>ジョウカソウ</t>
    </rPh>
    <phoneticPr fontId="2"/>
  </si>
  <si>
    <t>し尿処理施設</t>
    <rPh sb="1" eb="2">
      <t>ニョウ</t>
    </rPh>
    <rPh sb="2" eb="4">
      <t>ショリ</t>
    </rPh>
    <rPh sb="4" eb="6">
      <t>シセツ</t>
    </rPh>
    <phoneticPr fontId="2"/>
  </si>
  <si>
    <t>下水道投入</t>
    <rPh sb="0" eb="3">
      <t>ゲスイドウ</t>
    </rPh>
    <rPh sb="3" eb="5">
      <t>トウニュウ</t>
    </rPh>
    <phoneticPr fontId="2"/>
  </si>
  <si>
    <t>農地還元</t>
    <rPh sb="0" eb="2">
      <t>ノウチ</t>
    </rPh>
    <rPh sb="2" eb="4">
      <t>カンゲン</t>
    </rPh>
    <phoneticPr fontId="2"/>
  </si>
  <si>
    <t>自家処理</t>
    <rPh sb="0" eb="2">
      <t>ジカ</t>
    </rPh>
    <rPh sb="2" eb="4">
      <t>ショリ</t>
    </rPh>
    <phoneticPr fontId="2"/>
  </si>
  <si>
    <t>→</t>
    <phoneticPr fontId="2"/>
  </si>
  <si>
    <t>下水道
終末処理場</t>
    <rPh sb="0" eb="3">
      <t>ゲスイドウ</t>
    </rPh>
    <rPh sb="4" eb="6">
      <t>シュウマツ</t>
    </rPh>
    <rPh sb="6" eb="8">
      <t>ショリ</t>
    </rPh>
    <rPh sb="8" eb="9">
      <t>バ</t>
    </rPh>
    <phoneticPr fontId="2"/>
  </si>
  <si>
    <t>処理施設</t>
    <rPh sb="0" eb="2">
      <t>ショリ</t>
    </rPh>
    <rPh sb="2" eb="4">
      <t>シセツ</t>
    </rPh>
    <phoneticPr fontId="2"/>
  </si>
  <si>
    <t>処理系統図（単位：kL/年)</t>
    <rPh sb="0" eb="2">
      <t>ショリ</t>
    </rPh>
    <rPh sb="2" eb="5">
      <t>ケイトウズ</t>
    </rPh>
    <rPh sb="6" eb="8">
      <t>タンイ</t>
    </rPh>
    <rPh sb="12" eb="13">
      <t>ネン</t>
    </rPh>
    <phoneticPr fontId="17"/>
  </si>
  <si>
    <t>処理人口（単位：人)</t>
    <rPh sb="0" eb="2">
      <t>ショリ</t>
    </rPh>
    <rPh sb="2" eb="4">
      <t>ジンコウ</t>
    </rPh>
    <rPh sb="5" eb="7">
      <t>タンイ</t>
    </rPh>
    <rPh sb="8" eb="9">
      <t>ヒト</t>
    </rPh>
    <phoneticPr fontId="17"/>
  </si>
  <si>
    <t>処理内訳</t>
  </si>
  <si>
    <t>（収集し尿処理内訳比率）</t>
  </si>
  <si>
    <t>汚泥</t>
    <rPh sb="0" eb="2">
      <t>オデイ</t>
    </rPh>
    <phoneticPr fontId="2"/>
  </si>
  <si>
    <t>←</t>
    <phoneticPr fontId="2"/>
  </si>
  <si>
    <t>し尿処理
施設</t>
    <rPh sb="1" eb="2">
      <t>ニョウ</t>
    </rPh>
    <rPh sb="2" eb="4">
      <t>ショリ</t>
    </rPh>
    <rPh sb="5" eb="7">
      <t>シセツ</t>
    </rPh>
    <phoneticPr fontId="2"/>
  </si>
  <si>
    <t>下水道
投入</t>
    <rPh sb="0" eb="3">
      <t>ゲスイドウ</t>
    </rPh>
    <rPh sb="4" eb="6">
      <t>トウニュウ</t>
    </rPh>
    <phoneticPr fontId="2"/>
  </si>
  <si>
    <t>３　し尿処理人口の推移等</t>
    <phoneticPr fontId="4"/>
  </si>
  <si>
    <t>（１） し尿処理人口の推移</t>
    <phoneticPr fontId="4"/>
  </si>
  <si>
    <t>　[千人]</t>
    <rPh sb="2" eb="3">
      <t>セン</t>
    </rPh>
    <rPh sb="3" eb="4">
      <t>ニン</t>
    </rPh>
    <phoneticPr fontId="2"/>
  </si>
  <si>
    <t>（２） くみ取りし尿量及び浄化槽汚泥量の推移</t>
    <phoneticPr fontId="4"/>
  </si>
  <si>
    <t>　[千kL]</t>
    <rPh sb="2" eb="3">
      <t>セン</t>
    </rPh>
    <phoneticPr fontId="2"/>
  </si>
  <si>
    <t>（３） くみ取りし尿及び浄化槽汚泥の処理状況の推移</t>
    <phoneticPr fontId="4"/>
  </si>
  <si>
    <t>３．処理経費について</t>
    <phoneticPr fontId="4"/>
  </si>
  <si>
    <t>１　廃棄物処理事業経費の概要</t>
    <rPh sb="2" eb="5">
      <t>ハイキブツ</t>
    </rPh>
    <phoneticPr fontId="4"/>
  </si>
  <si>
    <t>（１） ごみ処理経費</t>
    <rPh sb="6" eb="8">
      <t>ショリ</t>
    </rPh>
    <rPh sb="8" eb="10">
      <t>ケイヒ</t>
    </rPh>
    <phoneticPr fontId="4"/>
  </si>
  <si>
    <t>（２） し尿処理経費</t>
    <phoneticPr fontId="4"/>
  </si>
  <si>
    <t>＋　非水洗化人口（自家処理人口を除く）</t>
    <rPh sb="2" eb="3">
      <t>ヒ</t>
    </rPh>
    <rPh sb="3" eb="6">
      <t>スイセンカ</t>
    </rPh>
    <rPh sb="6" eb="8">
      <t>ジンコウ</t>
    </rPh>
    <rPh sb="9" eb="11">
      <t>ジカ</t>
    </rPh>
    <rPh sb="11" eb="13">
      <t>ショリ</t>
    </rPh>
    <rPh sb="13" eb="15">
      <t>ジンコウ</t>
    </rPh>
    <rPh sb="16" eb="17">
      <t>ノゾ</t>
    </rPh>
    <phoneticPr fontId="2"/>
  </si>
  <si>
    <t>[百万円]</t>
  </si>
  <si>
    <t>歳　　入</t>
    <rPh sb="3" eb="4">
      <t>ニュウ</t>
    </rPh>
    <phoneticPr fontId="2"/>
  </si>
  <si>
    <t>一般財源</t>
  </si>
  <si>
    <t>特定財源</t>
    <rPh sb="1" eb="2">
      <t>テイ</t>
    </rPh>
    <rPh sb="2" eb="4">
      <t>ザイゲン</t>
    </rPh>
    <phoneticPr fontId="2"/>
  </si>
  <si>
    <t>歳　　　出</t>
    <rPh sb="4" eb="5">
      <t>シュツ</t>
    </rPh>
    <phoneticPr fontId="2"/>
  </si>
  <si>
    <t>建設・改良費</t>
    <rPh sb="0" eb="2">
      <t>ケンセツ</t>
    </rPh>
    <rPh sb="3" eb="6">
      <t>カイリョウヒ</t>
    </rPh>
    <phoneticPr fontId="2"/>
  </si>
  <si>
    <t>工事費</t>
    <rPh sb="0" eb="2">
      <t>コウジ</t>
    </rPh>
    <rPh sb="2" eb="3">
      <t>ヒ</t>
    </rPh>
    <phoneticPr fontId="2"/>
  </si>
  <si>
    <t>収集運搬施設</t>
    <rPh sb="0" eb="2">
      <t>シュウシュウ</t>
    </rPh>
    <rPh sb="2" eb="4">
      <t>ウンパン</t>
    </rPh>
    <rPh sb="4" eb="6">
      <t>シセツ</t>
    </rPh>
    <phoneticPr fontId="2"/>
  </si>
  <si>
    <t>中間処理施設</t>
  </si>
  <si>
    <t>処理・維持管理費</t>
    <rPh sb="0" eb="2">
      <t>ショリ</t>
    </rPh>
    <rPh sb="3" eb="5">
      <t>イジ</t>
    </rPh>
    <rPh sb="5" eb="8">
      <t>カンリヒ</t>
    </rPh>
    <phoneticPr fontId="2"/>
  </si>
  <si>
    <t>処理費</t>
    <rPh sb="0" eb="3">
      <t>ショリヒ</t>
    </rPh>
    <phoneticPr fontId="2"/>
  </si>
  <si>
    <t>調査研究費</t>
    <rPh sb="0" eb="2">
      <t>チョウサ</t>
    </rPh>
    <rPh sb="2" eb="5">
      <t>ケンキュウヒ</t>
    </rPh>
    <phoneticPr fontId="2"/>
  </si>
  <si>
    <t>ごみ</t>
  </si>
  <si>
    <t>し尿</t>
  </si>
  <si>
    <t>国庫支出金</t>
  </si>
  <si>
    <t>府支出金</t>
  </si>
  <si>
    <t>地方債</t>
  </si>
  <si>
    <t>使用料及び手数料</t>
  </si>
  <si>
    <t>小　計</t>
  </si>
  <si>
    <t>合　　　　計</t>
  </si>
  <si>
    <t>最終処分場</t>
  </si>
  <si>
    <t>調査費</t>
  </si>
  <si>
    <t>人件費</t>
  </si>
  <si>
    <t>収集運搬費</t>
  </si>
  <si>
    <t>中間処理費</t>
  </si>
  <si>
    <t>最終処分費</t>
  </si>
  <si>
    <t>車両等購入費</t>
  </si>
  <si>
    <t>委託費</t>
  </si>
  <si>
    <t>合　　　計</t>
  </si>
  <si>
    <t>建設・改良費</t>
  </si>
  <si>
    <t>処理・維持管理費</t>
  </si>
  <si>
    <t>合　　計</t>
  </si>
  <si>
    <t>また、市町村の歳出における組合負担金は、一部事務組合の処理事業経費に充てられるため含まない。</t>
    <rPh sb="3" eb="6">
      <t>シチョウソン</t>
    </rPh>
    <rPh sb="7" eb="9">
      <t>サイシュツ</t>
    </rPh>
    <rPh sb="13" eb="15">
      <t>クミアイ</t>
    </rPh>
    <rPh sb="15" eb="18">
      <t>フタンキン</t>
    </rPh>
    <rPh sb="20" eb="22">
      <t>イチブ</t>
    </rPh>
    <rPh sb="22" eb="24">
      <t>ジム</t>
    </rPh>
    <rPh sb="24" eb="26">
      <t>クミアイ</t>
    </rPh>
    <rPh sb="27" eb="29">
      <t>ショリ</t>
    </rPh>
    <rPh sb="29" eb="31">
      <t>ジギョウ</t>
    </rPh>
    <rPh sb="31" eb="33">
      <t>ケイヒ</t>
    </rPh>
    <rPh sb="34" eb="35">
      <t>ア</t>
    </rPh>
    <rPh sb="41" eb="42">
      <t>フク</t>
    </rPh>
    <phoneticPr fontId="4"/>
  </si>
  <si>
    <t xml:space="preserve">し尿 : 浄化槽人口（ｺﾐｭﾆﾃｨﾌﾟﾗﾝﾄ人口含む）＋非水洗化人口（自家処理人口を除く） </t>
    <phoneticPr fontId="2"/>
  </si>
  <si>
    <t xml:space="preserve">ごみ : 計画処理区域内人口（総人口） </t>
    <phoneticPr fontId="2"/>
  </si>
  <si>
    <t>ごみ : ごみ処理量</t>
    <phoneticPr fontId="2"/>
  </si>
  <si>
    <t>し尿 : 計画収集量</t>
    <phoneticPr fontId="2"/>
  </si>
  <si>
    <t>　この表では、一部事務組合の歳入における市町村分担金は市町村の経費から充てられるため含まない。</t>
    <rPh sb="3" eb="4">
      <t>ヒョウ</t>
    </rPh>
    <rPh sb="7" eb="9">
      <t>イチブ</t>
    </rPh>
    <rPh sb="9" eb="11">
      <t>ジム</t>
    </rPh>
    <rPh sb="11" eb="13">
      <t>クミアイ</t>
    </rPh>
    <rPh sb="14" eb="16">
      <t>サイニュウ</t>
    </rPh>
    <rPh sb="20" eb="23">
      <t>シチョウソン</t>
    </rPh>
    <rPh sb="23" eb="26">
      <t>ブンタンキン</t>
    </rPh>
    <rPh sb="27" eb="30">
      <t>シチョウソン</t>
    </rPh>
    <rPh sb="31" eb="33">
      <t>ケイヒ</t>
    </rPh>
    <rPh sb="35" eb="36">
      <t>ア</t>
    </rPh>
    <rPh sb="42" eb="43">
      <t>フク</t>
    </rPh>
    <phoneticPr fontId="4"/>
  </si>
  <si>
    <t>３　１人当たり経費等</t>
    <phoneticPr fontId="4"/>
  </si>
  <si>
    <t>　ここでは、経費について次のように扱っています。　</t>
  </si>
  <si>
    <t>　「各市町村」</t>
    <phoneticPr fontId="2"/>
  </si>
  <si>
    <t>： （組合分担金を除く市町村の経費） ＋ （一部事務組合の経費）</t>
    <phoneticPr fontId="2"/>
  </si>
  <si>
    <t>： （組合分担金を含む市町村の経費）</t>
    <phoneticPr fontId="2"/>
  </si>
  <si>
    <t>（１） 市町村別ごみ処理経費</t>
    <phoneticPr fontId="4"/>
  </si>
  <si>
    <t>ごみ処理１人当たり経費</t>
    <rPh sb="2" eb="4">
      <t>ショリ</t>
    </rPh>
    <rPh sb="5" eb="6">
      <t>ニン</t>
    </rPh>
    <rPh sb="6" eb="7">
      <t>ア</t>
    </rPh>
    <rPh sb="9" eb="11">
      <t>ケイヒ</t>
    </rPh>
    <phoneticPr fontId="2"/>
  </si>
  <si>
    <t>　[万円/人]</t>
    <rPh sb="2" eb="4">
      <t>マンエン</t>
    </rPh>
    <rPh sb="5" eb="6">
      <t>ヒト</t>
    </rPh>
    <phoneticPr fontId="2"/>
  </si>
  <si>
    <t>　[万円/ｔ]</t>
    <rPh sb="2" eb="4">
      <t>マンエン</t>
    </rPh>
    <phoneticPr fontId="2"/>
  </si>
  <si>
    <t>（２） 市町村別し尿処理経費</t>
    <rPh sb="9" eb="10">
      <t>ニョウ</t>
    </rPh>
    <phoneticPr fontId="4"/>
  </si>
  <si>
    <t>し尿処理１人当たり経費</t>
    <rPh sb="1" eb="2">
      <t>ニョウ</t>
    </rPh>
    <rPh sb="2" eb="4">
      <t>ショリ</t>
    </rPh>
    <rPh sb="5" eb="6">
      <t>ニン</t>
    </rPh>
    <rPh sb="6" eb="7">
      <t>ア</t>
    </rPh>
    <rPh sb="9" eb="11">
      <t>ケイヒ</t>
    </rPh>
    <phoneticPr fontId="2"/>
  </si>
  <si>
    <t>し尿１kL当たり維持管理費</t>
    <rPh sb="1" eb="2">
      <t>ニョウ</t>
    </rPh>
    <phoneticPr fontId="2"/>
  </si>
  <si>
    <t>　[万円/kL]</t>
    <rPh sb="2" eb="4">
      <t>マンエン</t>
    </rPh>
    <phoneticPr fontId="2"/>
  </si>
  <si>
    <t>１　一般廃棄物処理施設の概要（地方公共団体）</t>
    <rPh sb="2" eb="4">
      <t>イッパン</t>
    </rPh>
    <rPh sb="4" eb="7">
      <t>ハイキブツ</t>
    </rPh>
    <rPh sb="7" eb="9">
      <t>ショリ</t>
    </rPh>
    <rPh sb="9" eb="11">
      <t>シセツ</t>
    </rPh>
    <rPh sb="12" eb="14">
      <t>ガイヨウ</t>
    </rPh>
    <rPh sb="15" eb="17">
      <t>チホウ</t>
    </rPh>
    <rPh sb="17" eb="19">
      <t>コウキョウ</t>
    </rPh>
    <rPh sb="19" eb="21">
      <t>ダンタイ</t>
    </rPh>
    <phoneticPr fontId="4"/>
  </si>
  <si>
    <t>（１） ごみ焼却施設</t>
    <rPh sb="6" eb="8">
      <t>ショウキャク</t>
    </rPh>
    <rPh sb="8" eb="10">
      <t>シセツ</t>
    </rPh>
    <phoneticPr fontId="4"/>
  </si>
  <si>
    <t>（２） 粗大ごみ処理施設</t>
    <rPh sb="4" eb="6">
      <t>ソダイ</t>
    </rPh>
    <rPh sb="8" eb="10">
      <t>ショリ</t>
    </rPh>
    <rPh sb="10" eb="12">
      <t>シセツ</t>
    </rPh>
    <phoneticPr fontId="4"/>
  </si>
  <si>
    <t>（４） 最終処分場</t>
    <rPh sb="4" eb="6">
      <t>サイシュウ</t>
    </rPh>
    <rPh sb="6" eb="9">
      <t>ショブンジョウ</t>
    </rPh>
    <phoneticPr fontId="4"/>
  </si>
  <si>
    <t>（５） し尿処理施設</t>
    <rPh sb="5" eb="6">
      <t>ニョウ</t>
    </rPh>
    <rPh sb="6" eb="8">
      <t>ショリ</t>
    </rPh>
    <rPh sb="8" eb="10">
      <t>シセツ</t>
    </rPh>
    <phoneticPr fontId="4"/>
  </si>
  <si>
    <t>炉形式</t>
    <rPh sb="0" eb="1">
      <t>ロ</t>
    </rPh>
    <rPh sb="1" eb="3">
      <t>ケイシキ</t>
    </rPh>
    <phoneticPr fontId="2"/>
  </si>
  <si>
    <t>施設数</t>
    <rPh sb="0" eb="3">
      <t>シセツスウ</t>
    </rPh>
    <phoneticPr fontId="2"/>
  </si>
  <si>
    <t>処理方式</t>
    <rPh sb="0" eb="2">
      <t>ショリ</t>
    </rPh>
    <rPh sb="2" eb="4">
      <t>ホウシキ</t>
    </rPh>
    <phoneticPr fontId="2"/>
  </si>
  <si>
    <t>処理能力</t>
    <rPh sb="0" eb="2">
      <t>ショリ</t>
    </rPh>
    <rPh sb="2" eb="4">
      <t>ノウリョク</t>
    </rPh>
    <phoneticPr fontId="2"/>
  </si>
  <si>
    <t>全連続運転</t>
    <rPh sb="0" eb="1">
      <t>ゼン</t>
    </rPh>
    <rPh sb="1" eb="3">
      <t>レンゾク</t>
    </rPh>
    <rPh sb="3" eb="5">
      <t>ウンテン</t>
    </rPh>
    <phoneticPr fontId="2"/>
  </si>
  <si>
    <t>ストーカ式</t>
    <rPh sb="4" eb="5">
      <t>シキ</t>
    </rPh>
    <phoneticPr fontId="2"/>
  </si>
  <si>
    <t>准連続運転</t>
    <rPh sb="0" eb="1">
      <t>ジュン</t>
    </rPh>
    <rPh sb="1" eb="3">
      <t>レンゾク</t>
    </rPh>
    <rPh sb="3" eb="5">
      <t>ウンテン</t>
    </rPh>
    <phoneticPr fontId="2"/>
  </si>
  <si>
    <t>流動床式</t>
    <rPh sb="0" eb="2">
      <t>リュウドウ</t>
    </rPh>
    <rPh sb="2" eb="3">
      <t>ユカ</t>
    </rPh>
    <rPh sb="3" eb="4">
      <t>シキ</t>
    </rPh>
    <phoneticPr fontId="2"/>
  </si>
  <si>
    <t>バッチ運転</t>
    <rPh sb="3" eb="5">
      <t>ウンテン</t>
    </rPh>
    <phoneticPr fontId="2"/>
  </si>
  <si>
    <t>【焼却施設】</t>
    <phoneticPr fontId="2"/>
  </si>
  <si>
    <t>【粗大ごみ処理施設】</t>
    <rPh sb="1" eb="3">
      <t>ソダイ</t>
    </rPh>
    <rPh sb="5" eb="7">
      <t>ショリ</t>
    </rPh>
    <rPh sb="7" eb="9">
      <t>シセツ</t>
    </rPh>
    <phoneticPr fontId="2"/>
  </si>
  <si>
    <t>破砕</t>
    <rPh sb="0" eb="2">
      <t>ハサイ</t>
    </rPh>
    <phoneticPr fontId="2"/>
  </si>
  <si>
    <t>圧縮</t>
    <rPh sb="0" eb="2">
      <t>アッシュク</t>
    </rPh>
    <phoneticPr fontId="2"/>
  </si>
  <si>
    <t>併用</t>
    <rPh sb="0" eb="2">
      <t>ヘイヨウ</t>
    </rPh>
    <phoneticPr fontId="2"/>
  </si>
  <si>
    <t>【最終処分場】　（稼働施設）</t>
    <rPh sb="1" eb="3">
      <t>サイシュウ</t>
    </rPh>
    <rPh sb="3" eb="6">
      <t>ショブンジョウ</t>
    </rPh>
    <phoneticPr fontId="2"/>
  </si>
  <si>
    <t>埋立場所</t>
    <rPh sb="0" eb="2">
      <t>ウメタテ</t>
    </rPh>
    <rPh sb="2" eb="4">
      <t>バショ</t>
    </rPh>
    <phoneticPr fontId="2"/>
  </si>
  <si>
    <t>山間</t>
    <rPh sb="0" eb="2">
      <t>サンカン</t>
    </rPh>
    <phoneticPr fontId="2"/>
  </si>
  <si>
    <t>平地</t>
    <rPh sb="0" eb="2">
      <t>ヘイチ</t>
    </rPh>
    <phoneticPr fontId="2"/>
  </si>
  <si>
    <t>残余容量[㎥]</t>
    <rPh sb="0" eb="2">
      <t>ザンヨ</t>
    </rPh>
    <rPh sb="2" eb="4">
      <t>ヨウリョウ</t>
    </rPh>
    <phoneticPr fontId="2"/>
  </si>
  <si>
    <t>好気性</t>
    <rPh sb="0" eb="1">
      <t>ヨシミ</t>
    </rPh>
    <rPh sb="1" eb="3">
      <t>キショウ</t>
    </rPh>
    <phoneticPr fontId="2"/>
  </si>
  <si>
    <t>標準脱窒</t>
    <rPh sb="0" eb="2">
      <t>ヒョウジュン</t>
    </rPh>
    <rPh sb="2" eb="3">
      <t>ダツ</t>
    </rPh>
    <rPh sb="3" eb="4">
      <t>チツ</t>
    </rPh>
    <phoneticPr fontId="2"/>
  </si>
  <si>
    <t>高負荷脱窒</t>
    <rPh sb="0" eb="1">
      <t>コウ</t>
    </rPh>
    <rPh sb="1" eb="3">
      <t>フカ</t>
    </rPh>
    <rPh sb="3" eb="4">
      <t>ダツ</t>
    </rPh>
    <rPh sb="4" eb="5">
      <t>チツ</t>
    </rPh>
    <phoneticPr fontId="2"/>
  </si>
  <si>
    <t>膜分離</t>
    <rPh sb="0" eb="1">
      <t>マク</t>
    </rPh>
    <rPh sb="1" eb="3">
      <t>ブンリ</t>
    </rPh>
    <phoneticPr fontId="2"/>
  </si>
  <si>
    <t>【し尿処理施設】</t>
    <rPh sb="2" eb="3">
      <t>ニョウ</t>
    </rPh>
    <rPh sb="3" eb="5">
      <t>ショリ</t>
    </rPh>
    <rPh sb="5" eb="7">
      <t>シセツ</t>
    </rPh>
    <phoneticPr fontId="2"/>
  </si>
  <si>
    <t>施設数</t>
    <rPh sb="0" eb="2">
      <t>シセツ</t>
    </rPh>
    <rPh sb="2" eb="3">
      <t>スウ</t>
    </rPh>
    <phoneticPr fontId="2"/>
  </si>
  <si>
    <t>接触ばっ気</t>
    <rPh sb="0" eb="2">
      <t>セッショク</t>
    </rPh>
    <rPh sb="4" eb="5">
      <t>キ</t>
    </rPh>
    <phoneticPr fontId="2"/>
  </si>
  <si>
    <t>長時間ばっ気</t>
    <rPh sb="0" eb="3">
      <t>チョウジカン</t>
    </rPh>
    <rPh sb="5" eb="6">
      <t>キ</t>
    </rPh>
    <phoneticPr fontId="2"/>
  </si>
  <si>
    <t>【コミュニティ・プラント】</t>
  </si>
  <si>
    <t>30ｔ 未満</t>
    <rPh sb="4" eb="6">
      <t>ミマン</t>
    </rPh>
    <phoneticPr fontId="2"/>
  </si>
  <si>
    <t>30ｔ 以上50ｔ 未満</t>
    <rPh sb="4" eb="6">
      <t>イジョウ</t>
    </rPh>
    <rPh sb="10" eb="12">
      <t>ミマン</t>
    </rPh>
    <phoneticPr fontId="2"/>
  </si>
  <si>
    <t>50ｔ 以上100ｔ 未満</t>
    <rPh sb="4" eb="6">
      <t>イジョウ</t>
    </rPh>
    <rPh sb="11" eb="13">
      <t>ミマン</t>
    </rPh>
    <phoneticPr fontId="2"/>
  </si>
  <si>
    <t>100ｔ 以上300ｔ 未満</t>
    <rPh sb="5" eb="7">
      <t>イジョウ</t>
    </rPh>
    <rPh sb="12" eb="14">
      <t>ミマン</t>
    </rPh>
    <phoneticPr fontId="2"/>
  </si>
  <si>
    <t>300ｔ 以上500ｔ 未満</t>
    <rPh sb="5" eb="7">
      <t>イジョウ</t>
    </rPh>
    <rPh sb="12" eb="14">
      <t>ミマン</t>
    </rPh>
    <phoneticPr fontId="2"/>
  </si>
  <si>
    <t>500ｔ 以上</t>
    <rPh sb="5" eb="7">
      <t>イジョウ</t>
    </rPh>
    <phoneticPr fontId="2"/>
  </si>
  <si>
    <t>合　計</t>
    <rPh sb="0" eb="1">
      <t>ゴウ</t>
    </rPh>
    <rPh sb="2" eb="3">
      <t>ケイ</t>
    </rPh>
    <phoneticPr fontId="2"/>
  </si>
  <si>
    <t>１．ごみ処理編</t>
    <phoneticPr fontId="2"/>
  </si>
  <si>
    <t>ごみ排出量</t>
    <rPh sb="2" eb="5">
      <t>ハイシュツリョウ</t>
    </rPh>
    <phoneticPr fontId="17"/>
  </si>
  <si>
    <t>（ｔ）</t>
    <phoneticPr fontId="2"/>
  </si>
  <si>
    <t>（ｔ）</t>
  </si>
  <si>
    <t>排出元別内訳</t>
    <rPh sb="0" eb="2">
      <t>ハイシュツ</t>
    </rPh>
    <rPh sb="2" eb="3">
      <t>モト</t>
    </rPh>
    <rPh sb="3" eb="4">
      <t>ベツ</t>
    </rPh>
    <rPh sb="4" eb="6">
      <t>ウチワケ</t>
    </rPh>
    <phoneticPr fontId="2"/>
  </si>
  <si>
    <t>市町村名</t>
    <rPh sb="3" eb="4">
      <t>ナ</t>
    </rPh>
    <phoneticPr fontId="2"/>
  </si>
  <si>
    <t>（ｔ）</t>
    <phoneticPr fontId="2"/>
  </si>
  <si>
    <t>（人）</t>
    <rPh sb="1" eb="2">
      <t>ヒト</t>
    </rPh>
    <phoneticPr fontId="2"/>
  </si>
  <si>
    <t>総排出量</t>
    <rPh sb="0" eb="1">
      <t>ソウ</t>
    </rPh>
    <rPh sb="1" eb="4">
      <t>ハイシュツリョウ</t>
    </rPh>
    <phoneticPr fontId="2"/>
  </si>
  <si>
    <t>(g/人・日)</t>
  </si>
  <si>
    <t>自家処理</t>
    <phoneticPr fontId="2"/>
  </si>
  <si>
    <t>計画処理
区域内人口</t>
    <rPh sb="5" eb="8">
      <t>クイキナイ</t>
    </rPh>
    <rPh sb="8" eb="10">
      <t>ジンコウ</t>
    </rPh>
    <phoneticPr fontId="6"/>
  </si>
  <si>
    <t>１人１日当たりの排出量</t>
    <rPh sb="4" eb="5">
      <t>ア</t>
    </rPh>
    <rPh sb="8" eb="11">
      <t>ハイシュツリョウ</t>
    </rPh>
    <phoneticPr fontId="2"/>
  </si>
  <si>
    <t>生活系
ごみ</t>
    <rPh sb="0" eb="2">
      <t>セイカツ</t>
    </rPh>
    <rPh sb="2" eb="3">
      <t>ケイ</t>
    </rPh>
    <phoneticPr fontId="2"/>
  </si>
  <si>
    <t>事業系
ごみ</t>
    <rPh sb="0" eb="3">
      <t>ジギョウケイ</t>
    </rPh>
    <phoneticPr fontId="2"/>
  </si>
  <si>
    <t>計画
収集量</t>
    <rPh sb="5" eb="6">
      <t>リョウ</t>
    </rPh>
    <phoneticPr fontId="2"/>
  </si>
  <si>
    <t>直接
搬入量</t>
    <rPh sb="5" eb="6">
      <t>リョウ</t>
    </rPh>
    <phoneticPr fontId="2"/>
  </si>
  <si>
    <r>
      <t xml:space="preserve">【参考】ごみ排出量
</t>
    </r>
    <r>
      <rPr>
        <sz val="4"/>
        <rFont val="ＭＳ Ｐゴシック"/>
        <family val="3"/>
        <charset val="128"/>
      </rPr>
      <t>（自家処理除き、集団回収量を含む）</t>
    </r>
    <rPh sb="1" eb="3">
      <t>サンコウ</t>
    </rPh>
    <rPh sb="6" eb="9">
      <t>ハイシュツリョウ</t>
    </rPh>
    <rPh sb="11" eb="13">
      <t>ジカ</t>
    </rPh>
    <rPh sb="13" eb="15">
      <t>ショリ</t>
    </rPh>
    <rPh sb="15" eb="16">
      <t>ノゾ</t>
    </rPh>
    <rPh sb="18" eb="20">
      <t>シュウダン</t>
    </rPh>
    <rPh sb="20" eb="22">
      <t>カイシュウ</t>
    </rPh>
    <rPh sb="22" eb="23">
      <t>リョウ</t>
    </rPh>
    <rPh sb="24" eb="25">
      <t>フク</t>
    </rPh>
    <phoneticPr fontId="2"/>
  </si>
  <si>
    <t>　集団回収量は、自治会や子供会等による収集のうち市町村が補助金の交付等により関与しているものを集計しており、市町村が関与していない回収や個人単位の資源回収は含まれていない。</t>
    <phoneticPr fontId="2"/>
  </si>
  <si>
    <t>資源化等を行う施設</t>
    <phoneticPr fontId="17"/>
  </si>
  <si>
    <t xml:space="preserve">
18年度</t>
    <rPh sb="3" eb="5">
      <t>ネンド</t>
    </rPh>
    <phoneticPr fontId="2"/>
  </si>
  <si>
    <t xml:space="preserve">
19年度</t>
    <rPh sb="3" eb="5">
      <t>ネンド</t>
    </rPh>
    <phoneticPr fontId="2"/>
  </si>
  <si>
    <t xml:space="preserve">
20年度</t>
    <rPh sb="3" eb="5">
      <t>ネンド</t>
    </rPh>
    <phoneticPr fontId="2"/>
  </si>
  <si>
    <t xml:space="preserve">
21年度</t>
    <rPh sb="3" eb="5">
      <t>ネンド</t>
    </rPh>
    <phoneticPr fontId="2"/>
  </si>
  <si>
    <t xml:space="preserve">
22年度</t>
    <rPh sb="3" eb="5">
      <t>ネンド</t>
    </rPh>
    <phoneticPr fontId="2"/>
  </si>
  <si>
    <t xml:space="preserve">
23年度</t>
    <rPh sb="3" eb="5">
      <t>ネンド</t>
    </rPh>
    <phoneticPr fontId="2"/>
  </si>
  <si>
    <t xml:space="preserve">
24年度</t>
    <rPh sb="3" eb="5">
      <t>ネンド</t>
    </rPh>
    <phoneticPr fontId="2"/>
  </si>
  <si>
    <t xml:space="preserve">
25年度</t>
    <rPh sb="3" eb="5">
      <t>ネンド</t>
    </rPh>
    <phoneticPr fontId="2"/>
  </si>
  <si>
    <t xml:space="preserve">
26年度</t>
    <rPh sb="3" eb="5">
      <t>ネンド</t>
    </rPh>
    <phoneticPr fontId="2"/>
  </si>
  <si>
    <t xml:space="preserve">
27年度</t>
    <rPh sb="3" eb="5">
      <t>ネンド</t>
    </rPh>
    <phoneticPr fontId="2"/>
  </si>
  <si>
    <t xml:space="preserve">
28年度</t>
    <rPh sb="3" eb="5">
      <t>ネンド</t>
    </rPh>
    <phoneticPr fontId="2"/>
  </si>
  <si>
    <t xml:space="preserve">
29年度</t>
    <rPh sb="3" eb="5">
      <t>ネンド</t>
    </rPh>
    <phoneticPr fontId="2"/>
  </si>
  <si>
    <t xml:space="preserve">
30年度</t>
    <rPh sb="3" eb="5">
      <t>ネンド</t>
    </rPh>
    <phoneticPr fontId="2"/>
  </si>
  <si>
    <t>R1</t>
    <phoneticPr fontId="2"/>
  </si>
  <si>
    <t>（４） 最終処分量の推移</t>
    <phoneticPr fontId="4"/>
  </si>
  <si>
    <t>　[千t/年]</t>
    <rPh sb="2" eb="3">
      <t>セン</t>
    </rPh>
    <rPh sb="5" eb="6">
      <t>ネン</t>
    </rPh>
    <phoneticPr fontId="2"/>
  </si>
  <si>
    <t>処理残さ埋立</t>
  </si>
  <si>
    <t>（５） 市町村別の処理状況</t>
    <rPh sb="9" eb="11">
      <t>ショリ</t>
    </rPh>
    <rPh sb="11" eb="13">
      <t>ジョウキョウ</t>
    </rPh>
    <phoneticPr fontId="4"/>
  </si>
  <si>
    <t>市町村名</t>
    <rPh sb="0" eb="3">
      <t>シチョウソン</t>
    </rPh>
    <rPh sb="3" eb="4">
      <t>メイ</t>
    </rPh>
    <phoneticPr fontId="15"/>
  </si>
  <si>
    <t>減量化量</t>
    <rPh sb="0" eb="3">
      <t>ゲンリョウカ</t>
    </rPh>
    <rPh sb="3" eb="4">
      <t>リョウ</t>
    </rPh>
    <phoneticPr fontId="15"/>
  </si>
  <si>
    <t>再生利用量</t>
    <rPh sb="0" eb="2">
      <t>サイセイ</t>
    </rPh>
    <rPh sb="2" eb="4">
      <t>リヨウ</t>
    </rPh>
    <rPh sb="4" eb="5">
      <t>リョウ</t>
    </rPh>
    <phoneticPr fontId="15"/>
  </si>
  <si>
    <t>処理量計</t>
    <rPh sb="0" eb="3">
      <t>ショリリョウ</t>
    </rPh>
    <rPh sb="3" eb="4">
      <t>ケイ</t>
    </rPh>
    <phoneticPr fontId="15"/>
  </si>
  <si>
    <t>府全体</t>
    <rPh sb="0" eb="1">
      <t>フ</t>
    </rPh>
    <rPh sb="1" eb="3">
      <t>ゼンタイ</t>
    </rPh>
    <phoneticPr fontId="15"/>
  </si>
  <si>
    <t>京都市</t>
    <rPh sb="0" eb="3">
      <t>キョウトシ</t>
    </rPh>
    <phoneticPr fontId="15"/>
  </si>
  <si>
    <t>木津川市</t>
    <rPh sb="0" eb="3">
      <t>キヅガワ</t>
    </rPh>
    <rPh sb="3" eb="4">
      <t>シ</t>
    </rPh>
    <phoneticPr fontId="6"/>
  </si>
  <si>
    <t>南丹市</t>
    <rPh sb="0" eb="3">
      <t>ナンタンシ</t>
    </rPh>
    <phoneticPr fontId="15"/>
  </si>
  <si>
    <t>京丹波町</t>
    <rPh sb="0" eb="1">
      <t>キョウ</t>
    </rPh>
    <rPh sb="1" eb="4">
      <t>タンバチョウ</t>
    </rPh>
    <phoneticPr fontId="15"/>
  </si>
  <si>
    <t>京丹後市</t>
    <rPh sb="0" eb="1">
      <t>キョウ</t>
    </rPh>
    <rPh sb="1" eb="3">
      <t>タンゴ</t>
    </rPh>
    <rPh sb="3" eb="4">
      <t>シ</t>
    </rPh>
    <phoneticPr fontId="15"/>
  </si>
  <si>
    <t>与謝野町</t>
    <rPh sb="0" eb="4">
      <t>ヨサノチョウ</t>
    </rPh>
    <phoneticPr fontId="15"/>
  </si>
  <si>
    <t>最終処分量</t>
    <phoneticPr fontId="2"/>
  </si>
  <si>
    <t>市町村</t>
    <rPh sb="0" eb="3">
      <t>シチョウソン</t>
    </rPh>
    <phoneticPr fontId="6"/>
  </si>
  <si>
    <t>人口</t>
    <rPh sb="0" eb="2">
      <t>ジンコウ</t>
    </rPh>
    <phoneticPr fontId="6"/>
  </si>
  <si>
    <t>生活系</t>
  </si>
  <si>
    <t>事業系</t>
  </si>
  <si>
    <t>京都府全体</t>
    <rPh sb="0" eb="3">
      <t>キョウトフ</t>
    </rPh>
    <rPh sb="3" eb="5">
      <t>ゼンタイ</t>
    </rPh>
    <phoneticPr fontId="6"/>
  </si>
  <si>
    <t>京都市</t>
    <rPh sb="0" eb="3">
      <t>キョウトシ</t>
    </rPh>
    <phoneticPr fontId="6"/>
  </si>
  <si>
    <t>久御山町</t>
    <rPh sb="0" eb="4">
      <t>クミヤマチョウ</t>
    </rPh>
    <phoneticPr fontId="6"/>
  </si>
  <si>
    <t>八幡市</t>
    <rPh sb="0" eb="3">
      <t>ヤワタシ</t>
    </rPh>
    <phoneticPr fontId="6"/>
  </si>
  <si>
    <t>京田辺市</t>
    <rPh sb="0" eb="4">
      <t>キョウタナベシ</t>
    </rPh>
    <phoneticPr fontId="6"/>
  </si>
  <si>
    <t>一人１日当たり</t>
  </si>
  <si>
    <t>集団回収量</t>
    <rPh sb="0" eb="2">
      <t>シュウダン</t>
    </rPh>
    <rPh sb="2" eb="5">
      <t>カイシュウリョウ</t>
    </rPh>
    <phoneticPr fontId="6"/>
  </si>
  <si>
    <t>市町村
資源化量</t>
    <rPh sb="0" eb="3">
      <t>シチョウソン</t>
    </rPh>
    <rPh sb="4" eb="6">
      <t>シゲンカ</t>
    </rPh>
    <rPh sb="6" eb="7">
      <t>カ</t>
    </rPh>
    <rPh sb="7" eb="8">
      <t>リョウ</t>
    </rPh>
    <phoneticPr fontId="6"/>
  </si>
  <si>
    <t>年度</t>
    <rPh sb="0" eb="2">
      <t>ネンド</t>
    </rPh>
    <phoneticPr fontId="2"/>
  </si>
  <si>
    <t>下水道</t>
  </si>
  <si>
    <t>浄化槽</t>
  </si>
  <si>
    <t>非水洗化</t>
  </si>
  <si>
    <t>H15</t>
  </si>
  <si>
    <t>H15</t>
    <phoneticPr fontId="2"/>
  </si>
  <si>
    <t>H12</t>
  </si>
  <si>
    <t>H12</t>
    <phoneticPr fontId="2"/>
  </si>
  <si>
    <t>H13</t>
  </si>
  <si>
    <t>H13</t>
    <phoneticPr fontId="2"/>
  </si>
  <si>
    <t>H14</t>
  </si>
  <si>
    <t>H14</t>
    <phoneticPr fontId="2"/>
  </si>
  <si>
    <t>H16</t>
  </si>
  <si>
    <t>H17</t>
  </si>
  <si>
    <t>H18</t>
  </si>
  <si>
    <t>H19</t>
  </si>
  <si>
    <t>H20</t>
  </si>
  <si>
    <t>H21</t>
  </si>
  <si>
    <t>H22</t>
  </si>
  <si>
    <t>H23</t>
  </si>
  <si>
    <t>H24</t>
  </si>
  <si>
    <t>H25</t>
  </si>
  <si>
    <t>H26</t>
  </si>
  <si>
    <t>H27</t>
  </si>
  <si>
    <t>H28</t>
  </si>
  <si>
    <t>H29</t>
  </si>
  <si>
    <t>H30</t>
  </si>
  <si>
    <t>H9</t>
    <phoneticPr fontId="2"/>
  </si>
  <si>
    <t>H10</t>
    <phoneticPr fontId="2"/>
  </si>
  <si>
    <t>H11</t>
  </si>
  <si>
    <t>H11</t>
    <phoneticPr fontId="2"/>
  </si>
  <si>
    <t>H9</t>
    <phoneticPr fontId="2"/>
  </si>
  <si>
    <t>農地還元 + その他</t>
    <rPh sb="0" eb="2">
      <t>ノウチ</t>
    </rPh>
    <rPh sb="2" eb="4">
      <t>カンゲン</t>
    </rPh>
    <phoneticPr fontId="2"/>
  </si>
  <si>
    <t>くみ取り
し尿</t>
    <phoneticPr fontId="2"/>
  </si>
  <si>
    <t>浄化槽
汚泥</t>
    <phoneticPr fontId="2"/>
  </si>
  <si>
    <t>し尿処理
施設</t>
    <rPh sb="5" eb="7">
      <t>シセツ</t>
    </rPh>
    <phoneticPr fontId="2"/>
  </si>
  <si>
    <t>下水道
投入</t>
    <phoneticPr fontId="2"/>
  </si>
  <si>
    <t>・ごみ量等（単位：ｔ／年）</t>
    <phoneticPr fontId="17"/>
  </si>
  <si>
    <t>中間処理</t>
    <rPh sb="0" eb="2">
      <t>チュウカン</t>
    </rPh>
    <rPh sb="2" eb="4">
      <t>ショリ</t>
    </rPh>
    <phoneticPr fontId="2"/>
  </si>
  <si>
    <t>資源化量</t>
    <rPh sb="0" eb="3">
      <t>シゲンカ</t>
    </rPh>
    <rPh sb="3" eb="4">
      <t>リョウ</t>
    </rPh>
    <phoneticPr fontId="2"/>
  </si>
  <si>
    <t>集団回収量</t>
    <rPh sb="0" eb="2">
      <t>シュウダン</t>
    </rPh>
    <rPh sb="2" eb="5">
      <t>カイシュウリョウ</t>
    </rPh>
    <phoneticPr fontId="2"/>
  </si>
  <si>
    <t>水洗化率</t>
    <rPh sb="0" eb="3">
      <t>スイセンカ</t>
    </rPh>
    <rPh sb="3" eb="4">
      <t>リツ</t>
    </rPh>
    <phoneticPr fontId="2"/>
  </si>
  <si>
    <t>建設費</t>
    <rPh sb="0" eb="3">
      <t>ケンセツヒ</t>
    </rPh>
    <phoneticPr fontId="2"/>
  </si>
  <si>
    <t>維持管理費</t>
    <rPh sb="0" eb="2">
      <t>イジ</t>
    </rPh>
    <rPh sb="2" eb="5">
      <t>カンリヒ</t>
    </rPh>
    <phoneticPr fontId="2"/>
  </si>
  <si>
    <t>全体</t>
    <rPh sb="0" eb="2">
      <t>ゼンタイ</t>
    </rPh>
    <phoneticPr fontId="2"/>
  </si>
  <si>
    <t>全体</t>
    <rPh sb="0" eb="2">
      <t>ゼンタイ</t>
    </rPh>
    <phoneticPr fontId="6"/>
  </si>
  <si>
    <t>維持管理費+その他</t>
    <rPh sb="0" eb="2">
      <t>イジ</t>
    </rPh>
    <rPh sb="2" eb="5">
      <t>カンリヒ</t>
    </rPh>
    <rPh sb="8" eb="9">
      <t>タ</t>
    </rPh>
    <phoneticPr fontId="2"/>
  </si>
  <si>
    <t>建設費+組合負担金</t>
    <rPh sb="0" eb="3">
      <t>ケンセツヒ</t>
    </rPh>
    <rPh sb="4" eb="6">
      <t>クミアイ</t>
    </rPh>
    <rPh sb="6" eb="8">
      <t>フタン</t>
    </rPh>
    <rPh sb="8" eb="9">
      <t>カネ</t>
    </rPh>
    <phoneticPr fontId="2"/>
  </si>
  <si>
    <t>乙訓環境衛生組合</t>
  </si>
  <si>
    <t>城南衛生管理組合</t>
  </si>
  <si>
    <t>木津川市精華町環境施設組合</t>
  </si>
  <si>
    <t>相楽東部広域連合</t>
  </si>
  <si>
    <t>相楽郡広域事務組合</t>
  </si>
  <si>
    <t>船井郡衛生管理組合</t>
  </si>
  <si>
    <t>宮津与謝環境組合</t>
  </si>
  <si>
    <t>組合合計</t>
    <rPh sb="0" eb="2">
      <t>クミアイ</t>
    </rPh>
    <rPh sb="2" eb="4">
      <t>ゴウケイ</t>
    </rPh>
    <phoneticPr fontId="2"/>
  </si>
  <si>
    <t>組合分担金</t>
    <rPh sb="0" eb="2">
      <t>クミアイ</t>
    </rPh>
    <rPh sb="2" eb="5">
      <t>ブンタンキン</t>
    </rPh>
    <phoneticPr fontId="2"/>
  </si>
  <si>
    <t>1人当り</t>
    <rPh sb="1" eb="2">
      <t>ヒト</t>
    </rPh>
    <rPh sb="2" eb="3">
      <t>ア</t>
    </rPh>
    <phoneticPr fontId="2"/>
  </si>
  <si>
    <t>ごみ処理量</t>
    <rPh sb="2" eb="4">
      <t>ショリ</t>
    </rPh>
    <rPh sb="4" eb="5">
      <t>リョウ</t>
    </rPh>
    <phoneticPr fontId="2"/>
  </si>
  <si>
    <t>1t当り</t>
    <rPh sb="2" eb="3">
      <t>アタ</t>
    </rPh>
    <phoneticPr fontId="2"/>
  </si>
  <si>
    <t>し尿処理量</t>
    <rPh sb="1" eb="2">
      <t>ニョウ</t>
    </rPh>
    <rPh sb="2" eb="4">
      <t>ショリ</t>
    </rPh>
    <rPh sb="4" eb="5">
      <t>リョウ</t>
    </rPh>
    <phoneticPr fontId="2"/>
  </si>
  <si>
    <t>1kL当り</t>
    <rPh sb="3" eb="4">
      <t>アタ</t>
    </rPh>
    <phoneticPr fontId="2"/>
  </si>
  <si>
    <t>（注）集団回収を除いたごみ排出の量=市町村等収集量＋直接搬入ごみ量＋自家処理量</t>
    <rPh sb="18" eb="21">
      <t>シチョウソン</t>
    </rPh>
    <rPh sb="21" eb="22">
      <t>トウ</t>
    </rPh>
    <rPh sb="22" eb="24">
      <t>シュウシュウ</t>
    </rPh>
    <rPh sb="28" eb="30">
      <t>ハンニュウ</t>
    </rPh>
    <phoneticPr fontId="6"/>
  </si>
  <si>
    <t>=　浄化槽人口（コミュニティプラント人口含む）</t>
  </si>
  <si>
    <t>ごみ処理量</t>
    <rPh sb="2" eb="5">
      <t>ショリリョウ</t>
    </rPh>
    <phoneticPr fontId="17"/>
  </si>
  <si>
    <t>処理残さ
焼却</t>
    <rPh sb="0" eb="2">
      <t>ショリ</t>
    </rPh>
    <rPh sb="2" eb="3">
      <t>ザン</t>
    </rPh>
    <rPh sb="5" eb="7">
      <t>ショウキャク</t>
    </rPh>
    <phoneticPr fontId="2"/>
  </si>
  <si>
    <t>①</t>
    <phoneticPr fontId="2"/>
  </si>
  <si>
    <t>②</t>
    <phoneticPr fontId="2"/>
  </si>
  <si>
    <t>③</t>
    <phoneticPr fontId="2"/>
  </si>
  <si>
    <t>④</t>
    <phoneticPr fontId="2"/>
  </si>
  <si>
    <t>焼　却</t>
    <rPh sb="0" eb="1">
      <t>ヤキ</t>
    </rPh>
    <rPh sb="2" eb="3">
      <t>キャク</t>
    </rPh>
    <phoneticPr fontId="2"/>
  </si>
  <si>
    <t>埋　立</t>
    <rPh sb="0" eb="1">
      <t>マイ</t>
    </rPh>
    <rPh sb="2" eb="3">
      <t>タチ</t>
    </rPh>
    <phoneticPr fontId="2"/>
  </si>
  <si>
    <t>直接
埋立</t>
    <rPh sb="0" eb="2">
      <t>チョクセツ</t>
    </rPh>
    <rPh sb="3" eb="5">
      <t>ウメタテ</t>
    </rPh>
    <phoneticPr fontId="2"/>
  </si>
  <si>
    <t>資源化</t>
    <rPh sb="0" eb="3">
      <t>シゲンカ</t>
    </rPh>
    <phoneticPr fontId="2"/>
  </si>
  <si>
    <t>⑤</t>
    <phoneticPr fontId="2"/>
  </si>
  <si>
    <t>⑥</t>
    <phoneticPr fontId="2"/>
  </si>
  <si>
    <t>⑦</t>
    <phoneticPr fontId="2"/>
  </si>
  <si>
    <t>⑧</t>
    <phoneticPr fontId="2"/>
  </si>
  <si>
    <t>⑨</t>
    <phoneticPr fontId="2"/>
  </si>
  <si>
    <t>減量化</t>
    <rPh sb="0" eb="3">
      <t>ゲンリョウカ</t>
    </rPh>
    <phoneticPr fontId="2"/>
  </si>
  <si>
    <t>⑩</t>
    <phoneticPr fontId="2"/>
  </si>
  <si>
    <t>⑪</t>
    <phoneticPr fontId="2"/>
  </si>
  <si>
    <t>⑫</t>
    <phoneticPr fontId="2"/>
  </si>
  <si>
    <t>⑬</t>
    <phoneticPr fontId="2"/>
  </si>
  <si>
    <t>焼却
以外
の
中間
処理</t>
    <rPh sb="0" eb="2">
      <t>ショウキャク</t>
    </rPh>
    <rPh sb="3" eb="5">
      <t>イガイ</t>
    </rPh>
    <rPh sb="8" eb="10">
      <t>チュウカン</t>
    </rPh>
    <rPh sb="11" eb="13">
      <t>ショリ</t>
    </rPh>
    <phoneticPr fontId="2"/>
  </si>
  <si>
    <t>処理残さ
埋立</t>
    <rPh sb="0" eb="2">
      <t>ショリ</t>
    </rPh>
    <rPh sb="2" eb="3">
      <t>ザン</t>
    </rPh>
    <rPh sb="5" eb="7">
      <t>ウメタテ</t>
    </rPh>
    <phoneticPr fontId="2"/>
  </si>
  <si>
    <t>合計
(①+③+④+⑥)</t>
    <rPh sb="0" eb="2">
      <t>ゴウケイ</t>
    </rPh>
    <phoneticPr fontId="2"/>
  </si>
  <si>
    <t>再生
利用</t>
    <rPh sb="0" eb="2">
      <t>サイセイ</t>
    </rPh>
    <rPh sb="3" eb="5">
      <t>リヨウ</t>
    </rPh>
    <phoneticPr fontId="2"/>
  </si>
  <si>
    <t>最終
処分</t>
    <rPh sb="0" eb="2">
      <t>サイシュウ</t>
    </rPh>
    <rPh sb="3" eb="5">
      <t>ショブン</t>
    </rPh>
    <phoneticPr fontId="2"/>
  </si>
  <si>
    <t>中間
処理
資源化</t>
    <rPh sb="0" eb="2">
      <t>チュウカン</t>
    </rPh>
    <rPh sb="3" eb="5">
      <t>ショリ</t>
    </rPh>
    <rPh sb="6" eb="8">
      <t>シゲン</t>
    </rPh>
    <rPh sb="8" eb="9">
      <t>カ</t>
    </rPh>
    <phoneticPr fontId="2"/>
  </si>
  <si>
    <t>直接
焼却</t>
    <rPh sb="0" eb="2">
      <t>チョクセツ</t>
    </rPh>
    <rPh sb="3" eb="5">
      <t>ショウキャク</t>
    </rPh>
    <phoneticPr fontId="2"/>
  </si>
  <si>
    <t>直接
資源
化物</t>
    <rPh sb="0" eb="2">
      <t>チョクセツ</t>
    </rPh>
    <rPh sb="3" eb="5">
      <t>シゲン</t>
    </rPh>
    <rPh sb="6" eb="7">
      <t>カ</t>
    </rPh>
    <rPh sb="7" eb="8">
      <t>ブツ</t>
    </rPh>
    <phoneticPr fontId="2"/>
  </si>
  <si>
    <t>集団
回収量</t>
    <rPh sb="0" eb="2">
      <t>シュウダン</t>
    </rPh>
    <rPh sb="3" eb="6">
      <t>カイシュウリョウ</t>
    </rPh>
    <phoneticPr fontId="2"/>
  </si>
  <si>
    <t>⑥+
⑦+
⑨</t>
    <phoneticPr fontId="2"/>
  </si>
  <si>
    <t>処理の内訳(集団回収を含む)</t>
    <rPh sb="0" eb="2">
      <t>ショリ</t>
    </rPh>
    <rPh sb="3" eb="5">
      <t>ウチワケ</t>
    </rPh>
    <rPh sb="6" eb="8">
      <t>シュウダン</t>
    </rPh>
    <rPh sb="8" eb="10">
      <t>カイシュウ</t>
    </rPh>
    <rPh sb="11" eb="12">
      <t>フク</t>
    </rPh>
    <phoneticPr fontId="2"/>
  </si>
  <si>
    <t>④+
⑤</t>
    <phoneticPr fontId="2"/>
  </si>
  <si>
    <t>⑧+
⑨</t>
    <phoneticPr fontId="2"/>
  </si>
  <si>
    <t>⑩/⑬</t>
    <phoneticPr fontId="2"/>
  </si>
  <si>
    <t>⑪/⑬</t>
    <phoneticPr fontId="2"/>
  </si>
  <si>
    <t>⑫/⑬</t>
    <phoneticPr fontId="2"/>
  </si>
  <si>
    <t>⑬-
⑩-
⑫</t>
    <phoneticPr fontId="2"/>
  </si>
  <si>
    <t>再生
利用率</t>
    <rPh sb="0" eb="2">
      <t>サイセイ</t>
    </rPh>
    <rPh sb="3" eb="6">
      <t>リヨウリツ</t>
    </rPh>
    <phoneticPr fontId="2"/>
  </si>
  <si>
    <t>最終
処分率</t>
    <rPh sb="0" eb="2">
      <t>サイシュウ</t>
    </rPh>
    <rPh sb="3" eb="5">
      <t>ショブン</t>
    </rPh>
    <rPh sb="5" eb="6">
      <t>リツ</t>
    </rPh>
    <phoneticPr fontId="2"/>
  </si>
  <si>
    <t>　ごみ処理量には集団回収量を含まない。処理の内訳及び処理比率は集団回収量を含めた上で算出している。</t>
    <rPh sb="3" eb="6">
      <t>ショリリョウ</t>
    </rPh>
    <rPh sb="8" eb="10">
      <t>シュウダン</t>
    </rPh>
    <rPh sb="10" eb="13">
      <t>カイシュウリョウ</t>
    </rPh>
    <rPh sb="14" eb="15">
      <t>フク</t>
    </rPh>
    <rPh sb="19" eb="21">
      <t>ショリ</t>
    </rPh>
    <rPh sb="22" eb="24">
      <t>ウチワケ</t>
    </rPh>
    <rPh sb="24" eb="25">
      <t>オヨ</t>
    </rPh>
    <rPh sb="26" eb="28">
      <t>ショリ</t>
    </rPh>
    <rPh sb="28" eb="30">
      <t>ヒリツ</t>
    </rPh>
    <rPh sb="31" eb="33">
      <t>シュウダン</t>
    </rPh>
    <rPh sb="33" eb="36">
      <t>カイシュウリョウ</t>
    </rPh>
    <rPh sb="37" eb="38">
      <t>フク</t>
    </rPh>
    <rPh sb="40" eb="41">
      <t>ウエ</t>
    </rPh>
    <rPh sb="42" eb="44">
      <t>サンシュツ</t>
    </rPh>
    <phoneticPr fontId="2"/>
  </si>
  <si>
    <t>（単位：ｔ/年）</t>
    <rPh sb="1" eb="3">
      <t>タンイ</t>
    </rPh>
    <rPh sb="6" eb="7">
      <t>ネン</t>
    </rPh>
    <phoneticPr fontId="2"/>
  </si>
  <si>
    <t>生　　　　活　　　　系　　　　ご　　　　み</t>
  </si>
  <si>
    <t>実　施　形　態</t>
  </si>
  <si>
    <t>収　集　回　数</t>
  </si>
  <si>
    <t>収　集　方　式</t>
  </si>
  <si>
    <t>資源ごみ</t>
  </si>
  <si>
    <t>粗大ごみ</t>
    <rPh sb="1" eb="2">
      <t>ダイ</t>
    </rPh>
    <phoneticPr fontId="4"/>
  </si>
  <si>
    <t>その他</t>
    <rPh sb="2" eb="3">
      <t>タ</t>
    </rPh>
    <phoneticPr fontId="4"/>
  </si>
  <si>
    <t>（回/月）</t>
  </si>
  <si>
    <t>ごみの分別数</t>
  </si>
  <si>
    <t>混合ごみ</t>
  </si>
  <si>
    <t>可燃ごみ</t>
  </si>
  <si>
    <t>不燃ごみ</t>
  </si>
  <si>
    <t>粗大ごみ</t>
  </si>
  <si>
    <t>プラスチック</t>
  </si>
  <si>
    <t>可燃ごみ</t>
    <rPh sb="0" eb="2">
      <t>カネン</t>
    </rPh>
    <phoneticPr fontId="2"/>
  </si>
  <si>
    <t>不燃ごみ</t>
    <rPh sb="0" eb="2">
      <t>フネン</t>
    </rPh>
    <phoneticPr fontId="2"/>
  </si>
  <si>
    <t>粗大ごみ</t>
    <rPh sb="0" eb="2">
      <t>ソダイ</t>
    </rPh>
    <phoneticPr fontId="2"/>
  </si>
  <si>
    <t>(注)</t>
    <rPh sb="1" eb="2">
      <t>チュウ</t>
    </rPh>
    <phoneticPr fontId="2"/>
  </si>
  <si>
    <t>中　間　処　理</t>
    <rPh sb="0" eb="1">
      <t>ナカ</t>
    </rPh>
    <rPh sb="2" eb="3">
      <t>アイダ</t>
    </rPh>
    <rPh sb="4" eb="5">
      <t>トコロ</t>
    </rPh>
    <rPh sb="6" eb="7">
      <t>リ</t>
    </rPh>
    <phoneticPr fontId="2"/>
  </si>
  <si>
    <t>最終処分</t>
    <rPh sb="0" eb="2">
      <t>サイシュウ</t>
    </rPh>
    <rPh sb="2" eb="4">
      <t>ショブン</t>
    </rPh>
    <phoneticPr fontId="2"/>
  </si>
  <si>
    <t>最　終　処　分</t>
    <rPh sb="0" eb="1">
      <t>サイ</t>
    </rPh>
    <rPh sb="2" eb="3">
      <t>シュウ</t>
    </rPh>
    <rPh sb="4" eb="5">
      <t>トコロ</t>
    </rPh>
    <rPh sb="6" eb="7">
      <t>ブン</t>
    </rPh>
    <phoneticPr fontId="2"/>
  </si>
  <si>
    <t>混合ごみ</t>
    <phoneticPr fontId="2"/>
  </si>
  <si>
    <t>直営</t>
    <rPh sb="0" eb="2">
      <t>チョクエイ</t>
    </rPh>
    <phoneticPr fontId="2"/>
  </si>
  <si>
    <t>委託</t>
    <rPh sb="0" eb="2">
      <t>イタク</t>
    </rPh>
    <phoneticPr fontId="2"/>
  </si>
  <si>
    <t>許可</t>
    <rPh sb="0" eb="2">
      <t>キョカ</t>
    </rPh>
    <phoneticPr fontId="2"/>
  </si>
  <si>
    <t>資源ごみ</t>
    <rPh sb="0" eb="2">
      <t>シゲン</t>
    </rPh>
    <phoneticPr fontId="2"/>
  </si>
  <si>
    <t>収　集　形　態　別　搬　入　量</t>
    <rPh sb="0" eb="1">
      <t>オサム</t>
    </rPh>
    <rPh sb="2" eb="3">
      <t>シュウ</t>
    </rPh>
    <rPh sb="4" eb="5">
      <t>カタチ</t>
    </rPh>
    <rPh sb="6" eb="7">
      <t>タイ</t>
    </rPh>
    <rPh sb="8" eb="9">
      <t>ベツ</t>
    </rPh>
    <rPh sb="10" eb="11">
      <t>ハン</t>
    </rPh>
    <rPh sb="12" eb="13">
      <t>イ</t>
    </rPh>
    <rPh sb="14" eb="15">
      <t>リョウ</t>
    </rPh>
    <phoneticPr fontId="2"/>
  </si>
  <si>
    <t>合計
（計画収集量）</t>
    <rPh sb="0" eb="2">
      <t>ゴウケイ</t>
    </rPh>
    <rPh sb="4" eb="6">
      <t>ケイカク</t>
    </rPh>
    <rPh sb="6" eb="9">
      <t>シュウシュウリョウ</t>
    </rPh>
    <phoneticPr fontId="2"/>
  </si>
  <si>
    <t>生活系ごみ
搬入量</t>
    <rPh sb="0" eb="2">
      <t>セイカツ</t>
    </rPh>
    <rPh sb="2" eb="3">
      <t>ケイ</t>
    </rPh>
    <rPh sb="6" eb="9">
      <t>ハンニュウリョウ</t>
    </rPh>
    <phoneticPr fontId="4"/>
  </si>
  <si>
    <t>事業系
ごみ
搬入量</t>
    <rPh sb="0" eb="3">
      <t>ジギョウケイ</t>
    </rPh>
    <rPh sb="7" eb="10">
      <t>ハンニュウリョウ</t>
    </rPh>
    <phoneticPr fontId="2"/>
  </si>
  <si>
    <t>直接
搬入量</t>
    <rPh sb="0" eb="2">
      <t>チョクセツ</t>
    </rPh>
    <rPh sb="3" eb="6">
      <t>ハンニュウリョウ</t>
    </rPh>
    <phoneticPr fontId="2"/>
  </si>
  <si>
    <t>搬入量
合計</t>
    <rPh sb="0" eb="3">
      <t>ハンニュウリョウ</t>
    </rPh>
    <rPh sb="4" eb="6">
      <t>ゴウケイ</t>
    </rPh>
    <phoneticPr fontId="2"/>
  </si>
  <si>
    <t>形態別内訳</t>
    <rPh sb="0" eb="3">
      <t>ケイタイベツ</t>
    </rPh>
    <rPh sb="3" eb="5">
      <t>ウチワケ</t>
    </rPh>
    <phoneticPr fontId="2"/>
  </si>
  <si>
    <t>自家
処理量</t>
    <rPh sb="0" eb="2">
      <t>ジカ</t>
    </rPh>
    <rPh sb="3" eb="6">
      <t>ショリリョウ</t>
    </rPh>
    <phoneticPr fontId="2"/>
  </si>
  <si>
    <t>生　活　系　ご　み</t>
    <rPh sb="0" eb="1">
      <t>ショウ</t>
    </rPh>
    <rPh sb="2" eb="3">
      <t>カツ</t>
    </rPh>
    <rPh sb="4" eb="5">
      <t>ケイ</t>
    </rPh>
    <phoneticPr fontId="17"/>
  </si>
  <si>
    <t>通　常</t>
    <rPh sb="0" eb="1">
      <t>ツウ</t>
    </rPh>
    <rPh sb="2" eb="3">
      <t>ツネ</t>
    </rPh>
    <phoneticPr fontId="2"/>
  </si>
  <si>
    <t>直　接　搬　入　ご　み</t>
    <rPh sb="0" eb="1">
      <t>チョク</t>
    </rPh>
    <rPh sb="2" eb="3">
      <t>セッ</t>
    </rPh>
    <rPh sb="4" eb="5">
      <t>ハン</t>
    </rPh>
    <rPh sb="6" eb="7">
      <t>イ</t>
    </rPh>
    <phoneticPr fontId="2"/>
  </si>
  <si>
    <t>市町村名</t>
    <rPh sb="0" eb="3">
      <t>シチョウソン</t>
    </rPh>
    <rPh sb="3" eb="4">
      <t>メイ</t>
    </rPh>
    <phoneticPr fontId="2"/>
  </si>
  <si>
    <t>中間処理施設からの搬入量</t>
    <rPh sb="0" eb="2">
      <t>チュウカン</t>
    </rPh>
    <rPh sb="2" eb="4">
      <t>ショリ</t>
    </rPh>
    <rPh sb="4" eb="6">
      <t>シセツ</t>
    </rPh>
    <rPh sb="9" eb="11">
      <t>ハンニュウ</t>
    </rPh>
    <rPh sb="11" eb="12">
      <t>リョウ</t>
    </rPh>
    <phoneticPr fontId="2"/>
  </si>
  <si>
    <t>粗大ごみ
処理施設</t>
    <rPh sb="0" eb="2">
      <t>ソダイ</t>
    </rPh>
    <rPh sb="5" eb="7">
      <t>ショリ</t>
    </rPh>
    <rPh sb="7" eb="9">
      <t>シセツ</t>
    </rPh>
    <phoneticPr fontId="2"/>
  </si>
  <si>
    <t>その他の施設</t>
    <rPh sb="2" eb="3">
      <t>タ</t>
    </rPh>
    <rPh sb="4" eb="6">
      <t>シセツ</t>
    </rPh>
    <phoneticPr fontId="2"/>
  </si>
  <si>
    <t>焼却施設</t>
    <rPh sb="0" eb="2">
      <t>ショウキャク</t>
    </rPh>
    <rPh sb="2" eb="4">
      <t>シセツ</t>
    </rPh>
    <phoneticPr fontId="2"/>
  </si>
  <si>
    <t>焼却以外の中間処理施設</t>
    <rPh sb="0" eb="2">
      <t>ショウキャク</t>
    </rPh>
    <rPh sb="2" eb="4">
      <t>イガイ</t>
    </rPh>
    <rPh sb="5" eb="7">
      <t>チュウカン</t>
    </rPh>
    <rPh sb="7" eb="9">
      <t>ショリ</t>
    </rPh>
    <rPh sb="9" eb="11">
      <t>シセツ</t>
    </rPh>
    <phoneticPr fontId="2"/>
  </si>
  <si>
    <t>飼料化
施設</t>
    <rPh sb="0" eb="2">
      <t>シリョウ</t>
    </rPh>
    <rPh sb="2" eb="3">
      <t>カ</t>
    </rPh>
    <rPh sb="4" eb="6">
      <t>シセツ</t>
    </rPh>
    <phoneticPr fontId="2"/>
  </si>
  <si>
    <t>堆肥化
施設</t>
    <rPh sb="0" eb="3">
      <t>タイヒカ</t>
    </rPh>
    <rPh sb="4" eb="6">
      <t>シセツ</t>
    </rPh>
    <phoneticPr fontId="2"/>
  </si>
  <si>
    <t>メタン化
施設</t>
    <rPh sb="3" eb="4">
      <t>カ</t>
    </rPh>
    <rPh sb="5" eb="7">
      <t>シセツ</t>
    </rPh>
    <phoneticPr fontId="2"/>
  </si>
  <si>
    <t>焼却施設
から</t>
    <rPh sb="0" eb="2">
      <t>ショウキャク</t>
    </rPh>
    <rPh sb="2" eb="4">
      <t>シセツ</t>
    </rPh>
    <phoneticPr fontId="2"/>
  </si>
  <si>
    <t>焼却以外の中間処理施設から</t>
    <rPh sb="0" eb="2">
      <t>ショウキャク</t>
    </rPh>
    <rPh sb="2" eb="4">
      <t>イガイ</t>
    </rPh>
    <rPh sb="5" eb="7">
      <t>チュウカン</t>
    </rPh>
    <rPh sb="7" eb="9">
      <t>ショリ</t>
    </rPh>
    <rPh sb="9" eb="11">
      <t>シセツ</t>
    </rPh>
    <phoneticPr fontId="2"/>
  </si>
  <si>
    <t>最終処分場</t>
    <rPh sb="0" eb="2">
      <t>サイシュウ</t>
    </rPh>
    <rPh sb="2" eb="5">
      <t>ショブンジョウ</t>
    </rPh>
    <phoneticPr fontId="2"/>
  </si>
  <si>
    <t>最　終　処　分　場</t>
    <rPh sb="0" eb="1">
      <t>サイ</t>
    </rPh>
    <rPh sb="2" eb="3">
      <t>シュウ</t>
    </rPh>
    <rPh sb="4" eb="5">
      <t>トコロ</t>
    </rPh>
    <rPh sb="6" eb="7">
      <t>ブン</t>
    </rPh>
    <rPh sb="8" eb="9">
      <t>バ</t>
    </rPh>
    <phoneticPr fontId="2"/>
  </si>
  <si>
    <t>直接
資源化量</t>
    <rPh sb="0" eb="2">
      <t>チョクセツ</t>
    </rPh>
    <rPh sb="3" eb="6">
      <t>シゲンカ</t>
    </rPh>
    <rPh sb="6" eb="7">
      <t>リョウ</t>
    </rPh>
    <phoneticPr fontId="2"/>
  </si>
  <si>
    <t>紙類</t>
    <rPh sb="0" eb="1">
      <t>カミ</t>
    </rPh>
    <rPh sb="1" eb="2">
      <t>ルイ</t>
    </rPh>
    <phoneticPr fontId="2"/>
  </si>
  <si>
    <t>金属類</t>
    <rPh sb="0" eb="3">
      <t>キンゾクルイ</t>
    </rPh>
    <phoneticPr fontId="2"/>
  </si>
  <si>
    <t>紙類</t>
    <rPh sb="1" eb="2">
      <t>ルイ</t>
    </rPh>
    <phoneticPr fontId="2"/>
  </si>
  <si>
    <t>ガラス類</t>
    <rPh sb="3" eb="4">
      <t>ルイ</t>
    </rPh>
    <phoneticPr fontId="2"/>
  </si>
  <si>
    <t>ペットボトル</t>
    <phoneticPr fontId="2"/>
  </si>
  <si>
    <t>布類</t>
    <rPh sb="0" eb="2">
      <t>ヌノルイ</t>
    </rPh>
    <phoneticPr fontId="4"/>
  </si>
  <si>
    <t>合計</t>
    <rPh sb="0" eb="2">
      <t>ゴウケイ</t>
    </rPh>
    <phoneticPr fontId="4"/>
  </si>
  <si>
    <t>直　接　資　源　化</t>
    <rPh sb="0" eb="1">
      <t>チョク</t>
    </rPh>
    <rPh sb="2" eb="3">
      <t>セッ</t>
    </rPh>
    <rPh sb="4" eb="5">
      <t>シ</t>
    </rPh>
    <rPh sb="6" eb="7">
      <t>ミナモト</t>
    </rPh>
    <rPh sb="8" eb="9">
      <t>カ</t>
    </rPh>
    <phoneticPr fontId="2"/>
  </si>
  <si>
    <t>金属類</t>
    <rPh sb="2" eb="3">
      <t>ルイ</t>
    </rPh>
    <phoneticPr fontId="2"/>
  </si>
  <si>
    <t>粗大ごみ処理施設</t>
    <rPh sb="0" eb="2">
      <t>ソダイ</t>
    </rPh>
    <rPh sb="4" eb="6">
      <t>ショリ</t>
    </rPh>
    <rPh sb="6" eb="8">
      <t>シセツ</t>
    </rPh>
    <phoneticPr fontId="2"/>
  </si>
  <si>
    <t>その他資源化等を行う施設</t>
    <rPh sb="2" eb="3">
      <t>タ</t>
    </rPh>
    <rPh sb="3" eb="6">
      <t>シゲンカ</t>
    </rPh>
    <rPh sb="6" eb="7">
      <t>トウ</t>
    </rPh>
    <rPh sb="8" eb="9">
      <t>オコナ</t>
    </rPh>
    <rPh sb="10" eb="12">
      <t>シセツ</t>
    </rPh>
    <phoneticPr fontId="2"/>
  </si>
  <si>
    <t>ペットボトル</t>
    <phoneticPr fontId="4"/>
  </si>
  <si>
    <t>プラスチック類</t>
    <rPh sb="6" eb="7">
      <t>ルイ</t>
    </rPh>
    <phoneticPr fontId="4"/>
  </si>
  <si>
    <t>プラスチック類</t>
    <rPh sb="6" eb="7">
      <t>ルイ</t>
    </rPh>
    <phoneticPr fontId="2"/>
  </si>
  <si>
    <t>プラスチック類
(ペットボトル含む)</t>
    <rPh sb="6" eb="7">
      <t>ルイ</t>
    </rPh>
    <rPh sb="15" eb="16">
      <t>フク</t>
    </rPh>
    <phoneticPr fontId="2"/>
  </si>
  <si>
    <t>布類</t>
    <rPh sb="0" eb="2">
      <t>ヌノルイ</t>
    </rPh>
    <phoneticPr fontId="2"/>
  </si>
  <si>
    <t>施設処理に伴う資源化</t>
    <rPh sb="0" eb="2">
      <t>シセツ</t>
    </rPh>
    <rPh sb="2" eb="4">
      <t>ショリ</t>
    </rPh>
    <rPh sb="5" eb="6">
      <t>トモナ</t>
    </rPh>
    <rPh sb="7" eb="10">
      <t>シゲンカ</t>
    </rPh>
    <phoneticPr fontId="2"/>
  </si>
  <si>
    <t>堆肥化施設</t>
    <rPh sb="0" eb="3">
      <t>タイヒカ</t>
    </rPh>
    <rPh sb="3" eb="5">
      <t>シセツ</t>
    </rPh>
    <phoneticPr fontId="2"/>
  </si>
  <si>
    <t>飼料化施設</t>
    <rPh sb="0" eb="2">
      <t>シリョウ</t>
    </rPh>
    <rPh sb="2" eb="3">
      <t>カ</t>
    </rPh>
    <rPh sb="3" eb="5">
      <t>シセツ</t>
    </rPh>
    <phoneticPr fontId="2"/>
  </si>
  <si>
    <t>メタン化施設</t>
    <rPh sb="3" eb="4">
      <t>カ</t>
    </rPh>
    <rPh sb="4" eb="6">
      <t>シセツ</t>
    </rPh>
    <phoneticPr fontId="2"/>
  </si>
  <si>
    <t>合計（直接資源化＋施設処理に伴う資源化）</t>
    <rPh sb="0" eb="2">
      <t>ゴウケイ</t>
    </rPh>
    <rPh sb="3" eb="5">
      <t>チョクセツ</t>
    </rPh>
    <rPh sb="5" eb="8">
      <t>シゲンカ</t>
    </rPh>
    <rPh sb="9" eb="11">
      <t>シセツ</t>
    </rPh>
    <rPh sb="11" eb="13">
      <t>ショリ</t>
    </rPh>
    <rPh sb="14" eb="15">
      <t>トモナ</t>
    </rPh>
    <rPh sb="16" eb="19">
      <t>シゲンカ</t>
    </rPh>
    <phoneticPr fontId="2"/>
  </si>
  <si>
    <t>燃料化施設</t>
    <rPh sb="0" eb="2">
      <t>ネンリョウ</t>
    </rPh>
    <rPh sb="2" eb="3">
      <t>カ</t>
    </rPh>
    <rPh sb="3" eb="5">
      <t>シセツ</t>
    </rPh>
    <phoneticPr fontId="2"/>
  </si>
  <si>
    <t>廃食用油</t>
    <rPh sb="0" eb="1">
      <t>ハイ</t>
    </rPh>
    <rPh sb="1" eb="4">
      <t>ショクヨウアブラ</t>
    </rPh>
    <phoneticPr fontId="2"/>
  </si>
  <si>
    <t>固形燃料</t>
    <rPh sb="0" eb="2">
      <t>コケイ</t>
    </rPh>
    <rPh sb="2" eb="4">
      <t>ネンリョウ</t>
    </rPh>
    <phoneticPr fontId="2"/>
  </si>
  <si>
    <t>　括弧内、（従）は従量制、（定）は定額制、（一定無料）は一定量無料制、（少定・多従）は少量の場合は定額制、多量の場合は従量制、（他）はその他</t>
    <rPh sb="1" eb="3">
      <t>カッコ</t>
    </rPh>
    <rPh sb="3" eb="4">
      <t>ウチ</t>
    </rPh>
    <rPh sb="6" eb="7">
      <t>ジュウ</t>
    </rPh>
    <rPh sb="9" eb="12">
      <t>ジュウリョウセイ</t>
    </rPh>
    <rPh sb="14" eb="15">
      <t>テイ</t>
    </rPh>
    <rPh sb="17" eb="20">
      <t>テイガクセイ</t>
    </rPh>
    <rPh sb="22" eb="24">
      <t>イッテイ</t>
    </rPh>
    <rPh sb="24" eb="26">
      <t>ムリョウ</t>
    </rPh>
    <rPh sb="28" eb="31">
      <t>イッテイリョウ</t>
    </rPh>
    <rPh sb="31" eb="33">
      <t>ムリョウ</t>
    </rPh>
    <rPh sb="33" eb="34">
      <t>セイ</t>
    </rPh>
    <rPh sb="36" eb="37">
      <t>ショウ</t>
    </rPh>
    <rPh sb="37" eb="38">
      <t>サダム</t>
    </rPh>
    <rPh sb="39" eb="40">
      <t>タ</t>
    </rPh>
    <rPh sb="40" eb="41">
      <t>ジュウ</t>
    </rPh>
    <rPh sb="43" eb="45">
      <t>ショウリョウ</t>
    </rPh>
    <rPh sb="46" eb="48">
      <t>バアイ</t>
    </rPh>
    <rPh sb="49" eb="52">
      <t>テイガクセイ</t>
    </rPh>
    <rPh sb="53" eb="55">
      <t>タリョウ</t>
    </rPh>
    <rPh sb="56" eb="58">
      <t>バアイ</t>
    </rPh>
    <rPh sb="59" eb="62">
      <t>ジュウリョウセイ</t>
    </rPh>
    <rPh sb="64" eb="65">
      <t>ホカ</t>
    </rPh>
    <rPh sb="69" eb="70">
      <t>タ</t>
    </rPh>
    <phoneticPr fontId="2"/>
  </si>
  <si>
    <t>市町村名</t>
    <phoneticPr fontId="2"/>
  </si>
  <si>
    <t>市町村名</t>
    <phoneticPr fontId="2"/>
  </si>
  <si>
    <t>台数</t>
    <rPh sb="0" eb="2">
      <t>ダイスウ</t>
    </rPh>
    <phoneticPr fontId="2"/>
  </si>
  <si>
    <t>積載量</t>
    <rPh sb="0" eb="3">
      <t>セキサイリョウ</t>
    </rPh>
    <phoneticPr fontId="2"/>
  </si>
  <si>
    <t>収集車</t>
    <rPh sb="0" eb="3">
      <t>シュウシュウシャ</t>
    </rPh>
    <phoneticPr fontId="2"/>
  </si>
  <si>
    <t>運搬車</t>
    <rPh sb="0" eb="3">
      <t>ウンパンシャ</t>
    </rPh>
    <phoneticPr fontId="2"/>
  </si>
  <si>
    <t>計</t>
    <rPh sb="0" eb="1">
      <t>ケイ</t>
    </rPh>
    <phoneticPr fontId="2"/>
  </si>
  <si>
    <t>乙訓環境衛生組合</t>
    <rPh sb="0" eb="2">
      <t>オトクニ</t>
    </rPh>
    <rPh sb="2" eb="4">
      <t>カンキョウ</t>
    </rPh>
    <rPh sb="4" eb="6">
      <t>エイセイ</t>
    </rPh>
    <rPh sb="6" eb="8">
      <t>クミアイ</t>
    </rPh>
    <phoneticPr fontId="2"/>
  </si>
  <si>
    <t>城南衛生管理組合</t>
    <rPh sb="0" eb="2">
      <t>ジョウナン</t>
    </rPh>
    <rPh sb="2" eb="4">
      <t>エイセイ</t>
    </rPh>
    <rPh sb="4" eb="6">
      <t>カンリ</t>
    </rPh>
    <rPh sb="6" eb="8">
      <t>クミアイ</t>
    </rPh>
    <phoneticPr fontId="2"/>
  </si>
  <si>
    <t>相楽東部広域連合</t>
    <rPh sb="0" eb="2">
      <t>ソウラク</t>
    </rPh>
    <rPh sb="2" eb="4">
      <t>トウブ</t>
    </rPh>
    <rPh sb="4" eb="6">
      <t>コウイキ</t>
    </rPh>
    <rPh sb="6" eb="8">
      <t>レンゴウ</t>
    </rPh>
    <phoneticPr fontId="2"/>
  </si>
  <si>
    <t>相楽郡広域事務組合</t>
    <rPh sb="0" eb="3">
      <t>ソウラクグン</t>
    </rPh>
    <rPh sb="3" eb="5">
      <t>コウイキ</t>
    </rPh>
    <rPh sb="5" eb="7">
      <t>ジム</t>
    </rPh>
    <rPh sb="7" eb="9">
      <t>クミアイ</t>
    </rPh>
    <phoneticPr fontId="2"/>
  </si>
  <si>
    <t>船井郡衛生管理組合</t>
    <rPh sb="0" eb="3">
      <t>フナイグン</t>
    </rPh>
    <rPh sb="3" eb="5">
      <t>エイセイ</t>
    </rPh>
    <rPh sb="5" eb="7">
      <t>カンリ</t>
    </rPh>
    <rPh sb="7" eb="9">
      <t>クミアイ</t>
    </rPh>
    <phoneticPr fontId="2"/>
  </si>
  <si>
    <t>宮津与謝環境組合</t>
    <rPh sb="0" eb="2">
      <t>ミヤヅ</t>
    </rPh>
    <rPh sb="2" eb="4">
      <t>ヨサ</t>
    </rPh>
    <rPh sb="4" eb="6">
      <t>カンキョウ</t>
    </rPh>
    <rPh sb="6" eb="8">
      <t>クミアイ</t>
    </rPh>
    <phoneticPr fontId="2"/>
  </si>
  <si>
    <t>木津川市精華町環境施設組合</t>
    <rPh sb="0" eb="4">
      <t>キヅガワシ</t>
    </rPh>
    <rPh sb="4" eb="7">
      <t>セイカチョウ</t>
    </rPh>
    <rPh sb="7" eb="9">
      <t>カンキョウ</t>
    </rPh>
    <rPh sb="9" eb="11">
      <t>シセツ</t>
    </rPh>
    <rPh sb="11" eb="13">
      <t>クミアイ</t>
    </rPh>
    <phoneticPr fontId="2"/>
  </si>
  <si>
    <t>委託業者分</t>
    <rPh sb="0" eb="2">
      <t>イタク</t>
    </rPh>
    <rPh sb="2" eb="4">
      <t>ギョウシャ</t>
    </rPh>
    <rPh sb="4" eb="5">
      <t>ブン</t>
    </rPh>
    <phoneticPr fontId="2"/>
  </si>
  <si>
    <t>許可業者分</t>
    <rPh sb="0" eb="2">
      <t>キョカ</t>
    </rPh>
    <rPh sb="2" eb="4">
      <t>ギョウシャ</t>
    </rPh>
    <rPh sb="4" eb="5">
      <t>ブン</t>
    </rPh>
    <phoneticPr fontId="2"/>
  </si>
  <si>
    <t>２．し尿編</t>
    <rPh sb="3" eb="4">
      <t>ニョウ</t>
    </rPh>
    <phoneticPr fontId="2"/>
  </si>
  <si>
    <t>計画収集人口</t>
    <rPh sb="0" eb="2">
      <t>ケイカク</t>
    </rPh>
    <rPh sb="2" eb="4">
      <t>シュウシュウ</t>
    </rPh>
    <rPh sb="4" eb="6">
      <t>ジンコウ</t>
    </rPh>
    <phoneticPr fontId="2"/>
  </si>
  <si>
    <t>し尿・浄化槽汚泥
総排出量</t>
    <rPh sb="1" eb="2">
      <t>ニョウ</t>
    </rPh>
    <rPh sb="3" eb="6">
      <t>ジョウカソウ</t>
    </rPh>
    <rPh sb="6" eb="8">
      <t>オデイ</t>
    </rPh>
    <rPh sb="9" eb="10">
      <t>ソウ</t>
    </rPh>
    <rPh sb="10" eb="13">
      <t>ハイシュツリョウ</t>
    </rPh>
    <phoneticPr fontId="2"/>
  </si>
  <si>
    <t>計画処理区域内人口</t>
    <rPh sb="4" eb="7">
      <t>クイキナイ</t>
    </rPh>
    <rPh sb="7" eb="9">
      <t>ジンコウ</t>
    </rPh>
    <phoneticPr fontId="2"/>
  </si>
  <si>
    <t>公共下水道人口</t>
    <rPh sb="5" eb="7">
      <t>ジンコウ</t>
    </rPh>
    <phoneticPr fontId="2"/>
  </si>
  <si>
    <t>水洗化人口</t>
    <rPh sb="3" eb="5">
      <t>ジンコウ</t>
    </rPh>
    <phoneticPr fontId="2"/>
  </si>
  <si>
    <t>浄化槽人口</t>
    <rPh sb="3" eb="5">
      <t>ジンコウ</t>
    </rPh>
    <phoneticPr fontId="2"/>
  </si>
  <si>
    <t>合併人口</t>
    <rPh sb="0" eb="2">
      <t>ガッペイ</t>
    </rPh>
    <rPh sb="2" eb="4">
      <t>ジンコウ</t>
    </rPh>
    <phoneticPr fontId="2"/>
  </si>
  <si>
    <t>非水洗化人口</t>
    <rPh sb="4" eb="6">
      <t>ジンコウ</t>
    </rPh>
    <phoneticPr fontId="2"/>
  </si>
  <si>
    <t>自家処理人口</t>
    <rPh sb="4" eb="6">
      <t>ジンコウ</t>
    </rPh>
    <phoneticPr fontId="2"/>
  </si>
  <si>
    <t>（kL/年)</t>
    <rPh sb="4" eb="5">
      <t>ネン</t>
    </rPh>
    <phoneticPr fontId="2"/>
  </si>
  <si>
    <t>計画処理量</t>
    <rPh sb="2" eb="5">
      <t>ショリリョウ</t>
    </rPh>
    <phoneticPr fontId="2"/>
  </si>
  <si>
    <t>し尿処理施設</t>
    <phoneticPr fontId="2"/>
  </si>
  <si>
    <t>下水道投入</t>
    <phoneticPr fontId="2"/>
  </si>
  <si>
    <t>農地還元</t>
    <phoneticPr fontId="2"/>
  </si>
  <si>
    <t>自家処理量</t>
    <phoneticPr fontId="2"/>
  </si>
  <si>
    <t>管内総人口</t>
    <rPh sb="0" eb="2">
      <t>カンナイ</t>
    </rPh>
    <rPh sb="2" eb="5">
      <t>ソウジンコウ</t>
    </rPh>
    <phoneticPr fontId="2"/>
  </si>
  <si>
    <t>コミュニティ・
プラント人口</t>
    <rPh sb="12" eb="14">
      <t>ジンコウ</t>
    </rPh>
    <phoneticPr fontId="2"/>
  </si>
  <si>
    <t>（％）</t>
    <phoneticPr fontId="2"/>
  </si>
  <si>
    <t>計画収集率</t>
    <rPh sb="0" eb="2">
      <t>ケイカク</t>
    </rPh>
    <rPh sb="2" eb="4">
      <t>シュウシュウ</t>
    </rPh>
    <rPh sb="4" eb="5">
      <t>リツ</t>
    </rPh>
    <phoneticPr fontId="2"/>
  </si>
  <si>
    <t>非水洗化人口</t>
    <rPh sb="0" eb="4">
      <t>ヒスイセンカ</t>
    </rPh>
    <rPh sb="4" eb="6">
      <t>ジンコウ</t>
    </rPh>
    <phoneticPr fontId="2"/>
  </si>
  <si>
    <t>合併浄化槽人口</t>
    <rPh sb="0" eb="2">
      <t>ガッペイ</t>
    </rPh>
    <rPh sb="2" eb="5">
      <t>ジョウカソウ</t>
    </rPh>
    <rPh sb="5" eb="7">
      <t>ジンコウ</t>
    </rPh>
    <phoneticPr fontId="2"/>
  </si>
  <si>
    <t>し尿</t>
    <rPh sb="1" eb="2">
      <t>ニョウ</t>
    </rPh>
    <phoneticPr fontId="2"/>
  </si>
  <si>
    <t>くみ取りし尿の手数料</t>
    <rPh sb="2" eb="3">
      <t>ト</t>
    </rPh>
    <rPh sb="5" eb="6">
      <t>ニョウ</t>
    </rPh>
    <rPh sb="7" eb="10">
      <t>テスウリョウ</t>
    </rPh>
    <phoneticPr fontId="2"/>
  </si>
  <si>
    <t>収集形態別収集量</t>
    <rPh sb="0" eb="2">
      <t>シュウシュウ</t>
    </rPh>
    <rPh sb="2" eb="4">
      <t>ケイタイ</t>
    </rPh>
    <rPh sb="4" eb="5">
      <t>ベツ</t>
    </rPh>
    <rPh sb="5" eb="8">
      <t>シュウシュウリョウ</t>
    </rPh>
    <phoneticPr fontId="2"/>
  </si>
  <si>
    <t>（kL/年）</t>
    <phoneticPr fontId="2"/>
  </si>
  <si>
    <t>無料</t>
  </si>
  <si>
    <t>収集処理量</t>
    <rPh sb="0" eb="2">
      <t>シュウシュウ</t>
    </rPh>
    <rPh sb="2" eb="5">
      <t>ショリリョウ</t>
    </rPh>
    <phoneticPr fontId="2"/>
  </si>
  <si>
    <t>浄化槽
汚泥</t>
    <rPh sb="0" eb="3">
      <t>ジョウカソウ</t>
    </rPh>
    <rPh sb="4" eb="6">
      <t>オデイ</t>
    </rPh>
    <phoneticPr fontId="2"/>
  </si>
  <si>
    <t>浄化槽汚泥</t>
    <rPh sb="0" eb="3">
      <t>ジョウカソウ</t>
    </rPh>
    <rPh sb="3" eb="5">
      <t>オデイ</t>
    </rPh>
    <phoneticPr fontId="2"/>
  </si>
  <si>
    <t>処理形態別処理量</t>
    <rPh sb="0" eb="2">
      <t>ショリ</t>
    </rPh>
    <rPh sb="2" eb="4">
      <t>ケイタイ</t>
    </rPh>
    <rPh sb="4" eb="5">
      <t>ベツ</t>
    </rPh>
    <rPh sb="5" eb="8">
      <t>ショリリョウ</t>
    </rPh>
    <phoneticPr fontId="2"/>
  </si>
  <si>
    <t>市町村・事務組合直営分</t>
    <rPh sb="0" eb="3">
      <t>シチョウソン</t>
    </rPh>
    <rPh sb="4" eb="6">
      <t>ジム</t>
    </rPh>
    <rPh sb="6" eb="8">
      <t>クミアイ</t>
    </rPh>
    <rPh sb="8" eb="10">
      <t>チョクエイ</t>
    </rPh>
    <rPh sb="10" eb="11">
      <t>ブン</t>
    </rPh>
    <phoneticPr fontId="2"/>
  </si>
  <si>
    <t>バキューム車</t>
    <rPh sb="5" eb="6">
      <t>クルマ</t>
    </rPh>
    <phoneticPr fontId="2"/>
  </si>
  <si>
    <t>車両</t>
    <rPh sb="0" eb="2">
      <t>シャリョウ</t>
    </rPh>
    <phoneticPr fontId="2"/>
  </si>
  <si>
    <t>運搬
船等
の
船舶</t>
    <rPh sb="0" eb="2">
      <t>ウンパン</t>
    </rPh>
    <rPh sb="3" eb="4">
      <t>フネ</t>
    </rPh>
    <rPh sb="4" eb="5">
      <t>トウ</t>
    </rPh>
    <rPh sb="8" eb="10">
      <t>センパク</t>
    </rPh>
    <phoneticPr fontId="2"/>
  </si>
  <si>
    <t>市　町　村　・　事　務　組　合　直　営　分</t>
    <rPh sb="0" eb="1">
      <t>シ</t>
    </rPh>
    <rPh sb="2" eb="3">
      <t>マチ</t>
    </rPh>
    <rPh sb="4" eb="5">
      <t>ムラ</t>
    </rPh>
    <rPh sb="8" eb="9">
      <t>コト</t>
    </rPh>
    <rPh sb="10" eb="11">
      <t>ツトム</t>
    </rPh>
    <rPh sb="12" eb="13">
      <t>グミ</t>
    </rPh>
    <rPh sb="14" eb="15">
      <t>ゴウ</t>
    </rPh>
    <rPh sb="16" eb="17">
      <t>チョク</t>
    </rPh>
    <rPh sb="18" eb="19">
      <t>エイ</t>
    </rPh>
    <rPh sb="20" eb="21">
      <t>ブン</t>
    </rPh>
    <phoneticPr fontId="2"/>
  </si>
  <si>
    <t>委　託　業　者　分</t>
    <rPh sb="0" eb="1">
      <t>イ</t>
    </rPh>
    <rPh sb="2" eb="3">
      <t>タク</t>
    </rPh>
    <rPh sb="4" eb="5">
      <t>ギョウ</t>
    </rPh>
    <rPh sb="6" eb="7">
      <t>モノ</t>
    </rPh>
    <rPh sb="8" eb="9">
      <t>ブン</t>
    </rPh>
    <phoneticPr fontId="2"/>
  </si>
  <si>
    <t>許　可　業　者　分</t>
    <rPh sb="0" eb="1">
      <t>モト</t>
    </rPh>
    <rPh sb="2" eb="3">
      <t>カ</t>
    </rPh>
    <rPh sb="4" eb="5">
      <t>ギョウ</t>
    </rPh>
    <rPh sb="6" eb="7">
      <t>モノ</t>
    </rPh>
    <rPh sb="8" eb="9">
      <t>ブン</t>
    </rPh>
    <phoneticPr fontId="2"/>
  </si>
  <si>
    <t>３．処理経費編</t>
    <rPh sb="2" eb="4">
      <t>ショリ</t>
    </rPh>
    <rPh sb="4" eb="6">
      <t>ケイヒ</t>
    </rPh>
    <phoneticPr fontId="2"/>
  </si>
  <si>
    <t>処理及び
維持管理費</t>
    <rPh sb="0" eb="2">
      <t>ショリ</t>
    </rPh>
    <rPh sb="2" eb="3">
      <t>オヨ</t>
    </rPh>
    <rPh sb="5" eb="7">
      <t>イジ</t>
    </rPh>
    <rPh sb="7" eb="10">
      <t>カンリヒ</t>
    </rPh>
    <phoneticPr fontId="2"/>
  </si>
  <si>
    <t>ご　み</t>
    <phoneticPr fontId="2"/>
  </si>
  <si>
    <t>処理及び維持管理費</t>
    <rPh sb="0" eb="2">
      <t>ショリ</t>
    </rPh>
    <rPh sb="2" eb="3">
      <t>オヨ</t>
    </rPh>
    <rPh sb="4" eb="6">
      <t>イジ</t>
    </rPh>
    <rPh sb="6" eb="9">
      <t>カンリヒ</t>
    </rPh>
    <phoneticPr fontId="2"/>
  </si>
  <si>
    <t>し　尿</t>
    <rPh sb="2" eb="3">
      <t>ニョウ</t>
    </rPh>
    <phoneticPr fontId="2"/>
  </si>
  <si>
    <t>建設・
改良費</t>
    <rPh sb="0" eb="2">
      <t>ケンセツ</t>
    </rPh>
    <rPh sb="4" eb="7">
      <t>カイリョウヒ</t>
    </rPh>
    <phoneticPr fontId="2"/>
  </si>
  <si>
    <t>市町村合計</t>
    <rPh sb="0" eb="3">
      <t>シチョウソン</t>
    </rPh>
    <rPh sb="3" eb="5">
      <t>ゴウケイ</t>
    </rPh>
    <phoneticPr fontId="2"/>
  </si>
  <si>
    <t>京都府合計
（市町村＋組合）</t>
    <rPh sb="0" eb="3">
      <t>キョウトフ</t>
    </rPh>
    <rPh sb="3" eb="5">
      <t>ゴウケイ</t>
    </rPh>
    <rPh sb="7" eb="10">
      <t>シチョウソン</t>
    </rPh>
    <rPh sb="11" eb="13">
      <t>クミアイ</t>
    </rPh>
    <phoneticPr fontId="2"/>
  </si>
  <si>
    <t>（単位：千円）</t>
    <rPh sb="1" eb="3">
      <t>タンイ</t>
    </rPh>
    <rPh sb="4" eb="6">
      <t>センエン</t>
    </rPh>
    <phoneticPr fontId="2"/>
  </si>
  <si>
    <t>市町村等名</t>
    <rPh sb="3" eb="4">
      <t>トウ</t>
    </rPh>
    <phoneticPr fontId="2"/>
  </si>
  <si>
    <t>工事費</t>
    <rPh sb="0" eb="3">
      <t>コウジヒ</t>
    </rPh>
    <phoneticPr fontId="2"/>
  </si>
  <si>
    <t>中間処理施設</t>
    <rPh sb="0" eb="2">
      <t>チュウカン</t>
    </rPh>
    <rPh sb="2" eb="4">
      <t>ショリ</t>
    </rPh>
    <rPh sb="4" eb="6">
      <t>シセツ</t>
    </rPh>
    <phoneticPr fontId="2"/>
  </si>
  <si>
    <t>小計</t>
    <rPh sb="0" eb="2">
      <t>ショウケイ</t>
    </rPh>
    <phoneticPr fontId="2"/>
  </si>
  <si>
    <t>人件費</t>
    <rPh sb="0" eb="3">
      <t>ジンケンヒ</t>
    </rPh>
    <phoneticPr fontId="2"/>
  </si>
  <si>
    <t>収集運搬費</t>
    <rPh sb="0" eb="2">
      <t>シュウシュウ</t>
    </rPh>
    <rPh sb="2" eb="5">
      <t>ウンパンヒ</t>
    </rPh>
    <phoneticPr fontId="2"/>
  </si>
  <si>
    <t>中間処理費</t>
    <rPh sb="0" eb="2">
      <t>チュウカン</t>
    </rPh>
    <rPh sb="2" eb="5">
      <t>ショリヒ</t>
    </rPh>
    <phoneticPr fontId="2"/>
  </si>
  <si>
    <t>最終処分費</t>
    <rPh sb="0" eb="2">
      <t>サイシュウ</t>
    </rPh>
    <rPh sb="2" eb="5">
      <t>ショブンヒ</t>
    </rPh>
    <phoneticPr fontId="2"/>
  </si>
  <si>
    <t>車両等購入費</t>
    <rPh sb="0" eb="2">
      <t>シャリョウ</t>
    </rPh>
    <rPh sb="2" eb="3">
      <t>トウ</t>
    </rPh>
    <rPh sb="3" eb="6">
      <t>コウニュウヒ</t>
    </rPh>
    <phoneticPr fontId="2"/>
  </si>
  <si>
    <t>委託費</t>
    <rPh sb="0" eb="3">
      <t>イタクヒ</t>
    </rPh>
    <phoneticPr fontId="2"/>
  </si>
  <si>
    <t>-</t>
    <phoneticPr fontId="2"/>
  </si>
  <si>
    <t>-</t>
    <phoneticPr fontId="2"/>
  </si>
  <si>
    <r>
      <t>小計</t>
    </r>
    <r>
      <rPr>
        <sz val="3"/>
        <rFont val="ＭＳ Ｐゴシック"/>
        <family val="3"/>
        <charset val="128"/>
      </rPr>
      <t xml:space="preserve">
（組合分担金を除く）</t>
    </r>
    <rPh sb="0" eb="2">
      <t>ショウケイ</t>
    </rPh>
    <rPh sb="4" eb="6">
      <t>クミアイ</t>
    </rPh>
    <rPh sb="6" eb="9">
      <t>ブンタンキン</t>
    </rPh>
    <rPh sb="10" eb="11">
      <t>ノゾ</t>
    </rPh>
    <phoneticPr fontId="2"/>
  </si>
  <si>
    <t>特　定　財　源</t>
    <rPh sb="0" eb="1">
      <t>トク</t>
    </rPh>
    <rPh sb="2" eb="3">
      <t>サダム</t>
    </rPh>
    <rPh sb="4" eb="5">
      <t>ザイ</t>
    </rPh>
    <rPh sb="6" eb="7">
      <t>ミナモト</t>
    </rPh>
    <phoneticPr fontId="2"/>
  </si>
  <si>
    <t>国庫支出金</t>
    <rPh sb="0" eb="2">
      <t>コッコ</t>
    </rPh>
    <rPh sb="2" eb="5">
      <t>シシュツキン</t>
    </rPh>
    <phoneticPr fontId="2"/>
  </si>
  <si>
    <t>都道府県
支出金</t>
    <rPh sb="0" eb="4">
      <t>トドウフケン</t>
    </rPh>
    <rPh sb="5" eb="8">
      <t>シシュツキン</t>
    </rPh>
    <phoneticPr fontId="2"/>
  </si>
  <si>
    <t>地方債</t>
    <rPh sb="0" eb="3">
      <t>チホウサイ</t>
    </rPh>
    <phoneticPr fontId="2"/>
  </si>
  <si>
    <t>市町村
分担金</t>
    <rPh sb="0" eb="3">
      <t>シチョウソン</t>
    </rPh>
    <rPh sb="4" eb="7">
      <t>ブンタンキン</t>
    </rPh>
    <phoneticPr fontId="2"/>
  </si>
  <si>
    <t>一般財源</t>
    <rPh sb="0" eb="2">
      <t>イッパン</t>
    </rPh>
    <rPh sb="2" eb="4">
      <t>ザイゲン</t>
    </rPh>
    <phoneticPr fontId="2"/>
  </si>
  <si>
    <t>使用料
及び手数料</t>
    <rPh sb="0" eb="3">
      <t>シヨウリョウ</t>
    </rPh>
    <rPh sb="4" eb="5">
      <t>オヨ</t>
    </rPh>
    <rPh sb="6" eb="9">
      <t>テスウリョウ</t>
    </rPh>
    <phoneticPr fontId="2"/>
  </si>
  <si>
    <t>一般職</t>
    <rPh sb="0" eb="3">
      <t>イッパンショク</t>
    </rPh>
    <phoneticPr fontId="2"/>
  </si>
  <si>
    <t>事務系</t>
    <rPh sb="0" eb="3">
      <t>ジムケイ</t>
    </rPh>
    <phoneticPr fontId="2"/>
  </si>
  <si>
    <t>技能職</t>
    <rPh sb="0" eb="3">
      <t>ギノウショク</t>
    </rPh>
    <phoneticPr fontId="2"/>
  </si>
  <si>
    <t>技術系</t>
    <rPh sb="0" eb="3">
      <t>ギジュツケイ</t>
    </rPh>
    <phoneticPr fontId="2"/>
  </si>
  <si>
    <t>収集運搬</t>
    <rPh sb="0" eb="2">
      <t>シュウシュウ</t>
    </rPh>
    <rPh sb="2" eb="4">
      <t>ウンパン</t>
    </rPh>
    <phoneticPr fontId="2"/>
  </si>
  <si>
    <t>ごみ関係</t>
    <rPh sb="2" eb="4">
      <t>カンケイ</t>
    </rPh>
    <phoneticPr fontId="2"/>
  </si>
  <si>
    <t>し尿関係</t>
    <rPh sb="1" eb="2">
      <t>ニョウ</t>
    </rPh>
    <rPh sb="2" eb="4">
      <t>カンケイ</t>
    </rPh>
    <phoneticPr fontId="2"/>
  </si>
  <si>
    <t>（単位：人）</t>
    <rPh sb="1" eb="3">
      <t>タンイ</t>
    </rPh>
    <rPh sb="4" eb="5">
      <t>ヒト</t>
    </rPh>
    <phoneticPr fontId="2"/>
  </si>
  <si>
    <t>ごみ</t>
    <phoneticPr fontId="2"/>
  </si>
  <si>
    <r>
      <t>許可業</t>
    </r>
    <r>
      <rPr>
        <sz val="4"/>
        <rFont val="ＭＳ Ｐゴシック"/>
        <family val="3"/>
        <charset val="128"/>
      </rPr>
      <t xml:space="preserve">
（法第７条）</t>
    </r>
    <rPh sb="0" eb="2">
      <t>キョカ</t>
    </rPh>
    <rPh sb="2" eb="3">
      <t>ギョウ</t>
    </rPh>
    <rPh sb="5" eb="6">
      <t>ホウ</t>
    </rPh>
    <rPh sb="6" eb="7">
      <t>ダイ</t>
    </rPh>
    <rPh sb="8" eb="9">
      <t>ジョウ</t>
    </rPh>
    <phoneticPr fontId="2"/>
  </si>
  <si>
    <r>
      <t>委託業</t>
    </r>
    <r>
      <rPr>
        <sz val="4"/>
        <rFont val="ＭＳ Ｐゴシック"/>
        <family val="3"/>
        <charset val="128"/>
      </rPr>
      <t xml:space="preserve">
（法第６条の２）</t>
    </r>
    <rPh sb="0" eb="2">
      <t>イタク</t>
    </rPh>
    <rPh sb="2" eb="3">
      <t>ギョウ</t>
    </rPh>
    <rPh sb="5" eb="6">
      <t>ホウ</t>
    </rPh>
    <rPh sb="6" eb="7">
      <t>ダイ</t>
    </rPh>
    <rPh sb="8" eb="9">
      <t>ジョウ</t>
    </rPh>
    <phoneticPr fontId="2"/>
  </si>
  <si>
    <t>一般廃棄物処理業者数等</t>
    <rPh sb="0" eb="2">
      <t>イッパン</t>
    </rPh>
    <rPh sb="2" eb="5">
      <t>ハイキブツ</t>
    </rPh>
    <rPh sb="5" eb="7">
      <t>ショリ</t>
    </rPh>
    <rPh sb="7" eb="9">
      <t>ギョウシャ</t>
    </rPh>
    <rPh sb="9" eb="10">
      <t>スウ</t>
    </rPh>
    <rPh sb="10" eb="11">
      <t>ナド</t>
    </rPh>
    <phoneticPr fontId="2"/>
  </si>
  <si>
    <t>業者数</t>
    <rPh sb="0" eb="3">
      <t>ギョウシャスウ</t>
    </rPh>
    <phoneticPr fontId="2"/>
  </si>
  <si>
    <t>従業員数</t>
    <rPh sb="0" eb="3">
      <t>ジュウギョウイン</t>
    </rPh>
    <rPh sb="3" eb="4">
      <t>スウ</t>
    </rPh>
    <phoneticPr fontId="2"/>
  </si>
  <si>
    <t>　・委託、許可件数については、ごみとし尿のそれぞれで計上しているため、同一業者の重複もありうる。</t>
    <rPh sb="2" eb="4">
      <t>イタク</t>
    </rPh>
    <rPh sb="5" eb="7">
      <t>キョカ</t>
    </rPh>
    <rPh sb="7" eb="9">
      <t>ケンスウ</t>
    </rPh>
    <rPh sb="19" eb="20">
      <t>ニョウ</t>
    </rPh>
    <rPh sb="26" eb="28">
      <t>ケイジョウ</t>
    </rPh>
    <rPh sb="35" eb="37">
      <t>ドウイツ</t>
    </rPh>
    <rPh sb="37" eb="39">
      <t>ギョウシャ</t>
    </rPh>
    <rPh sb="40" eb="42">
      <t>ジュウフク</t>
    </rPh>
    <phoneticPr fontId="2"/>
  </si>
  <si>
    <t>　・一般廃棄物処理業者数等については、各市町村に主たる事務所を置いている業者数等を計上している。</t>
    <rPh sb="2" eb="4">
      <t>イッパン</t>
    </rPh>
    <rPh sb="4" eb="7">
      <t>ハイキブツ</t>
    </rPh>
    <rPh sb="7" eb="9">
      <t>ショリ</t>
    </rPh>
    <rPh sb="9" eb="11">
      <t>ギョウシャ</t>
    </rPh>
    <rPh sb="11" eb="12">
      <t>スウ</t>
    </rPh>
    <rPh sb="12" eb="13">
      <t>トウ</t>
    </rPh>
    <rPh sb="19" eb="23">
      <t>カクシチョウソン</t>
    </rPh>
    <rPh sb="24" eb="25">
      <t>シュ</t>
    </rPh>
    <rPh sb="27" eb="29">
      <t>ジム</t>
    </rPh>
    <rPh sb="29" eb="30">
      <t>ショ</t>
    </rPh>
    <rPh sb="31" eb="32">
      <t>オ</t>
    </rPh>
    <rPh sb="36" eb="38">
      <t>ギョウシャ</t>
    </rPh>
    <rPh sb="38" eb="39">
      <t>スウ</t>
    </rPh>
    <rPh sb="39" eb="40">
      <t>トウ</t>
    </rPh>
    <rPh sb="41" eb="43">
      <t>ケイジョウ</t>
    </rPh>
    <phoneticPr fontId="2"/>
  </si>
  <si>
    <t>４．施設編</t>
    <rPh sb="2" eb="4">
      <t>シセツ</t>
    </rPh>
    <rPh sb="4" eb="5">
      <t>ヘン</t>
    </rPh>
    <phoneticPr fontId="2"/>
  </si>
  <si>
    <t>市町村
資源化</t>
    <rPh sb="0" eb="2">
      <t>シチョウ</t>
    </rPh>
    <rPh sb="2" eb="3">
      <t>ソン</t>
    </rPh>
    <phoneticPr fontId="6"/>
  </si>
  <si>
    <t>番号</t>
    <rPh sb="0" eb="2">
      <t>バンゴウ</t>
    </rPh>
    <phoneticPr fontId="2"/>
  </si>
  <si>
    <t>京都市南部クリーンセンター第一工場</t>
  </si>
  <si>
    <t>京都市北部クリーンセンター</t>
  </si>
  <si>
    <t>京都市東北部クリーンセンター</t>
  </si>
  <si>
    <t>ごみ組成分析結果</t>
    <rPh sb="2" eb="4">
      <t>ソセイ</t>
    </rPh>
    <rPh sb="4" eb="6">
      <t>ブンセキ</t>
    </rPh>
    <rPh sb="6" eb="8">
      <t>ケッカ</t>
    </rPh>
    <phoneticPr fontId="2"/>
  </si>
  <si>
    <t>（t/年度）</t>
    <rPh sb="3" eb="5">
      <t>ネンド</t>
    </rPh>
    <phoneticPr fontId="2"/>
  </si>
  <si>
    <t>炉型式</t>
    <rPh sb="0" eb="1">
      <t>ロ</t>
    </rPh>
    <rPh sb="1" eb="3">
      <t>カタシキ</t>
    </rPh>
    <phoneticPr fontId="2"/>
  </si>
  <si>
    <t>年間処理量</t>
    <rPh sb="0" eb="2">
      <t>ネンカン</t>
    </rPh>
    <rPh sb="2" eb="5">
      <t>ショリリョウ</t>
    </rPh>
    <phoneticPr fontId="2"/>
  </si>
  <si>
    <t>炉数</t>
    <rPh sb="0" eb="1">
      <t>ロ</t>
    </rPh>
    <rPh sb="1" eb="2">
      <t>スウ</t>
    </rPh>
    <phoneticPr fontId="2"/>
  </si>
  <si>
    <t>使用開始年度</t>
    <rPh sb="0" eb="2">
      <t>シヨウ</t>
    </rPh>
    <rPh sb="2" eb="4">
      <t>カイシ</t>
    </rPh>
    <rPh sb="4" eb="6">
      <t>ネンド</t>
    </rPh>
    <phoneticPr fontId="2"/>
  </si>
  <si>
    <t>余熱利用の状況</t>
    <rPh sb="0" eb="2">
      <t>ヨネツ</t>
    </rPh>
    <rPh sb="2" eb="4">
      <t>リヨウ</t>
    </rPh>
    <rPh sb="5" eb="7">
      <t>ジョウキョウ</t>
    </rPh>
    <phoneticPr fontId="2"/>
  </si>
  <si>
    <t>発電能力</t>
    <rPh sb="0" eb="2">
      <t>ハツデン</t>
    </rPh>
    <rPh sb="2" eb="4">
      <t>ノウリョク</t>
    </rPh>
    <phoneticPr fontId="2"/>
  </si>
  <si>
    <t>総発電量</t>
    <rPh sb="0" eb="1">
      <t>ソウ</t>
    </rPh>
    <rPh sb="1" eb="4">
      <t>ハツデンリョウ</t>
    </rPh>
    <phoneticPr fontId="2"/>
  </si>
  <si>
    <t>灰処理設備の有無</t>
    <rPh sb="0" eb="1">
      <t>ハイ</t>
    </rPh>
    <rPh sb="1" eb="3">
      <t>ショリ</t>
    </rPh>
    <rPh sb="3" eb="5">
      <t>セツビ</t>
    </rPh>
    <rPh sb="6" eb="8">
      <t>ウム</t>
    </rPh>
    <phoneticPr fontId="2"/>
  </si>
  <si>
    <t>（焼却灰）</t>
    <rPh sb="1" eb="3">
      <t>ショウキャク</t>
    </rPh>
    <rPh sb="3" eb="4">
      <t>ハイ</t>
    </rPh>
    <phoneticPr fontId="2"/>
  </si>
  <si>
    <t>（飛灰）</t>
    <rPh sb="1" eb="3">
      <t>ヒバイ</t>
    </rPh>
    <phoneticPr fontId="2"/>
  </si>
  <si>
    <t>運転管理体制</t>
    <rPh sb="0" eb="2">
      <t>ウンテン</t>
    </rPh>
    <rPh sb="2" eb="4">
      <t>カンリ</t>
    </rPh>
    <rPh sb="4" eb="6">
      <t>タイセイ</t>
    </rPh>
    <phoneticPr fontId="2"/>
  </si>
  <si>
    <t>産業廃棄物の搬入の有無</t>
    <rPh sb="0" eb="2">
      <t>サンギョウ</t>
    </rPh>
    <rPh sb="2" eb="5">
      <t>ハイキブツ</t>
    </rPh>
    <rPh sb="6" eb="8">
      <t>ハンニュウ</t>
    </rPh>
    <rPh sb="9" eb="11">
      <t>ウム</t>
    </rPh>
    <phoneticPr fontId="2"/>
  </si>
  <si>
    <t>京都市</t>
  </si>
  <si>
    <t>福知山市ごみ焼却施設</t>
  </si>
  <si>
    <t>舞鶴市清掃事務所(第二工場)</t>
  </si>
  <si>
    <t>舞鶴市清掃事務所(第一工場)</t>
  </si>
  <si>
    <t>桜塚クリーンセンター</t>
  </si>
  <si>
    <t>京丹後市峰山クリーンセンター</t>
  </si>
  <si>
    <t>城南衛生管理組合クリーン21長谷山</t>
  </si>
  <si>
    <t>クリーンパーク折居</t>
  </si>
  <si>
    <t>環境の森センター・きづがわ</t>
  </si>
  <si>
    <t>150t／日ごみ処理施設</t>
  </si>
  <si>
    <t>75t／日ごみ処理施設</t>
  </si>
  <si>
    <t>混合（未分別）ごみ, ごみ処理残渣</t>
  </si>
  <si>
    <t>可燃ごみ, ごみ処理残渣, し尿処理残渣</t>
  </si>
  <si>
    <t>可燃ごみ, ごみ処理残渣</t>
  </si>
  <si>
    <t>可燃ごみ, 粗大ごみ, ごみ処理残渣, し尿処理残渣</t>
  </si>
  <si>
    <t>可燃ごみ, その他, ごみ処理残渣, し尿処理残渣</t>
  </si>
  <si>
    <t>焼却</t>
  </si>
  <si>
    <t>全連続運転</t>
  </si>
  <si>
    <t>場内温水</t>
  </si>
  <si>
    <t>准連続運転</t>
  </si>
  <si>
    <t>無し</t>
  </si>
  <si>
    <t>流動床式</t>
  </si>
  <si>
    <t>発電（場内利用）</t>
  </si>
  <si>
    <t>ストーカ式
（可動）</t>
    <phoneticPr fontId="2"/>
  </si>
  <si>
    <t>施設の
種類</t>
    <rPh sb="0" eb="2">
      <t>シセツ</t>
    </rPh>
    <rPh sb="4" eb="6">
      <t>シュルイ</t>
    </rPh>
    <phoneticPr fontId="2"/>
  </si>
  <si>
    <t>場内温水, 場内蒸気, 発電
（場内利用）, 発電（場外利用）</t>
    <phoneticPr fontId="2"/>
  </si>
  <si>
    <t>場内温水, 発電（場内利用）,
 発電（場外利用）</t>
    <phoneticPr fontId="2"/>
  </si>
  <si>
    <t>発電（場内利用）, 
発電（場外利用）</t>
    <phoneticPr fontId="2"/>
  </si>
  <si>
    <t>発電（場内利用）, 場外温水,
 発電（場外利用）</t>
    <phoneticPr fontId="2"/>
  </si>
  <si>
    <t>使用
開始
年度</t>
    <rPh sb="0" eb="2">
      <t>シヨウ</t>
    </rPh>
    <rPh sb="3" eb="5">
      <t>カイシ</t>
    </rPh>
    <rPh sb="6" eb="8">
      <t>ネンド</t>
    </rPh>
    <phoneticPr fontId="2"/>
  </si>
  <si>
    <t>薬剤処理</t>
  </si>
  <si>
    <t>一部委託</t>
  </si>
  <si>
    <t>直営</t>
  </si>
  <si>
    <t>委託</t>
  </si>
  <si>
    <t>施　設　名　称</t>
    <rPh sb="0" eb="1">
      <t>シ</t>
    </rPh>
    <rPh sb="2" eb="3">
      <t>セツ</t>
    </rPh>
    <rPh sb="4" eb="5">
      <t>ナ</t>
    </rPh>
    <rPh sb="6" eb="7">
      <t>ショウ</t>
    </rPh>
    <phoneticPr fontId="2"/>
  </si>
  <si>
    <t>発電効率</t>
    <rPh sb="0" eb="2">
      <t>ハツデン</t>
    </rPh>
    <rPh sb="2" eb="4">
      <t>コウリツ</t>
    </rPh>
    <phoneticPr fontId="2"/>
  </si>
  <si>
    <t>（kW）</t>
    <phoneticPr fontId="2"/>
  </si>
  <si>
    <t>（MWh）</t>
    <phoneticPr fontId="2"/>
  </si>
  <si>
    <t>有り</t>
  </si>
  <si>
    <t>紙・布類</t>
  </si>
  <si>
    <t>木、竹、わら類</t>
  </si>
  <si>
    <t>ちゅう芥類</t>
  </si>
  <si>
    <t>不燃物類</t>
  </si>
  <si>
    <r>
      <t>（kg/ｍ</t>
    </r>
    <r>
      <rPr>
        <vertAlign val="superscript"/>
        <sz val="4"/>
        <rFont val="ＭＳ Ｐゴシック"/>
        <family val="3"/>
        <charset val="128"/>
      </rPr>
      <t>3</t>
    </r>
    <r>
      <rPr>
        <sz val="4"/>
        <rFont val="ＭＳ Ｐゴシック"/>
        <family val="3"/>
        <charset val="128"/>
      </rPr>
      <t>）</t>
    </r>
    <phoneticPr fontId="2"/>
  </si>
  <si>
    <t>三成分</t>
    <rPh sb="0" eb="1">
      <t>サン</t>
    </rPh>
    <rPh sb="1" eb="3">
      <t>セイブン</t>
    </rPh>
    <phoneticPr fontId="2"/>
  </si>
  <si>
    <t>ﾋﾞﾆｰﾙ、合成樹脂、ｺﾞﾑ、皮革類</t>
    <phoneticPr fontId="2"/>
  </si>
  <si>
    <t>水分</t>
    <rPh sb="0" eb="2">
      <t>スイブン</t>
    </rPh>
    <phoneticPr fontId="2"/>
  </si>
  <si>
    <t>可燃分</t>
    <rPh sb="0" eb="2">
      <t>カネン</t>
    </rPh>
    <rPh sb="2" eb="3">
      <t>ブン</t>
    </rPh>
    <phoneticPr fontId="2"/>
  </si>
  <si>
    <t>京都市東北部クリーンセンター破砕施設</t>
  </si>
  <si>
    <t>木材処理設備</t>
  </si>
  <si>
    <t>大型破砕機(ガラパゴス)</t>
  </si>
  <si>
    <t>城南衛生管理組合リサイクルセンター長谷山</t>
  </si>
  <si>
    <t>回収量</t>
  </si>
  <si>
    <t>破砕</t>
  </si>
  <si>
    <t>粗大ごみ, 可燃ごみ</t>
  </si>
  <si>
    <t>併用</t>
  </si>
  <si>
    <t>搬出量</t>
  </si>
  <si>
    <t>粗大ごみ, 不燃ごみ</t>
  </si>
  <si>
    <t>資源回収量</t>
    <rPh sb="0" eb="2">
      <t>シゲン</t>
    </rPh>
    <rPh sb="2" eb="5">
      <t>カイシュウリョウ</t>
    </rPh>
    <phoneticPr fontId="2"/>
  </si>
  <si>
    <t>資源化物
の区分</t>
    <rPh sb="0" eb="3">
      <t>シゲンカ</t>
    </rPh>
    <rPh sb="3" eb="4">
      <t>ブツ</t>
    </rPh>
    <rPh sb="6" eb="8">
      <t>クブン</t>
    </rPh>
    <phoneticPr fontId="2"/>
  </si>
  <si>
    <t>（t/日）</t>
    <rPh sb="3" eb="4">
      <t>ヒ</t>
    </rPh>
    <phoneticPr fontId="2"/>
  </si>
  <si>
    <t>京都市横大路学園</t>
  </si>
  <si>
    <t>京都市南部資源リサイクルセンター</t>
  </si>
  <si>
    <t>京都市北部資源リサイクルセンター</t>
  </si>
  <si>
    <t>京都市西部圧縮梱包施設</t>
  </si>
  <si>
    <t>リサイクルプラザ</t>
  </si>
  <si>
    <t>舞鶴市リサイクルプラザ</t>
  </si>
  <si>
    <t>亀岡市資源化施設(エコトピア亀岡内缶プレス設備棟)</t>
  </si>
  <si>
    <t>京丹後市峰山クリーンセンター(リサイクルプラザ)</t>
  </si>
  <si>
    <t>城南衛生管理組合エコ・ポート長谷山</t>
  </si>
  <si>
    <t>市町村等名</t>
    <phoneticPr fontId="2"/>
  </si>
  <si>
    <t>搬出量</t>
    <rPh sb="0" eb="3">
      <t>ハンシュツリョウ</t>
    </rPh>
    <phoneticPr fontId="2"/>
  </si>
  <si>
    <t>在庫量</t>
    <rPh sb="0" eb="3">
      <t>ザイコリョウ</t>
    </rPh>
    <phoneticPr fontId="2"/>
  </si>
  <si>
    <t>処理対象廃棄物</t>
    <rPh sb="0" eb="2">
      <t>ショリ</t>
    </rPh>
    <rPh sb="2" eb="4">
      <t>タイショウ</t>
    </rPh>
    <rPh sb="4" eb="7">
      <t>ハイキブツ</t>
    </rPh>
    <phoneticPr fontId="2"/>
  </si>
  <si>
    <t>施設区分</t>
    <rPh sb="0" eb="2">
      <t>シセツ</t>
    </rPh>
    <rPh sb="2" eb="4">
      <t>クブン</t>
    </rPh>
    <phoneticPr fontId="2"/>
  </si>
  <si>
    <t>処理内容</t>
    <rPh sb="0" eb="2">
      <t>ショリ</t>
    </rPh>
    <rPh sb="2" eb="4">
      <t>ナイヨウ</t>
    </rPh>
    <phoneticPr fontId="2"/>
  </si>
  <si>
    <t>リユース・リペアの
対象物</t>
    <rPh sb="10" eb="13">
      <t>タイショウブツ</t>
    </rPh>
    <phoneticPr fontId="2"/>
  </si>
  <si>
    <t>リユース・リペア
の内容</t>
    <rPh sb="10" eb="12">
      <t>ナイヨウ</t>
    </rPh>
    <phoneticPr fontId="2"/>
  </si>
  <si>
    <t>金属類, ガラス類, ペットボトル</t>
  </si>
  <si>
    <t>金属類, ペットボトル, プラスチック, 不燃ごみ, 粗大ごみ, その他</t>
  </si>
  <si>
    <t>金属類, ガラス類, その他資源ごみ, ペットボトル, プラスチック, 不燃ごみ, 粗大ごみ, その他</t>
  </si>
  <si>
    <t>金属類, ペットボトル, プラスチック, 剪定枝, 不燃ごみ, 粗大ごみ</t>
  </si>
  <si>
    <t>金属類, ガラス類, ペットボトル, プラスチック</t>
  </si>
  <si>
    <t>金属類, ガラス類, 不燃ごみ, 粗大ごみ</t>
  </si>
  <si>
    <t>紙類, 金属類, ガラス類, ペットボトル</t>
  </si>
  <si>
    <t>容器包装リサイクル推進施設</t>
  </si>
  <si>
    <t>リサイクルセンター（補助金）</t>
  </si>
  <si>
    <t>選別, 圧縮・梱包</t>
    <rPh sb="0" eb="2">
      <t>センベツ</t>
    </rPh>
    <rPh sb="4" eb="6">
      <t>アッシュク</t>
    </rPh>
    <rPh sb="7" eb="9">
      <t>コンポウ</t>
    </rPh>
    <phoneticPr fontId="2"/>
  </si>
  <si>
    <t>選別, 圧縮・梱包</t>
    <phoneticPr fontId="2"/>
  </si>
  <si>
    <t>選別, 圧縮・梱包, 
その他</t>
    <rPh sb="14" eb="15">
      <t>タ</t>
    </rPh>
    <phoneticPr fontId="2"/>
  </si>
  <si>
    <t>修理, 展示, 販売, 譲渡</t>
  </si>
  <si>
    <t>修理, 展示, 販売</t>
  </si>
  <si>
    <t>家具・衣類他</t>
    <rPh sb="0" eb="2">
      <t>カグ</t>
    </rPh>
    <rPh sb="3" eb="5">
      <t>イルイ</t>
    </rPh>
    <rPh sb="5" eb="6">
      <t>ホカ</t>
    </rPh>
    <phoneticPr fontId="2"/>
  </si>
  <si>
    <t>家具・衣類・書籍・家電・食器・おもちゃ他</t>
    <rPh sb="0" eb="2">
      <t>カグ</t>
    </rPh>
    <rPh sb="3" eb="5">
      <t>イルイ</t>
    </rPh>
    <rPh sb="6" eb="8">
      <t>ショセキ</t>
    </rPh>
    <rPh sb="9" eb="11">
      <t>カデン</t>
    </rPh>
    <rPh sb="12" eb="14">
      <t>ショッキ</t>
    </rPh>
    <rPh sb="19" eb="20">
      <t>ホカ</t>
    </rPh>
    <phoneticPr fontId="2"/>
  </si>
  <si>
    <t>家具・自転車他</t>
  </si>
  <si>
    <t>自転車・衣類</t>
  </si>
  <si>
    <t>京都市東部山間埋立処分地</t>
  </si>
  <si>
    <t>福知山市不燃物埋立処分場</t>
  </si>
  <si>
    <t>舞鶴市一般廃棄物最終処分場</t>
  </si>
  <si>
    <t>綾部市クリーンセンター</t>
  </si>
  <si>
    <t>綾部市第2最終処分場</t>
  </si>
  <si>
    <t>東部不燃物処理場</t>
  </si>
  <si>
    <t>エコトピア亀岡</t>
  </si>
  <si>
    <t>京丹後市峰山最終処分場</t>
  </si>
  <si>
    <t>京丹後市大宮最終処分場</t>
  </si>
  <si>
    <t>京丹後市網野最終処分場</t>
  </si>
  <si>
    <t>京丹後市久美浜最終処分場</t>
  </si>
  <si>
    <t>木津川市桜台環境センター</t>
  </si>
  <si>
    <t>伊根町一般廃棄物最終処分場</t>
  </si>
  <si>
    <t>与謝野町一般廃棄物加悦最終処分場</t>
  </si>
  <si>
    <t>与謝野町一般廃棄物岩滝最終処分場</t>
  </si>
  <si>
    <t>与謝野町一般廃棄物野田川最終処分場</t>
  </si>
  <si>
    <t>勝竜寺埋立地</t>
  </si>
  <si>
    <t>城南衛生管理組合グリーンヒル三郷山</t>
  </si>
  <si>
    <r>
      <t>埋立容量</t>
    </r>
    <r>
      <rPr>
        <sz val="4"/>
        <rFont val="ＭＳ Ｐゴシック"/>
        <family val="3"/>
        <charset val="128"/>
      </rPr>
      <t xml:space="preserve">
（覆土を含む）</t>
    </r>
    <rPh sb="0" eb="2">
      <t>ウメタテ</t>
    </rPh>
    <rPh sb="2" eb="4">
      <t>ヨウリョウ</t>
    </rPh>
    <rPh sb="6" eb="8">
      <t>フクド</t>
    </rPh>
    <rPh sb="9" eb="10">
      <t>フク</t>
    </rPh>
    <phoneticPr fontId="2"/>
  </si>
  <si>
    <r>
      <t>（ｍ</t>
    </r>
    <r>
      <rPr>
        <vertAlign val="superscript"/>
        <sz val="4"/>
        <rFont val="ＭＳ Ｐゴシック"/>
        <family val="3"/>
        <charset val="128"/>
      </rPr>
      <t>3</t>
    </r>
    <r>
      <rPr>
        <sz val="4"/>
        <rFont val="ＭＳ Ｐゴシック"/>
        <family val="3"/>
        <charset val="128"/>
      </rPr>
      <t>/年度）</t>
    </r>
    <rPh sb="4" eb="6">
      <t>ネンド</t>
    </rPh>
    <phoneticPr fontId="2"/>
  </si>
  <si>
    <r>
      <t>（ｍ</t>
    </r>
    <r>
      <rPr>
        <vertAlign val="superscript"/>
        <sz val="4"/>
        <rFont val="ＭＳ Ｐゴシック"/>
        <family val="3"/>
        <charset val="128"/>
      </rPr>
      <t>3</t>
    </r>
    <r>
      <rPr>
        <sz val="4"/>
        <rFont val="ＭＳ Ｐゴシック"/>
        <family val="3"/>
        <charset val="128"/>
      </rPr>
      <t>）</t>
    </r>
    <phoneticPr fontId="2"/>
  </si>
  <si>
    <t>残余容量</t>
    <rPh sb="0" eb="2">
      <t>ザンヨ</t>
    </rPh>
    <rPh sb="2" eb="4">
      <t>ヨウリョウ</t>
    </rPh>
    <phoneticPr fontId="2"/>
  </si>
  <si>
    <r>
      <t>（ｍ</t>
    </r>
    <r>
      <rPr>
        <vertAlign val="superscript"/>
        <sz val="4"/>
        <rFont val="ＭＳ Ｐゴシック"/>
        <family val="3"/>
        <charset val="128"/>
      </rPr>
      <t>２</t>
    </r>
    <r>
      <rPr>
        <sz val="4"/>
        <rFont val="ＭＳ Ｐゴシック"/>
        <family val="3"/>
        <charset val="128"/>
      </rPr>
      <t>）</t>
    </r>
    <phoneticPr fontId="2"/>
  </si>
  <si>
    <t>全体容積</t>
    <rPh sb="0" eb="2">
      <t>ゼンタイ</t>
    </rPh>
    <rPh sb="2" eb="4">
      <t>ヨウセキ</t>
    </rPh>
    <phoneticPr fontId="2"/>
  </si>
  <si>
    <r>
      <t>（ｍ</t>
    </r>
    <r>
      <rPr>
        <vertAlign val="superscript"/>
        <sz val="4"/>
        <rFont val="ＭＳ Ｐゴシック"/>
        <family val="3"/>
        <charset val="128"/>
      </rPr>
      <t>３</t>
    </r>
    <r>
      <rPr>
        <sz val="4"/>
        <rFont val="ＭＳ Ｐゴシック"/>
        <family val="3"/>
        <charset val="128"/>
      </rPr>
      <t>）</t>
    </r>
    <phoneticPr fontId="2"/>
  </si>
  <si>
    <t>埋立
開始
年度</t>
    <rPh sb="0" eb="2">
      <t>ウメタテ</t>
    </rPh>
    <rPh sb="3" eb="5">
      <t>カイシ</t>
    </rPh>
    <rPh sb="6" eb="8">
      <t>ネンド</t>
    </rPh>
    <phoneticPr fontId="2"/>
  </si>
  <si>
    <t>埋立
終了
年度</t>
    <rPh sb="0" eb="2">
      <t>ウメタテ</t>
    </rPh>
    <rPh sb="3" eb="5">
      <t>シュウリョウ</t>
    </rPh>
    <rPh sb="6" eb="8">
      <t>ネンド</t>
    </rPh>
    <phoneticPr fontId="2"/>
  </si>
  <si>
    <t>遮水の方式</t>
    <rPh sb="0" eb="2">
      <t>シャスイ</t>
    </rPh>
    <rPh sb="3" eb="5">
      <t>ホウシキ</t>
    </rPh>
    <phoneticPr fontId="2"/>
  </si>
  <si>
    <t>産業廃棄物の搬入</t>
    <rPh sb="0" eb="2">
      <t>サンギョウ</t>
    </rPh>
    <rPh sb="2" eb="5">
      <t>ハイキブツ</t>
    </rPh>
    <rPh sb="6" eb="8">
      <t>ハンニュウ</t>
    </rPh>
    <phoneticPr fontId="2"/>
  </si>
  <si>
    <t>有無</t>
    <rPh sb="0" eb="2">
      <t>ウム</t>
    </rPh>
    <phoneticPr fontId="2"/>
  </si>
  <si>
    <t>一般廃棄物の
割合</t>
    <rPh sb="0" eb="2">
      <t>イッパン</t>
    </rPh>
    <rPh sb="2" eb="5">
      <t>ハイキブツ</t>
    </rPh>
    <rPh sb="7" eb="9">
      <t>ワリアイ</t>
    </rPh>
    <phoneticPr fontId="2"/>
  </si>
  <si>
    <r>
      <t>（％</t>
    </r>
    <r>
      <rPr>
        <sz val="4"/>
        <rFont val="ＭＳ Ｐゴシック"/>
        <family val="3"/>
        <charset val="128"/>
      </rPr>
      <t>）</t>
    </r>
    <phoneticPr fontId="2"/>
  </si>
  <si>
    <t>焼却残渣（主灰）, 不燃ごみ, 焼却残渣（飛灰）</t>
  </si>
  <si>
    <t>山間</t>
  </si>
  <si>
    <t>鉛直遮水工</t>
  </si>
  <si>
    <t>焼却残渣（主灰）, 不燃ごみ, 焼却残渣（飛灰）, 破砕ごみ・処理残渣</t>
  </si>
  <si>
    <t>底部遮水工, その他遮水</t>
  </si>
  <si>
    <t>焼却残渣（主灰）, その他, 焼却残渣（飛灰）, 破砕ごみ・処理残渣</t>
  </si>
  <si>
    <t>不燃ごみ, その他, 破砕ごみ・処理残渣, 粗大ごみ</t>
  </si>
  <si>
    <t>底部遮水工, 表面遮水工（キャッピング）</t>
  </si>
  <si>
    <t>焼却残渣（主灰）, 焼却残渣（飛灰）, 破砕ごみ・処理残渣</t>
  </si>
  <si>
    <t>表面遮水工（キャッピング）</t>
  </si>
  <si>
    <t>不燃ごみ, 破砕ごみ・処理残渣</t>
  </si>
  <si>
    <t>底部遮水工</t>
  </si>
  <si>
    <t>焼却残渣（主灰）, 不燃ごみ, 焼却残渣（飛灰）, 粗大ごみ</t>
  </si>
  <si>
    <t>原地盤利用</t>
  </si>
  <si>
    <t>焼却残渣（主灰）, 不燃ごみ, 粗大ごみ</t>
  </si>
  <si>
    <t>平地</t>
  </si>
  <si>
    <t>底部遮水工, 鉛直遮水工</t>
  </si>
  <si>
    <t>運転管理
体制</t>
    <rPh sb="0" eb="2">
      <t>ウンテン</t>
    </rPh>
    <rPh sb="2" eb="4">
      <t>カンリ</t>
    </rPh>
    <rPh sb="5" eb="7">
      <t>タイセイ</t>
    </rPh>
    <phoneticPr fontId="2"/>
  </si>
  <si>
    <t>処分場
の現状</t>
    <rPh sb="0" eb="3">
      <t>ショブンジョウ</t>
    </rPh>
    <rPh sb="5" eb="7">
      <t>ゲンジョウ</t>
    </rPh>
    <phoneticPr fontId="2"/>
  </si>
  <si>
    <t>埋立中</t>
  </si>
  <si>
    <t>三河不燃物処理場</t>
  </si>
  <si>
    <t>二俣不燃物処理場</t>
  </si>
  <si>
    <t>夜久野町不燃物処理場</t>
  </si>
  <si>
    <t>舞鶴市滝ヶ下埋立処理場</t>
  </si>
  <si>
    <t>宮津市今福不燃物処理場</t>
  </si>
  <si>
    <t>宮津市北部不燃物処理場</t>
  </si>
  <si>
    <t>宮津市南部不燃物処理場</t>
  </si>
  <si>
    <t>亀岡市医王谷エコトピア</t>
  </si>
  <si>
    <t>旧久美浜町不燃物処理場</t>
  </si>
  <si>
    <t>旧峰山町不燃物処理場</t>
  </si>
  <si>
    <t>旧丹後半島清掃センター不燃物処理場</t>
  </si>
  <si>
    <t>第2不燃物処理場</t>
  </si>
  <si>
    <t>城南衛生管理組合奥山埋立処分地</t>
  </si>
  <si>
    <t>破砕ごみ・処理残渣</t>
  </si>
  <si>
    <t>不燃ごみ, 粗大ごみ</t>
  </si>
  <si>
    <t>焼却残渣（主灰）, 資源ごみ, 不燃ごみ, 焼却残渣（飛灰）, 粗大ごみ</t>
  </si>
  <si>
    <t>焼却残渣（主灰）, 資源ごみ, 不燃ごみ, 焼却残渣（飛灰）, 破砕ごみ・処理残渣, 粗大ごみ</t>
  </si>
  <si>
    <t>焼却残渣（主灰）, 不燃ごみ</t>
  </si>
  <si>
    <t>焼却残渣（主灰）, 可燃ごみ, 不燃ごみ, その他, 焼却残渣（飛灰）, 破砕ごみ・処理残渣, 粗大ごみ</t>
  </si>
  <si>
    <t>原地盤利用, 底部遮水工</t>
  </si>
  <si>
    <t>埋立終了</t>
  </si>
  <si>
    <t>舞鶴市東浄化センターし尿処理施設</t>
  </si>
  <si>
    <t>綾部市衛生公苑</t>
  </si>
  <si>
    <t>宮津市し尿処理施設</t>
  </si>
  <si>
    <t>与謝野町野田川衛生プラント</t>
  </si>
  <si>
    <t>相楽郡広域事務組合大谷処理場</t>
  </si>
  <si>
    <t>京都中部クリーンセンター(し尿処理施設)</t>
  </si>
  <si>
    <t>（kL/年度）</t>
    <rPh sb="4" eb="6">
      <t>ネンド</t>
    </rPh>
    <phoneticPr fontId="2"/>
  </si>
  <si>
    <t>（kL/年度）</t>
    <phoneticPr fontId="2"/>
  </si>
  <si>
    <t>脱水汚泥の焼却</t>
    <rPh sb="0" eb="2">
      <t>ダッスイ</t>
    </rPh>
    <rPh sb="2" eb="4">
      <t>オデイ</t>
    </rPh>
    <rPh sb="5" eb="7">
      <t>ショウキャク</t>
    </rPh>
    <phoneticPr fontId="2"/>
  </si>
  <si>
    <t>焼却の有無</t>
    <rPh sb="0" eb="2">
      <t>ショウキャク</t>
    </rPh>
    <rPh sb="3" eb="5">
      <t>ウム</t>
    </rPh>
    <phoneticPr fontId="2"/>
  </si>
  <si>
    <t>焼却量</t>
    <rPh sb="0" eb="3">
      <t>ショウキャクリョウ</t>
    </rPh>
    <phoneticPr fontId="2"/>
  </si>
  <si>
    <t>（ｔ/年度）</t>
    <phoneticPr fontId="2"/>
  </si>
  <si>
    <t>処　理　方　式</t>
    <rPh sb="0" eb="1">
      <t>トコロ</t>
    </rPh>
    <rPh sb="2" eb="3">
      <t>リ</t>
    </rPh>
    <rPh sb="4" eb="5">
      <t>カタ</t>
    </rPh>
    <rPh sb="6" eb="7">
      <t>シキ</t>
    </rPh>
    <phoneticPr fontId="2"/>
  </si>
  <si>
    <t>汚水処理</t>
    <rPh sb="0" eb="2">
      <t>オスイ</t>
    </rPh>
    <rPh sb="2" eb="4">
      <t>ショリ</t>
    </rPh>
    <phoneticPr fontId="2"/>
  </si>
  <si>
    <t>汚泥処理</t>
    <rPh sb="0" eb="2">
      <t>オデイ</t>
    </rPh>
    <rPh sb="2" eb="4">
      <t>ショリ</t>
    </rPh>
    <phoneticPr fontId="2"/>
  </si>
  <si>
    <t>資源化処理</t>
    <rPh sb="0" eb="3">
      <t>シゲンカ</t>
    </rPh>
    <rPh sb="3" eb="5">
      <t>ショリ</t>
    </rPh>
    <phoneticPr fontId="2"/>
  </si>
  <si>
    <t>資源化能力</t>
    <rPh sb="0" eb="3">
      <t>シゲンカ</t>
    </rPh>
    <rPh sb="3" eb="5">
      <t>ノウリョク</t>
    </rPh>
    <phoneticPr fontId="2"/>
  </si>
  <si>
    <t>焼却無し</t>
  </si>
  <si>
    <t>高負荷, 一次処理</t>
  </si>
  <si>
    <t>施設内焼却</t>
  </si>
  <si>
    <t>好気</t>
  </si>
  <si>
    <t>標脱</t>
  </si>
  <si>
    <t>高負荷</t>
  </si>
  <si>
    <t>膜分離</t>
  </si>
  <si>
    <t>脱水</t>
  </si>
  <si>
    <t>脱水, 乾燥, 焼却</t>
  </si>
  <si>
    <t>脱水, 乾燥, その他</t>
  </si>
  <si>
    <t>堆肥化</t>
    <rPh sb="0" eb="3">
      <t>タイヒカ</t>
    </rPh>
    <phoneticPr fontId="2"/>
  </si>
  <si>
    <t>堆肥等の
固形物</t>
    <rPh sb="0" eb="2">
      <t>タイヒ</t>
    </rPh>
    <rPh sb="2" eb="3">
      <t>トウ</t>
    </rPh>
    <rPh sb="5" eb="8">
      <t>コケイブツ</t>
    </rPh>
    <phoneticPr fontId="2"/>
  </si>
  <si>
    <t>綾部市栗橋地域し尿処理施設</t>
  </si>
  <si>
    <t>接触ばっ気</t>
    <phoneticPr fontId="2"/>
  </si>
  <si>
    <t>処理方法</t>
    <rPh sb="0" eb="2">
      <t>ショリ</t>
    </rPh>
    <rPh sb="2" eb="4">
      <t>ホウホウ</t>
    </rPh>
    <phoneticPr fontId="2"/>
  </si>
  <si>
    <t>計画最大汚水量</t>
    <rPh sb="0" eb="2">
      <t>ケイカク</t>
    </rPh>
    <rPh sb="2" eb="4">
      <t>サイダイ</t>
    </rPh>
    <rPh sb="4" eb="6">
      <t>オスイ</t>
    </rPh>
    <rPh sb="6" eb="7">
      <t>リョウ</t>
    </rPh>
    <phoneticPr fontId="2"/>
  </si>
  <si>
    <r>
      <t>（ｍ</t>
    </r>
    <r>
      <rPr>
        <vertAlign val="superscript"/>
        <sz val="4"/>
        <rFont val="ＭＳ Ｐゴシック"/>
        <family val="3"/>
        <charset val="128"/>
      </rPr>
      <t>３</t>
    </r>
    <r>
      <rPr>
        <sz val="4"/>
        <rFont val="ＭＳ Ｐゴシック"/>
        <family val="3"/>
        <charset val="128"/>
      </rPr>
      <t>/年度）</t>
    </r>
    <rPh sb="4" eb="6">
      <t>ネンド</t>
    </rPh>
    <phoneticPr fontId="2"/>
  </si>
  <si>
    <t>汚水処理量</t>
    <rPh sb="0" eb="2">
      <t>オスイ</t>
    </rPh>
    <rPh sb="2" eb="5">
      <t>ショリリョウ</t>
    </rPh>
    <phoneticPr fontId="2"/>
  </si>
  <si>
    <t>京都府府民環境部循環型社会推進課</t>
    <rPh sb="0" eb="3">
      <t>キョウトフ</t>
    </rPh>
    <rPh sb="3" eb="5">
      <t>フミン</t>
    </rPh>
    <rPh sb="5" eb="8">
      <t>カンキョウブ</t>
    </rPh>
    <rPh sb="8" eb="11">
      <t>ジュンカンガタ</t>
    </rPh>
    <rPh sb="11" eb="13">
      <t>シャカイ</t>
    </rPh>
    <rPh sb="13" eb="16">
      <t>スイシンカ</t>
    </rPh>
    <phoneticPr fontId="2"/>
  </si>
  <si>
    <t>〒６０２－８５７０</t>
    <phoneticPr fontId="2"/>
  </si>
  <si>
    <t>京都市上京区下立売通新町西入薮ノ内町</t>
    <rPh sb="0" eb="3">
      <t>キョウトシ</t>
    </rPh>
    <rPh sb="3" eb="6">
      <t>カミギョウク</t>
    </rPh>
    <rPh sb="6" eb="7">
      <t>シモ</t>
    </rPh>
    <rPh sb="7" eb="9">
      <t>タチウリ</t>
    </rPh>
    <rPh sb="9" eb="10">
      <t>トオ</t>
    </rPh>
    <rPh sb="10" eb="12">
      <t>シンマチ</t>
    </rPh>
    <rPh sb="12" eb="13">
      <t>ニシ</t>
    </rPh>
    <rPh sb="13" eb="14">
      <t>イル</t>
    </rPh>
    <rPh sb="14" eb="15">
      <t>ヤブ</t>
    </rPh>
    <rPh sb="16" eb="18">
      <t>ウチチョウ</t>
    </rPh>
    <phoneticPr fontId="2"/>
  </si>
  <si>
    <t>電話</t>
    <rPh sb="0" eb="2">
      <t>デンワ</t>
    </rPh>
    <phoneticPr fontId="2"/>
  </si>
  <si>
    <t>FAX</t>
    <phoneticPr fontId="2"/>
  </si>
  <si>
    <t>URL</t>
    <phoneticPr fontId="2"/>
  </si>
  <si>
    <t>０７５－４１４－４７１８</t>
    <phoneticPr fontId="2"/>
  </si>
  <si>
    <t>０７５－４１４－４７１０</t>
    <phoneticPr fontId="2"/>
  </si>
  <si>
    <t>http://www.pref.kyoto.jp/junkan/</t>
    <phoneticPr fontId="2"/>
  </si>
  <si>
    <t>注１</t>
    <rPh sb="0" eb="1">
      <t>チュウ</t>
    </rPh>
    <phoneticPr fontId="4"/>
  </si>
  <si>
    <t>リサイクル率(％) =</t>
    <rPh sb="5" eb="6">
      <t>リツ</t>
    </rPh>
    <phoneticPr fontId="4"/>
  </si>
  <si>
    <t>×100</t>
    <phoneticPr fontId="2"/>
  </si>
  <si>
    <t xml:space="preserve">注２ </t>
    <phoneticPr fontId="4"/>
  </si>
  <si>
    <t>　集団回収は、市民団体等による収集で市町村が補助金交付等により関与しているものを集計しており、市町村が関与していない集団回収、個人単位の集団回収は含まれない。</t>
    <phoneticPr fontId="4"/>
  </si>
  <si>
    <t>市町村名</t>
    <phoneticPr fontId="2"/>
  </si>
  <si>
    <t>京都市除く市町村計</t>
    <rPh sb="0" eb="3">
      <t>キョウトシ</t>
    </rPh>
    <rPh sb="3" eb="4">
      <t>ノゾ</t>
    </rPh>
    <rPh sb="5" eb="8">
      <t>シチョウソン</t>
    </rPh>
    <rPh sb="8" eb="9">
      <t>ケイ</t>
    </rPh>
    <phoneticPr fontId="17"/>
  </si>
  <si>
    <t>京都市除く市町村計</t>
    <rPh sb="5" eb="8">
      <t>シチョウソン</t>
    </rPh>
    <rPh sb="8" eb="9">
      <t>ケイ</t>
    </rPh>
    <phoneticPr fontId="2"/>
  </si>
  <si>
    <r>
      <t xml:space="preserve">計画処理
区域内人口
</t>
    </r>
    <r>
      <rPr>
        <sz val="6"/>
        <rFont val="ＭＳ Ｐゴシック"/>
        <family val="3"/>
        <charset val="128"/>
      </rPr>
      <t>(人)</t>
    </r>
    <rPh sb="5" eb="8">
      <t>クイキナイ</t>
    </rPh>
    <rPh sb="8" eb="10">
      <t>ジンコウ</t>
    </rPh>
    <phoneticPr fontId="2"/>
  </si>
  <si>
    <r>
      <t xml:space="preserve">水洗化
人口
</t>
    </r>
    <r>
      <rPr>
        <sz val="6"/>
        <rFont val="ＭＳ Ｐゴシック"/>
        <family val="3"/>
        <charset val="128"/>
      </rPr>
      <t>（人）</t>
    </r>
    <rPh sb="4" eb="6">
      <t>ジンコウ</t>
    </rPh>
    <phoneticPr fontId="2"/>
  </si>
  <si>
    <r>
      <t xml:space="preserve">公共
下水道
人口
</t>
    </r>
    <r>
      <rPr>
        <sz val="6"/>
        <rFont val="ＭＳ Ｐゴシック"/>
        <family val="3"/>
        <charset val="128"/>
      </rPr>
      <t>（人）</t>
    </r>
    <rPh sb="7" eb="9">
      <t>ジンコウ</t>
    </rPh>
    <rPh sb="11" eb="12">
      <t>ヒト</t>
    </rPh>
    <phoneticPr fontId="2"/>
  </si>
  <si>
    <r>
      <t xml:space="preserve">ｺﾐｭﾆﾃｨ
ﾌﾟﾗﾝﾄ
人口
</t>
    </r>
    <r>
      <rPr>
        <sz val="6"/>
        <rFont val="ＭＳ Ｐゴシック"/>
        <family val="3"/>
        <charset val="128"/>
      </rPr>
      <t>（人）</t>
    </r>
    <rPh sb="13" eb="15">
      <t>ジンコウ</t>
    </rPh>
    <rPh sb="17" eb="18">
      <t>ヒト</t>
    </rPh>
    <phoneticPr fontId="2"/>
  </si>
  <si>
    <r>
      <t xml:space="preserve">浄化槽
人口
</t>
    </r>
    <r>
      <rPr>
        <sz val="6"/>
        <rFont val="ＭＳ Ｐゴシック"/>
        <family val="3"/>
        <charset val="128"/>
      </rPr>
      <t>（人）</t>
    </r>
    <rPh sb="4" eb="6">
      <t>ジンコウ</t>
    </rPh>
    <rPh sb="8" eb="9">
      <t>ヒト</t>
    </rPh>
    <phoneticPr fontId="2"/>
  </si>
  <si>
    <r>
      <t>非水洗化
人口</t>
    </r>
    <r>
      <rPr>
        <sz val="6"/>
        <rFont val="ＭＳ Ｐゴシック"/>
        <family val="3"/>
        <charset val="128"/>
      </rPr>
      <t>（人）</t>
    </r>
    <rPh sb="5" eb="7">
      <t>ジンコウ</t>
    </rPh>
    <phoneticPr fontId="2"/>
  </si>
  <si>
    <r>
      <t>計画収集
人口</t>
    </r>
    <r>
      <rPr>
        <sz val="6"/>
        <rFont val="ＭＳ Ｐゴシック"/>
        <family val="3"/>
        <charset val="128"/>
      </rPr>
      <t>（人）</t>
    </r>
    <rPh sb="5" eb="7">
      <t>ジンコウ</t>
    </rPh>
    <rPh sb="8" eb="9">
      <t>ヒト</t>
    </rPh>
    <phoneticPr fontId="2"/>
  </si>
  <si>
    <r>
      <t>自家処理
人口</t>
    </r>
    <r>
      <rPr>
        <sz val="6"/>
        <rFont val="ＭＳ Ｐゴシック"/>
        <family val="3"/>
        <charset val="128"/>
      </rPr>
      <t>（人）</t>
    </r>
    <rPh sb="5" eb="7">
      <t>ジンコウ</t>
    </rPh>
    <rPh sb="8" eb="9">
      <t>ヒト</t>
    </rPh>
    <phoneticPr fontId="2"/>
  </si>
  <si>
    <r>
      <t xml:space="preserve">総排出量
</t>
    </r>
    <r>
      <rPr>
        <sz val="6"/>
        <rFont val="ＭＳ Ｐゴシック"/>
        <family val="3"/>
        <charset val="128"/>
      </rPr>
      <t>(kL/年）</t>
    </r>
    <phoneticPr fontId="2"/>
  </si>
  <si>
    <r>
      <t xml:space="preserve">計画
処理量
</t>
    </r>
    <r>
      <rPr>
        <sz val="6"/>
        <rFont val="ＭＳ Ｐゴシック"/>
        <family val="3"/>
        <charset val="128"/>
      </rPr>
      <t>（kL/年）</t>
    </r>
    <rPh sb="3" eb="6">
      <t>ショリリョウ</t>
    </rPh>
    <phoneticPr fontId="2"/>
  </si>
  <si>
    <r>
      <t>自家
処理量</t>
    </r>
    <r>
      <rPr>
        <sz val="6"/>
        <rFont val="ＭＳ Ｐゴシック"/>
        <family val="3"/>
        <charset val="128"/>
      </rPr>
      <t xml:space="preserve">
(kL/年）</t>
    </r>
    <phoneticPr fontId="2"/>
  </si>
  <si>
    <t>注</t>
    <phoneticPr fontId="2"/>
  </si>
  <si>
    <t>　し尿処理関係人口</t>
    <rPh sb="2" eb="3">
      <t>ニョウ</t>
    </rPh>
    <rPh sb="3" eb="5">
      <t>ショリ</t>
    </rPh>
    <rPh sb="5" eb="7">
      <t>カンケイ</t>
    </rPh>
    <rPh sb="7" eb="9">
      <t>ジンコウ</t>
    </rPh>
    <phoneticPr fontId="4"/>
  </si>
  <si>
    <t>　注１　１人当たりの経費</t>
    <rPh sb="2" eb="4">
      <t>ヒトリ</t>
    </rPh>
    <rPh sb="4" eb="5">
      <t>ア</t>
    </rPh>
    <rPh sb="8" eb="10">
      <t>ケイヒ</t>
    </rPh>
    <phoneticPr fontId="4"/>
  </si>
  <si>
    <t>　注２　処理量当たりの経費</t>
    <rPh sb="3" eb="6">
      <t>ショリリョウ</t>
    </rPh>
    <rPh sb="6" eb="7">
      <t>ア</t>
    </rPh>
    <rPh sb="10" eb="12">
      <t>ケイヒ</t>
    </rPh>
    <phoneticPr fontId="4"/>
  </si>
  <si>
    <t xml:space="preserve">　「京都府全体」及び「京都市除く市町村計」 </t>
    <rPh sb="14" eb="15">
      <t>ノゾ</t>
    </rPh>
    <phoneticPr fontId="2"/>
  </si>
  <si>
    <t>４．一般廃棄物処理施設の整備状況について</t>
    <rPh sb="2" eb="4">
      <t>イッパン</t>
    </rPh>
    <rPh sb="4" eb="7">
      <t>ハイキブツ</t>
    </rPh>
    <rPh sb="7" eb="9">
      <t>ショリ</t>
    </rPh>
    <rPh sb="9" eb="11">
      <t>シセツ</t>
    </rPh>
    <rPh sb="12" eb="14">
      <t>セイビ</t>
    </rPh>
    <rPh sb="14" eb="16">
      <t>ジョウキョウ</t>
    </rPh>
    <phoneticPr fontId="4"/>
  </si>
  <si>
    <t>（６） コミュニティプラント</t>
    <phoneticPr fontId="4"/>
  </si>
  <si>
    <t>注　複数の処理方式を持つ施設は「その他」としている。</t>
    <rPh sb="0" eb="1">
      <t>チュウ</t>
    </rPh>
    <rPh sb="2" eb="4">
      <t>フクスウ</t>
    </rPh>
    <phoneticPr fontId="2"/>
  </si>
  <si>
    <t>１人１日当たり
排出量</t>
    <rPh sb="1" eb="2">
      <t>ニン</t>
    </rPh>
    <rPh sb="3" eb="4">
      <t>ニチ</t>
    </rPh>
    <rPh sb="4" eb="5">
      <t>ア</t>
    </rPh>
    <rPh sb="8" eb="11">
      <t>ハイシュツリョウ</t>
    </rPh>
    <phoneticPr fontId="2"/>
  </si>
  <si>
    <t>集団
回収量</t>
    <phoneticPr fontId="2"/>
  </si>
  <si>
    <t>市町村名</t>
    <phoneticPr fontId="2"/>
  </si>
  <si>
    <t>市町村名</t>
    <rPh sb="0" eb="4">
      <t>シチョウソンメイ</t>
    </rPh>
    <phoneticPr fontId="2"/>
  </si>
  <si>
    <t>京都市</t>
    <rPh sb="0" eb="3">
      <t>キョウトシ</t>
    </rPh>
    <phoneticPr fontId="2"/>
  </si>
  <si>
    <t>京都市除く市町村・組合計</t>
    <rPh sb="0" eb="3">
      <t>キョウトシ</t>
    </rPh>
    <rPh sb="3" eb="4">
      <t>ノゾ</t>
    </rPh>
    <rPh sb="5" eb="8">
      <t>シチョウソン</t>
    </rPh>
    <rPh sb="9" eb="11">
      <t>クミアイ</t>
    </rPh>
    <rPh sb="11" eb="12">
      <t>ケイ</t>
    </rPh>
    <phoneticPr fontId="17"/>
  </si>
  <si>
    <t>保健
所名</t>
    <rPh sb="4" eb="5">
      <t>メイ</t>
    </rPh>
    <phoneticPr fontId="2"/>
  </si>
  <si>
    <t>京都市除く市町村計</t>
    <rPh sb="3" eb="4">
      <t>ノゾ</t>
    </rPh>
    <rPh sb="5" eb="8">
      <t>シチョウソン</t>
    </rPh>
    <rPh sb="8" eb="9">
      <t>ケイ</t>
    </rPh>
    <phoneticPr fontId="2"/>
  </si>
  <si>
    <t>京都市除く
市町村・組合計</t>
    <rPh sb="3" eb="4">
      <t>ノゾ</t>
    </rPh>
    <rPh sb="6" eb="9">
      <t>シチョウソン</t>
    </rPh>
    <rPh sb="10" eb="11">
      <t>クミ</t>
    </rPh>
    <rPh sb="11" eb="13">
      <t>ゴウケイ</t>
    </rPh>
    <rPh sb="12" eb="13">
      <t>ケイ</t>
    </rPh>
    <phoneticPr fontId="2"/>
  </si>
  <si>
    <t>京都市除く市町村・組合計</t>
    <rPh sb="3" eb="4">
      <t>ノゾ</t>
    </rPh>
    <rPh sb="5" eb="8">
      <t>シチョウソン</t>
    </rPh>
    <rPh sb="9" eb="11">
      <t>クミアイ</t>
    </rPh>
    <rPh sb="11" eb="12">
      <t>ケイ</t>
    </rPh>
    <phoneticPr fontId="2"/>
  </si>
  <si>
    <t>京都市除く市町村・組合計</t>
    <rPh sb="5" eb="8">
      <t>シチョウソン</t>
    </rPh>
    <rPh sb="9" eb="11">
      <t>クミアイ</t>
    </rPh>
    <rPh sb="11" eb="12">
      <t>ケイ</t>
    </rPh>
    <phoneticPr fontId="2"/>
  </si>
  <si>
    <t>京都府の一般廃棄物の処理状況</t>
    <rPh sb="0" eb="3">
      <t>キョウトフ</t>
    </rPh>
    <rPh sb="4" eb="6">
      <t>イッパン</t>
    </rPh>
    <rPh sb="6" eb="9">
      <t>ハイキブツ</t>
    </rPh>
    <rPh sb="10" eb="12">
      <t>ショリ</t>
    </rPh>
    <rPh sb="12" eb="14">
      <t>ジョウキョウ</t>
    </rPh>
    <phoneticPr fontId="2"/>
  </si>
  <si>
    <t>京都府</t>
    <rPh sb="0" eb="3">
      <t>キョウトフ</t>
    </rPh>
    <phoneticPr fontId="2"/>
  </si>
  <si>
    <t>循環型社会推進課</t>
    <rPh sb="0" eb="3">
      <t>ジュンカンガタ</t>
    </rPh>
    <rPh sb="3" eb="5">
      <t>シャカイ</t>
    </rPh>
    <rPh sb="5" eb="8">
      <t>スイシンカ</t>
    </rPh>
    <phoneticPr fontId="2"/>
  </si>
  <si>
    <t>　</t>
    <phoneticPr fontId="4"/>
  </si>
  <si>
    <t>１.ごみ処理について</t>
    <phoneticPr fontId="4"/>
  </si>
  <si>
    <t>１. ごみ処理の概要</t>
    <phoneticPr fontId="4"/>
  </si>
  <si>
    <t>（１）ごみの排出状況・・・・・・・・・・・・・・・・・・・・・・・・・・・</t>
    <rPh sb="6" eb="8">
      <t>ハイシュツ</t>
    </rPh>
    <rPh sb="8" eb="10">
      <t>ジョウキョウ</t>
    </rPh>
    <phoneticPr fontId="4"/>
  </si>
  <si>
    <t>（２）ごみの処理状況・・・・・・・・・・・・・・・・・・・・・・・・・・・</t>
    <rPh sb="6" eb="8">
      <t>ショリ</t>
    </rPh>
    <rPh sb="8" eb="10">
      <t>ジョウキョウ</t>
    </rPh>
    <phoneticPr fontId="4"/>
  </si>
  <si>
    <t>２．ごみ処理状況</t>
    <phoneticPr fontId="4"/>
  </si>
  <si>
    <t>（１）ごみ処理状況総括表　・・・・・・・・・・・・・・・・・・・・・・・・</t>
    <phoneticPr fontId="4"/>
  </si>
  <si>
    <t>（２）ごみ処理フローシート　・・・・・・・・・・・・・・・・・・・・・・・</t>
    <phoneticPr fontId="4"/>
  </si>
  <si>
    <t>３．ごみ排出量の推移等</t>
    <phoneticPr fontId="4"/>
  </si>
  <si>
    <t>（１）ごみ排出量の推移　・・・・・・・・・・・・・・・・・・・・・・・・・</t>
    <phoneticPr fontId="4"/>
  </si>
  <si>
    <t>（２）形態別のごみ処理量の推移　・・・・・・・・・・・・・・・・・・・・・・</t>
    <phoneticPr fontId="4"/>
  </si>
  <si>
    <t>（３）リサイクル率の推移・・・・・・・・・・・・・・・・・・・・・・・・・</t>
    <rPh sb="8" eb="9">
      <t>リツ</t>
    </rPh>
    <rPh sb="10" eb="12">
      <t>スイイ</t>
    </rPh>
    <phoneticPr fontId="4"/>
  </si>
  <si>
    <t>（４）最終処分量の推移　・・・・・・・・・・・・・・・・・・・・・・・・・</t>
    <phoneticPr fontId="4"/>
  </si>
  <si>
    <t>（５）市町村別の処理状況　・・・・・・・・・・・・・・・・・・・・・・・・・・・・・・</t>
    <rPh sb="6" eb="7">
      <t>ベツ</t>
    </rPh>
    <rPh sb="8" eb="10">
      <t>ショリ</t>
    </rPh>
    <rPh sb="10" eb="12">
      <t>ジョウキョウ</t>
    </rPh>
    <phoneticPr fontId="4"/>
  </si>
  <si>
    <t>（６）市町村別１日１人当たりごみ排出量　・・・・・・・・・・・・・・・・・</t>
    <phoneticPr fontId="4"/>
  </si>
  <si>
    <t>（７）市町村別１日１人当たり資源化量　・・・・・・・・・・・・・・・・・・</t>
    <phoneticPr fontId="4"/>
  </si>
  <si>
    <t xml:space="preserve">      </t>
  </si>
  <si>
    <t xml:space="preserve">２．し尿処理について                                        </t>
    <phoneticPr fontId="4"/>
  </si>
  <si>
    <t>１．し尿処理の概要</t>
    <phoneticPr fontId="4"/>
  </si>
  <si>
    <t>（１）水洗化の状況　・・・・・・・・・・・・・・・・・・・・・・・・・・・</t>
    <rPh sb="3" eb="5">
      <t>スイセン</t>
    </rPh>
    <rPh sb="5" eb="6">
      <t>カ</t>
    </rPh>
    <rPh sb="7" eb="9">
      <t>ジョウキョウ</t>
    </rPh>
    <phoneticPr fontId="4"/>
  </si>
  <si>
    <t>（２）くみ取りし尿及び浄化槽汚泥の処理状況　・・・・・・・・・・・・・・・・・・・・・・</t>
    <rPh sb="5" eb="6">
      <t>ト</t>
    </rPh>
    <rPh sb="8" eb="9">
      <t>ニョウ</t>
    </rPh>
    <rPh sb="9" eb="10">
      <t>オヨ</t>
    </rPh>
    <rPh sb="11" eb="14">
      <t>ジョウカソウ</t>
    </rPh>
    <rPh sb="14" eb="16">
      <t>オデイ</t>
    </rPh>
    <rPh sb="17" eb="19">
      <t>ショリ</t>
    </rPh>
    <rPh sb="19" eb="21">
      <t>ジョウキョウ</t>
    </rPh>
    <phoneticPr fontId="4"/>
  </si>
  <si>
    <t>２．し尿処理状況</t>
    <phoneticPr fontId="4"/>
  </si>
  <si>
    <t>（１）し尿処理総括表　・・・・・・・・・・・・・・・・・・・・・・・・・・・・・・・・・</t>
    <phoneticPr fontId="4"/>
  </si>
  <si>
    <t>（２）し尿処理フローシート　・・・・・・・・・・・・・・・・・・・・・・・・・・・・</t>
    <phoneticPr fontId="4"/>
  </si>
  <si>
    <t>３．し尿処理人口の推移等</t>
    <phoneticPr fontId="4"/>
  </si>
  <si>
    <t>（１）し尿処理人口の推移・・・・・・・・・・・・・・・・・・・・・・・・・</t>
    <rPh sb="4" eb="5">
      <t>ニョウ</t>
    </rPh>
    <rPh sb="5" eb="7">
      <t>ショリ</t>
    </rPh>
    <rPh sb="7" eb="9">
      <t>ジンコウ</t>
    </rPh>
    <rPh sb="10" eb="12">
      <t>スイイ</t>
    </rPh>
    <phoneticPr fontId="4"/>
  </si>
  <si>
    <t>（２）くみ取りし尿量及び浄化槽汚泥量の推移・・・・・・・・・・・・・・・・</t>
    <rPh sb="5" eb="6">
      <t>ト</t>
    </rPh>
    <rPh sb="8" eb="9">
      <t>ニョウ</t>
    </rPh>
    <rPh sb="9" eb="10">
      <t>リョウ</t>
    </rPh>
    <rPh sb="10" eb="11">
      <t>オヨ</t>
    </rPh>
    <rPh sb="12" eb="15">
      <t>ジョウカソウ</t>
    </rPh>
    <rPh sb="15" eb="17">
      <t>オデイ</t>
    </rPh>
    <rPh sb="17" eb="18">
      <t>リョウ</t>
    </rPh>
    <rPh sb="19" eb="21">
      <t>スイイ</t>
    </rPh>
    <phoneticPr fontId="4"/>
  </si>
  <si>
    <t>（３）くみ取りし尿及び浄化槽汚泥の処理状況の推移・・・・・・・・・・・・・・・</t>
    <rPh sb="5" eb="6">
      <t>ト</t>
    </rPh>
    <rPh sb="8" eb="9">
      <t>ニョウ</t>
    </rPh>
    <rPh sb="9" eb="10">
      <t>オヨ</t>
    </rPh>
    <rPh sb="11" eb="14">
      <t>ジョウカソウ</t>
    </rPh>
    <rPh sb="14" eb="16">
      <t>オデイ</t>
    </rPh>
    <rPh sb="17" eb="19">
      <t>ショリ</t>
    </rPh>
    <rPh sb="19" eb="21">
      <t>ジョウキョウ</t>
    </rPh>
    <rPh sb="22" eb="24">
      <t>スイイ</t>
    </rPh>
    <phoneticPr fontId="4"/>
  </si>
  <si>
    <t xml:space="preserve">                                                  </t>
  </si>
  <si>
    <t>３．処理経費について</t>
    <phoneticPr fontId="4"/>
  </si>
  <si>
    <t>１．廃棄物処理事業経費の概要</t>
    <phoneticPr fontId="4"/>
  </si>
  <si>
    <t>（１）ごみ処理経費　・・・・・・・・・・・・・・・・・・・・・・・・・・・・・・・・・</t>
    <rPh sb="5" eb="7">
      <t>ショリ</t>
    </rPh>
    <rPh sb="7" eb="9">
      <t>ケイヒ</t>
    </rPh>
    <phoneticPr fontId="4"/>
  </si>
  <si>
    <t>（２）し尿処理経費　・・・・・・・・・・・・・・・・・・・・・・・・・・・・</t>
    <rPh sb="7" eb="9">
      <t>ケイヒ</t>
    </rPh>
    <phoneticPr fontId="4"/>
  </si>
  <si>
    <t>２．経費の概要 ・・・・・・・・・・・・・・・・・・・・・・・・・・・・・・・</t>
    <phoneticPr fontId="4"/>
  </si>
  <si>
    <t>３．１人当たり経費等</t>
    <phoneticPr fontId="4"/>
  </si>
  <si>
    <t>（１）市町村別ごみ処理経費　・・・・・・・・・・・・・・・・・・・・・・・・・・</t>
    <phoneticPr fontId="4"/>
  </si>
  <si>
    <t>（２）市町村別し尿処理経費　・・・・・・・・・・・・・・・・・・・・・・・・・・</t>
    <phoneticPr fontId="4"/>
  </si>
  <si>
    <t>１．一般廃棄物処理施設の概要 ・・・・・・・・・・・・・・・・・・・・・・・・・・・・・</t>
    <phoneticPr fontId="4"/>
  </si>
  <si>
    <t>２．一般廃棄物処理施設整備状況概要一覧 ・・・・・・・・・・・・・・・・・・・・</t>
    <phoneticPr fontId="4"/>
  </si>
  <si>
    <t>◆市町村・事務組合別資料</t>
  </si>
  <si>
    <t>１．ごみ処理編</t>
    <phoneticPr fontId="4"/>
  </si>
  <si>
    <t>（１）ごみの排出量・・・・・・・・・・・・・・・・・・・・・・・・・・・・・・・・</t>
    <rPh sb="6" eb="9">
      <t>ハイシュツリョウ</t>
    </rPh>
    <phoneticPr fontId="4"/>
  </si>
  <si>
    <t>（２）ごみの処理内訳・・・・・・・・・・・・・・・・・・・・・・・・・・・</t>
    <rPh sb="6" eb="8">
      <t>ショリ</t>
    </rPh>
    <rPh sb="8" eb="10">
      <t>ウチワケ</t>
    </rPh>
    <phoneticPr fontId="4"/>
  </si>
  <si>
    <t>（３）ごみ処理概要（生活系ごみ） ・・・・・・・・・・・・・・・・・・・・</t>
    <phoneticPr fontId="4"/>
  </si>
  <si>
    <t>（４）ごみ処理概要（事業系ごみ） ・・・・・・・・・・・・・・・・・・・・</t>
    <phoneticPr fontId="4"/>
  </si>
  <si>
    <t>（５）ごみ処理概要（中間処理・埋立） ・・・・・・・・・・・・・・・・・・</t>
    <phoneticPr fontId="4"/>
  </si>
  <si>
    <t>（６）収集形態別搬入量　・・・・・・・・・・・・・・・・・・・・・・・・・</t>
    <phoneticPr fontId="4"/>
  </si>
  <si>
    <t>（７）ごみ収集状況　手数料（生活系ごみ）・・・・・・・・・・・・・・・・・・</t>
    <phoneticPr fontId="4"/>
  </si>
  <si>
    <t>（８）ごみ収集状況　手数料（事業系ごみ）・・・・・・・・・・・・・・・・・・</t>
    <phoneticPr fontId="4"/>
  </si>
  <si>
    <t>（９）ごみ処理状況（焼却施設、中間処理施設、最終処分場）・・・・・・・・・</t>
    <phoneticPr fontId="4"/>
  </si>
  <si>
    <t>（10）ごみの資源化の状況　・・・・・・・・・・・・・・・・・・・・・・・・・・・・・</t>
    <phoneticPr fontId="4"/>
  </si>
  <si>
    <t>（11）収集運搬機材整備状況（ごみ）　・・・・・・・・・・・・・・・・・・・・・・・・・・・・・</t>
    <rPh sb="4" eb="6">
      <t>シュウシュウ</t>
    </rPh>
    <rPh sb="6" eb="8">
      <t>ウンパン</t>
    </rPh>
    <rPh sb="8" eb="10">
      <t>キザイ</t>
    </rPh>
    <rPh sb="10" eb="12">
      <t>セイビ</t>
    </rPh>
    <phoneticPr fontId="4"/>
  </si>
  <si>
    <t>２．し尿編</t>
    <phoneticPr fontId="4"/>
  </si>
  <si>
    <t>（１）し尿処理総括表  ・・・・・・・・・・・・・・・・・・・・・・・・・・・・・・・・・</t>
    <phoneticPr fontId="4"/>
  </si>
  <si>
    <t>（２）し尿処理状況（水洗化人口及び収集量）・・・・・・・・・・・・・・・・</t>
    <phoneticPr fontId="4"/>
  </si>
  <si>
    <t>（３）し尿処理状況（処理形態別処理量等）・・・・・・・・・・・・・・・・・</t>
    <phoneticPr fontId="4"/>
  </si>
  <si>
    <t>（４）収集運搬機材整備状況（し尿）　・・・・・・・・・・・・・・・・・・・・・・・・・・・・・</t>
    <rPh sb="3" eb="5">
      <t>シュウシュウ</t>
    </rPh>
    <rPh sb="5" eb="7">
      <t>ウンパン</t>
    </rPh>
    <rPh sb="7" eb="9">
      <t>キザイ</t>
    </rPh>
    <rPh sb="9" eb="11">
      <t>セイビ</t>
    </rPh>
    <rPh sb="15" eb="16">
      <t>ニョウ</t>
    </rPh>
    <phoneticPr fontId="4"/>
  </si>
  <si>
    <t xml:space="preserve">３．処理経費編                                           </t>
    <phoneticPr fontId="4"/>
  </si>
  <si>
    <t>（１）ごみ・し尿処理経費総括表・・・・・・・・・・・・・・・・・・・・・・・・・・</t>
    <phoneticPr fontId="4"/>
  </si>
  <si>
    <t>（２）歳出の状況（合計）・・・・・・・・・・・・・・・・・・・・・・・・・・・・・・</t>
    <phoneticPr fontId="4"/>
  </si>
  <si>
    <t>（３）歳出の状況（ごみ）・・・・・・・・・・・・・・・・・・・・・・・・・</t>
    <phoneticPr fontId="4"/>
  </si>
  <si>
    <t>（４）歳出の状況（し尿）・・・・・・・・・・・・・・・・・・・・・・・・・</t>
    <phoneticPr fontId="4"/>
  </si>
  <si>
    <t>（５）歳入の状況（合計）・・・・・・・・・・・・・・・・・・・・・・・・・</t>
    <phoneticPr fontId="4"/>
  </si>
  <si>
    <t>（６）歳入の状況（ごみ）・・・・・・・・・・・・・・・・・・・・・・・・・</t>
    <phoneticPr fontId="4"/>
  </si>
  <si>
    <t>（７）歳入の状況（し尿）・・・・・・・・・・・・・・・・・・・・・・・・・</t>
    <phoneticPr fontId="4"/>
  </si>
  <si>
    <t>（８）廃棄物処理事業従事職員・・・・・・・・・・・・・・・・・・・・・・・・・</t>
    <rPh sb="3" eb="6">
      <t>ハイキブツ</t>
    </rPh>
    <rPh sb="6" eb="8">
      <t>ショリ</t>
    </rPh>
    <rPh sb="8" eb="10">
      <t>ジギョウ</t>
    </rPh>
    <rPh sb="10" eb="12">
      <t>ジュウジ</t>
    </rPh>
    <rPh sb="12" eb="14">
      <t>ショクイン</t>
    </rPh>
    <phoneticPr fontId="4"/>
  </si>
  <si>
    <t>（９）委託・許可件数・・・・・・・・・・・・・・・・・・・・・・・・・・・</t>
    <rPh sb="3" eb="5">
      <t>イタク</t>
    </rPh>
    <rPh sb="6" eb="8">
      <t>キョカ</t>
    </rPh>
    <rPh sb="8" eb="10">
      <t>ケンスウ</t>
    </rPh>
    <phoneticPr fontId="4"/>
  </si>
  <si>
    <t>４．施設編</t>
    <phoneticPr fontId="4"/>
  </si>
  <si>
    <t>（１）ごみ焼却施設整備状況  ・・・・・・・・・・・・・・・・・・・・・・・・・・</t>
    <phoneticPr fontId="4"/>
  </si>
  <si>
    <t>（２）粗大ごみ処理施設整備状況  ・・・・・・・・・・・・・・・・・・・・・・・</t>
    <phoneticPr fontId="4"/>
  </si>
  <si>
    <t>（４）最終処分場整備状況  ・・・・・・・・・・・・・・・・・・・・・・・・・・・・・</t>
    <phoneticPr fontId="4"/>
  </si>
  <si>
    <t>（５）し尿処理施設整備状況 ・・・・・・・・・・・・・・・・・・・・・・・・・・・・・</t>
    <rPh sb="4" eb="5">
      <t>ニョウ</t>
    </rPh>
    <rPh sb="5" eb="7">
      <t>ショリ</t>
    </rPh>
    <rPh sb="7" eb="9">
      <t>シセツ</t>
    </rPh>
    <rPh sb="9" eb="11">
      <t>セイビ</t>
    </rPh>
    <rPh sb="11" eb="13">
      <t>ジョウキョウ</t>
    </rPh>
    <phoneticPr fontId="4"/>
  </si>
  <si>
    <t>（６）コミュニティプラント整備状況  ・・・・・・・・・・・・・・・・・・・・・・・・・・・</t>
    <phoneticPr fontId="4"/>
  </si>
  <si>
    <t>目　次</t>
    <rPh sb="0" eb="1">
      <t>メ</t>
    </rPh>
    <rPh sb="2" eb="3">
      <t>ツギ</t>
    </rPh>
    <phoneticPr fontId="2"/>
  </si>
  <si>
    <t>４．一般廃棄物処理施設の整備状況について</t>
    <phoneticPr fontId="4"/>
  </si>
  <si>
    <t>市町村・事務組合別資料</t>
    <rPh sb="0" eb="3">
      <t>シチョウソン</t>
    </rPh>
    <rPh sb="4" eb="6">
      <t>ジム</t>
    </rPh>
    <rPh sb="6" eb="8">
      <t>クミアイ</t>
    </rPh>
    <rPh sb="8" eb="9">
      <t>ベツ</t>
    </rPh>
    <rPh sb="9" eb="11">
      <t>シリョウ</t>
    </rPh>
    <phoneticPr fontId="2"/>
  </si>
  <si>
    <t>合併処理
浄化槽人口
（人）</t>
    <rPh sb="2" eb="4">
      <t>ショリ</t>
    </rPh>
    <rPh sb="5" eb="8">
      <t>ジョウカソウ</t>
    </rPh>
    <rPh sb="8" eb="10">
      <t>ジンコウ</t>
    </rPh>
    <rPh sb="12" eb="13">
      <t>ヒト</t>
    </rPh>
    <phoneticPr fontId="2"/>
  </si>
  <si>
    <t>紙類</t>
    <rPh sb="1" eb="2">
      <t>ルイ</t>
    </rPh>
    <phoneticPr fontId="2"/>
  </si>
  <si>
    <t>金属類</t>
    <rPh sb="2" eb="3">
      <t>ルイ</t>
    </rPh>
    <phoneticPr fontId="2"/>
  </si>
  <si>
    <t>ガラス類</t>
    <rPh sb="3" eb="4">
      <t>ルイ</t>
    </rPh>
    <phoneticPr fontId="2"/>
  </si>
  <si>
    <t>プラスチック類</t>
    <rPh sb="6" eb="7">
      <t>ルイ</t>
    </rPh>
    <phoneticPr fontId="2"/>
  </si>
  <si>
    <t>事　　　　業　　　　系　　　　ご　　　　み</t>
    <rPh sb="0" eb="1">
      <t>コト</t>
    </rPh>
    <rPh sb="5" eb="6">
      <t>ギョウ</t>
    </rPh>
    <phoneticPr fontId="2"/>
  </si>
  <si>
    <t>プラス
チック類</t>
    <rPh sb="7" eb="8">
      <t>ルイ</t>
    </rPh>
    <phoneticPr fontId="2"/>
  </si>
  <si>
    <t>ペット
ボトル</t>
    <phoneticPr fontId="2"/>
  </si>
  <si>
    <t>事　業　系　ご　み</t>
    <rPh sb="0" eb="1">
      <t>コト</t>
    </rPh>
    <rPh sb="2" eb="3">
      <t>ギョウ</t>
    </rPh>
    <rPh sb="4" eb="5">
      <t>ケイ</t>
    </rPh>
    <phoneticPr fontId="17"/>
  </si>
  <si>
    <t>集団回収を除いたごみ排出の量</t>
    <phoneticPr fontId="17"/>
  </si>
  <si>
    <r>
      <t xml:space="preserve">
</t>
    </r>
    <r>
      <rPr>
        <sz val="6"/>
        <rFont val="ＭＳ Ｐゴシック"/>
        <family val="3"/>
        <charset val="128"/>
      </rPr>
      <t>（t）</t>
    </r>
    <phoneticPr fontId="2"/>
  </si>
  <si>
    <r>
      <t>生活系ごみ
排出量</t>
    </r>
    <r>
      <rPr>
        <sz val="6"/>
        <rFont val="ＭＳ Ｐゴシック"/>
        <family val="3"/>
        <charset val="128"/>
      </rPr>
      <t>（t）</t>
    </r>
    <phoneticPr fontId="17"/>
  </si>
  <si>
    <r>
      <t>計画処理
区域内
人口</t>
    </r>
    <r>
      <rPr>
        <sz val="6"/>
        <rFont val="ＭＳ Ｐゴシック"/>
        <family val="3"/>
        <charset val="128"/>
      </rPr>
      <t>（人）</t>
    </r>
    <rPh sb="5" eb="8">
      <t>クイキナイ</t>
    </rPh>
    <rPh sb="9" eb="11">
      <t>ジンコウ</t>
    </rPh>
    <rPh sb="12" eb="13">
      <t>ヒト</t>
    </rPh>
    <phoneticPr fontId="6"/>
  </si>
  <si>
    <r>
      <t>1人１日当り排出量</t>
    </r>
    <r>
      <rPr>
        <sz val="6"/>
        <rFont val="ＭＳ Ｐゴシック"/>
        <family val="3"/>
        <charset val="128"/>
      </rPr>
      <t xml:space="preserve">
（ｇ/人・日）</t>
    </r>
    <rPh sb="6" eb="9">
      <t>ハイシュツリョウ</t>
    </rPh>
    <phoneticPr fontId="6"/>
  </si>
  <si>
    <r>
      <t xml:space="preserve">市町村等
資源化量
</t>
    </r>
    <r>
      <rPr>
        <sz val="6"/>
        <rFont val="ＭＳ Ｐゴシック"/>
        <family val="3"/>
        <charset val="128"/>
      </rPr>
      <t>（t）</t>
    </r>
    <rPh sb="0" eb="3">
      <t>シチョウソン</t>
    </rPh>
    <rPh sb="3" eb="4">
      <t>トウ</t>
    </rPh>
    <phoneticPr fontId="6"/>
  </si>
  <si>
    <r>
      <t xml:space="preserve">集団回収量
</t>
    </r>
    <r>
      <rPr>
        <sz val="6"/>
        <rFont val="ＭＳ Ｐゴシック"/>
        <family val="3"/>
        <charset val="128"/>
      </rPr>
      <t>（t）</t>
    </r>
    <phoneticPr fontId="2"/>
  </si>
  <si>
    <r>
      <t>ﾘｻｲｸﾙ率</t>
    </r>
    <r>
      <rPr>
        <sz val="6"/>
        <rFont val="ＭＳ Ｐゴシック"/>
        <family val="3"/>
        <charset val="128"/>
      </rPr>
      <t xml:space="preserve">
（％）</t>
    </r>
    <phoneticPr fontId="2"/>
  </si>
  <si>
    <t>市町村資源化　</t>
    <rPh sb="0" eb="3">
      <t>シチョウソン</t>
    </rPh>
    <rPh sb="3" eb="5">
      <t>シゲン</t>
    </rPh>
    <rPh sb="5" eb="6">
      <t>カ</t>
    </rPh>
    <phoneticPr fontId="2"/>
  </si>
  <si>
    <t>そ の 他</t>
    <phoneticPr fontId="2"/>
  </si>
  <si>
    <t>そ の 他</t>
    <phoneticPr fontId="2"/>
  </si>
  <si>
    <t>そ の 他</t>
    <rPh sb="4" eb="5">
      <t>タ</t>
    </rPh>
    <phoneticPr fontId="2"/>
  </si>
  <si>
    <r>
      <t xml:space="preserve">１人当たりの経費
</t>
    </r>
    <r>
      <rPr>
        <sz val="9"/>
        <rFont val="ＭＳ Ｐゴシック"/>
        <family val="3"/>
        <charset val="128"/>
      </rPr>
      <t>（円/人・年）</t>
    </r>
    <rPh sb="6" eb="8">
      <t>ケイヒ</t>
    </rPh>
    <phoneticPr fontId="2"/>
  </si>
  <si>
    <r>
      <t xml:space="preserve">処理量当たりの経費
</t>
    </r>
    <r>
      <rPr>
        <sz val="9"/>
        <rFont val="ＭＳ Ｐゴシック"/>
        <family val="3"/>
        <charset val="128"/>
      </rPr>
      <t>（円/ｔ, 円/kL）</t>
    </r>
    <rPh sb="7" eb="9">
      <t>ケイヒ</t>
    </rPh>
    <rPh sb="16" eb="17">
      <t>エン</t>
    </rPh>
    <phoneticPr fontId="2"/>
  </si>
  <si>
    <t>京都市除く市町村計</t>
    <rPh sb="0" eb="3">
      <t>キョウトシ</t>
    </rPh>
    <rPh sb="3" eb="4">
      <t>ノゾ</t>
    </rPh>
    <rPh sb="5" eb="8">
      <t>シチョウソン</t>
    </rPh>
    <rPh sb="8" eb="9">
      <t>ケイ</t>
    </rPh>
    <phoneticPr fontId="6"/>
  </si>
  <si>
    <t>（３） 資源化等の施設</t>
    <rPh sb="4" eb="7">
      <t>シゲンカ</t>
    </rPh>
    <rPh sb="7" eb="8">
      <t>トウ</t>
    </rPh>
    <rPh sb="9" eb="11">
      <t>シセツ</t>
    </rPh>
    <phoneticPr fontId="4"/>
  </si>
  <si>
    <t>【資源化等の施設】</t>
    <rPh sb="1" eb="4">
      <t>シゲンカ</t>
    </rPh>
    <rPh sb="4" eb="5">
      <t>トウ</t>
    </rPh>
    <rPh sb="6" eb="8">
      <t>シセツ</t>
    </rPh>
    <phoneticPr fontId="2"/>
  </si>
  <si>
    <t>圧縮・梱包等</t>
    <rPh sb="0" eb="2">
      <t>アッシュク</t>
    </rPh>
    <rPh sb="3" eb="5">
      <t>コンポウ</t>
    </rPh>
    <rPh sb="5" eb="6">
      <t>トウ</t>
    </rPh>
    <phoneticPr fontId="2"/>
  </si>
  <si>
    <t>ごみ燃料化</t>
    <rPh sb="2" eb="4">
      <t>ネンリョウ</t>
    </rPh>
    <rPh sb="4" eb="5">
      <t>カ</t>
    </rPh>
    <phoneticPr fontId="2"/>
  </si>
  <si>
    <t>京都市廃食用油燃料化施設</t>
  </si>
  <si>
    <t>BDF化</t>
    <rPh sb="3" eb="4">
      <t>カ</t>
    </rPh>
    <phoneticPr fontId="2"/>
  </si>
  <si>
    <t>綾部市</t>
    <rPh sb="0" eb="3">
      <t>アヤベシ</t>
    </rPh>
    <phoneticPr fontId="2"/>
  </si>
  <si>
    <t>可燃ごみ, 生ごみ（厨芥類）, プラスチック類</t>
    <phoneticPr fontId="2"/>
  </si>
  <si>
    <t>固形燃料化
（RDF）</t>
    <rPh sb="0" eb="2">
      <t>コケイ</t>
    </rPh>
    <rPh sb="2" eb="5">
      <t>ネンリョウカ</t>
    </rPh>
    <phoneticPr fontId="2"/>
  </si>
  <si>
    <t>（３）資源化等の施設整備状況  ・・・・・・・・・・・・・・・・・・・・・・・・・・・・</t>
    <rPh sb="6" eb="7">
      <t>トウ</t>
    </rPh>
    <phoneticPr fontId="4"/>
  </si>
  <si>
    <t>処理比率(％)</t>
    <rPh sb="0" eb="2">
      <t>ショリ</t>
    </rPh>
    <rPh sb="2" eb="4">
      <t>ヒリツ</t>
    </rPh>
    <phoneticPr fontId="2"/>
  </si>
  <si>
    <t>（回/週）</t>
    <rPh sb="3" eb="4">
      <t>シュウ</t>
    </rPh>
    <phoneticPr fontId="2"/>
  </si>
  <si>
    <t>紙類</t>
    <rPh sb="1" eb="2">
      <t>ルイ</t>
    </rPh>
    <phoneticPr fontId="2"/>
  </si>
  <si>
    <t>金属類</t>
    <rPh sb="2" eb="3">
      <t>ルイ</t>
    </rPh>
    <phoneticPr fontId="2"/>
  </si>
  <si>
    <t>ガラス類</t>
    <rPh sb="3" eb="4">
      <t>ルイ</t>
    </rPh>
    <phoneticPr fontId="2"/>
  </si>
  <si>
    <t>減量化率</t>
    <rPh sb="0" eb="3">
      <t>ゲンリョウカ</t>
    </rPh>
    <rPh sb="3" eb="4">
      <t>リツ</t>
    </rPh>
    <phoneticPr fontId="2"/>
  </si>
  <si>
    <t>資源化等を行う施設</t>
    <rPh sb="0" eb="3">
      <t>シゲンカ</t>
    </rPh>
    <rPh sb="3" eb="4">
      <t>トウ</t>
    </rPh>
    <rPh sb="5" eb="6">
      <t>オコナ</t>
    </rPh>
    <rPh sb="7" eb="9">
      <t>シセツ</t>
    </rPh>
    <phoneticPr fontId="2"/>
  </si>
  <si>
    <t>ごみ燃料化施設</t>
    <rPh sb="2" eb="4">
      <t>ネンリョウ</t>
    </rPh>
    <rPh sb="4" eb="5">
      <t>カ</t>
    </rPh>
    <rPh sb="5" eb="7">
      <t>シセツ</t>
    </rPh>
    <phoneticPr fontId="2"/>
  </si>
  <si>
    <t>資源化等を行う
施設</t>
    <rPh sb="0" eb="3">
      <t>シゲンカ</t>
    </rPh>
    <rPh sb="3" eb="4">
      <t>トウ</t>
    </rPh>
    <rPh sb="5" eb="6">
      <t>オコナ</t>
    </rPh>
    <rPh sb="8" eb="10">
      <t>シセツ</t>
    </rPh>
    <phoneticPr fontId="2"/>
  </si>
  <si>
    <t>その他の
資源化等を行う
施設</t>
    <rPh sb="2" eb="3">
      <t>タ</t>
    </rPh>
    <rPh sb="5" eb="8">
      <t>シゲンカ</t>
    </rPh>
    <rPh sb="8" eb="9">
      <t>トウ</t>
    </rPh>
    <rPh sb="10" eb="11">
      <t>オコナ</t>
    </rPh>
    <rPh sb="13" eb="15">
      <t>シセツ</t>
    </rPh>
    <phoneticPr fontId="2"/>
  </si>
  <si>
    <r>
      <t xml:space="preserve">合計
</t>
    </r>
    <r>
      <rPr>
        <sz val="3"/>
        <rFont val="ＭＳ Ｐゴシック"/>
        <family val="3"/>
        <charset val="128"/>
      </rPr>
      <t>（直接資源化+施設処理資源+集団回収）</t>
    </r>
    <rPh sb="0" eb="2">
      <t>ゴウケイ</t>
    </rPh>
    <rPh sb="4" eb="6">
      <t>チョクセツ</t>
    </rPh>
    <rPh sb="6" eb="9">
      <t>シゲンカ</t>
    </rPh>
    <rPh sb="10" eb="12">
      <t>シセツ</t>
    </rPh>
    <rPh sb="12" eb="14">
      <t>ショリ</t>
    </rPh>
    <rPh sb="14" eb="16">
      <t>シゲン</t>
    </rPh>
    <rPh sb="17" eb="19">
      <t>シュウダン</t>
    </rPh>
    <rPh sb="19" eb="21">
      <t>カイシュウ</t>
    </rPh>
    <phoneticPr fontId="2"/>
  </si>
  <si>
    <t>コミュニティ
プラント人口</t>
    <rPh sb="11" eb="13">
      <t>ジンコウ</t>
    </rPh>
    <phoneticPr fontId="2"/>
  </si>
  <si>
    <t>市町村名</t>
    <phoneticPr fontId="2"/>
  </si>
  <si>
    <t>（単位：kL/年）</t>
    <rPh sb="1" eb="3">
      <t>タンイ</t>
    </rPh>
    <rPh sb="7" eb="8">
      <t>ネン</t>
    </rPh>
    <phoneticPr fontId="2"/>
  </si>
  <si>
    <t>（単位：台, ｔ）</t>
    <rPh sb="1" eb="3">
      <t>タンイ</t>
    </rPh>
    <rPh sb="4" eb="5">
      <t>ダイ</t>
    </rPh>
    <phoneticPr fontId="2"/>
  </si>
  <si>
    <t>（単位：台, kL）</t>
    <rPh sb="1" eb="3">
      <t>タンイ</t>
    </rPh>
    <rPh sb="4" eb="5">
      <t>ダイ</t>
    </rPh>
    <phoneticPr fontId="2"/>
  </si>
  <si>
    <r>
      <t xml:space="preserve">合計
</t>
    </r>
    <r>
      <rPr>
        <sz val="3"/>
        <rFont val="ＭＳ Ｐゴシック"/>
        <family val="3"/>
        <charset val="128"/>
      </rPr>
      <t>（組合分担金を除く）</t>
    </r>
    <rPh sb="0" eb="2">
      <t>ゴウケイ</t>
    </rPh>
    <rPh sb="4" eb="6">
      <t>クミアイ</t>
    </rPh>
    <rPh sb="6" eb="9">
      <t>ブンタンキン</t>
    </rPh>
    <rPh sb="10" eb="11">
      <t>ノゾ</t>
    </rPh>
    <phoneticPr fontId="2"/>
  </si>
  <si>
    <t>合計
（市町村分担
金を除く）</t>
    <rPh sb="0" eb="2">
      <t>ゴウケイ</t>
    </rPh>
    <rPh sb="4" eb="7">
      <t>シチョウソン</t>
    </rPh>
    <rPh sb="7" eb="9">
      <t>ブンタン</t>
    </rPh>
    <rPh sb="10" eb="11">
      <t>キン</t>
    </rPh>
    <rPh sb="12" eb="13">
      <t>ノゾ</t>
    </rPh>
    <phoneticPr fontId="2"/>
  </si>
  <si>
    <t>ご　み　関　係</t>
    <rPh sb="4" eb="5">
      <t>カン</t>
    </rPh>
    <rPh sb="6" eb="7">
      <t>カカリ</t>
    </rPh>
    <phoneticPr fontId="2"/>
  </si>
  <si>
    <t>し　尿　関　係</t>
    <rPh sb="2" eb="3">
      <t>ニョウ</t>
    </rPh>
    <rPh sb="4" eb="5">
      <t>カン</t>
    </rPh>
    <rPh sb="6" eb="7">
      <t>カカリ</t>
    </rPh>
    <phoneticPr fontId="2"/>
  </si>
  <si>
    <t>単位容積重量</t>
    <rPh sb="0" eb="2">
      <t>タンイ</t>
    </rPh>
    <rPh sb="2" eb="4">
      <t>ヨウセキ</t>
    </rPh>
    <rPh sb="4" eb="6">
      <t>ジュウリョウ</t>
    </rPh>
    <phoneticPr fontId="2"/>
  </si>
  <si>
    <t>灰分</t>
    <rPh sb="0" eb="1">
      <t>ハイ</t>
    </rPh>
    <rPh sb="1" eb="2">
      <t>ブン</t>
    </rPh>
    <phoneticPr fontId="2"/>
  </si>
  <si>
    <t>（埋立終了施設）</t>
    <rPh sb="1" eb="3">
      <t>ウメタテ</t>
    </rPh>
    <rPh sb="3" eb="5">
      <t>シュウリョウ</t>
    </rPh>
    <rPh sb="5" eb="7">
      <t>シセツ</t>
    </rPh>
    <phoneticPr fontId="2"/>
  </si>
  <si>
    <r>
      <t>（ｍ</t>
    </r>
    <r>
      <rPr>
        <vertAlign val="superscript"/>
        <sz val="4"/>
        <rFont val="ＭＳ Ｐゴシック"/>
        <family val="3"/>
        <charset val="128"/>
      </rPr>
      <t>３</t>
    </r>
    <r>
      <rPr>
        <sz val="4"/>
        <rFont val="ＭＳ Ｐゴシック"/>
        <family val="3"/>
        <charset val="128"/>
      </rPr>
      <t>/日）</t>
    </r>
    <rPh sb="4" eb="5">
      <t>ニチ</t>
    </rPh>
    <phoneticPr fontId="2"/>
  </si>
  <si>
    <t>（kL/日）</t>
    <rPh sb="4" eb="5">
      <t>ヒ</t>
    </rPh>
    <phoneticPr fontId="2"/>
  </si>
  <si>
    <t>埋立地面積</t>
    <rPh sb="0" eb="3">
      <t>ウメタテチ</t>
    </rPh>
    <rPh sb="3" eb="5">
      <t>メンセキ</t>
    </rPh>
    <phoneticPr fontId="2"/>
  </si>
  <si>
    <r>
      <t>事業系ごみ
排出量</t>
    </r>
    <r>
      <rPr>
        <sz val="6"/>
        <rFont val="ＭＳ Ｐゴシック"/>
        <family val="3"/>
        <charset val="128"/>
      </rPr>
      <t>（t）</t>
    </r>
    <phoneticPr fontId="17"/>
  </si>
  <si>
    <t>・</t>
    <phoneticPr fontId="2"/>
  </si>
  <si>
    <t>　（２） ごみ処理フローシート</t>
    <rPh sb="7" eb="9">
      <t>ショリ</t>
    </rPh>
    <phoneticPr fontId="4"/>
  </si>
  <si>
    <t>　（２） し尿処理フローシート</t>
    <rPh sb="6" eb="7">
      <t>ニョウ</t>
    </rPh>
    <rPh sb="7" eb="9">
      <t>ショリ</t>
    </rPh>
    <phoneticPr fontId="4"/>
  </si>
  <si>
    <t xml:space="preserve">　（１） ごみ焼却施設整備状況（その１） </t>
    <phoneticPr fontId="2"/>
  </si>
  <si>
    <t xml:space="preserve">　（１） ごみ焼却施設整備状況（その２） </t>
    <phoneticPr fontId="2"/>
  </si>
  <si>
    <t>　（２） 粗大ごみ処理施設整備状況</t>
    <phoneticPr fontId="2"/>
  </si>
  <si>
    <t>　（３） 資源化等の施設整備状況</t>
    <rPh sb="8" eb="9">
      <t>トウ</t>
    </rPh>
    <phoneticPr fontId="2"/>
  </si>
  <si>
    <t>　（４） 最終処分場整備状況</t>
    <phoneticPr fontId="2"/>
  </si>
  <si>
    <t>注　集団回収を除いたごみ排出の量=市町村等収集量＋直接搬入ごみ量＋自家処理量</t>
  </si>
  <si>
    <t>廃食用油</t>
    <rPh sb="0" eb="1">
      <t>ハイ</t>
    </rPh>
    <rPh sb="1" eb="3">
      <t>ショクヨウ</t>
    </rPh>
    <rPh sb="3" eb="4">
      <t>ユ</t>
    </rPh>
    <phoneticPr fontId="4"/>
  </si>
  <si>
    <t>廃食用油</t>
    <rPh sb="0" eb="1">
      <t>ハイ</t>
    </rPh>
    <rPh sb="1" eb="4">
      <t>ショクヨウアブラ</t>
    </rPh>
    <phoneticPr fontId="4"/>
  </si>
  <si>
    <t>調査費</t>
    <rPh sb="0" eb="2">
      <t>チョウサ</t>
    </rPh>
    <phoneticPr fontId="2"/>
  </si>
  <si>
    <t>調査費</t>
    <rPh sb="0" eb="3">
      <t>チョウサヒ</t>
    </rPh>
    <phoneticPr fontId="2"/>
  </si>
  <si>
    <t>ごみ１ｔ当たり維持管理費</t>
    <phoneticPr fontId="2"/>
  </si>
  <si>
    <t>　直=直営　　委=委託　　許=許可　　ステ=ステーション方式　　1&gt;=1回未満　　7&lt;=７回以上　　紙類=紙パック、紙製容器包装を除く　　プラスチック類=白色トレイ、容器包装を除く</t>
    <rPh sb="1" eb="2">
      <t>チョク</t>
    </rPh>
    <rPh sb="3" eb="5">
      <t>チョクエイ</t>
    </rPh>
    <rPh sb="7" eb="8">
      <t>イ</t>
    </rPh>
    <rPh sb="9" eb="11">
      <t>イタク</t>
    </rPh>
    <rPh sb="13" eb="14">
      <t>モト</t>
    </rPh>
    <rPh sb="15" eb="17">
      <t>キョカ</t>
    </rPh>
    <rPh sb="28" eb="30">
      <t>ホウシキ</t>
    </rPh>
    <rPh sb="36" eb="37">
      <t>カイ</t>
    </rPh>
    <rPh sb="37" eb="39">
      <t>ミマン</t>
    </rPh>
    <rPh sb="45" eb="48">
      <t>カイイジョウ</t>
    </rPh>
    <rPh sb="50" eb="51">
      <t>カミ</t>
    </rPh>
    <rPh sb="51" eb="52">
      <t>ルイ</t>
    </rPh>
    <rPh sb="53" eb="54">
      <t>カミ</t>
    </rPh>
    <rPh sb="58" eb="60">
      <t>カミセイ</t>
    </rPh>
    <rPh sb="60" eb="62">
      <t>ヨウキ</t>
    </rPh>
    <rPh sb="62" eb="64">
      <t>ホウソウ</t>
    </rPh>
    <rPh sb="65" eb="66">
      <t>ノゾ</t>
    </rPh>
    <rPh sb="75" eb="76">
      <t>ルイ</t>
    </rPh>
    <rPh sb="77" eb="79">
      <t>シロイロ</t>
    </rPh>
    <rPh sb="83" eb="85">
      <t>ヨウキ</t>
    </rPh>
    <rPh sb="85" eb="87">
      <t>ホウソウ</t>
    </rPh>
    <rPh sb="88" eb="89">
      <t>ノゾ</t>
    </rPh>
    <phoneticPr fontId="2"/>
  </si>
  <si>
    <t>　直=直営　　委=委託　　許=許可　　ステ=ステーション方式　　紙類=紙パック、紙製容器包装を除く　　プラスチック類=白色トレイ、容器包装を除く</t>
    <rPh sb="1" eb="2">
      <t>チョク</t>
    </rPh>
    <rPh sb="3" eb="5">
      <t>チョクエイ</t>
    </rPh>
    <rPh sb="7" eb="8">
      <t>イ</t>
    </rPh>
    <rPh sb="9" eb="11">
      <t>イタク</t>
    </rPh>
    <rPh sb="13" eb="14">
      <t>モト</t>
    </rPh>
    <rPh sb="15" eb="17">
      <t>キョカ</t>
    </rPh>
    <rPh sb="28" eb="30">
      <t>ホウシキ</t>
    </rPh>
    <rPh sb="32" eb="33">
      <t>カミ</t>
    </rPh>
    <rPh sb="33" eb="34">
      <t>ルイ</t>
    </rPh>
    <rPh sb="35" eb="36">
      <t>カミ</t>
    </rPh>
    <rPh sb="40" eb="42">
      <t>カミセイ</t>
    </rPh>
    <rPh sb="42" eb="44">
      <t>ヨウキ</t>
    </rPh>
    <rPh sb="44" eb="46">
      <t>ホウソウ</t>
    </rPh>
    <rPh sb="47" eb="48">
      <t>ノゾ</t>
    </rPh>
    <rPh sb="57" eb="58">
      <t>ルイ</t>
    </rPh>
    <rPh sb="59" eb="61">
      <t>シロイロ</t>
    </rPh>
    <rPh sb="65" eb="67">
      <t>ヨウキ</t>
    </rPh>
    <rPh sb="67" eb="69">
      <t>ホウソウ</t>
    </rPh>
    <rPh sb="70" eb="71">
      <t>ノゾ</t>
    </rPh>
    <phoneticPr fontId="2"/>
  </si>
  <si>
    <t>　直=直営　　委=委託　　許=許可　　紙類=紙パック、紙製容器包装を除く　　プラスチック類=白色トレイ、容器包装を除く</t>
    <rPh sb="1" eb="2">
      <t>チョク</t>
    </rPh>
    <rPh sb="3" eb="5">
      <t>チョクエイ</t>
    </rPh>
    <rPh sb="7" eb="8">
      <t>イ</t>
    </rPh>
    <rPh sb="9" eb="11">
      <t>イタク</t>
    </rPh>
    <rPh sb="13" eb="14">
      <t>モト</t>
    </rPh>
    <rPh sb="15" eb="17">
      <t>キョカ</t>
    </rPh>
    <rPh sb="19" eb="20">
      <t>カミ</t>
    </rPh>
    <rPh sb="20" eb="21">
      <t>ルイ</t>
    </rPh>
    <rPh sb="22" eb="23">
      <t>カミ</t>
    </rPh>
    <rPh sb="27" eb="29">
      <t>カミセイ</t>
    </rPh>
    <rPh sb="29" eb="31">
      <t>ヨウキ</t>
    </rPh>
    <rPh sb="31" eb="33">
      <t>ホウソウ</t>
    </rPh>
    <rPh sb="34" eb="35">
      <t>ノゾ</t>
    </rPh>
    <rPh sb="44" eb="45">
      <t>ルイ</t>
    </rPh>
    <rPh sb="46" eb="48">
      <t>シロイロ</t>
    </rPh>
    <rPh sb="52" eb="54">
      <t>ヨウキ</t>
    </rPh>
    <rPh sb="54" eb="56">
      <t>ホウソウ</t>
    </rPh>
    <rPh sb="57" eb="58">
      <t>ノゾ</t>
    </rPh>
    <phoneticPr fontId="2"/>
  </si>
  <si>
    <t>　紙類は紙パックと紙製容器包装を除く、プラスチック類は白色トレイと容器包装プラスチックを除く</t>
    <rPh sb="1" eb="2">
      <t>カミ</t>
    </rPh>
    <rPh sb="2" eb="3">
      <t>ルイ</t>
    </rPh>
    <rPh sb="4" eb="5">
      <t>カミ</t>
    </rPh>
    <rPh sb="9" eb="11">
      <t>カミセイ</t>
    </rPh>
    <rPh sb="11" eb="13">
      <t>ヨウキ</t>
    </rPh>
    <rPh sb="13" eb="15">
      <t>ホウソウ</t>
    </rPh>
    <rPh sb="16" eb="17">
      <t>ノゾ</t>
    </rPh>
    <rPh sb="25" eb="26">
      <t>ルイ</t>
    </rPh>
    <rPh sb="27" eb="29">
      <t>ハクショク</t>
    </rPh>
    <rPh sb="33" eb="35">
      <t>ヨウキ</t>
    </rPh>
    <rPh sb="35" eb="37">
      <t>ホウソウ</t>
    </rPh>
    <rPh sb="44" eb="45">
      <t>ノゾ</t>
    </rPh>
    <phoneticPr fontId="2"/>
  </si>
  <si>
    <t>（単位：件）</t>
    <rPh sb="1" eb="3">
      <t>タンイ</t>
    </rPh>
    <rPh sb="4" eb="5">
      <t>ケン</t>
    </rPh>
    <phoneticPr fontId="2"/>
  </si>
  <si>
    <t>自家処理量</t>
    <rPh sb="0" eb="2">
      <t>ジカ</t>
    </rPh>
    <rPh sb="2" eb="5">
      <t>ショリリョウ</t>
    </rPh>
    <phoneticPr fontId="2"/>
  </si>
  <si>
    <t>R2</t>
    <phoneticPr fontId="2"/>
  </si>
  <si>
    <t>一部委託</t>
    <phoneticPr fontId="2"/>
  </si>
  <si>
    <t>ストーカ式
（可動）</t>
  </si>
  <si>
    <t>場内温水, 場内蒸気, 発電
（場内利用）</t>
  </si>
  <si>
    <t>京都市南部クリーンセンター第二工場（焼却施設）</t>
    <phoneticPr fontId="2"/>
  </si>
  <si>
    <t>環境衛生センター甘南備園焼却施設</t>
    <phoneticPr fontId="2"/>
  </si>
  <si>
    <t>廃食用油</t>
  </si>
  <si>
    <t>京都市南部クリーンセンター第二工場（バイオガス化施設）</t>
    <phoneticPr fontId="2"/>
  </si>
  <si>
    <t>燃料化施設</t>
    <phoneticPr fontId="2"/>
  </si>
  <si>
    <t>混合（未分別）ごみ</t>
    <phoneticPr fontId="2"/>
  </si>
  <si>
    <t>メタン化</t>
    <rPh sb="3" eb="4">
      <t>カ</t>
    </rPh>
    <phoneticPr fontId="2"/>
  </si>
  <si>
    <t>一部委託</t>
    <rPh sb="0" eb="2">
      <t>イチブ</t>
    </rPh>
    <rPh sb="2" eb="4">
      <t>イタク</t>
    </rPh>
    <phoneticPr fontId="2"/>
  </si>
  <si>
    <t>修理, 展示,販売, 譲渡</t>
    <rPh sb="7" eb="9">
      <t>ハンバイ</t>
    </rPh>
    <phoneticPr fontId="2"/>
  </si>
  <si>
    <t>山間</t>
    <phoneticPr fontId="2"/>
  </si>
  <si>
    <t>三和町一般廃棄物最終処分場</t>
    <rPh sb="12" eb="13">
      <t>バ</t>
    </rPh>
    <phoneticPr fontId="2"/>
  </si>
  <si>
    <t>不燃ごみ, 破砕ごみ・処理残渣, 粗大ごみ</t>
    <phoneticPr fontId="2"/>
  </si>
  <si>
    <t>底部遮水工, その他遮水</t>
    <rPh sb="11" eb="12">
      <t>ミズ</t>
    </rPh>
    <phoneticPr fontId="2"/>
  </si>
  <si>
    <t>埋立中</t>
    <rPh sb="0" eb="2">
      <t>ウメタテ</t>
    </rPh>
    <rPh sb="2" eb="3">
      <t>チュウ</t>
    </rPh>
    <phoneticPr fontId="2"/>
  </si>
  <si>
    <t>無し</t>
    <rPh sb="0" eb="1">
      <t>ナ</t>
    </rPh>
    <phoneticPr fontId="2"/>
  </si>
  <si>
    <t>環境衛生センター天王碧水園</t>
    <phoneticPr fontId="2"/>
  </si>
  <si>
    <t>不燃ごみ, その他, 破砕ごみ・処理残渣</t>
  </si>
  <si>
    <t>好気, 焼却</t>
    <phoneticPr fontId="2"/>
  </si>
  <si>
    <t>京丹後市網野衛生センター</t>
    <phoneticPr fontId="2"/>
  </si>
  <si>
    <t>京丹後市竹野川衛生センター</t>
    <rPh sb="4" eb="5">
      <t>タケ</t>
    </rPh>
    <rPh sb="5" eb="6">
      <t>ノ</t>
    </rPh>
    <rPh sb="6" eb="7">
      <t>カワ</t>
    </rPh>
    <phoneticPr fontId="2"/>
  </si>
  <si>
    <t>施設内焼却</t>
    <phoneticPr fontId="2"/>
  </si>
  <si>
    <t>標脱, 下水投入</t>
    <rPh sb="0" eb="1">
      <t>シルベ</t>
    </rPh>
    <rPh sb="1" eb="2">
      <t>ダツ</t>
    </rPh>
    <rPh sb="4" eb="6">
      <t>ゲスイ</t>
    </rPh>
    <rPh sb="6" eb="8">
      <t>トウニュウ</t>
    </rPh>
    <phoneticPr fontId="2"/>
  </si>
  <si>
    <t>脱水, 焼却</t>
    <phoneticPr fontId="2"/>
  </si>
  <si>
    <t>　（５） し尿処理施設整備状況</t>
    <phoneticPr fontId="2"/>
  </si>
  <si>
    <t>　（6） コミュニティプラント整備状況</t>
    <phoneticPr fontId="2"/>
  </si>
  <si>
    <t>令和
元年度</t>
    <rPh sb="0" eb="1">
      <t>レイ</t>
    </rPh>
    <rPh sb="1" eb="2">
      <t>カズ</t>
    </rPh>
    <rPh sb="3" eb="4">
      <t>モト</t>
    </rPh>
    <rPh sb="4" eb="6">
      <t>ネンド</t>
    </rPh>
    <phoneticPr fontId="2"/>
  </si>
  <si>
    <t xml:space="preserve">
2年度</t>
    <rPh sb="2" eb="4">
      <t>ネンド</t>
    </rPh>
    <phoneticPr fontId="2"/>
  </si>
  <si>
    <t>平成
17年度</t>
    <rPh sb="0" eb="2">
      <t>ヘイセイ</t>
    </rPh>
    <rPh sb="5" eb="7">
      <t>ネンド</t>
    </rPh>
    <phoneticPr fontId="2"/>
  </si>
  <si>
    <t>R3</t>
    <phoneticPr fontId="2"/>
  </si>
  <si>
    <t>宮津与謝環境組合</t>
    <phoneticPr fontId="2"/>
  </si>
  <si>
    <t>宮津与謝クリーンセンター</t>
    <phoneticPr fontId="2"/>
  </si>
  <si>
    <t>可燃ごみ, ごみ処理残渣</t>
    <phoneticPr fontId="2"/>
  </si>
  <si>
    <t>場内温水</t>
    <rPh sb="0" eb="2">
      <t>ジョウナイ</t>
    </rPh>
    <rPh sb="2" eb="4">
      <t>オンスイ</t>
    </rPh>
    <phoneticPr fontId="2"/>
  </si>
  <si>
    <t>委託</t>
    <rPh sb="0" eb="2">
      <t>イタク</t>
    </rPh>
    <phoneticPr fontId="2"/>
  </si>
  <si>
    <t>-</t>
  </si>
  <si>
    <t>-</t>
    <phoneticPr fontId="2"/>
  </si>
  <si>
    <t>京都市南部クリーンセンター第二工場（選別資源化施設）</t>
    <rPh sb="0" eb="2">
      <t>キョウト</t>
    </rPh>
    <rPh sb="2" eb="3">
      <t>シ</t>
    </rPh>
    <rPh sb="3" eb="5">
      <t>ナンブ</t>
    </rPh>
    <rPh sb="13" eb="15">
      <t>ダイニ</t>
    </rPh>
    <rPh sb="15" eb="17">
      <t>コウジョウ</t>
    </rPh>
    <rPh sb="18" eb="20">
      <t>センベツ</t>
    </rPh>
    <rPh sb="20" eb="22">
      <t>シゲン</t>
    </rPh>
    <rPh sb="22" eb="23">
      <t>カ</t>
    </rPh>
    <rPh sb="23" eb="25">
      <t>シセツ</t>
    </rPh>
    <phoneticPr fontId="2"/>
  </si>
  <si>
    <t>一部委託</t>
    <rPh sb="0" eb="2">
      <t>イチブ</t>
    </rPh>
    <rPh sb="2" eb="4">
      <t>イタク</t>
    </rPh>
    <phoneticPr fontId="2"/>
  </si>
  <si>
    <t>リサイクルセンター（交付金）</t>
    <phoneticPr fontId="2"/>
  </si>
  <si>
    <t>紙類, 金属類, ガラス類, その他資源ごみ, ペットボトル, プラスチック, 不燃ごみ, 粗大ごみ</t>
    <phoneticPr fontId="2"/>
  </si>
  <si>
    <t>燃料化施設</t>
    <rPh sb="0" eb="2">
      <t>ネンリョウ</t>
    </rPh>
    <rPh sb="2" eb="3">
      <t>カ</t>
    </rPh>
    <rPh sb="3" eb="5">
      <t>シセツ</t>
    </rPh>
    <phoneticPr fontId="2"/>
  </si>
  <si>
    <t>可燃ごみ</t>
    <phoneticPr fontId="2"/>
  </si>
  <si>
    <t>選別, 圧縮・梱包</t>
    <phoneticPr fontId="2"/>
  </si>
  <si>
    <t>不定期</t>
  </si>
  <si>
    <t>(令和2年度実績)</t>
  </si>
  <si>
    <t>◆令和2年度一般廃棄物処理等の概要</t>
  </si>
  <si>
    <t>令和2年度一般廃棄物処理等の概要</t>
  </si>
  <si>
    <t>出典：一般廃棄物処理事業実態調査＜令和2年度実績＞
                   （環境省環境再生・資源循環局廃棄物適正処理推進課）</t>
  </si>
  <si>
    <t>　京都府における令和2年度のごみの排出量(集団回収量を除く。)は約69.7万ｔであり、令和元年度の約74.3万ｔから約4.6万ｔ減少している。</t>
  </si>
  <si>
    <t>　また、ごみ排出の内訳をみると、生活系ごみが約44.7万ｔ(全体の64.2%)、事業系ごみが約24.9万ｔ(全体の35.8%)となっている。</t>
  </si>
  <si>
    <t>　また、１人１日当たりの排出量は736 gであり、令和元年度の780 gから約44 g減少している。</t>
  </si>
  <si>
    <t>　ごみの総処理量のうち直接資源化されたものは約0.4万ｔ(全体の0.6%)、焼却、破砕・選別等により中間処理されたものは約68.5万ｔ(全体の98.2%)、直接埋立されたものは約0.9万ｔ(全体の1.3%)となっている。</t>
  </si>
  <si>
    <t>　中間処理については、直接焼却の割合は79.5%、その他の中間処理(破砕選別による資源化、堆肥化等)の割合は18.7%である。</t>
  </si>
  <si>
    <t>　また、中間処理されるごみ約68.5万ｔは、処理の結果、15.1万ｔまで減量化され、資源化(5.6万ｔ)又は埋立(9.5万ｔ)されている。最終的に、直接埋立されたものと併せて、約10.4万ｔが埋立されている。</t>
  </si>
  <si>
    <t>　市町村において分別収集や中間処理により資源化された量は6.0万ｔ(令和元年度は7.1万ｔ)、自治会等によって資源回収された集団回収量は4.7万ｔ(令和元年度は5.4万ｔ)であり、合計10.7万ｔが資源化されている。</t>
  </si>
  <si>
    <t>　市町村における資源化と集団回収を併せたリサイクル率は14.4%(令和元年度は15.7%)であり、全国平均20.0%(令和元年度は19.6%)と比べて低い状況にある。</t>
  </si>
  <si>
    <t>（１） ごみ処理状況総括表（令和2年度）</t>
  </si>
  <si>
    <t>・令和2年度実績</t>
  </si>
  <si>
    <t>（下段は令和元年度実績（斜体表示)）</t>
  </si>
  <si>
    <t>リサイクル量の内訳（令和2年度)</t>
  </si>
  <si>
    <t>（６） 市町村別１日１人当たりごみ排出量（令和2年度）</t>
  </si>
  <si>
    <t>（７） 市町村別１日１人当たり資源化量（令和2年度）</t>
  </si>
  <si>
    <t>　計画処理区域内人口約2,593千人のうち、水洗化人口は約2,517千人（97.0%、　令和元年度は96.9%）となっており、増加している。</t>
  </si>
  <si>
    <t>　うち、浄化槽人口（コミュニティプラント人口含む。）は約125千人となっており、令和元年度の約130千人から減少し、下水道人口（約2,391千人、令和元年度は約2,391千人）は増減はない。</t>
  </si>
  <si>
    <t>　一方、非水洗化人口は、約77千人（3.0%、令和元年度は3.1%)となっている。</t>
  </si>
  <si>
    <t>　くみ取りし尿及び浄化槽汚泥の総排出量は、約192千kLで、うち約191千kLが計画収集され、残る約1千kLが自家処理されている。収集されたし尿及び浄化槽汚泥約191千kLのうち、約123千kL（64.2%、令和元年度は63.4%）がし尿処理施設で処理され、約68千kL（35.4%、令和元年度は36.6%）が下水道投入で処理されている。</t>
  </si>
  <si>
    <t>　（１） し尿処理総括表 （令和2年度）</t>
  </si>
  <si>
    <t>　ごみ処理に要した経費（建設・改良費及び処理・維持管理費等）は、総額45,560百万円で、その内訳は、建設・改良費が8,813百万円、処理・維持管理費が31,922百万円、その他経費が4,825百万円となっている。</t>
  </si>
  <si>
    <t>　１人当たりの処理事業経費については、建設・改良費が3,398円、処理・維持　管理費が12,309円、その他が1,861円である。１ｔ当たりの処理経費については、建設・改良費が12,637円、処理・維持管理費が45,773円、その他経費が6,919円となっている。</t>
  </si>
  <si>
    <t>　し尿処理に要した経費（建設・改良費及び処理・維持管理費等）は、総額4,780百万円、その内訳は、建設・改良費が762百万円、処理・維持管理費が3,616百万円、その他経費が402百万円となっている。</t>
  </si>
  <si>
    <t>　し尿処理関係人口１人当たりの処理事業経費については、建設・改良費が3,792円、処理・維持管理費が17,995円、その他が2,001円である。1kL当たりの処理経費については建設・改良費が3,991円、処理・維持管理費が18,940円、その他経費が2,106円である。</t>
  </si>
  <si>
    <t>２　経費の概要　（令和2年度）</t>
  </si>
  <si>
    <t>　し尿処理施設（令和2年度稼働中）は、8施設である。</t>
  </si>
  <si>
    <t>　コミュニティプラント（令和2年度稼働中）は1施設であり、接触ばっ気方式を採用している。</t>
  </si>
  <si>
    <t>２　一般廃棄物処理施設整備状況概要一覧（令和2年度稼働中施設）</t>
  </si>
  <si>
    <t>（１） ごみの排出量（令和2年度）</t>
  </si>
  <si>
    <t>（２） ごみの処理内訳（令和2年度）</t>
  </si>
  <si>
    <t>　（３） ごみ処理概要 （令和2年度）　生活系ごみ</t>
  </si>
  <si>
    <t>直･委</t>
  </si>
  <si>
    <t>直</t>
  </si>
  <si>
    <t>委</t>
  </si>
  <si>
    <t>ステ</t>
  </si>
  <si>
    <t>各戸</t>
  </si>
  <si>
    <t>7&lt;</t>
  </si>
  <si>
    <t>1&gt;</t>
  </si>
  <si>
    <t>許</t>
  </si>
  <si>
    <t>　（４） ごみ処理概要 （令和2年度）　事業系ごみ</t>
  </si>
  <si>
    <t>　（５） ごみ処理概要 （令和2年度）　中間処理・埋立</t>
  </si>
  <si>
    <t>直･委･許</t>
  </si>
  <si>
    <t>委･許</t>
  </si>
  <si>
    <t>　（６） 収集形態別搬入量 （令和2年度）</t>
  </si>
  <si>
    <t>（７） ごみ収集状況　手数料　生活系ごみ（令和2年度）</t>
  </si>
  <si>
    <t>有料</t>
  </si>
  <si>
    <t>(従)</t>
  </si>
  <si>
    <t>(他)</t>
  </si>
  <si>
    <t>(少定･多従)</t>
  </si>
  <si>
    <t>(一定無料)</t>
  </si>
  <si>
    <t>（８） ごみ収集状況　手数料　事業系ごみ（令和2年度）</t>
  </si>
  <si>
    <t>　（９） ごみ処理状況 （令和2年度）　（焼却施設、中間処理施設、最終処分場）</t>
  </si>
  <si>
    <t>　（10） ごみの資源化の状況 （令和2年度）</t>
  </si>
  <si>
    <t>　（11） 収集運搬機材整備状況（ごみ） （令和2年度）</t>
  </si>
  <si>
    <t>　（２） し尿処理状況（水洗化人口及び収集量） （令和2年度）</t>
  </si>
  <si>
    <t>有料（従）</t>
  </si>
  <si>
    <t>有料（定）</t>
  </si>
  <si>
    <t>　（３） し尿処理状況（処理形態別処理量等） （令和2年度）</t>
  </si>
  <si>
    <t>　（４） 収集運搬機材整備状況（し尿） （令和2年度）</t>
  </si>
  <si>
    <t>　（１） ごみ・し尿処理経費総括表 （令和2年度）</t>
  </si>
  <si>
    <t>　（２） 歳出の状況（ごみ＋し尿） （令和2年度）</t>
  </si>
  <si>
    <t>　（３） 歳出の状況（ごみ） （令和2年度）</t>
  </si>
  <si>
    <t>　（４） 歳出の状況（し尿） （令和2年度）</t>
  </si>
  <si>
    <t>　（５） 歳入の状況（ごみ＋し尿） （令和2年度）</t>
  </si>
  <si>
    <t>　（６） 歳入の状況（ごみ） （令和2年度）</t>
  </si>
  <si>
    <t>　（７） 歳入の状況（し尿） （令和2年度）</t>
  </si>
  <si>
    <t>　（８） 廃棄物処理事業従事職員（令和2年度）</t>
  </si>
  <si>
    <t>　（９） 委託・許可件数（令和2年度）</t>
  </si>
  <si>
    <t>（令和2年度稼働施設）</t>
  </si>
  <si>
    <t>　ごみ焼却施設数(令和2年度稼働中)は17施設であり、燃焼方式別に見ると、24時間　燃焼方式(全連続運転)が14施設、准連続運転が3施設である。また、処理能力規模別に見ると、100ｔ/日以上が9施設、50～100ｔ/日が5施設、50ｔ/日未満が3施設となっている。</t>
  </si>
  <si>
    <t>　粗大ごみ処理施設（令和２年度稼働中）は、処理方式別に見ると、破砕が4施設、併用（破砕及び圧縮）が１施設である。</t>
  </si>
  <si>
    <t>　資源化等の施設（令和２年度稼働中）は、圧縮・梱包等を行う施設が13施設あり、燃料化を行う施設が４施設ある。</t>
  </si>
  <si>
    <t>　最終処分場（令和2年度稼働中）は20施設あり、残余容量が3,632千㎥となっている。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</si>
</sst>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_);[Red]\(#,##0\)"/>
    <numFmt numFmtId="178" formatCode="0.0%"/>
    <numFmt numFmtId="179" formatCode="#,##0,"/>
    <numFmt numFmtId="180" formatCode="#,000&quot;人&quot;"/>
    <numFmt numFmtId="181" formatCode="#,##0\ \ \ "/>
    <numFmt numFmtId="182" formatCode="#,##0.0;[Red]\-#,##0.0"/>
    <numFmt numFmtId="183" formatCode="#,000&quot; kL&quot;"/>
    <numFmt numFmtId="184" formatCode="#,000&quot; t&quot;"/>
    <numFmt numFmtId="185" formatCode="#,##0.0"/>
    <numFmt numFmtId="186" formatCode="0_);[Red]\(0\)"/>
  </numFmts>
  <fonts count="56" x14ac:knownFonts="1">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10"/>
      <name val="ＭＳ 明朝"/>
      <family val="1"/>
      <charset val="128"/>
    </font>
    <font>
      <sz val="6"/>
      <name val="ＭＳ Ｐゴシック"/>
      <family val="3"/>
      <charset val="128"/>
    </font>
    <font>
      <sz val="10"/>
      <name val="ＭＳ Ｐゴシック"/>
      <family val="3"/>
      <charset val="128"/>
    </font>
    <font>
      <sz val="12"/>
      <name val="ＭＳ 明朝"/>
      <family val="1"/>
      <charset val="128"/>
    </font>
    <font>
      <b/>
      <sz val="12"/>
      <name val="ＭＳ Ｐゴシック"/>
      <family val="3"/>
      <charset val="128"/>
    </font>
    <font>
      <b/>
      <sz val="13"/>
      <name val="ＭＳ Ｐゴシック"/>
      <family val="3"/>
      <charset val="128"/>
    </font>
    <font>
      <b/>
      <sz val="14"/>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14"/>
      <name val="ＭＳ 明朝"/>
      <family val="1"/>
      <charset val="128"/>
    </font>
    <font>
      <sz val="22"/>
      <name val="ＭＳ Ｐゴシック"/>
      <family val="3"/>
      <charset val="128"/>
    </font>
    <font>
      <sz val="11"/>
      <color theme="1"/>
      <name val="ＭＳ Ｐゴシック"/>
      <family val="2"/>
      <charset val="128"/>
      <scheme val="minor"/>
    </font>
    <font>
      <sz val="9"/>
      <name val="ＭＳ Ｐゴシック"/>
      <family val="3"/>
      <charset val="128"/>
    </font>
    <font>
      <sz val="6"/>
      <name val="ＭＳ 明朝"/>
      <family val="1"/>
      <charset val="128"/>
    </font>
    <font>
      <sz val="8"/>
      <color theme="1"/>
      <name val="ＭＳ Ｐゴシック"/>
      <family val="2"/>
      <charset val="128"/>
      <scheme val="minor"/>
    </font>
    <font>
      <sz val="8"/>
      <name val="ＭＳ Ｐゴシック"/>
      <family val="3"/>
      <charset val="128"/>
    </font>
    <font>
      <sz val="8"/>
      <color theme="1"/>
      <name val="ＭＳ Ｐゴシック"/>
      <family val="3"/>
      <charset val="128"/>
      <scheme val="minor"/>
    </font>
    <font>
      <sz val="8"/>
      <name val="ＭＳ ゴシック"/>
      <family val="3"/>
      <charset val="128"/>
    </font>
    <font>
      <i/>
      <sz val="8"/>
      <name val="ＭＳ Ｐゴシック"/>
      <family val="3"/>
      <charset val="128"/>
    </font>
    <font>
      <b/>
      <sz val="8"/>
      <name val="ＭＳ Ｐゴシック"/>
      <family val="3"/>
      <charset val="128"/>
    </font>
    <font>
      <u/>
      <sz val="8"/>
      <name val="ＭＳ Ｐゴシック"/>
      <family val="3"/>
      <charset val="128"/>
    </font>
    <font>
      <sz val="6"/>
      <color theme="1"/>
      <name val="ＭＳ Ｐゴシック"/>
      <family val="2"/>
      <charset val="128"/>
      <scheme val="minor"/>
    </font>
    <font>
      <sz val="6"/>
      <color theme="1"/>
      <name val="ＭＳ Ｐゴシック"/>
      <family val="3"/>
      <charset val="128"/>
      <scheme val="minor"/>
    </font>
    <font>
      <sz val="6"/>
      <name val="ＭＳ ゴシック"/>
      <family val="3"/>
      <charset val="128"/>
    </font>
    <font>
      <sz val="4"/>
      <name val="ＭＳ Ｐゴシック"/>
      <family val="3"/>
      <charset val="128"/>
    </font>
    <font>
      <sz val="8"/>
      <name val="ＭＳ Ｐ明朝"/>
      <family val="1"/>
      <charset val="128"/>
    </font>
    <font>
      <sz val="9"/>
      <color indexed="81"/>
      <name val="ＭＳ Ｐゴシック"/>
      <family val="3"/>
      <charset val="128"/>
    </font>
    <font>
      <sz val="7"/>
      <name val="ＭＳ Ｐゴシック"/>
      <family val="3"/>
      <charset val="128"/>
    </font>
    <font>
      <sz val="12"/>
      <name val="ＭＳ Ｐ明朝"/>
      <family val="1"/>
      <charset val="128"/>
    </font>
    <font>
      <sz val="9"/>
      <name val="ＭＳ Ｐ明朝"/>
      <family val="1"/>
      <charset val="128"/>
    </font>
    <font>
      <sz val="10"/>
      <name val="ＭＳ Ｐ明朝"/>
      <family val="1"/>
      <charset val="128"/>
    </font>
    <font>
      <sz val="5"/>
      <name val="ＭＳ Ｐゴシック"/>
      <family val="3"/>
      <charset val="128"/>
    </font>
    <font>
      <sz val="5"/>
      <name val="ＭＳ ゴシック"/>
      <family val="3"/>
      <charset val="128"/>
    </font>
    <font>
      <sz val="3"/>
      <name val="ＭＳ Ｐゴシック"/>
      <family val="3"/>
      <charset val="128"/>
    </font>
    <font>
      <vertAlign val="superscript"/>
      <sz val="4"/>
      <name val="ＭＳ Ｐゴシック"/>
      <family val="3"/>
      <charset val="128"/>
    </font>
    <font>
      <sz val="10.5"/>
      <name val="ＭＳ Ｐ明朝"/>
      <family val="1"/>
      <charset val="128"/>
    </font>
    <font>
      <u/>
      <sz val="11"/>
      <color theme="10"/>
      <name val="ＭＳ Ｐゴシック"/>
      <family val="2"/>
      <charset val="128"/>
      <scheme val="minor"/>
    </font>
    <font>
      <sz val="24"/>
      <name val="ＭＳ Ｐゴシック"/>
      <family val="3"/>
      <charset val="128"/>
    </font>
    <font>
      <sz val="16"/>
      <name val="ＭＳ Ｐゴシック"/>
      <family val="3"/>
      <charset val="128"/>
    </font>
    <font>
      <sz val="18"/>
      <name val="ＭＳ Ｐゴシック"/>
      <family val="3"/>
      <charset val="128"/>
    </font>
    <font>
      <sz val="20"/>
      <name val="ＭＳ Ｐゴシック"/>
      <family val="3"/>
      <charset val="128"/>
    </font>
    <font>
      <sz val="2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b/>
      <sz val="12"/>
      <name val="ＭＳ ゴシック"/>
      <family val="3"/>
      <charset val="128"/>
    </font>
    <font>
      <sz val="14"/>
      <name val="ＭＳ ゴシック"/>
      <family val="3"/>
      <charset val="128"/>
    </font>
    <font>
      <b/>
      <sz val="16"/>
      <name val="ＭＳ Ｐゴシック"/>
      <family val="3"/>
      <charset val="128"/>
    </font>
    <font>
      <sz val="16"/>
      <name val="ＭＳ 明朝"/>
      <family val="1"/>
      <charset val="128"/>
    </font>
    <font>
      <sz val="11"/>
      <color theme="1"/>
      <name val="ＭＳ 明朝"/>
      <family val="1"/>
      <charset val="128"/>
    </font>
    <font>
      <i/>
      <sz val="10"/>
      <name val="ＭＳ Ｐ明朝"/>
      <family val="1"/>
      <charset val="128"/>
    </font>
    <font>
      <i/>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1"/>
        <bgColor indexed="64"/>
      </patternFill>
    </fill>
  </fills>
  <borders count="343">
    <border>
      <left/>
      <right/>
      <top/>
      <bottom/>
      <diagonal/>
    </border>
    <border>
      <left/>
      <right/>
      <top style="hair">
        <color auto="1"/>
      </top>
      <bottom/>
      <diagonal/>
    </border>
    <border>
      <left/>
      <right/>
      <top/>
      <bottom style="hair">
        <color auto="1"/>
      </bottom>
      <diagonal/>
    </border>
    <border>
      <left style="medium">
        <color indexed="64"/>
      </left>
      <right style="thin">
        <color indexed="8"/>
      </right>
      <top style="medium">
        <color indexed="64"/>
      </top>
      <bottom/>
      <diagonal/>
    </border>
    <border>
      <left/>
      <right style="thin">
        <color indexed="8"/>
      </right>
      <top style="medium">
        <color indexed="64"/>
      </top>
      <bottom/>
      <diagonal/>
    </border>
    <border>
      <left/>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8"/>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double">
        <color auto="1"/>
      </right>
      <top style="thin">
        <color indexed="64"/>
      </top>
      <bottom/>
      <diagonal/>
    </border>
    <border>
      <left/>
      <right style="double">
        <color auto="1"/>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dashed">
        <color indexed="64"/>
      </bottom>
      <diagonal/>
    </border>
    <border>
      <left style="thin">
        <color indexed="64"/>
      </left>
      <right/>
      <top/>
      <bottom style="dashed">
        <color rgb="FFFF0000"/>
      </bottom>
      <diagonal/>
    </border>
    <border>
      <left/>
      <right/>
      <top/>
      <bottom style="dashed">
        <color rgb="FFFF0000"/>
      </bottom>
      <diagonal/>
    </border>
    <border>
      <left style="dashed">
        <color rgb="FFFF0000"/>
      </left>
      <right/>
      <top/>
      <bottom/>
      <diagonal/>
    </border>
    <border>
      <left style="dashed">
        <color rgb="FFFF0000"/>
      </left>
      <right/>
      <top/>
      <bottom style="thin">
        <color indexed="64"/>
      </bottom>
      <diagonal/>
    </border>
    <border>
      <left style="thin">
        <color rgb="FFFF0000"/>
      </left>
      <right style="thin">
        <color indexed="64"/>
      </right>
      <top style="thin">
        <color indexed="64"/>
      </top>
      <bottom/>
      <diagonal/>
    </border>
    <border>
      <left style="thin">
        <color rgb="FFFF0000"/>
      </left>
      <right/>
      <top/>
      <bottom/>
      <diagonal/>
    </border>
    <border>
      <left style="thin">
        <color rgb="FFFF0000"/>
      </left>
      <right/>
      <top/>
      <bottom style="dashed">
        <color rgb="FFFF0000"/>
      </bottom>
      <diagonal/>
    </border>
    <border>
      <left/>
      <right/>
      <top style="dashed">
        <color rgb="FFFF0000"/>
      </top>
      <bottom/>
      <diagonal/>
    </border>
    <border>
      <left style="dashed">
        <color rgb="FFFF0000"/>
      </left>
      <right/>
      <top/>
      <bottom style="dashed">
        <color rgb="FFFF0000"/>
      </bottom>
      <diagonal/>
    </border>
    <border>
      <left style="dashed">
        <color rgb="FFFF0000"/>
      </left>
      <right/>
      <top style="dashed">
        <color rgb="FFFF0000"/>
      </top>
      <bottom/>
      <diagonal/>
    </border>
    <border>
      <left/>
      <right style="dashed">
        <color rgb="FFFF0000"/>
      </right>
      <top/>
      <bottom style="dashed">
        <color rgb="FFFF0000"/>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8"/>
      </left>
      <right style="medium">
        <color indexed="64"/>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style="medium">
        <color indexed="64"/>
      </left>
      <right/>
      <top/>
      <bottom/>
      <diagonal/>
    </border>
    <border>
      <left style="thin">
        <color indexed="8"/>
      </left>
      <right style="thin">
        <color indexed="8"/>
      </right>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8"/>
      </left>
      <right/>
      <top/>
      <bottom style="medium">
        <color indexed="64"/>
      </bottom>
      <diagonal/>
    </border>
    <border>
      <left style="thin">
        <color indexed="64"/>
      </left>
      <right/>
      <top style="hair">
        <color indexed="64"/>
      </top>
      <bottom style="medium">
        <color indexed="64"/>
      </bottom>
      <diagonal/>
    </border>
    <border>
      <left/>
      <right style="thin">
        <color indexed="8"/>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top style="hair">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style="hair">
        <color indexed="64"/>
      </top>
      <bottom style="medium">
        <color indexed="64"/>
      </bottom>
      <diagonal/>
    </border>
    <border>
      <left/>
      <right style="hair">
        <color indexed="64"/>
      </right>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medium">
        <color indexed="64"/>
      </left>
      <right style="medium">
        <color indexed="64"/>
      </right>
      <top style="hair">
        <color indexed="64"/>
      </top>
      <bottom style="double">
        <color indexed="64"/>
      </bottom>
      <diagonal/>
    </border>
    <border>
      <left style="thin">
        <color indexed="64"/>
      </left>
      <right style="hair">
        <color indexed="64"/>
      </right>
      <top style="double">
        <color indexed="64"/>
      </top>
      <bottom style="medium">
        <color indexed="64"/>
      </bottom>
      <diagonal/>
    </border>
    <border>
      <left style="thin">
        <color indexed="64"/>
      </left>
      <right/>
      <top style="hair">
        <color indexed="64"/>
      </top>
      <bottom style="double">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hair">
        <color indexed="64"/>
      </top>
      <bottom style="double">
        <color indexed="64"/>
      </bottom>
      <diagonal/>
    </border>
    <border>
      <left style="hair">
        <color indexed="64"/>
      </left>
      <right/>
      <top style="double">
        <color indexed="64"/>
      </top>
      <bottom style="medium">
        <color indexed="64"/>
      </bottom>
      <diagonal/>
    </border>
    <border>
      <left style="hair">
        <color indexed="64"/>
      </left>
      <right/>
      <top style="thin">
        <color indexed="64"/>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thin">
        <color indexed="64"/>
      </top>
      <bottom/>
      <diagonal/>
    </border>
    <border>
      <left/>
      <right style="hair">
        <color indexed="64"/>
      </right>
      <top style="medium">
        <color indexed="64"/>
      </top>
      <bottom style="hair">
        <color indexed="64"/>
      </bottom>
      <diagonal/>
    </border>
    <border>
      <left/>
      <right style="hair">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right style="hair">
        <color indexed="64"/>
      </right>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medium">
        <color indexed="64"/>
      </bottom>
      <diagonal/>
    </border>
    <border>
      <left style="thin">
        <color indexed="8"/>
      </left>
      <right style="medium">
        <color indexed="64"/>
      </right>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double">
        <color indexed="64"/>
      </bottom>
      <diagonal/>
    </border>
    <border>
      <left style="thin">
        <color indexed="8"/>
      </left>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double">
        <color indexed="64"/>
      </bottom>
      <diagonal/>
    </border>
    <border>
      <left style="thin">
        <color indexed="8"/>
      </left>
      <right style="medium">
        <color indexed="64"/>
      </right>
      <top/>
      <bottom style="double">
        <color indexed="64"/>
      </bottom>
      <diagonal/>
    </border>
    <border>
      <left/>
      <right/>
      <top style="thin">
        <color indexed="8"/>
      </top>
      <bottom style="double">
        <color indexed="64"/>
      </bottom>
      <diagonal/>
    </border>
    <border>
      <left style="thin">
        <color indexed="8"/>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8"/>
      </right>
      <top style="thin">
        <color indexed="8"/>
      </top>
      <bottom/>
      <diagonal/>
    </border>
    <border>
      <left style="thin">
        <color indexed="8"/>
      </left>
      <right style="hair">
        <color indexed="64"/>
      </right>
      <top/>
      <bottom style="medium">
        <color indexed="64"/>
      </bottom>
      <diagonal/>
    </border>
    <border>
      <left style="hair">
        <color indexed="64"/>
      </left>
      <right style="thin">
        <color indexed="8"/>
      </right>
      <top/>
      <bottom style="medium">
        <color indexed="64"/>
      </bottom>
      <diagonal/>
    </border>
    <border>
      <left style="thin">
        <color indexed="8"/>
      </left>
      <right style="hair">
        <color indexed="64"/>
      </right>
      <top style="thin">
        <color indexed="64"/>
      </top>
      <bottom/>
      <diagonal/>
    </border>
    <border>
      <left style="medium">
        <color indexed="64"/>
      </left>
      <right style="hair">
        <color indexed="64"/>
      </right>
      <top style="thin">
        <color indexed="8"/>
      </top>
      <bottom/>
      <diagonal/>
    </border>
    <border>
      <left style="hair">
        <color indexed="64"/>
      </left>
      <right style="thin">
        <color indexed="8"/>
      </right>
      <top/>
      <bottom/>
      <diagonal/>
    </border>
    <border>
      <left style="thin">
        <color indexed="64"/>
      </left>
      <right style="hair">
        <color indexed="64"/>
      </right>
      <top style="thin">
        <color indexed="8"/>
      </top>
      <bottom/>
      <diagonal/>
    </border>
    <border>
      <left style="hair">
        <color indexed="64"/>
      </left>
      <right style="thin">
        <color indexed="64"/>
      </right>
      <top style="thin">
        <color indexed="8"/>
      </top>
      <bottom/>
      <diagonal/>
    </border>
    <border>
      <left/>
      <right style="hair">
        <color indexed="64"/>
      </right>
      <top style="thin">
        <color indexed="8"/>
      </top>
      <bottom/>
      <diagonal/>
    </border>
    <border>
      <left/>
      <right style="hair">
        <color indexed="64"/>
      </right>
      <top/>
      <bottom/>
      <diagonal/>
    </border>
    <border>
      <left style="hair">
        <color indexed="64"/>
      </left>
      <right style="thin">
        <color indexed="8"/>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8"/>
      </left>
      <right/>
      <top style="double">
        <color indexed="64"/>
      </top>
      <bottom style="medium">
        <color indexed="64"/>
      </bottom>
      <diagonal/>
    </border>
    <border>
      <left/>
      <right/>
      <top style="double">
        <color indexed="64"/>
      </top>
      <bottom style="medium">
        <color indexed="64"/>
      </bottom>
      <diagonal/>
    </border>
    <border>
      <left/>
      <right style="thin">
        <color indexed="8"/>
      </right>
      <top style="double">
        <color indexed="64"/>
      </top>
      <bottom style="medium">
        <color indexed="64"/>
      </bottom>
      <diagonal/>
    </border>
    <border>
      <left style="thin">
        <color indexed="8"/>
      </left>
      <right/>
      <top style="double">
        <color indexed="64"/>
      </top>
      <bottom style="thin">
        <color indexed="8"/>
      </bottom>
      <diagonal/>
    </border>
    <border>
      <left/>
      <right style="thin">
        <color indexed="8"/>
      </right>
      <top style="double">
        <color indexed="64"/>
      </top>
      <bottom style="thin">
        <color indexed="8"/>
      </bottom>
      <diagonal/>
    </border>
    <border>
      <left/>
      <right style="thin">
        <color indexed="64"/>
      </right>
      <top style="thin">
        <color indexed="8"/>
      </top>
      <bottom style="thin">
        <color indexed="8"/>
      </bottom>
      <diagonal/>
    </border>
    <border>
      <left style="thin">
        <color indexed="8"/>
      </left>
      <right/>
      <top style="double">
        <color indexed="64"/>
      </top>
      <bottom style="double">
        <color indexed="64"/>
      </bottom>
      <diagonal/>
    </border>
    <border>
      <left/>
      <right style="thin">
        <color indexed="8"/>
      </right>
      <top style="double">
        <color indexed="64"/>
      </top>
      <bottom style="double">
        <color indexed="64"/>
      </bottom>
      <diagonal/>
    </border>
    <border>
      <left/>
      <right style="hair">
        <color indexed="64"/>
      </right>
      <top style="medium">
        <color indexed="64"/>
      </top>
      <bottom/>
      <diagonal/>
    </border>
    <border>
      <left style="thin">
        <color indexed="64"/>
      </left>
      <right/>
      <top style="double">
        <color indexed="64"/>
      </top>
      <bottom style="medium">
        <color indexed="64"/>
      </bottom>
      <diagonal/>
    </border>
    <border>
      <left/>
      <right style="medium">
        <color indexed="64"/>
      </right>
      <top style="hair">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hair">
        <color indexed="64"/>
      </top>
      <bottom style="double">
        <color indexed="64"/>
      </bottom>
      <diagonal/>
    </border>
    <border>
      <left style="medium">
        <color indexed="64"/>
      </left>
      <right style="thin">
        <color indexed="64"/>
      </right>
      <top style="hair">
        <color indexed="64"/>
      </top>
      <bottom/>
      <diagonal/>
    </border>
    <border>
      <left/>
      <right style="hair">
        <color indexed="64"/>
      </right>
      <top style="hair">
        <color indexed="64"/>
      </top>
      <bottom/>
      <diagonal/>
    </border>
    <border>
      <left style="hair">
        <color indexed="64"/>
      </left>
      <right style="medium">
        <color indexed="64"/>
      </right>
      <top/>
      <bottom style="hair">
        <color indexed="64"/>
      </bottom>
      <diagonal/>
    </border>
    <border>
      <left/>
      <right style="hair">
        <color indexed="64"/>
      </right>
      <top style="medium">
        <color indexed="64"/>
      </top>
      <bottom style="thin">
        <color indexed="64"/>
      </bottom>
      <diagonal/>
    </border>
  </borders>
  <cellStyleXfs count="13">
    <xf numFmtId="0" fontId="0" fillId="0" borderId="0">
      <alignment vertical="center"/>
    </xf>
    <xf numFmtId="0" fontId="1" fillId="0" borderId="0"/>
    <xf numFmtId="38" fontId="10" fillId="0" borderId="0" applyFont="0" applyFill="0" applyBorder="0" applyAlignment="0" applyProtection="0"/>
    <xf numFmtId="38" fontId="10" fillId="0" borderId="0" applyFont="0" applyFill="0" applyBorder="0" applyAlignment="0" applyProtection="0">
      <alignment vertical="center"/>
    </xf>
    <xf numFmtId="0" fontId="1" fillId="0" borderId="0"/>
    <xf numFmtId="0" fontId="11" fillId="0" borderId="0">
      <alignment vertical="center"/>
    </xf>
    <xf numFmtId="0" fontId="10" fillId="0" borderId="0">
      <alignment vertical="center"/>
    </xf>
    <xf numFmtId="0" fontId="12" fillId="0" borderId="0">
      <alignment vertical="center"/>
    </xf>
    <xf numFmtId="1" fontId="13" fillId="0" borderId="0"/>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 fillId="0" borderId="0"/>
    <xf numFmtId="0" fontId="40" fillId="0" borderId="0" applyNumberFormat="0" applyFill="0" applyBorder="0" applyAlignment="0" applyProtection="0">
      <alignment vertical="center"/>
    </xf>
  </cellStyleXfs>
  <cellXfs count="2499">
    <xf numFmtId="0" fontId="0" fillId="0" borderId="0" xfId="0">
      <alignment vertical="center"/>
    </xf>
    <xf numFmtId="0" fontId="1" fillId="0" borderId="0" xfId="1" applyAlignment="1">
      <alignment vertical="center"/>
    </xf>
    <xf numFmtId="0" fontId="3" fillId="0" borderId="0" xfId="1" applyFont="1" applyAlignment="1">
      <alignment vertical="center"/>
    </xf>
    <xf numFmtId="0" fontId="1"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5" fillId="0" borderId="0" xfId="1" applyFont="1" applyAlignment="1">
      <alignment vertical="center"/>
    </xf>
    <xf numFmtId="0" fontId="1" fillId="0" borderId="22" xfId="1" applyBorder="1" applyAlignment="1">
      <alignment vertical="center"/>
    </xf>
    <xf numFmtId="0" fontId="19" fillId="0" borderId="43" xfId="1" applyFont="1" applyBorder="1" applyAlignment="1">
      <alignment vertical="center"/>
    </xf>
    <xf numFmtId="0" fontId="19" fillId="0" borderId="44" xfId="1" applyFont="1" applyBorder="1" applyAlignment="1">
      <alignment vertical="center"/>
    </xf>
    <xf numFmtId="0" fontId="19" fillId="0" borderId="22" xfId="1" applyFont="1" applyBorder="1" applyAlignment="1">
      <alignment vertical="center"/>
    </xf>
    <xf numFmtId="0" fontId="1" fillId="0" borderId="0" xfId="1" applyBorder="1" applyAlignment="1">
      <alignment vertical="center"/>
    </xf>
    <xf numFmtId="0" fontId="1" fillId="0" borderId="53" xfId="1" applyBorder="1" applyAlignment="1">
      <alignment vertical="center"/>
    </xf>
    <xf numFmtId="0" fontId="1" fillId="0" borderId="57" xfId="1" applyBorder="1" applyAlignment="1">
      <alignment vertical="center"/>
    </xf>
    <xf numFmtId="0" fontId="1" fillId="0" borderId="58" xfId="1" applyBorder="1" applyAlignment="1">
      <alignment vertical="center"/>
    </xf>
    <xf numFmtId="0" fontId="1" fillId="0" borderId="62" xfId="1" applyBorder="1" applyAlignment="1">
      <alignment vertical="center"/>
    </xf>
    <xf numFmtId="0" fontId="1" fillId="0" borderId="54" xfId="1" applyBorder="1" applyAlignment="1">
      <alignment vertical="center"/>
    </xf>
    <xf numFmtId="0" fontId="1" fillId="0" borderId="44" xfId="1" applyBorder="1" applyAlignment="1">
      <alignment vertical="center"/>
    </xf>
    <xf numFmtId="0" fontId="19" fillId="0" borderId="0" xfId="1" applyFont="1" applyBorder="1" applyAlignment="1">
      <alignment vertical="center"/>
    </xf>
    <xf numFmtId="0" fontId="16" fillId="0" borderId="0" xfId="1" applyFont="1" applyAlignment="1">
      <alignment vertical="center"/>
    </xf>
    <xf numFmtId="0" fontId="4" fillId="0" borderId="53" xfId="1" applyFont="1" applyBorder="1" applyAlignment="1">
      <alignment vertical="center"/>
    </xf>
    <xf numFmtId="0" fontId="4" fillId="0" borderId="0" xfId="1" applyFont="1" applyBorder="1" applyAlignment="1">
      <alignment vertical="center"/>
    </xf>
    <xf numFmtId="0" fontId="4" fillId="0" borderId="62" xfId="1" applyFont="1" applyBorder="1" applyAlignment="1">
      <alignment vertical="center"/>
    </xf>
    <xf numFmtId="0" fontId="19" fillId="0" borderId="0" xfId="1" applyFont="1" applyAlignment="1">
      <alignment vertical="center"/>
    </xf>
    <xf numFmtId="0" fontId="19" fillId="0" borderId="53" xfId="1" applyFont="1" applyBorder="1" applyAlignment="1">
      <alignment vertical="center"/>
    </xf>
    <xf numFmtId="0" fontId="19" fillId="0" borderId="45" xfId="1" applyFont="1" applyBorder="1" applyAlignment="1">
      <alignment vertical="center"/>
    </xf>
    <xf numFmtId="0" fontId="19" fillId="0" borderId="46" xfId="1" applyFont="1" applyBorder="1" applyAlignment="1">
      <alignment vertical="center"/>
    </xf>
    <xf numFmtId="0" fontId="19" fillId="0" borderId="47" xfId="1" applyFont="1" applyBorder="1" applyAlignment="1">
      <alignment vertical="center"/>
    </xf>
    <xf numFmtId="0" fontId="19" fillId="0" borderId="48" xfId="1" applyFont="1" applyBorder="1" applyAlignment="1">
      <alignment vertical="center"/>
    </xf>
    <xf numFmtId="0" fontId="19" fillId="0" borderId="49" xfId="1" applyFont="1" applyBorder="1" applyAlignment="1">
      <alignment vertical="center"/>
    </xf>
    <xf numFmtId="0" fontId="19" fillId="0" borderId="60" xfId="1" applyFont="1" applyBorder="1" applyAlignment="1">
      <alignment vertical="center"/>
    </xf>
    <xf numFmtId="0" fontId="19" fillId="0" borderId="56" xfId="1" applyFont="1" applyBorder="1" applyAlignment="1">
      <alignment vertical="center"/>
    </xf>
    <xf numFmtId="0" fontId="19" fillId="0" borderId="57" xfId="1" applyFont="1" applyBorder="1" applyAlignment="1">
      <alignment vertical="center"/>
    </xf>
    <xf numFmtId="0" fontId="19" fillId="0" borderId="54" xfId="1" applyFont="1" applyBorder="1" applyAlignment="1">
      <alignment vertical="center"/>
    </xf>
    <xf numFmtId="0" fontId="19" fillId="0" borderId="61" xfId="1" applyFont="1" applyBorder="1" applyAlignment="1">
      <alignment vertical="center"/>
    </xf>
    <xf numFmtId="0" fontId="19" fillId="0" borderId="58" xfId="1" applyFont="1" applyBorder="1" applyAlignment="1">
      <alignment vertical="center"/>
    </xf>
    <xf numFmtId="0" fontId="19" fillId="0" borderId="66" xfId="1" applyFont="1" applyBorder="1" applyAlignment="1">
      <alignment vertical="center"/>
    </xf>
    <xf numFmtId="0" fontId="19" fillId="0" borderId="67" xfId="1" applyFont="1" applyBorder="1" applyAlignment="1">
      <alignment vertical="center"/>
    </xf>
    <xf numFmtId="0" fontId="19" fillId="0" borderId="55" xfId="1" applyFont="1" applyBorder="1" applyAlignment="1">
      <alignment vertical="center"/>
    </xf>
    <xf numFmtId="0" fontId="19" fillId="0" borderId="68" xfId="1" applyFont="1" applyBorder="1" applyAlignment="1">
      <alignment vertical="center"/>
    </xf>
    <xf numFmtId="0" fontId="19" fillId="0" borderId="62" xfId="1" applyFont="1" applyBorder="1" applyAlignment="1">
      <alignment vertical="center"/>
    </xf>
    <xf numFmtId="0" fontId="19" fillId="0" borderId="50" xfId="1" applyFont="1" applyBorder="1" applyAlignment="1">
      <alignment vertical="center"/>
    </xf>
    <xf numFmtId="0" fontId="19" fillId="0" borderId="52" xfId="1" applyFont="1" applyBorder="1" applyAlignment="1">
      <alignment vertical="center"/>
    </xf>
    <xf numFmtId="38" fontId="23" fillId="0" borderId="0" xfId="9" applyFont="1" applyBorder="1" applyAlignment="1">
      <alignment horizontal="right" vertical="center"/>
    </xf>
    <xf numFmtId="0" fontId="19" fillId="0" borderId="70" xfId="1" applyFont="1" applyBorder="1" applyAlignment="1">
      <alignment vertical="center"/>
    </xf>
    <xf numFmtId="0" fontId="19" fillId="0" borderId="71" xfId="1" applyFont="1" applyBorder="1" applyAlignment="1">
      <alignment vertical="center"/>
    </xf>
    <xf numFmtId="0" fontId="19" fillId="0" borderId="72" xfId="1" applyFont="1" applyBorder="1" applyAlignment="1">
      <alignment vertical="center"/>
    </xf>
    <xf numFmtId="0" fontId="19" fillId="0" borderId="73" xfId="1" applyFont="1" applyBorder="1" applyAlignment="1">
      <alignment vertical="center"/>
    </xf>
    <xf numFmtId="0" fontId="19" fillId="0" borderId="74" xfId="1" applyFont="1" applyBorder="1" applyAlignment="1">
      <alignment vertical="center"/>
    </xf>
    <xf numFmtId="0" fontId="19" fillId="0" borderId="68" xfId="1" applyFont="1" applyBorder="1" applyAlignment="1">
      <alignment horizontal="left" vertical="center"/>
    </xf>
    <xf numFmtId="0" fontId="19" fillId="0" borderId="0" xfId="1" applyFont="1" applyBorder="1" applyAlignment="1">
      <alignment horizontal="left" vertical="center"/>
    </xf>
    <xf numFmtId="38" fontId="23" fillId="0" borderId="62" xfId="9" applyFont="1" applyBorder="1" applyAlignment="1">
      <alignment horizontal="right" vertical="center"/>
    </xf>
    <xf numFmtId="0" fontId="1" fillId="0" borderId="76" xfId="1" applyBorder="1" applyAlignment="1">
      <alignment vertical="center"/>
    </xf>
    <xf numFmtId="0" fontId="4" fillId="0" borderId="62" xfId="1" applyFont="1" applyBorder="1" applyAlignment="1">
      <alignment horizontal="right" vertical="center"/>
    </xf>
    <xf numFmtId="0" fontId="4" fillId="0" borderId="58" xfId="1" applyFont="1" applyBorder="1" applyAlignment="1">
      <alignment horizontal="right" vertical="center"/>
    </xf>
    <xf numFmtId="38" fontId="23" fillId="0" borderId="53" xfId="9" applyFont="1" applyBorder="1" applyAlignment="1">
      <alignment horizontal="right" vertical="center"/>
    </xf>
    <xf numFmtId="0" fontId="4" fillId="0" borderId="0" xfId="1" applyFont="1" applyBorder="1" applyAlignment="1">
      <alignment horizontal="right" vertical="center"/>
    </xf>
    <xf numFmtId="0" fontId="19" fillId="0" borderId="65" xfId="1" applyFont="1" applyBorder="1" applyAlignment="1">
      <alignment vertical="center"/>
    </xf>
    <xf numFmtId="0" fontId="4" fillId="0" borderId="73" xfId="1" applyFont="1" applyBorder="1" applyAlignment="1">
      <alignment horizontal="right" vertical="center"/>
    </xf>
    <xf numFmtId="176" fontId="23" fillId="0" borderId="44" xfId="10" applyNumberFormat="1" applyFont="1" applyBorder="1" applyAlignment="1">
      <alignment vertical="center"/>
    </xf>
    <xf numFmtId="176" fontId="23" fillId="0" borderId="22" xfId="10" applyNumberFormat="1" applyFont="1" applyBorder="1" applyAlignment="1">
      <alignment vertical="center"/>
    </xf>
    <xf numFmtId="38" fontId="23" fillId="0" borderId="44" xfId="9" applyFont="1" applyBorder="1" applyAlignment="1">
      <alignment vertical="center"/>
    </xf>
    <xf numFmtId="0" fontId="16" fillId="0" borderId="0" xfId="1" applyFont="1" applyAlignment="1">
      <alignment horizontal="right" vertical="center"/>
    </xf>
    <xf numFmtId="0" fontId="16" fillId="0" borderId="0" xfId="1" applyFont="1" applyAlignment="1">
      <alignment horizontal="center" vertical="center"/>
    </xf>
    <xf numFmtId="0" fontId="16" fillId="0" borderId="21" xfId="1" applyFont="1" applyBorder="1" applyAlignment="1">
      <alignment vertical="center"/>
    </xf>
    <xf numFmtId="0" fontId="16" fillId="0" borderId="0" xfId="1" applyFont="1" applyAlignment="1">
      <alignment horizontal="right" vertical="top"/>
    </xf>
    <xf numFmtId="0" fontId="19" fillId="0" borderId="63" xfId="1" applyFont="1" applyBorder="1" applyAlignment="1">
      <alignment vertical="center"/>
    </xf>
    <xf numFmtId="38" fontId="19" fillId="0" borderId="21" xfId="9" applyFont="1" applyBorder="1" applyAlignment="1">
      <alignment vertical="center"/>
    </xf>
    <xf numFmtId="38" fontId="19" fillId="0" borderId="33" xfId="9" applyFont="1" applyBorder="1" applyAlignment="1">
      <alignment vertical="center"/>
    </xf>
    <xf numFmtId="38" fontId="19" fillId="0" borderId="36" xfId="9" applyFont="1" applyBorder="1" applyAlignment="1">
      <alignment vertical="center"/>
    </xf>
    <xf numFmtId="38" fontId="19" fillId="0" borderId="39" xfId="9" applyFont="1" applyBorder="1" applyAlignment="1">
      <alignment vertical="center"/>
    </xf>
    <xf numFmtId="0" fontId="19" fillId="0" borderId="5" xfId="1" applyFont="1" applyBorder="1" applyAlignment="1">
      <alignment vertical="center"/>
    </xf>
    <xf numFmtId="0" fontId="19" fillId="0" borderId="86" xfId="1" applyFont="1" applyBorder="1" applyAlignment="1">
      <alignment vertical="center"/>
    </xf>
    <xf numFmtId="38" fontId="19" fillId="0" borderId="20" xfId="9" applyFont="1" applyBorder="1" applyAlignment="1">
      <alignment vertical="center"/>
    </xf>
    <xf numFmtId="38" fontId="19" fillId="0" borderId="24" xfId="9" applyFont="1" applyBorder="1" applyAlignment="1">
      <alignment vertical="center"/>
    </xf>
    <xf numFmtId="38" fontId="19" fillId="0" borderId="32" xfId="9" applyFont="1" applyBorder="1" applyAlignment="1">
      <alignment vertical="center"/>
    </xf>
    <xf numFmtId="38" fontId="19" fillId="0" borderId="35" xfId="9" applyFont="1" applyBorder="1" applyAlignment="1">
      <alignment vertical="center"/>
    </xf>
    <xf numFmtId="38" fontId="19" fillId="0" borderId="38" xfId="9" applyFont="1" applyBorder="1" applyAlignment="1">
      <alignment vertical="center"/>
    </xf>
    <xf numFmtId="38" fontId="19" fillId="0" borderId="41" xfId="9" applyFont="1" applyBorder="1" applyAlignment="1">
      <alignment vertical="center"/>
    </xf>
    <xf numFmtId="38" fontId="19" fillId="0" borderId="42" xfId="9" applyFont="1" applyBorder="1" applyAlignment="1">
      <alignment vertical="center"/>
    </xf>
    <xf numFmtId="0" fontId="19" fillId="0" borderId="99" xfId="1" applyFont="1" applyBorder="1" applyAlignment="1">
      <alignment vertical="center"/>
    </xf>
    <xf numFmtId="0" fontId="19" fillId="0" borderId="101" xfId="1" applyFont="1" applyBorder="1" applyAlignment="1">
      <alignment vertical="center"/>
    </xf>
    <xf numFmtId="0" fontId="19" fillId="0" borderId="104" xfId="1" applyFont="1" applyBorder="1" applyAlignment="1">
      <alignment vertical="center"/>
    </xf>
    <xf numFmtId="0" fontId="19" fillId="0" borderId="34" xfId="1" applyFont="1" applyBorder="1" applyAlignment="1">
      <alignment vertical="center"/>
    </xf>
    <xf numFmtId="0" fontId="19" fillId="0" borderId="37" xfId="1" applyFont="1" applyBorder="1" applyAlignment="1">
      <alignment vertical="center"/>
    </xf>
    <xf numFmtId="0" fontId="19" fillId="0" borderId="31" xfId="1" applyFont="1" applyBorder="1" applyAlignment="1">
      <alignment vertical="center"/>
    </xf>
    <xf numFmtId="0" fontId="19" fillId="0" borderId="24" xfId="1" applyFont="1" applyBorder="1" applyAlignment="1">
      <alignment vertical="center"/>
    </xf>
    <xf numFmtId="0" fontId="19" fillId="0" borderId="40" xfId="1" applyFont="1" applyBorder="1" applyAlignment="1">
      <alignment vertical="center"/>
    </xf>
    <xf numFmtId="38" fontId="19" fillId="0" borderId="26" xfId="9" applyFont="1" applyBorder="1" applyAlignment="1">
      <alignment vertical="center"/>
    </xf>
    <xf numFmtId="38" fontId="19" fillId="0" borderId="22" xfId="9" applyFont="1" applyBorder="1" applyAlignment="1">
      <alignment vertical="center"/>
    </xf>
    <xf numFmtId="38" fontId="19" fillId="0" borderId="17" xfId="9" applyFont="1" applyBorder="1" applyAlignment="1">
      <alignment vertical="center"/>
    </xf>
    <xf numFmtId="0" fontId="19" fillId="0" borderId="0" xfId="1" applyFont="1" applyBorder="1" applyAlignment="1">
      <alignment horizontal="center" vertical="center"/>
    </xf>
    <xf numFmtId="0" fontId="19" fillId="0" borderId="43" xfId="1" applyFont="1" applyBorder="1" applyAlignment="1">
      <alignment horizontal="center" vertical="center"/>
    </xf>
    <xf numFmtId="0" fontId="1" fillId="0" borderId="63" xfId="1" applyBorder="1" applyAlignment="1">
      <alignment vertical="center"/>
    </xf>
    <xf numFmtId="0" fontId="19" fillId="0" borderId="54" xfId="1" applyFont="1" applyBorder="1" applyAlignment="1">
      <alignment horizontal="right" vertical="center"/>
    </xf>
    <xf numFmtId="0" fontId="19" fillId="0" borderId="58" xfId="1" applyFont="1" applyBorder="1" applyAlignment="1">
      <alignment horizontal="right" vertical="center"/>
    </xf>
    <xf numFmtId="38" fontId="23" fillId="0" borderId="56" xfId="9" applyFont="1" applyBorder="1" applyAlignment="1">
      <alignment vertical="center"/>
    </xf>
    <xf numFmtId="38" fontId="22" fillId="0" borderId="57" xfId="9" applyFont="1" applyBorder="1" applyAlignment="1">
      <alignment vertical="center"/>
    </xf>
    <xf numFmtId="38" fontId="23" fillId="0" borderId="43" xfId="9" applyFont="1" applyBorder="1" applyAlignment="1">
      <alignment vertical="center"/>
    </xf>
    <xf numFmtId="38" fontId="23" fillId="0" borderId="44" xfId="9" applyFont="1" applyBorder="1" applyAlignment="1">
      <alignment horizontal="right" vertical="center"/>
    </xf>
    <xf numFmtId="178" fontId="19" fillId="0" borderId="0" xfId="1" applyNumberFormat="1" applyFont="1" applyAlignment="1">
      <alignment horizontal="center" vertical="center"/>
    </xf>
    <xf numFmtId="178" fontId="19" fillId="0" borderId="0" xfId="1" applyNumberFormat="1" applyFont="1" applyBorder="1" applyAlignment="1">
      <alignment horizontal="center" vertical="center"/>
    </xf>
    <xf numFmtId="38" fontId="5" fillId="0" borderId="16" xfId="9" applyFont="1" applyBorder="1" applyAlignment="1">
      <alignment vertical="center"/>
    </xf>
    <xf numFmtId="38" fontId="5" fillId="0" borderId="103" xfId="9" applyFont="1" applyBorder="1" applyAlignment="1">
      <alignment vertical="center"/>
    </xf>
    <xf numFmtId="38" fontId="5" fillId="0" borderId="21" xfId="9" applyFont="1" applyBorder="1" applyAlignment="1">
      <alignment vertical="center"/>
    </xf>
    <xf numFmtId="38" fontId="5" fillId="0" borderId="24" xfId="9" applyFont="1" applyBorder="1" applyAlignment="1">
      <alignment vertical="center"/>
    </xf>
    <xf numFmtId="0" fontId="5" fillId="0" borderId="20" xfId="1" applyFont="1" applyBorder="1" applyAlignment="1">
      <alignment vertical="center"/>
    </xf>
    <xf numFmtId="181" fontId="5" fillId="0" borderId="110" xfId="1" applyNumberFormat="1" applyFont="1" applyBorder="1" applyAlignment="1">
      <alignment horizontal="right" vertical="center"/>
    </xf>
    <xf numFmtId="0" fontId="5" fillId="0" borderId="122" xfId="1" applyFont="1" applyBorder="1" applyAlignment="1">
      <alignment vertical="center"/>
    </xf>
    <xf numFmtId="0" fontId="5" fillId="0" borderId="26" xfId="1" applyFont="1" applyBorder="1" applyAlignment="1">
      <alignment vertical="center"/>
    </xf>
    <xf numFmtId="0" fontId="5" fillId="0" borderId="114" xfId="1" applyFont="1" applyBorder="1" applyAlignment="1">
      <alignment horizontal="center" vertical="center"/>
    </xf>
    <xf numFmtId="0" fontId="5" fillId="0" borderId="115" xfId="1" applyFont="1" applyBorder="1" applyAlignment="1">
      <alignment horizontal="center" vertical="center"/>
    </xf>
    <xf numFmtId="0" fontId="5" fillId="0" borderId="116" xfId="1" applyFont="1" applyBorder="1" applyAlignment="1">
      <alignment horizontal="center" vertical="center"/>
    </xf>
    <xf numFmtId="0" fontId="16" fillId="0" borderId="120" xfId="0" applyFont="1" applyFill="1" applyBorder="1" applyAlignment="1">
      <alignment horizontal="right" vertical="center" shrinkToFit="1"/>
    </xf>
    <xf numFmtId="181" fontId="5" fillId="0" borderId="107" xfId="1" applyNumberFormat="1" applyFont="1" applyBorder="1" applyAlignment="1">
      <alignment horizontal="right" vertical="center"/>
    </xf>
    <xf numFmtId="0" fontId="4" fillId="2" borderId="10" xfId="0" applyFont="1" applyFill="1" applyBorder="1" applyAlignment="1" applyProtection="1">
      <alignment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24" xfId="0" applyFont="1" applyFill="1" applyBorder="1" applyAlignment="1" applyProtection="1">
      <alignment horizontal="center" vertical="center" wrapText="1"/>
    </xf>
    <xf numFmtId="38" fontId="4" fillId="2" borderId="113" xfId="2" applyFont="1" applyFill="1" applyBorder="1" applyAlignment="1" applyProtection="1">
      <alignment vertical="center" wrapText="1"/>
    </xf>
    <xf numFmtId="38" fontId="4" fillId="2" borderId="126" xfId="2" applyFont="1" applyFill="1" applyBorder="1" applyAlignment="1" applyProtection="1">
      <alignment vertical="center" wrapText="1"/>
    </xf>
    <xf numFmtId="0" fontId="16" fillId="0" borderId="21" xfId="1" applyFont="1" applyBorder="1" applyAlignment="1">
      <alignment horizontal="center" vertical="center"/>
    </xf>
    <xf numFmtId="0" fontId="16" fillId="0" borderId="64" xfId="1" applyFont="1" applyBorder="1" applyAlignment="1">
      <alignment horizontal="center" vertical="center"/>
    </xf>
    <xf numFmtId="0" fontId="16" fillId="0" borderId="59" xfId="1" applyFont="1" applyBorder="1" applyAlignment="1">
      <alignment horizontal="center" vertical="center"/>
    </xf>
    <xf numFmtId="0" fontId="4" fillId="0" borderId="21" xfId="1" applyFont="1" applyBorder="1" applyAlignment="1">
      <alignment horizontal="center" vertical="center"/>
    </xf>
    <xf numFmtId="38" fontId="23" fillId="0" borderId="62" xfId="9" applyFont="1" applyBorder="1" applyAlignment="1">
      <alignment vertical="center"/>
    </xf>
    <xf numFmtId="38" fontId="23" fillId="0" borderId="0" xfId="9" applyFont="1" applyAlignment="1">
      <alignment vertical="center"/>
    </xf>
    <xf numFmtId="38" fontId="23" fillId="0" borderId="0" xfId="9" applyFont="1" applyBorder="1" applyAlignment="1">
      <alignment vertical="center"/>
    </xf>
    <xf numFmtId="38" fontId="22" fillId="0" borderId="69" xfId="9" applyFont="1" applyBorder="1" applyAlignment="1">
      <alignment vertical="center"/>
    </xf>
    <xf numFmtId="38" fontId="16" fillId="0" borderId="21" xfId="9" applyNumberFormat="1" applyFont="1" applyBorder="1" applyAlignment="1">
      <alignment vertical="center"/>
    </xf>
    <xf numFmtId="0" fontId="31" fillId="4" borderId="64" xfId="1" applyFont="1" applyFill="1" applyBorder="1" applyAlignment="1">
      <alignment horizontal="center" vertical="center"/>
    </xf>
    <xf numFmtId="0" fontId="31" fillId="0" borderId="129" xfId="1" applyFont="1" applyBorder="1" applyAlignment="1">
      <alignment horizontal="center" vertical="center" wrapText="1"/>
    </xf>
    <xf numFmtId="0" fontId="31" fillId="0" borderId="98" xfId="1" applyFont="1" applyBorder="1" applyAlignment="1">
      <alignment horizontal="center" vertical="center" wrapText="1"/>
    </xf>
    <xf numFmtId="0" fontId="4" fillId="4" borderId="83" xfId="1" applyFont="1" applyFill="1" applyBorder="1" applyAlignment="1">
      <alignment horizontal="center" vertical="center" wrapText="1"/>
    </xf>
    <xf numFmtId="0" fontId="4" fillId="4" borderId="84" xfId="1" applyFont="1" applyFill="1" applyBorder="1" applyAlignment="1">
      <alignment horizontal="center" vertical="center" wrapText="1"/>
    </xf>
    <xf numFmtId="0" fontId="4" fillId="4" borderId="85" xfId="1" applyFont="1" applyFill="1" applyBorder="1" applyAlignment="1">
      <alignment horizontal="center" vertical="center" wrapText="1"/>
    </xf>
    <xf numFmtId="38" fontId="16" fillId="0" borderId="21" xfId="9" applyFont="1" applyBorder="1" applyAlignment="1">
      <alignment vertical="center"/>
    </xf>
    <xf numFmtId="0" fontId="16" fillId="0" borderId="22" xfId="1" applyFont="1" applyBorder="1" applyAlignment="1">
      <alignment vertical="center"/>
    </xf>
    <xf numFmtId="38" fontId="16" fillId="0" borderId="22" xfId="9" applyNumberFormat="1" applyFont="1" applyBorder="1" applyAlignment="1">
      <alignment vertical="center"/>
    </xf>
    <xf numFmtId="38" fontId="16" fillId="0" borderId="130" xfId="9" applyNumberFormat="1" applyFont="1" applyBorder="1" applyAlignment="1">
      <alignment vertical="center"/>
    </xf>
    <xf numFmtId="0" fontId="4" fillId="0" borderId="21" xfId="1" applyFont="1" applyBorder="1" applyAlignment="1">
      <alignment vertical="center"/>
    </xf>
    <xf numFmtId="0" fontId="4" fillId="0" borderId="130" xfId="1" applyFont="1" applyBorder="1" applyAlignment="1">
      <alignment vertical="center"/>
    </xf>
    <xf numFmtId="38" fontId="23" fillId="0" borderId="54" xfId="9" applyFont="1" applyBorder="1" applyAlignment="1">
      <alignment vertical="center"/>
    </xf>
    <xf numFmtId="0" fontId="16" fillId="0" borderId="21" xfId="1" applyFont="1" applyBorder="1" applyAlignment="1">
      <alignment horizontal="center" vertical="center"/>
    </xf>
    <xf numFmtId="0" fontId="16" fillId="0" borderId="0" xfId="1" applyFont="1" applyAlignment="1">
      <alignment horizontal="center" vertical="center"/>
    </xf>
    <xf numFmtId="38" fontId="16" fillId="5" borderId="21" xfId="9" applyFont="1" applyFill="1" applyBorder="1" applyAlignment="1">
      <alignment vertical="center"/>
    </xf>
    <xf numFmtId="0" fontId="16" fillId="0" borderId="21" xfId="1" applyFont="1" applyBorder="1" applyAlignment="1">
      <alignment horizontal="center" vertical="center" wrapText="1"/>
    </xf>
    <xf numFmtId="38" fontId="23" fillId="5" borderId="44" xfId="9" applyFont="1" applyFill="1" applyBorder="1" applyAlignment="1">
      <alignment vertical="center"/>
    </xf>
    <xf numFmtId="38" fontId="23" fillId="5" borderId="22" xfId="9" applyFont="1" applyFill="1" applyBorder="1" applyAlignment="1">
      <alignment vertical="center"/>
    </xf>
    <xf numFmtId="38" fontId="23" fillId="5" borderId="73" xfId="9" applyFont="1" applyFill="1" applyBorder="1" applyAlignment="1">
      <alignment vertical="center"/>
    </xf>
    <xf numFmtId="38" fontId="23" fillId="5" borderId="53" xfId="9" applyFont="1" applyFill="1" applyBorder="1" applyAlignment="1">
      <alignment vertical="center"/>
    </xf>
    <xf numFmtId="38" fontId="23" fillId="5" borderId="63" xfId="9" applyFont="1" applyFill="1" applyBorder="1" applyAlignment="1">
      <alignment vertical="center"/>
    </xf>
    <xf numFmtId="38" fontId="22" fillId="0" borderId="55" xfId="9" applyFont="1" applyFill="1" applyBorder="1" applyAlignment="1">
      <alignment vertical="center"/>
    </xf>
    <xf numFmtId="38" fontId="23" fillId="5" borderId="68" xfId="9" applyFont="1" applyFill="1" applyBorder="1" applyAlignment="1">
      <alignment vertical="center"/>
    </xf>
    <xf numFmtId="38" fontId="22" fillId="0" borderId="63" xfId="9" applyFont="1" applyFill="1" applyBorder="1" applyAlignment="1">
      <alignment vertical="center"/>
    </xf>
    <xf numFmtId="38" fontId="19" fillId="5" borderId="20" xfId="9" applyFont="1" applyFill="1" applyBorder="1" applyAlignment="1">
      <alignment vertical="center"/>
    </xf>
    <xf numFmtId="38" fontId="19" fillId="5" borderId="32" xfId="9" applyFont="1" applyFill="1" applyBorder="1" applyAlignment="1">
      <alignment vertical="center"/>
    </xf>
    <xf numFmtId="38" fontId="19" fillId="5" borderId="35" xfId="9" applyFont="1" applyFill="1" applyBorder="1" applyAlignment="1">
      <alignment vertical="center"/>
    </xf>
    <xf numFmtId="38" fontId="19" fillId="5" borderId="38" xfId="9" applyFont="1" applyFill="1" applyBorder="1" applyAlignment="1">
      <alignment vertical="center"/>
    </xf>
    <xf numFmtId="38" fontId="19" fillId="5" borderId="41" xfId="9" applyFont="1" applyFill="1" applyBorder="1" applyAlignment="1">
      <alignment vertical="center"/>
    </xf>
    <xf numFmtId="38" fontId="19" fillId="5" borderId="21" xfId="9" applyFont="1" applyFill="1" applyBorder="1" applyAlignment="1">
      <alignment vertical="center"/>
    </xf>
    <xf numFmtId="38" fontId="19" fillId="5" borderId="33" xfId="9" applyFont="1" applyFill="1" applyBorder="1" applyAlignment="1">
      <alignment vertical="center"/>
    </xf>
    <xf numFmtId="38" fontId="19" fillId="5" borderId="36" xfId="9" applyFont="1" applyFill="1" applyBorder="1" applyAlignment="1">
      <alignment vertical="center"/>
    </xf>
    <xf numFmtId="38" fontId="19" fillId="5" borderId="39" xfId="9" applyFont="1" applyFill="1" applyBorder="1" applyAlignment="1">
      <alignment vertical="center"/>
    </xf>
    <xf numFmtId="38" fontId="19" fillId="5" borderId="42" xfId="9" applyFont="1" applyFill="1" applyBorder="1" applyAlignment="1">
      <alignment vertical="center"/>
    </xf>
    <xf numFmtId="38" fontId="19" fillId="5" borderId="24" xfId="9" applyFont="1" applyFill="1" applyBorder="1" applyAlignment="1">
      <alignment vertical="center"/>
    </xf>
    <xf numFmtId="38" fontId="19" fillId="5" borderId="31" xfId="9" applyFont="1" applyFill="1" applyBorder="1" applyAlignment="1">
      <alignment vertical="center"/>
    </xf>
    <xf numFmtId="38" fontId="19" fillId="5" borderId="34" xfId="9" applyFont="1" applyFill="1" applyBorder="1" applyAlignment="1">
      <alignment vertical="center"/>
    </xf>
    <xf numFmtId="38" fontId="19" fillId="5" borderId="37" xfId="9" applyFont="1" applyFill="1" applyBorder="1" applyAlignment="1">
      <alignment vertical="center"/>
    </xf>
    <xf numFmtId="38" fontId="19" fillId="5" borderId="40" xfId="9" applyFont="1" applyFill="1" applyBorder="1" applyAlignment="1">
      <alignment vertical="center"/>
    </xf>
    <xf numFmtId="38" fontId="22" fillId="0" borderId="44" xfId="9" applyFont="1" applyFill="1" applyBorder="1" applyAlignment="1">
      <alignment vertical="center"/>
    </xf>
    <xf numFmtId="38" fontId="22" fillId="5" borderId="44" xfId="9" applyFont="1" applyFill="1" applyBorder="1" applyAlignment="1">
      <alignment vertical="center"/>
    </xf>
    <xf numFmtId="38" fontId="22" fillId="5" borderId="44" xfId="9" applyFont="1" applyFill="1" applyBorder="1" applyAlignment="1">
      <alignment horizontal="right" vertical="center"/>
    </xf>
    <xf numFmtId="38" fontId="23" fillId="0" borderId="22" xfId="9" applyFont="1" applyBorder="1" applyAlignment="1">
      <alignment vertical="center"/>
    </xf>
    <xf numFmtId="38" fontId="16" fillId="0" borderId="0" xfId="9" applyFont="1" applyAlignment="1">
      <alignment vertical="center"/>
    </xf>
    <xf numFmtId="38" fontId="22" fillId="0" borderId="57" xfId="9" applyFont="1" applyFill="1" applyBorder="1" applyAlignment="1">
      <alignment vertical="center"/>
    </xf>
    <xf numFmtId="38" fontId="23" fillId="5" borderId="56" xfId="9" applyFont="1" applyFill="1" applyBorder="1" applyAlignment="1">
      <alignment vertical="center"/>
    </xf>
    <xf numFmtId="38" fontId="23" fillId="5" borderId="43" xfId="9" applyFont="1" applyFill="1" applyBorder="1" applyAlignment="1">
      <alignment vertical="center"/>
    </xf>
    <xf numFmtId="38" fontId="23" fillId="5" borderId="55" xfId="9" applyFont="1" applyFill="1" applyBorder="1" applyAlignment="1">
      <alignment vertical="center"/>
    </xf>
    <xf numFmtId="38" fontId="22" fillId="5" borderId="0" xfId="9" applyFont="1" applyFill="1" applyBorder="1" applyAlignment="1">
      <alignment vertical="center"/>
    </xf>
    <xf numFmtId="38" fontId="22" fillId="5" borderId="63" xfId="9" applyFont="1" applyFill="1" applyBorder="1" applyAlignment="1">
      <alignment vertical="center"/>
    </xf>
    <xf numFmtId="38" fontId="22" fillId="5" borderId="53" xfId="9" applyFont="1" applyFill="1" applyBorder="1" applyAlignment="1">
      <alignment vertical="center"/>
    </xf>
    <xf numFmtId="38" fontId="22" fillId="5" borderId="57" xfId="9" applyFont="1" applyFill="1" applyBorder="1" applyAlignment="1">
      <alignment vertical="center"/>
    </xf>
    <xf numFmtId="38" fontId="23" fillId="0" borderId="44" xfId="9" applyFont="1" applyFill="1" applyBorder="1" applyAlignment="1">
      <alignment vertical="center"/>
    </xf>
    <xf numFmtId="0" fontId="5" fillId="0" borderId="0" xfId="1" applyFont="1" applyAlignment="1">
      <alignment horizontal="right" vertical="center"/>
    </xf>
    <xf numFmtId="38" fontId="23" fillId="0" borderId="44" xfId="9" applyNumberFormat="1" applyFont="1" applyBorder="1" applyAlignment="1">
      <alignment vertical="center"/>
    </xf>
    <xf numFmtId="38" fontId="23" fillId="5" borderId="54" xfId="9" applyFont="1" applyFill="1" applyBorder="1" applyAlignment="1">
      <alignment vertical="center"/>
    </xf>
    <xf numFmtId="38" fontId="23" fillId="5" borderId="62" xfId="9" applyFont="1" applyFill="1" applyBorder="1" applyAlignment="1">
      <alignment vertical="center"/>
    </xf>
    <xf numFmtId="0" fontId="16" fillId="0" borderId="64" xfId="1" applyFont="1" applyBorder="1" applyAlignment="1">
      <alignment horizontal="center" vertical="center"/>
    </xf>
    <xf numFmtId="0" fontId="16" fillId="0" borderId="59" xfId="1" applyFont="1" applyBorder="1" applyAlignment="1">
      <alignment horizontal="center" vertical="center"/>
    </xf>
    <xf numFmtId="0" fontId="16" fillId="0" borderId="21" xfId="1" applyFont="1" applyBorder="1" applyAlignment="1">
      <alignment horizontal="center" vertical="center"/>
    </xf>
    <xf numFmtId="0" fontId="16" fillId="0" borderId="21" xfId="1" applyFont="1" applyBorder="1" applyAlignment="1">
      <alignment horizontal="center" vertical="center" wrapText="1"/>
    </xf>
    <xf numFmtId="0" fontId="19" fillId="0" borderId="0" xfId="1" applyFont="1" applyAlignment="1">
      <alignment horizontal="right" vertical="center"/>
    </xf>
    <xf numFmtId="0" fontId="4" fillId="2" borderId="13" xfId="0" applyFont="1" applyFill="1" applyBorder="1" applyAlignment="1" applyProtection="1">
      <alignment horizontal="center" vertical="center" wrapText="1"/>
    </xf>
    <xf numFmtId="38" fontId="22" fillId="5" borderId="51" xfId="9" applyFont="1" applyFill="1" applyBorder="1" applyAlignment="1">
      <alignment vertical="center"/>
    </xf>
    <xf numFmtId="38" fontId="22" fillId="5" borderId="22" xfId="9" applyFont="1" applyFill="1" applyBorder="1" applyAlignment="1">
      <alignment vertical="center"/>
    </xf>
    <xf numFmtId="38" fontId="22" fillId="0" borderId="0" xfId="9" applyFont="1" applyFill="1" applyBorder="1" applyAlignment="1">
      <alignment horizontal="right" vertical="center"/>
    </xf>
    <xf numFmtId="38" fontId="22" fillId="5" borderId="55" xfId="9" applyFont="1" applyFill="1" applyBorder="1" applyAlignment="1">
      <alignment vertical="center"/>
    </xf>
    <xf numFmtId="38" fontId="22" fillId="5" borderId="68" xfId="9" applyFont="1" applyFill="1" applyBorder="1" applyAlignment="1">
      <alignment vertical="center"/>
    </xf>
    <xf numFmtId="38" fontId="16" fillId="3" borderId="21" xfId="9" applyNumberFormat="1" applyFont="1" applyFill="1" applyBorder="1" applyAlignment="1">
      <alignment vertical="center"/>
    </xf>
    <xf numFmtId="182" fontId="16" fillId="3" borderId="21" xfId="9" applyNumberFormat="1" applyFont="1" applyFill="1" applyBorder="1" applyAlignment="1">
      <alignment vertical="center"/>
    </xf>
    <xf numFmtId="0" fontId="16" fillId="3" borderId="21" xfId="1" applyFont="1" applyFill="1" applyBorder="1" applyAlignment="1">
      <alignment horizontal="center" vertical="center"/>
    </xf>
    <xf numFmtId="38" fontId="16" fillId="0" borderId="21" xfId="9" applyFont="1" applyFill="1" applyBorder="1" applyAlignment="1">
      <alignment vertical="center"/>
    </xf>
    <xf numFmtId="0" fontId="1" fillId="0" borderId="55" xfId="1" applyBorder="1" applyAlignment="1">
      <alignment vertical="center"/>
    </xf>
    <xf numFmtId="0" fontId="6" fillId="0" borderId="0" xfId="1" applyFont="1" applyAlignment="1">
      <alignment vertical="center" wrapText="1"/>
    </xf>
    <xf numFmtId="0" fontId="1" fillId="0" borderId="0" xfId="1" applyFill="1" applyBorder="1" applyAlignment="1">
      <alignment vertical="center"/>
    </xf>
    <xf numFmtId="38" fontId="16" fillId="3" borderId="21" xfId="9" applyFont="1" applyFill="1" applyBorder="1" applyAlignment="1">
      <alignment vertical="center"/>
    </xf>
    <xf numFmtId="38" fontId="16" fillId="5" borderId="130" xfId="9" applyFont="1" applyFill="1" applyBorder="1" applyAlignment="1">
      <alignment vertical="center"/>
    </xf>
    <xf numFmtId="38" fontId="16" fillId="0" borderId="22" xfId="1" applyNumberFormat="1" applyFont="1" applyBorder="1" applyAlignment="1">
      <alignment vertical="center"/>
    </xf>
    <xf numFmtId="38" fontId="16" fillId="5" borderId="21" xfId="1" applyNumberFormat="1" applyFont="1" applyFill="1" applyBorder="1" applyAlignment="1">
      <alignment vertical="center"/>
    </xf>
    <xf numFmtId="0" fontId="16" fillId="0" borderId="21" xfId="1" applyFont="1" applyBorder="1" applyAlignment="1">
      <alignment horizontal="left" vertical="center"/>
    </xf>
    <xf numFmtId="0" fontId="16" fillId="0" borderId="130" xfId="1" applyFont="1" applyBorder="1" applyAlignment="1">
      <alignment horizontal="left" vertical="center"/>
    </xf>
    <xf numFmtId="0" fontId="16" fillId="0" borderId="22" xfId="1" applyFont="1" applyBorder="1" applyAlignment="1">
      <alignment horizontal="left" vertical="center"/>
    </xf>
    <xf numFmtId="181" fontId="5" fillId="3" borderId="17" xfId="1" applyNumberFormat="1" applyFont="1" applyFill="1" applyBorder="1" applyAlignment="1">
      <alignment horizontal="right" vertical="center"/>
    </xf>
    <xf numFmtId="181" fontId="5" fillId="3" borderId="119" xfId="1" applyNumberFormat="1" applyFont="1" applyFill="1" applyBorder="1" applyAlignment="1">
      <alignment horizontal="right" vertical="center"/>
    </xf>
    <xf numFmtId="181" fontId="5" fillId="3" borderId="103" xfId="1" applyNumberFormat="1" applyFont="1" applyFill="1" applyBorder="1" applyAlignment="1">
      <alignment horizontal="right" vertical="center"/>
    </xf>
    <xf numFmtId="181" fontId="5" fillId="3" borderId="123" xfId="1" applyNumberFormat="1" applyFont="1" applyFill="1" applyBorder="1" applyAlignment="1">
      <alignment horizontal="right" vertical="center"/>
    </xf>
    <xf numFmtId="181" fontId="5" fillId="3" borderId="118" xfId="1" applyNumberFormat="1" applyFont="1" applyFill="1" applyBorder="1" applyAlignment="1">
      <alignment horizontal="right" vertical="center"/>
    </xf>
    <xf numFmtId="3" fontId="4" fillId="0" borderId="26" xfId="2" applyNumberFormat="1" applyFont="1" applyFill="1" applyBorder="1" applyAlignment="1">
      <alignment vertical="center"/>
    </xf>
    <xf numFmtId="3" fontId="4" fillId="0" borderId="22" xfId="2" applyNumberFormat="1" applyFont="1" applyFill="1" applyBorder="1" applyAlignment="1">
      <alignment vertical="center"/>
    </xf>
    <xf numFmtId="3" fontId="4" fillId="0" borderId="20" xfId="2" applyNumberFormat="1" applyFont="1" applyFill="1" applyBorder="1" applyAlignment="1">
      <alignment vertical="center"/>
    </xf>
    <xf numFmtId="3" fontId="4" fillId="5" borderId="21" xfId="2" applyNumberFormat="1" applyFont="1" applyFill="1" applyBorder="1" applyAlignment="1">
      <alignment vertical="center"/>
    </xf>
    <xf numFmtId="3" fontId="4" fillId="0" borderId="21" xfId="0" applyNumberFormat="1" applyFont="1" applyFill="1" applyBorder="1" applyAlignment="1" applyProtection="1">
      <alignment vertical="center" wrapText="1"/>
    </xf>
    <xf numFmtId="3" fontId="4" fillId="0" borderId="21" xfId="2" applyNumberFormat="1" applyFont="1" applyFill="1" applyBorder="1" applyAlignment="1">
      <alignment vertical="center"/>
    </xf>
    <xf numFmtId="3" fontId="4" fillId="0" borderId="54" xfId="2" applyNumberFormat="1" applyFont="1" applyFill="1" applyBorder="1" applyAlignment="1">
      <alignment vertical="center"/>
    </xf>
    <xf numFmtId="3" fontId="4" fillId="0" borderId="32" xfId="0" applyNumberFormat="1" applyFont="1" applyFill="1" applyBorder="1" applyAlignment="1">
      <alignment vertical="center"/>
    </xf>
    <xf numFmtId="3" fontId="4" fillId="5" borderId="33" xfId="2" applyNumberFormat="1" applyFont="1" applyFill="1" applyBorder="1" applyAlignment="1">
      <alignment vertical="center"/>
    </xf>
    <xf numFmtId="3" fontId="4" fillId="0" borderId="33" xfId="0" applyNumberFormat="1" applyFont="1" applyFill="1" applyBorder="1" applyAlignment="1" applyProtection="1">
      <alignment vertical="center" wrapText="1"/>
    </xf>
    <xf numFmtId="3" fontId="4" fillId="0" borderId="33" xfId="2" applyNumberFormat="1" applyFont="1" applyFill="1" applyBorder="1" applyAlignment="1">
      <alignment vertical="center"/>
    </xf>
    <xf numFmtId="3" fontId="4" fillId="0" borderId="96" xfId="2" applyNumberFormat="1" applyFont="1" applyFill="1" applyBorder="1" applyAlignment="1">
      <alignment vertical="center"/>
    </xf>
    <xf numFmtId="3" fontId="4" fillId="0" borderId="35" xfId="0" applyNumberFormat="1" applyFont="1" applyFill="1" applyBorder="1" applyAlignment="1">
      <alignment vertical="center"/>
    </xf>
    <xf numFmtId="3" fontId="4" fillId="5" borderId="36" xfId="2" applyNumberFormat="1" applyFont="1" applyFill="1" applyBorder="1" applyAlignment="1">
      <alignment vertical="center"/>
    </xf>
    <xf numFmtId="3" fontId="4" fillId="0" borderId="36" xfId="0" applyNumberFormat="1" applyFont="1" applyFill="1" applyBorder="1" applyAlignment="1" applyProtection="1">
      <alignment vertical="center" wrapText="1"/>
    </xf>
    <xf numFmtId="3" fontId="4" fillId="0" borderId="36" xfId="2" applyNumberFormat="1" applyFont="1" applyFill="1" applyBorder="1" applyAlignment="1">
      <alignment vertical="center"/>
    </xf>
    <xf numFmtId="3" fontId="4" fillId="0" borderId="97" xfId="2" applyNumberFormat="1" applyFont="1" applyFill="1" applyBorder="1" applyAlignment="1">
      <alignment vertical="center"/>
    </xf>
    <xf numFmtId="3" fontId="4" fillId="0" borderId="38" xfId="0" applyNumberFormat="1" applyFont="1" applyFill="1" applyBorder="1" applyAlignment="1">
      <alignment vertical="center"/>
    </xf>
    <xf numFmtId="3" fontId="4" fillId="5" borderId="39" xfId="2" applyNumberFormat="1" applyFont="1" applyFill="1" applyBorder="1" applyAlignment="1">
      <alignment vertical="center"/>
    </xf>
    <xf numFmtId="3" fontId="4" fillId="0" borderId="39" xfId="0" applyNumberFormat="1" applyFont="1" applyFill="1" applyBorder="1" applyAlignment="1" applyProtection="1">
      <alignment vertical="center" wrapText="1"/>
    </xf>
    <xf numFmtId="3" fontId="4" fillId="0" borderId="39" xfId="2" applyNumberFormat="1" applyFont="1" applyFill="1" applyBorder="1" applyAlignment="1">
      <alignment vertical="center"/>
    </xf>
    <xf numFmtId="3" fontId="4" fillId="0" borderId="98" xfId="2" applyNumberFormat="1" applyFont="1" applyFill="1" applyBorder="1" applyAlignment="1">
      <alignment vertical="center"/>
    </xf>
    <xf numFmtId="3" fontId="4" fillId="0" borderId="20" xfId="0" applyNumberFormat="1" applyFont="1" applyFill="1" applyBorder="1" applyAlignment="1">
      <alignment vertical="center"/>
    </xf>
    <xf numFmtId="3" fontId="4" fillId="0" borderId="64" xfId="2" applyNumberFormat="1" applyFont="1" applyFill="1" applyBorder="1" applyAlignment="1">
      <alignment vertical="center"/>
    </xf>
    <xf numFmtId="3" fontId="4" fillId="0" borderId="41" xfId="0" applyNumberFormat="1" applyFont="1" applyFill="1" applyBorder="1" applyAlignment="1">
      <alignment vertical="center"/>
    </xf>
    <xf numFmtId="3" fontId="4" fillId="5" borderId="42" xfId="2" applyNumberFormat="1" applyFont="1" applyFill="1" applyBorder="1" applyAlignment="1">
      <alignment vertical="center"/>
    </xf>
    <xf numFmtId="3" fontId="4" fillId="0" borderId="42" xfId="0" applyNumberFormat="1" applyFont="1" applyFill="1" applyBorder="1" applyAlignment="1" applyProtection="1">
      <alignment vertical="center" wrapText="1"/>
    </xf>
    <xf numFmtId="3" fontId="4" fillId="0" borderId="42" xfId="2" applyNumberFormat="1" applyFont="1" applyFill="1" applyBorder="1" applyAlignment="1">
      <alignment vertical="center"/>
    </xf>
    <xf numFmtId="3" fontId="4" fillId="0" borderId="125" xfId="2" applyNumberFormat="1" applyFont="1" applyFill="1" applyBorder="1" applyAlignment="1">
      <alignment vertical="center"/>
    </xf>
    <xf numFmtId="3" fontId="19" fillId="0" borderId="15" xfId="2" applyNumberFormat="1" applyFont="1" applyFill="1" applyBorder="1" applyAlignment="1">
      <alignment vertical="center"/>
    </xf>
    <xf numFmtId="3" fontId="19" fillId="0" borderId="16" xfId="2" applyNumberFormat="1" applyFont="1" applyFill="1" applyBorder="1" applyAlignment="1">
      <alignment vertical="center"/>
    </xf>
    <xf numFmtId="3" fontId="19" fillId="0" borderId="16" xfId="0" applyNumberFormat="1" applyFont="1" applyFill="1" applyBorder="1" applyAlignment="1" applyProtection="1">
      <alignment vertical="center" wrapText="1"/>
    </xf>
    <xf numFmtId="3" fontId="19" fillId="5" borderId="20" xfId="2" applyNumberFormat="1" applyFont="1" applyFill="1" applyBorder="1" applyAlignment="1">
      <alignment vertical="center"/>
    </xf>
    <xf numFmtId="3" fontId="19" fillId="5" borderId="21" xfId="2" applyNumberFormat="1" applyFont="1" applyFill="1" applyBorder="1" applyAlignment="1">
      <alignment vertical="center"/>
    </xf>
    <xf numFmtId="3" fontId="19" fillId="0" borderId="21" xfId="0" applyNumberFormat="1" applyFont="1" applyFill="1" applyBorder="1" applyAlignment="1" applyProtection="1">
      <alignment vertical="center" wrapText="1"/>
    </xf>
    <xf numFmtId="3" fontId="19" fillId="0" borderId="22" xfId="2" applyNumberFormat="1" applyFont="1" applyFill="1" applyBorder="1" applyAlignment="1">
      <alignment vertical="center"/>
    </xf>
    <xf numFmtId="3" fontId="19" fillId="0" borderId="20" xfId="2" applyNumberFormat="1" applyFont="1" applyFill="1" applyBorder="1" applyAlignment="1">
      <alignment vertical="center"/>
    </xf>
    <xf numFmtId="3" fontId="19" fillId="0" borderId="21" xfId="2" applyNumberFormat="1" applyFont="1" applyFill="1" applyBorder="1" applyAlignment="1">
      <alignment vertical="center"/>
    </xf>
    <xf numFmtId="3" fontId="19" fillId="5" borderId="32" xfId="0" applyNumberFormat="1" applyFont="1" applyFill="1" applyBorder="1" applyAlignment="1">
      <alignment vertical="center"/>
    </xf>
    <xf numFmtId="3" fontId="19" fillId="5" borderId="33" xfId="2" applyNumberFormat="1" applyFont="1" applyFill="1" applyBorder="1" applyAlignment="1">
      <alignment vertical="center"/>
    </xf>
    <xf numFmtId="3" fontId="19" fillId="0" borderId="33" xfId="0" applyNumberFormat="1" applyFont="1" applyFill="1" applyBorder="1" applyAlignment="1" applyProtection="1">
      <alignment vertical="center" wrapText="1"/>
    </xf>
    <xf numFmtId="3" fontId="19" fillId="0" borderId="33" xfId="2" applyNumberFormat="1" applyFont="1" applyFill="1" applyBorder="1" applyAlignment="1">
      <alignment vertical="center"/>
    </xf>
    <xf numFmtId="3" fontId="19" fillId="5" borderId="128" xfId="0" applyNumberFormat="1" applyFont="1" applyFill="1" applyBorder="1" applyAlignment="1">
      <alignment vertical="center"/>
    </xf>
    <xf numFmtId="3" fontId="19" fillId="5" borderId="36" xfId="2" applyNumberFormat="1" applyFont="1" applyFill="1" applyBorder="1" applyAlignment="1">
      <alignment vertical="center"/>
    </xf>
    <xf numFmtId="3" fontId="19" fillId="0" borderId="36" xfId="0" applyNumberFormat="1" applyFont="1" applyFill="1" applyBorder="1" applyAlignment="1" applyProtection="1">
      <alignment vertical="center" wrapText="1"/>
    </xf>
    <xf numFmtId="3" fontId="19" fillId="0" borderId="36" xfId="2" applyNumberFormat="1" applyFont="1" applyFill="1" applyBorder="1" applyAlignment="1">
      <alignment vertical="center"/>
    </xf>
    <xf numFmtId="3" fontId="19" fillId="5" borderId="38" xfId="0" applyNumberFormat="1" applyFont="1" applyFill="1" applyBorder="1" applyAlignment="1">
      <alignment vertical="center"/>
    </xf>
    <xf numFmtId="3" fontId="19" fillId="5" borderId="39" xfId="2" applyNumberFormat="1" applyFont="1" applyFill="1" applyBorder="1" applyAlignment="1">
      <alignment vertical="center"/>
    </xf>
    <xf numFmtId="3" fontId="19" fillId="0" borderId="39" xfId="0" applyNumberFormat="1" applyFont="1" applyFill="1" applyBorder="1" applyAlignment="1" applyProtection="1">
      <alignment vertical="center" wrapText="1"/>
    </xf>
    <xf numFmtId="3" fontId="19" fillId="0" borderId="39" xfId="2" applyNumberFormat="1" applyFont="1" applyFill="1" applyBorder="1" applyAlignment="1">
      <alignment vertical="center"/>
    </xf>
    <xf numFmtId="3" fontId="19" fillId="5" borderId="35" xfId="0" applyNumberFormat="1" applyFont="1" applyFill="1" applyBorder="1" applyAlignment="1">
      <alignment vertical="center"/>
    </xf>
    <xf numFmtId="3" fontId="19" fillId="5" borderId="20" xfId="0" applyNumberFormat="1" applyFont="1" applyFill="1" applyBorder="1" applyAlignment="1">
      <alignment vertical="center"/>
    </xf>
    <xf numFmtId="3" fontId="19" fillId="5" borderId="41" xfId="0" applyNumberFormat="1" applyFont="1" applyFill="1" applyBorder="1" applyAlignment="1">
      <alignment vertical="center"/>
    </xf>
    <xf numFmtId="3" fontId="19" fillId="5" borderId="42" xfId="2" applyNumberFormat="1" applyFont="1" applyFill="1" applyBorder="1" applyAlignment="1">
      <alignment vertical="center"/>
    </xf>
    <xf numFmtId="3" fontId="19" fillId="0" borderId="42" xfId="0" applyNumberFormat="1" applyFont="1" applyFill="1" applyBorder="1" applyAlignment="1" applyProtection="1">
      <alignment vertical="center" wrapText="1"/>
    </xf>
    <xf numFmtId="3" fontId="19" fillId="0" borderId="42" xfId="2" applyNumberFormat="1" applyFont="1" applyFill="1" applyBorder="1" applyAlignment="1">
      <alignment vertical="center"/>
    </xf>
    <xf numFmtId="38" fontId="5" fillId="5" borderId="92" xfId="9" applyFont="1" applyFill="1" applyBorder="1" applyAlignment="1">
      <alignment vertical="center"/>
    </xf>
    <xf numFmtId="38" fontId="5" fillId="0" borderId="93" xfId="9" applyFont="1" applyBorder="1" applyAlignment="1">
      <alignment vertical="center"/>
    </xf>
    <xf numFmtId="38" fontId="5" fillId="0" borderId="87" xfId="9" applyFont="1" applyBorder="1" applyAlignment="1">
      <alignment vertical="center"/>
    </xf>
    <xf numFmtId="38" fontId="5" fillId="0" borderId="92" xfId="9" applyFont="1" applyBorder="1" applyAlignment="1">
      <alignment vertical="center"/>
    </xf>
    <xf numFmtId="38" fontId="5" fillId="5" borderId="21" xfId="9" applyFont="1" applyFill="1" applyBorder="1" applyAlignment="1">
      <alignment vertical="center"/>
    </xf>
    <xf numFmtId="38" fontId="5" fillId="0" borderId="10" xfId="9" applyFont="1" applyBorder="1" applyAlignment="1">
      <alignment vertical="center"/>
    </xf>
    <xf numFmtId="38" fontId="5" fillId="0" borderId="13" xfId="9" applyFont="1" applyBorder="1" applyAlignment="1">
      <alignment vertical="center"/>
    </xf>
    <xf numFmtId="3" fontId="4" fillId="0" borderId="17" xfId="2" applyNumberFormat="1" applyFont="1" applyFill="1" applyBorder="1" applyAlignment="1">
      <alignment vertical="center"/>
    </xf>
    <xf numFmtId="3" fontId="4" fillId="0" borderId="31" xfId="2" applyNumberFormat="1" applyFont="1" applyFill="1" applyBorder="1" applyAlignment="1">
      <alignment vertical="center"/>
    </xf>
    <xf numFmtId="3" fontId="4" fillId="0" borderId="34" xfId="2" applyNumberFormat="1" applyFont="1" applyFill="1" applyBorder="1" applyAlignment="1">
      <alignment vertical="center"/>
    </xf>
    <xf numFmtId="3" fontId="4" fillId="0" borderId="37" xfId="2" applyNumberFormat="1" applyFont="1" applyFill="1" applyBorder="1" applyAlignment="1">
      <alignment vertical="center"/>
    </xf>
    <xf numFmtId="3" fontId="4" fillId="0" borderId="24" xfId="2" applyNumberFormat="1" applyFont="1" applyFill="1" applyBorder="1" applyAlignment="1">
      <alignment vertical="center"/>
    </xf>
    <xf numFmtId="3" fontId="4" fillId="0" borderId="40" xfId="2" applyNumberFormat="1" applyFont="1" applyFill="1" applyBorder="1" applyAlignment="1">
      <alignment vertical="center"/>
    </xf>
    <xf numFmtId="38" fontId="16" fillId="3" borderId="21" xfId="9" applyNumberFormat="1" applyFont="1" applyFill="1" applyBorder="1" applyAlignment="1">
      <alignment horizontal="right" vertical="center"/>
    </xf>
    <xf numFmtId="0" fontId="16" fillId="3" borderId="21" xfId="1" applyFont="1" applyFill="1" applyBorder="1" applyAlignment="1">
      <alignment vertical="center"/>
    </xf>
    <xf numFmtId="38" fontId="4" fillId="2" borderId="140" xfId="2" applyFont="1" applyFill="1" applyBorder="1" applyAlignment="1" applyProtection="1">
      <alignment horizontal="center" vertical="center" wrapText="1"/>
    </xf>
    <xf numFmtId="0" fontId="4" fillId="2" borderId="143" xfId="0" applyFont="1" applyFill="1" applyBorder="1" applyAlignment="1" applyProtection="1">
      <alignment horizontal="center" vertical="center" wrapText="1"/>
    </xf>
    <xf numFmtId="3" fontId="4" fillId="0" borderId="144" xfId="2" applyNumberFormat="1" applyFont="1" applyFill="1" applyBorder="1" applyAlignment="1">
      <alignment vertical="center"/>
    </xf>
    <xf numFmtId="3" fontId="4" fillId="0" borderId="145" xfId="2" applyNumberFormat="1" applyFont="1" applyFill="1" applyBorder="1" applyAlignment="1">
      <alignment vertical="center"/>
    </xf>
    <xf numFmtId="3" fontId="4" fillId="0" borderId="146" xfId="2" applyNumberFormat="1" applyFont="1" applyFill="1" applyBorder="1" applyAlignment="1">
      <alignment vertical="center"/>
    </xf>
    <xf numFmtId="3" fontId="4" fillId="0" borderId="147" xfId="2" applyNumberFormat="1" applyFont="1" applyFill="1" applyBorder="1" applyAlignment="1">
      <alignment vertical="center"/>
    </xf>
    <xf numFmtId="3" fontId="4" fillId="0" borderId="148" xfId="2" applyNumberFormat="1" applyFont="1" applyFill="1" applyBorder="1" applyAlignment="1">
      <alignment vertical="center"/>
    </xf>
    <xf numFmtId="3" fontId="4" fillId="0" borderId="149" xfId="2" applyNumberFormat="1" applyFont="1" applyFill="1" applyBorder="1" applyAlignment="1">
      <alignment vertical="center"/>
    </xf>
    <xf numFmtId="3" fontId="4" fillId="0" borderId="151" xfId="2" applyNumberFormat="1" applyFont="1" applyFill="1" applyBorder="1" applyAlignment="1">
      <alignment vertical="center"/>
    </xf>
    <xf numFmtId="0" fontId="29" fillId="0" borderId="0" xfId="1" applyFont="1" applyAlignment="1">
      <alignment horizontal="right" vertical="top"/>
    </xf>
    <xf numFmtId="0" fontId="1" fillId="0" borderId="0" xfId="1" applyAlignment="1">
      <alignment vertical="top"/>
    </xf>
    <xf numFmtId="0" fontId="31" fillId="0" borderId="104" xfId="1" applyFont="1" applyBorder="1" applyAlignment="1">
      <alignment vertical="center"/>
    </xf>
    <xf numFmtId="0" fontId="31" fillId="0" borderId="34" xfId="1" applyFont="1" applyBorder="1" applyAlignment="1">
      <alignment vertical="center"/>
    </xf>
    <xf numFmtId="0" fontId="31" fillId="0" borderId="37" xfId="1" applyFont="1" applyBorder="1" applyAlignment="1">
      <alignment vertical="center"/>
    </xf>
    <xf numFmtId="0" fontId="31" fillId="0" borderId="31" xfId="1" applyFont="1" applyBorder="1" applyAlignment="1">
      <alignment vertical="center"/>
    </xf>
    <xf numFmtId="0" fontId="31" fillId="0" borderId="24" xfId="1" applyFont="1" applyBorder="1" applyAlignment="1">
      <alignment vertical="center"/>
    </xf>
    <xf numFmtId="0" fontId="31" fillId="0" borderId="40" xfId="1" applyFont="1" applyBorder="1" applyAlignment="1">
      <alignment vertical="center"/>
    </xf>
    <xf numFmtId="0" fontId="31" fillId="0" borderId="0" xfId="1" applyFont="1" applyBorder="1" applyAlignment="1">
      <alignment horizontal="center" vertical="center" textRotation="255"/>
    </xf>
    <xf numFmtId="38" fontId="4" fillId="0" borderId="0" xfId="9" applyFont="1" applyFill="1" applyBorder="1" applyAlignment="1">
      <alignment horizontal="center" vertical="center"/>
    </xf>
    <xf numFmtId="0" fontId="19" fillId="0" borderId="0" xfId="1" applyFont="1" applyAlignment="1">
      <alignment horizontal="right" vertical="center"/>
    </xf>
    <xf numFmtId="0" fontId="19" fillId="0" borderId="0" xfId="1" applyFont="1" applyAlignment="1">
      <alignment horizontal="right" vertical="center"/>
    </xf>
    <xf numFmtId="0" fontId="6" fillId="0" borderId="0" xfId="1" applyFont="1" applyAlignment="1">
      <alignment vertical="center"/>
    </xf>
    <xf numFmtId="0" fontId="32" fillId="0" borderId="0" xfId="1" applyFont="1" applyAlignment="1">
      <alignment vertical="center"/>
    </xf>
    <xf numFmtId="0" fontId="34" fillId="0" borderId="0" xfId="1" applyFont="1" applyAlignment="1">
      <alignment vertical="center"/>
    </xf>
    <xf numFmtId="0" fontId="34" fillId="0" borderId="0" xfId="1" quotePrefix="1" applyFont="1" applyAlignment="1">
      <alignment vertical="center"/>
    </xf>
    <xf numFmtId="179" fontId="33" fillId="0" borderId="0" xfId="11" applyNumberFormat="1" applyFont="1" applyFill="1" applyBorder="1" applyAlignment="1" applyProtection="1">
      <alignment vertical="center"/>
    </xf>
    <xf numFmtId="179" fontId="33" fillId="0" borderId="0" xfId="11" applyNumberFormat="1" applyFont="1" applyFill="1" applyAlignment="1" applyProtection="1">
      <alignment vertical="center"/>
    </xf>
    <xf numFmtId="177" fontId="33" fillId="0" borderId="0" xfId="11" applyNumberFormat="1" applyFont="1" applyFill="1" applyAlignment="1" applyProtection="1">
      <alignment horizontal="left" vertical="center"/>
    </xf>
    <xf numFmtId="177" fontId="33" fillId="0" borderId="0" xfId="11" applyNumberFormat="1" applyFont="1" applyFill="1" applyAlignment="1" applyProtection="1">
      <alignment vertical="center"/>
    </xf>
    <xf numFmtId="177" fontId="33" fillId="0" borderId="0" xfId="11" quotePrefix="1" applyNumberFormat="1" applyFont="1" applyFill="1" applyAlignment="1" applyProtection="1">
      <alignment horizontal="left" vertical="center"/>
    </xf>
    <xf numFmtId="180" fontId="33" fillId="0" borderId="0" xfId="3" applyNumberFormat="1" applyFont="1" applyFill="1" applyBorder="1" applyAlignment="1">
      <alignment horizontal="right" vertical="center"/>
    </xf>
    <xf numFmtId="180" fontId="33" fillId="0" borderId="0" xfId="0" applyNumberFormat="1" applyFont="1" applyAlignment="1">
      <alignment horizontal="right" vertical="center"/>
    </xf>
    <xf numFmtId="0" fontId="33" fillId="0" borderId="0" xfId="11" applyNumberFormat="1" applyFont="1" applyFill="1" applyAlignment="1" applyProtection="1">
      <alignment vertical="center"/>
    </xf>
    <xf numFmtId="184" fontId="33" fillId="0" borderId="0" xfId="3" applyNumberFormat="1" applyFont="1" applyFill="1" applyBorder="1" applyAlignment="1">
      <alignment horizontal="right" vertical="center"/>
    </xf>
    <xf numFmtId="0" fontId="33" fillId="0" borderId="0" xfId="1" applyFont="1" applyAlignment="1">
      <alignment vertical="center"/>
    </xf>
    <xf numFmtId="183" fontId="33" fillId="0" borderId="0" xfId="11" applyNumberFormat="1" applyFont="1" applyFill="1" applyAlignment="1" applyProtection="1">
      <alignment horizontal="right" vertical="center"/>
    </xf>
    <xf numFmtId="38" fontId="4" fillId="5" borderId="145" xfId="9" applyFont="1" applyFill="1" applyBorder="1" applyAlignment="1">
      <alignment horizontal="center" vertical="center"/>
    </xf>
    <xf numFmtId="38" fontId="4" fillId="5" borderId="146" xfId="9" applyFont="1" applyFill="1" applyBorder="1" applyAlignment="1">
      <alignment horizontal="center" vertical="center"/>
    </xf>
    <xf numFmtId="38" fontId="4" fillId="5" borderId="147" xfId="9" applyFont="1" applyFill="1" applyBorder="1" applyAlignment="1">
      <alignment horizontal="center" vertical="center"/>
    </xf>
    <xf numFmtId="38" fontId="4" fillId="5" borderId="148" xfId="9" applyFont="1" applyFill="1" applyBorder="1" applyAlignment="1">
      <alignment horizontal="center" vertical="center"/>
    </xf>
    <xf numFmtId="38" fontId="4" fillId="5" borderId="149" xfId="9" applyFont="1" applyFill="1" applyBorder="1" applyAlignment="1">
      <alignment horizontal="center" vertical="center"/>
    </xf>
    <xf numFmtId="38" fontId="4" fillId="0" borderId="20" xfId="9" applyFont="1" applyFill="1" applyBorder="1" applyAlignment="1">
      <alignment horizontal="center" vertical="center" shrinkToFit="1"/>
    </xf>
    <xf numFmtId="38" fontId="4" fillId="0" borderId="21" xfId="9" applyFont="1" applyFill="1" applyBorder="1" applyAlignment="1">
      <alignment horizontal="center" vertical="center" shrinkToFit="1"/>
    </xf>
    <xf numFmtId="38" fontId="4" fillId="0" borderId="24" xfId="9" applyFont="1" applyFill="1" applyBorder="1" applyAlignment="1">
      <alignment horizontal="center" vertical="center" shrinkToFit="1"/>
    </xf>
    <xf numFmtId="38" fontId="4" fillId="0" borderId="32" xfId="9" applyFont="1" applyFill="1" applyBorder="1" applyAlignment="1">
      <alignment horizontal="center" vertical="center" shrinkToFit="1"/>
    </xf>
    <xf numFmtId="38" fontId="4" fillId="0" borderId="33" xfId="9" applyFont="1" applyFill="1" applyBorder="1" applyAlignment="1">
      <alignment horizontal="center" vertical="center" shrinkToFit="1"/>
    </xf>
    <xf numFmtId="38" fontId="4" fillId="0" borderId="31" xfId="9" applyFont="1" applyFill="1" applyBorder="1" applyAlignment="1">
      <alignment horizontal="center" vertical="center" shrinkToFit="1"/>
    </xf>
    <xf numFmtId="38" fontId="4" fillId="0" borderId="35" xfId="9" applyFont="1" applyFill="1" applyBorder="1" applyAlignment="1">
      <alignment horizontal="center" vertical="center" shrinkToFit="1"/>
    </xf>
    <xf numFmtId="38" fontId="4" fillId="0" borderId="36" xfId="9" applyFont="1" applyFill="1" applyBorder="1" applyAlignment="1">
      <alignment horizontal="center" vertical="center" shrinkToFit="1"/>
    </xf>
    <xf numFmtId="38" fontId="4" fillId="0" borderId="34" xfId="9" applyFont="1" applyFill="1" applyBorder="1" applyAlignment="1">
      <alignment horizontal="center" vertical="center" shrinkToFit="1"/>
    </xf>
    <xf numFmtId="38" fontId="4" fillId="0" borderId="38" xfId="9" applyFont="1" applyFill="1" applyBorder="1" applyAlignment="1">
      <alignment horizontal="center" vertical="center" shrinkToFit="1"/>
    </xf>
    <xf numFmtId="38" fontId="4" fillId="0" borderId="39" xfId="9" applyFont="1" applyFill="1" applyBorder="1" applyAlignment="1">
      <alignment horizontal="center" vertical="center" shrinkToFit="1"/>
    </xf>
    <xf numFmtId="38" fontId="4" fillId="0" borderId="37" xfId="9" applyFont="1" applyFill="1" applyBorder="1" applyAlignment="1">
      <alignment horizontal="center" vertical="center" shrinkToFit="1"/>
    </xf>
    <xf numFmtId="38" fontId="4" fillId="0" borderId="41" xfId="9" applyFont="1" applyFill="1" applyBorder="1" applyAlignment="1">
      <alignment horizontal="center" vertical="center" shrinkToFit="1"/>
    </xf>
    <xf numFmtId="38" fontId="4" fillId="0" borderId="42" xfId="9" applyFont="1" applyFill="1" applyBorder="1" applyAlignment="1">
      <alignment horizontal="center" vertical="center" shrinkToFit="1"/>
    </xf>
    <xf numFmtId="38" fontId="4" fillId="0" borderId="40" xfId="9" applyFont="1" applyFill="1" applyBorder="1" applyAlignment="1">
      <alignment horizontal="center" vertical="center" shrinkToFit="1"/>
    </xf>
    <xf numFmtId="0" fontId="29" fillId="0" borderId="5" xfId="1" applyFont="1" applyBorder="1" applyAlignment="1">
      <alignment vertical="top"/>
    </xf>
    <xf numFmtId="0" fontId="29" fillId="0" borderId="0" xfId="1" applyFont="1" applyAlignment="1">
      <alignment vertical="top"/>
    </xf>
    <xf numFmtId="0" fontId="29" fillId="0" borderId="0" xfId="1" applyFont="1" applyAlignment="1">
      <alignment horizontal="right" vertical="center"/>
    </xf>
    <xf numFmtId="0" fontId="29" fillId="0" borderId="5" xfId="1" applyFont="1" applyBorder="1" applyAlignment="1">
      <alignment vertical="center"/>
    </xf>
    <xf numFmtId="0" fontId="4" fillId="0" borderId="27" xfId="1" applyFont="1" applyBorder="1" applyAlignment="1">
      <alignment horizontal="center" vertical="center" shrinkToFit="1"/>
    </xf>
    <xf numFmtId="0" fontId="4" fillId="0" borderId="95" xfId="1" applyFont="1" applyBorder="1" applyAlignment="1">
      <alignment horizontal="center" vertical="center" shrinkToFit="1"/>
    </xf>
    <xf numFmtId="0" fontId="4" fillId="0" borderId="110" xfId="1" applyFont="1" applyBorder="1" applyAlignment="1">
      <alignment horizontal="center" vertical="center" shrinkToFit="1"/>
    </xf>
    <xf numFmtId="38" fontId="4" fillId="0" borderId="64" xfId="9" applyFont="1" applyFill="1" applyBorder="1" applyAlignment="1">
      <alignment horizontal="center" vertical="center" shrinkToFit="1"/>
    </xf>
    <xf numFmtId="38" fontId="4" fillId="0" borderId="96" xfId="9" applyFont="1" applyFill="1" applyBorder="1" applyAlignment="1">
      <alignment horizontal="center" vertical="center" shrinkToFit="1"/>
    </xf>
    <xf numFmtId="38" fontId="4" fillId="0" borderId="97" xfId="9" applyFont="1" applyFill="1" applyBorder="1" applyAlignment="1">
      <alignment horizontal="center" vertical="center" shrinkToFit="1"/>
    </xf>
    <xf numFmtId="38" fontId="4" fillId="0" borderId="98" xfId="9" applyFont="1" applyFill="1" applyBorder="1" applyAlignment="1">
      <alignment horizontal="center" vertical="center" shrinkToFit="1"/>
    </xf>
    <xf numFmtId="38" fontId="4" fillId="0" borderId="125" xfId="9" applyFont="1" applyFill="1" applyBorder="1" applyAlignment="1">
      <alignment horizontal="center" vertical="center" shrinkToFit="1"/>
    </xf>
    <xf numFmtId="38" fontId="4" fillId="0" borderId="15" xfId="9" applyFont="1" applyFill="1" applyBorder="1" applyAlignment="1">
      <alignment horizontal="center" vertical="center" shrinkToFit="1"/>
    </xf>
    <xf numFmtId="38" fontId="4" fillId="0" borderId="16" xfId="9" applyFont="1" applyFill="1" applyBorder="1" applyAlignment="1">
      <alignment horizontal="center" vertical="center" shrinkToFit="1"/>
    </xf>
    <xf numFmtId="38" fontId="4" fillId="0" borderId="150" xfId="9" applyFont="1" applyFill="1" applyBorder="1" applyAlignment="1">
      <alignment horizontal="center" vertical="center" shrinkToFit="1"/>
    </xf>
    <xf numFmtId="38" fontId="4" fillId="0" borderId="103" xfId="9" applyFont="1" applyFill="1" applyBorder="1" applyAlignment="1">
      <alignment horizontal="center" vertical="center" shrinkToFit="1"/>
    </xf>
    <xf numFmtId="0" fontId="35" fillId="0" borderId="107" xfId="1" applyFont="1" applyBorder="1" applyAlignment="1">
      <alignment horizontal="center" vertical="center" wrapText="1"/>
    </xf>
    <xf numFmtId="0" fontId="35" fillId="0" borderId="95" xfId="1" applyFont="1" applyBorder="1" applyAlignment="1">
      <alignment horizontal="center" vertical="center" wrapText="1"/>
    </xf>
    <xf numFmtId="0" fontId="35" fillId="0" borderId="104" xfId="1" applyFont="1" applyBorder="1" applyAlignment="1">
      <alignment vertical="center"/>
    </xf>
    <xf numFmtId="0" fontId="35" fillId="0" borderId="34" xfId="1" applyFont="1" applyBorder="1" applyAlignment="1">
      <alignment vertical="center"/>
    </xf>
    <xf numFmtId="0" fontId="35" fillId="0" borderId="37" xfId="1" applyFont="1" applyBorder="1" applyAlignment="1">
      <alignment vertical="center"/>
    </xf>
    <xf numFmtId="0" fontId="35" fillId="0" borderId="31" xfId="1" applyFont="1" applyBorder="1" applyAlignment="1">
      <alignment vertical="center"/>
    </xf>
    <xf numFmtId="0" fontId="35" fillId="0" borderId="24" xfId="1" applyFont="1" applyBorder="1" applyAlignment="1">
      <alignment vertical="center"/>
    </xf>
    <xf numFmtId="0" fontId="35" fillId="0" borderId="40" xfId="1" applyFont="1" applyBorder="1" applyAlignment="1">
      <alignment vertical="center"/>
    </xf>
    <xf numFmtId="38" fontId="28" fillId="0" borderId="44" xfId="1" applyNumberFormat="1" applyFont="1" applyBorder="1" applyAlignment="1">
      <alignment vertical="center"/>
    </xf>
    <xf numFmtId="38" fontId="28" fillId="0" borderId="21" xfId="9" applyFont="1" applyFill="1" applyBorder="1" applyAlignment="1">
      <alignment vertical="center"/>
    </xf>
    <xf numFmtId="38" fontId="28" fillId="0" borderId="44" xfId="9" applyFont="1" applyFill="1" applyBorder="1" applyAlignment="1">
      <alignment vertical="center"/>
    </xf>
    <xf numFmtId="38" fontId="28" fillId="0" borderId="33" xfId="9" applyFont="1" applyFill="1" applyBorder="1" applyAlignment="1">
      <alignment vertical="center"/>
    </xf>
    <xf numFmtId="38" fontId="28" fillId="0" borderId="36" xfId="9" applyFont="1" applyFill="1" applyBorder="1" applyAlignment="1">
      <alignment vertical="center"/>
    </xf>
    <xf numFmtId="38" fontId="28" fillId="0" borderId="39" xfId="9" applyFont="1" applyFill="1" applyBorder="1" applyAlignment="1">
      <alignment vertical="center"/>
    </xf>
    <xf numFmtId="38" fontId="28" fillId="0" borderId="42" xfId="9" applyFont="1" applyFill="1" applyBorder="1" applyAlignment="1">
      <alignment vertical="center"/>
    </xf>
    <xf numFmtId="38" fontId="28" fillId="5" borderId="33" xfId="9" applyFont="1" applyFill="1" applyBorder="1" applyAlignment="1">
      <alignment vertical="center"/>
    </xf>
    <xf numFmtId="38" fontId="28" fillId="5" borderId="36" xfId="9" applyFont="1" applyFill="1" applyBorder="1" applyAlignment="1">
      <alignment vertical="center"/>
    </xf>
    <xf numFmtId="38" fontId="28" fillId="5" borderId="39" xfId="9" applyFont="1" applyFill="1" applyBorder="1" applyAlignment="1">
      <alignment vertical="center"/>
    </xf>
    <xf numFmtId="38" fontId="28" fillId="5" borderId="21" xfId="9" applyFont="1" applyFill="1" applyBorder="1" applyAlignment="1">
      <alignment vertical="center"/>
    </xf>
    <xf numFmtId="38" fontId="28" fillId="5" borderId="42" xfId="9" applyFont="1" applyFill="1" applyBorder="1" applyAlignment="1">
      <alignment vertical="center"/>
    </xf>
    <xf numFmtId="38" fontId="28" fillId="0" borderId="53" xfId="1" applyNumberFormat="1" applyFont="1" applyBorder="1" applyAlignment="1">
      <alignment vertical="center"/>
    </xf>
    <xf numFmtId="38" fontId="28" fillId="0" borderId="64" xfId="9" applyFont="1" applyFill="1" applyBorder="1" applyAlignment="1">
      <alignment vertical="center"/>
    </xf>
    <xf numFmtId="38" fontId="28" fillId="0" borderId="53" xfId="9" applyFont="1" applyFill="1" applyBorder="1" applyAlignment="1">
      <alignment vertical="center"/>
    </xf>
    <xf numFmtId="38" fontId="28" fillId="0" borderId="96" xfId="9" applyFont="1" applyFill="1" applyBorder="1" applyAlignment="1">
      <alignment vertical="center"/>
    </xf>
    <xf numFmtId="38" fontId="28" fillId="0" borderId="97" xfId="9" applyFont="1" applyFill="1" applyBorder="1" applyAlignment="1">
      <alignment vertical="center"/>
    </xf>
    <xf numFmtId="38" fontId="28" fillId="0" borderId="98" xfId="9" applyFont="1" applyFill="1" applyBorder="1" applyAlignment="1">
      <alignment vertical="center"/>
    </xf>
    <xf numFmtId="38" fontId="28" fillId="0" borderId="125" xfId="9" applyFont="1" applyFill="1" applyBorder="1" applyAlignment="1">
      <alignment vertical="center"/>
    </xf>
    <xf numFmtId="38" fontId="28" fillId="0" borderId="57" xfId="9" applyFont="1" applyFill="1" applyBorder="1" applyAlignment="1">
      <alignment vertical="center"/>
    </xf>
    <xf numFmtId="0" fontId="29" fillId="0" borderId="0" xfId="1" applyFont="1" applyFill="1" applyAlignment="1">
      <alignment vertical="top"/>
    </xf>
    <xf numFmtId="0" fontId="1" fillId="0" borderId="0" xfId="1" applyFill="1" applyAlignment="1">
      <alignment vertical="center"/>
    </xf>
    <xf numFmtId="38" fontId="28" fillId="0" borderId="152" xfId="9" applyFont="1" applyFill="1" applyBorder="1" applyAlignment="1">
      <alignment vertical="center"/>
    </xf>
    <xf numFmtId="3" fontId="35" fillId="0" borderId="169" xfId="2" applyNumberFormat="1" applyFont="1" applyFill="1" applyBorder="1" applyAlignment="1">
      <alignment horizontal="center" vertical="center" wrapText="1"/>
    </xf>
    <xf numFmtId="3" fontId="35" fillId="0" borderId="168" xfId="2" applyNumberFormat="1" applyFont="1" applyFill="1" applyBorder="1" applyAlignment="1">
      <alignment horizontal="center" vertical="center" wrapText="1"/>
    </xf>
    <xf numFmtId="3" fontId="35" fillId="0" borderId="44" xfId="2" applyNumberFormat="1" applyFont="1" applyFill="1" applyBorder="1" applyAlignment="1">
      <alignment horizontal="center" vertical="center" wrapText="1"/>
    </xf>
    <xf numFmtId="3" fontId="35" fillId="0" borderId="53" xfId="2" applyNumberFormat="1" applyFont="1" applyFill="1" applyBorder="1" applyAlignment="1">
      <alignment horizontal="center" vertical="center" wrapText="1"/>
    </xf>
    <xf numFmtId="3" fontId="35" fillId="0" borderId="161" xfId="2" applyNumberFormat="1" applyFont="1" applyFill="1" applyBorder="1" applyAlignment="1">
      <alignment horizontal="center" wrapText="1"/>
    </xf>
    <xf numFmtId="3" fontId="35" fillId="0" borderId="158" xfId="2" applyNumberFormat="1" applyFont="1" applyFill="1" applyBorder="1" applyAlignment="1">
      <alignment horizontal="center" wrapText="1"/>
    </xf>
    <xf numFmtId="0" fontId="19" fillId="0" borderId="0" xfId="1" applyFont="1" applyAlignment="1">
      <alignment horizontal="right" vertical="center"/>
    </xf>
    <xf numFmtId="0" fontId="35" fillId="0" borderId="107" xfId="1" applyFont="1" applyBorder="1" applyAlignment="1">
      <alignment horizontal="center" vertical="center" wrapText="1"/>
    </xf>
    <xf numFmtId="0" fontId="35" fillId="0" borderId="95" xfId="1" applyFont="1" applyBorder="1" applyAlignment="1">
      <alignment horizontal="center" vertical="center" wrapText="1"/>
    </xf>
    <xf numFmtId="3" fontId="35" fillId="0" borderId="99" xfId="2" applyNumberFormat="1" applyFont="1" applyFill="1" applyBorder="1" applyAlignment="1">
      <alignment horizontal="center" wrapText="1" shrinkToFit="1"/>
    </xf>
    <xf numFmtId="3" fontId="35" fillId="0" borderId="91" xfId="2" applyNumberFormat="1" applyFont="1" applyFill="1" applyBorder="1" applyAlignment="1">
      <alignment horizontal="center" vertical="top" shrinkToFit="1"/>
    </xf>
    <xf numFmtId="3" fontId="35" fillId="0" borderId="173" xfId="2" applyNumberFormat="1" applyFont="1" applyFill="1" applyBorder="1" applyAlignment="1">
      <alignment horizontal="center" vertical="center" wrapText="1"/>
    </xf>
    <xf numFmtId="3" fontId="35" fillId="0" borderId="91" xfId="2" applyNumberFormat="1" applyFont="1" applyFill="1" applyBorder="1" applyAlignment="1">
      <alignment horizontal="center" vertical="center" wrapText="1"/>
    </xf>
    <xf numFmtId="3" fontId="35" fillId="0" borderId="161" xfId="2" applyNumberFormat="1" applyFont="1" applyFill="1" applyBorder="1" applyAlignment="1">
      <alignment horizontal="center" wrapText="1" shrinkToFit="1"/>
    </xf>
    <xf numFmtId="3" fontId="35" fillId="0" borderId="44" xfId="2" applyNumberFormat="1" applyFont="1" applyFill="1" applyBorder="1" applyAlignment="1">
      <alignment horizontal="center" vertical="top" shrinkToFit="1"/>
    </xf>
    <xf numFmtId="3" fontId="35" fillId="0" borderId="99" xfId="2" applyNumberFormat="1" applyFont="1" applyFill="1" applyBorder="1" applyAlignment="1">
      <alignment horizontal="center" wrapText="1"/>
    </xf>
    <xf numFmtId="3" fontId="35" fillId="0" borderId="159" xfId="2" applyNumberFormat="1" applyFont="1" applyFill="1" applyBorder="1" applyAlignment="1">
      <alignment horizontal="center" wrapText="1"/>
    </xf>
    <xf numFmtId="3" fontId="35" fillId="0" borderId="170" xfId="2" applyNumberFormat="1" applyFont="1" applyFill="1" applyBorder="1" applyAlignment="1">
      <alignment horizontal="center" vertical="center" wrapText="1"/>
    </xf>
    <xf numFmtId="3" fontId="35" fillId="0" borderId="152" xfId="2" applyNumberFormat="1" applyFont="1" applyFill="1" applyBorder="1" applyAlignment="1">
      <alignment horizontal="center" vertical="center" wrapText="1"/>
    </xf>
    <xf numFmtId="3" fontId="35" fillId="0" borderId="94" xfId="2" applyNumberFormat="1" applyFont="1" applyFill="1" applyBorder="1" applyAlignment="1">
      <alignment horizontal="center" vertical="center" shrinkToFit="1"/>
    </xf>
    <xf numFmtId="3" fontId="35" fillId="0" borderId="95" xfId="2" applyNumberFormat="1" applyFont="1" applyFill="1" applyBorder="1" applyAlignment="1">
      <alignment horizontal="center" vertical="center" shrinkToFit="1"/>
    </xf>
    <xf numFmtId="0" fontId="1" fillId="0" borderId="95" xfId="1" applyBorder="1" applyAlignment="1">
      <alignment vertical="center" shrinkToFit="1"/>
    </xf>
    <xf numFmtId="3" fontId="35" fillId="0" borderId="110" xfId="2" applyNumberFormat="1" applyFont="1" applyFill="1" applyBorder="1" applyAlignment="1">
      <alignment horizontal="center" vertical="center" shrinkToFit="1"/>
    </xf>
    <xf numFmtId="3" fontId="35" fillId="0" borderId="91" xfId="2" applyNumberFormat="1" applyFont="1" applyFill="1" applyBorder="1" applyAlignment="1">
      <alignment horizontal="center" vertical="center" shrinkToFit="1"/>
    </xf>
    <xf numFmtId="3" fontId="35" fillId="0" borderId="44" xfId="2" applyNumberFormat="1" applyFont="1" applyFill="1" applyBorder="1" applyAlignment="1">
      <alignment horizontal="center" vertical="center" shrinkToFit="1"/>
    </xf>
    <xf numFmtId="3" fontId="35" fillId="0" borderId="53" xfId="2" applyNumberFormat="1" applyFont="1" applyFill="1" applyBorder="1" applyAlignment="1">
      <alignment horizontal="center" vertical="center" shrinkToFit="1"/>
    </xf>
    <xf numFmtId="3" fontId="35" fillId="0" borderId="152" xfId="2" applyNumberFormat="1" applyFont="1" applyFill="1" applyBorder="1" applyAlignment="1">
      <alignment horizontal="center" vertical="center" shrinkToFit="1"/>
    </xf>
    <xf numFmtId="3" fontId="35" fillId="0" borderId="172" xfId="2" applyNumberFormat="1" applyFont="1" applyFill="1" applyBorder="1" applyAlignment="1">
      <alignment horizontal="center" vertical="center" shrinkToFit="1"/>
    </xf>
    <xf numFmtId="3" fontId="35" fillId="0" borderId="167" xfId="2" applyNumberFormat="1" applyFont="1" applyFill="1" applyBorder="1" applyAlignment="1">
      <alignment horizontal="center" vertical="center" shrinkToFit="1"/>
    </xf>
    <xf numFmtId="3" fontId="35" fillId="0" borderId="129" xfId="2" applyNumberFormat="1" applyFont="1" applyFill="1" applyBorder="1" applyAlignment="1">
      <alignment horizontal="center" vertical="center" shrinkToFit="1"/>
    </xf>
    <xf numFmtId="3" fontId="35" fillId="0" borderId="104" xfId="2" applyNumberFormat="1" applyFont="1" applyFill="1" applyBorder="1" applyAlignment="1">
      <alignment horizontal="center" vertical="center" shrinkToFit="1"/>
    </xf>
    <xf numFmtId="3" fontId="35" fillId="0" borderId="53" xfId="2" applyNumberFormat="1" applyFont="1" applyFill="1" applyBorder="1" applyAlignment="1">
      <alignment horizontal="center" vertical="top" shrinkToFit="1"/>
    </xf>
    <xf numFmtId="38" fontId="28" fillId="0" borderId="152" xfId="1" applyNumberFormat="1" applyFont="1" applyBorder="1" applyAlignment="1">
      <alignment vertical="center"/>
    </xf>
    <xf numFmtId="0" fontId="35" fillId="0" borderId="107" xfId="1" applyFont="1" applyBorder="1" applyAlignment="1">
      <alignment vertical="center" wrapText="1"/>
    </xf>
    <xf numFmtId="0" fontId="35" fillId="0" borderId="43" xfId="1" applyFont="1" applyBorder="1" applyAlignment="1">
      <alignment vertical="center" textRotation="255" wrapText="1"/>
    </xf>
    <xf numFmtId="0" fontId="35" fillId="0" borderId="95" xfId="1" applyFont="1" applyBorder="1" applyAlignment="1">
      <alignment vertical="center" textRotation="255" wrapText="1"/>
    </xf>
    <xf numFmtId="0" fontId="35" fillId="0" borderId="95" xfId="1" applyFont="1" applyBorder="1" applyAlignment="1">
      <alignment vertical="center" textRotation="255"/>
    </xf>
    <xf numFmtId="38" fontId="28" fillId="0" borderId="44" xfId="1" applyNumberFormat="1" applyFont="1" applyBorder="1" applyAlignment="1">
      <alignment vertical="center" shrinkToFit="1"/>
    </xf>
    <xf numFmtId="38" fontId="28" fillId="0" borderId="53" xfId="1" applyNumberFormat="1" applyFont="1" applyBorder="1" applyAlignment="1">
      <alignment vertical="center" shrinkToFit="1"/>
    </xf>
    <xf numFmtId="38" fontId="28" fillId="0" borderId="142" xfId="1" applyNumberFormat="1" applyFont="1" applyBorder="1" applyAlignment="1">
      <alignment vertical="center" shrinkToFit="1"/>
    </xf>
    <xf numFmtId="38" fontId="28" fillId="5" borderId="21" xfId="9" applyFont="1" applyFill="1" applyBorder="1" applyAlignment="1">
      <alignment vertical="center" shrinkToFit="1"/>
    </xf>
    <xf numFmtId="38" fontId="28" fillId="0" borderId="64" xfId="9" applyFont="1" applyFill="1" applyBorder="1" applyAlignment="1">
      <alignment vertical="center" shrinkToFit="1"/>
    </xf>
    <xf numFmtId="38" fontId="28" fillId="0" borderId="145" xfId="9" applyFont="1" applyFill="1" applyBorder="1" applyAlignment="1">
      <alignment vertical="center" shrinkToFit="1"/>
    </xf>
    <xf numFmtId="38" fontId="28" fillId="0" borderId="44" xfId="9" applyFont="1" applyFill="1" applyBorder="1" applyAlignment="1">
      <alignment vertical="center" shrinkToFit="1"/>
    </xf>
    <xf numFmtId="38" fontId="28" fillId="0" borderId="53" xfId="9" applyFont="1" applyFill="1" applyBorder="1" applyAlignment="1">
      <alignment vertical="center" shrinkToFit="1"/>
    </xf>
    <xf numFmtId="38" fontId="28" fillId="0" borderId="142" xfId="9" applyFont="1" applyFill="1" applyBorder="1" applyAlignment="1">
      <alignment vertical="center" shrinkToFit="1"/>
    </xf>
    <xf numFmtId="38" fontId="28" fillId="5" borderId="33" xfId="9" applyFont="1" applyFill="1" applyBorder="1" applyAlignment="1">
      <alignment vertical="center" shrinkToFit="1"/>
    </xf>
    <xf numFmtId="38" fontId="28" fillId="0" borderId="96" xfId="9" applyFont="1" applyFill="1" applyBorder="1" applyAlignment="1">
      <alignment vertical="center" shrinkToFit="1"/>
    </xf>
    <xf numFmtId="38" fontId="28" fillId="0" borderId="146" xfId="9" applyFont="1" applyFill="1" applyBorder="1" applyAlignment="1">
      <alignment vertical="center" shrinkToFit="1"/>
    </xf>
    <xf numFmtId="38" fontId="28" fillId="5" borderId="36" xfId="9" applyFont="1" applyFill="1" applyBorder="1" applyAlignment="1">
      <alignment vertical="center" shrinkToFit="1"/>
    </xf>
    <xf numFmtId="38" fontId="28" fillId="0" borderId="97" xfId="9" applyFont="1" applyFill="1" applyBorder="1" applyAlignment="1">
      <alignment vertical="center" shrinkToFit="1"/>
    </xf>
    <xf numFmtId="38" fontId="28" fillId="0" borderId="147" xfId="9" applyFont="1" applyFill="1" applyBorder="1" applyAlignment="1">
      <alignment vertical="center" shrinkToFit="1"/>
    </xf>
    <xf numFmtId="38" fontId="28" fillId="5" borderId="39" xfId="9" applyFont="1" applyFill="1" applyBorder="1" applyAlignment="1">
      <alignment vertical="center" shrinkToFit="1"/>
    </xf>
    <xf numFmtId="38" fontId="28" fillId="0" borderId="98" xfId="9" applyFont="1" applyFill="1" applyBorder="1" applyAlignment="1">
      <alignment vertical="center" shrinkToFit="1"/>
    </xf>
    <xf numFmtId="38" fontId="28" fillId="0" borderId="148" xfId="9" applyFont="1" applyFill="1" applyBorder="1" applyAlignment="1">
      <alignment vertical="center" shrinkToFit="1"/>
    </xf>
    <xf numFmtId="38" fontId="28" fillId="5" borderId="42" xfId="9" applyFont="1" applyFill="1" applyBorder="1" applyAlignment="1">
      <alignment vertical="center" shrinkToFit="1"/>
    </xf>
    <xf numFmtId="38" fontId="28" fillId="0" borderId="125" xfId="9" applyFont="1" applyFill="1" applyBorder="1" applyAlignment="1">
      <alignment vertical="center" shrinkToFit="1"/>
    </xf>
    <xf numFmtId="38" fontId="28" fillId="0" borderId="149" xfId="9" applyFont="1" applyFill="1" applyBorder="1" applyAlignment="1">
      <alignment vertical="center" shrinkToFit="1"/>
    </xf>
    <xf numFmtId="0" fontId="35" fillId="0" borderId="176" xfId="1" applyFont="1" applyBorder="1" applyAlignment="1">
      <alignment horizontal="center" vertical="center" textRotation="255" wrapText="1"/>
    </xf>
    <xf numFmtId="0" fontId="35" fillId="0" borderId="177" xfId="1" applyFont="1" applyBorder="1" applyAlignment="1">
      <alignment horizontal="center" vertical="center" textRotation="255" wrapText="1"/>
    </xf>
    <xf numFmtId="0" fontId="35" fillId="0" borderId="177" xfId="1" applyFont="1" applyBorder="1" applyAlignment="1">
      <alignment horizontal="center" vertical="center" textRotation="255"/>
    </xf>
    <xf numFmtId="0" fontId="35" fillId="0" borderId="178" xfId="1" applyFont="1" applyBorder="1" applyAlignment="1">
      <alignment horizontal="center" vertical="center" textRotation="255" wrapText="1"/>
    </xf>
    <xf numFmtId="38" fontId="28" fillId="0" borderId="179" xfId="1" applyNumberFormat="1" applyFont="1" applyBorder="1" applyAlignment="1">
      <alignment vertical="center" shrinkToFit="1"/>
    </xf>
    <xf numFmtId="38" fontId="28" fillId="0" borderId="180" xfId="1" applyNumberFormat="1" applyFont="1" applyBorder="1" applyAlignment="1">
      <alignment vertical="center" shrinkToFit="1"/>
    </xf>
    <xf numFmtId="38" fontId="28" fillId="0" borderId="181" xfId="1" applyNumberFormat="1" applyFont="1" applyBorder="1" applyAlignment="1">
      <alignment vertical="center" shrinkToFit="1"/>
    </xf>
    <xf numFmtId="38" fontId="28" fillId="5" borderId="182" xfId="9" applyFont="1" applyFill="1" applyBorder="1" applyAlignment="1">
      <alignment vertical="center" shrinkToFit="1"/>
    </xf>
    <xf numFmtId="38" fontId="28" fillId="5" borderId="84" xfId="9" applyFont="1" applyFill="1" applyBorder="1" applyAlignment="1">
      <alignment vertical="center" shrinkToFit="1"/>
    </xf>
    <xf numFmtId="38" fontId="28" fillId="0" borderId="84" xfId="9" applyFont="1" applyFill="1" applyBorder="1" applyAlignment="1">
      <alignment vertical="center" shrinkToFit="1"/>
    </xf>
    <xf numFmtId="38" fontId="28" fillId="5" borderId="183" xfId="9" applyFont="1" applyFill="1" applyBorder="1" applyAlignment="1">
      <alignment vertical="center" shrinkToFit="1"/>
    </xf>
    <xf numFmtId="38" fontId="28" fillId="0" borderId="184" xfId="9" applyFont="1" applyFill="1" applyBorder="1" applyAlignment="1">
      <alignment vertical="center" shrinkToFit="1"/>
    </xf>
    <xf numFmtId="38" fontId="28" fillId="0" borderId="185" xfId="9" applyFont="1" applyFill="1" applyBorder="1" applyAlignment="1">
      <alignment vertical="center" shrinkToFit="1"/>
    </xf>
    <xf numFmtId="38" fontId="28" fillId="0" borderId="186" xfId="9" applyFont="1" applyFill="1" applyBorder="1" applyAlignment="1">
      <alignment vertical="center" shrinkToFit="1"/>
    </xf>
    <xf numFmtId="38" fontId="28" fillId="5" borderId="187" xfId="9" applyFont="1" applyFill="1" applyBorder="1" applyAlignment="1">
      <alignment vertical="center" shrinkToFit="1"/>
    </xf>
    <xf numFmtId="38" fontId="28" fillId="5" borderId="188" xfId="9" applyFont="1" applyFill="1" applyBorder="1" applyAlignment="1">
      <alignment vertical="center" shrinkToFit="1"/>
    </xf>
    <xf numFmtId="38" fontId="28" fillId="0" borderId="188" xfId="9" applyFont="1" applyFill="1" applyBorder="1" applyAlignment="1">
      <alignment vertical="center" shrinkToFit="1"/>
    </xf>
    <xf numFmtId="38" fontId="28" fillId="5" borderId="189" xfId="9" applyFont="1" applyFill="1" applyBorder="1" applyAlignment="1">
      <alignment vertical="center" shrinkToFit="1"/>
    </xf>
    <xf numFmtId="38" fontId="28" fillId="5" borderId="190" xfId="9" applyFont="1" applyFill="1" applyBorder="1" applyAlignment="1">
      <alignment vertical="center" shrinkToFit="1"/>
    </xf>
    <xf numFmtId="38" fontId="28" fillId="5" borderId="191" xfId="9" applyFont="1" applyFill="1" applyBorder="1" applyAlignment="1">
      <alignment vertical="center" shrinkToFit="1"/>
    </xf>
    <xf numFmtId="38" fontId="28" fillId="0" borderId="191" xfId="9" applyFont="1" applyFill="1" applyBorder="1" applyAlignment="1">
      <alignment vertical="center" shrinkToFit="1"/>
    </xf>
    <xf numFmtId="38" fontId="28" fillId="5" borderId="192" xfId="9" applyFont="1" applyFill="1" applyBorder="1" applyAlignment="1">
      <alignment vertical="center" shrinkToFit="1"/>
    </xf>
    <xf numFmtId="38" fontId="28" fillId="5" borderId="193" xfId="9" applyFont="1" applyFill="1" applyBorder="1" applyAlignment="1">
      <alignment vertical="center" shrinkToFit="1"/>
    </xf>
    <xf numFmtId="38" fontId="28" fillId="5" borderId="78" xfId="9" applyFont="1" applyFill="1" applyBorder="1" applyAlignment="1">
      <alignment vertical="center" shrinkToFit="1"/>
    </xf>
    <xf numFmtId="38" fontId="28" fillId="0" borderId="78" xfId="9" applyFont="1" applyFill="1" applyBorder="1" applyAlignment="1">
      <alignment vertical="center" shrinkToFit="1"/>
    </xf>
    <xf numFmtId="38" fontId="28" fillId="5" borderId="194" xfId="9" applyFont="1" applyFill="1" applyBorder="1" applyAlignment="1">
      <alignment vertical="center" shrinkToFit="1"/>
    </xf>
    <xf numFmtId="38" fontId="28" fillId="5" borderId="195" xfId="9" applyFont="1" applyFill="1" applyBorder="1" applyAlignment="1">
      <alignment vertical="center" shrinkToFit="1"/>
    </xf>
    <xf numFmtId="38" fontId="28" fillId="5" borderId="196" xfId="9" applyFont="1" applyFill="1" applyBorder="1" applyAlignment="1">
      <alignment vertical="center" shrinkToFit="1"/>
    </xf>
    <xf numFmtId="38" fontId="28" fillId="0" borderId="196" xfId="9" applyFont="1" applyFill="1" applyBorder="1" applyAlignment="1">
      <alignment vertical="center" shrinkToFit="1"/>
    </xf>
    <xf numFmtId="38" fontId="28" fillId="5" borderId="197" xfId="9" applyFont="1" applyFill="1" applyBorder="1" applyAlignment="1">
      <alignment vertical="center" shrinkToFit="1"/>
    </xf>
    <xf numFmtId="0" fontId="35" fillId="0" borderId="198" xfId="1" applyFont="1" applyBorder="1" applyAlignment="1">
      <alignment horizontal="center" vertical="center" textRotation="255"/>
    </xf>
    <xf numFmtId="38" fontId="28" fillId="0" borderId="179" xfId="1" applyNumberFormat="1" applyFont="1" applyFill="1" applyBorder="1" applyAlignment="1">
      <alignment vertical="center" shrinkToFit="1"/>
    </xf>
    <xf numFmtId="38" fontId="28" fillId="0" borderId="185" xfId="1" applyNumberFormat="1" applyFont="1" applyBorder="1" applyAlignment="1">
      <alignment vertical="center" shrinkToFit="1"/>
    </xf>
    <xf numFmtId="38" fontId="28" fillId="0" borderId="199" xfId="1" applyNumberFormat="1" applyFont="1" applyBorder="1" applyAlignment="1">
      <alignment vertical="center" shrinkToFit="1"/>
    </xf>
    <xf numFmtId="38" fontId="28" fillId="5" borderId="83" xfId="9" applyFont="1" applyFill="1" applyBorder="1" applyAlignment="1">
      <alignment vertical="center" shrinkToFit="1"/>
    </xf>
    <xf numFmtId="38" fontId="28" fillId="0" borderId="84" xfId="9" applyNumberFormat="1" applyFont="1" applyFill="1" applyBorder="1" applyAlignment="1">
      <alignment vertical="center" shrinkToFit="1"/>
    </xf>
    <xf numFmtId="38" fontId="28" fillId="5" borderId="85" xfId="9" applyFont="1" applyFill="1" applyBorder="1" applyAlignment="1">
      <alignment vertical="center" shrinkToFit="1"/>
    </xf>
    <xf numFmtId="38" fontId="28" fillId="0" borderId="199" xfId="9" applyFont="1" applyFill="1" applyBorder="1" applyAlignment="1">
      <alignment vertical="center" shrinkToFit="1"/>
    </xf>
    <xf numFmtId="38" fontId="28" fillId="5" borderId="200" xfId="9" applyFont="1" applyFill="1" applyBorder="1" applyAlignment="1">
      <alignment vertical="center" shrinkToFit="1"/>
    </xf>
    <xf numFmtId="38" fontId="28" fillId="5" borderId="201" xfId="9" applyFont="1" applyFill="1" applyBorder="1" applyAlignment="1">
      <alignment vertical="center" shrinkToFit="1"/>
    </xf>
    <xf numFmtId="38" fontId="28" fillId="5" borderId="202" xfId="9" applyFont="1" applyFill="1" applyBorder="1" applyAlignment="1">
      <alignment vertical="center" shrinkToFit="1"/>
    </xf>
    <xf numFmtId="38" fontId="28" fillId="5" borderId="203" xfId="9" applyFont="1" applyFill="1" applyBorder="1" applyAlignment="1">
      <alignment vertical="center" shrinkToFit="1"/>
    </xf>
    <xf numFmtId="38" fontId="28" fillId="5" borderId="77" xfId="9" applyFont="1" applyFill="1" applyBorder="1" applyAlignment="1">
      <alignment vertical="center" shrinkToFit="1"/>
    </xf>
    <xf numFmtId="38" fontId="28" fillId="5" borderId="79" xfId="9" applyFont="1" applyFill="1" applyBorder="1" applyAlignment="1">
      <alignment vertical="center" shrinkToFit="1"/>
    </xf>
    <xf numFmtId="38" fontId="28" fillId="5" borderId="204" xfId="9" applyFont="1" applyFill="1" applyBorder="1" applyAlignment="1">
      <alignment vertical="center" shrinkToFit="1"/>
    </xf>
    <xf numFmtId="38" fontId="28" fillId="5" borderId="205" xfId="9" applyFont="1" applyFill="1" applyBorder="1" applyAlignment="1">
      <alignment vertical="center" shrinkToFit="1"/>
    </xf>
    <xf numFmtId="0" fontId="35" fillId="0" borderId="206" xfId="1" applyFont="1" applyBorder="1" applyAlignment="1">
      <alignment horizontal="center" vertical="center" textRotation="255" wrapText="1"/>
    </xf>
    <xf numFmtId="0" fontId="28" fillId="0" borderId="177" xfId="1" applyFont="1" applyBorder="1" applyAlignment="1">
      <alignment horizontal="center" vertical="center" textRotation="255" wrapText="1"/>
    </xf>
    <xf numFmtId="0" fontId="35" fillId="0" borderId="198" xfId="1" applyFont="1" applyBorder="1" applyAlignment="1">
      <alignment horizontal="center" vertical="center" textRotation="255" wrapText="1"/>
    </xf>
    <xf numFmtId="38" fontId="28" fillId="0" borderId="207" xfId="1" applyNumberFormat="1" applyFont="1" applyBorder="1" applyAlignment="1">
      <alignment vertical="center" shrinkToFit="1"/>
    </xf>
    <xf numFmtId="38" fontId="28" fillId="0" borderId="207" xfId="9" applyFont="1" applyFill="1" applyBorder="1" applyAlignment="1">
      <alignment vertical="center" shrinkToFit="1"/>
    </xf>
    <xf numFmtId="38" fontId="28" fillId="0" borderId="185" xfId="1" applyNumberFormat="1" applyFont="1" applyFill="1" applyBorder="1" applyAlignment="1">
      <alignment vertical="center" shrinkToFit="1"/>
    </xf>
    <xf numFmtId="38" fontId="28" fillId="0" borderId="199" xfId="1" applyNumberFormat="1" applyFont="1" applyFill="1" applyBorder="1" applyAlignment="1">
      <alignment vertical="center" shrinkToFit="1"/>
    </xf>
    <xf numFmtId="38" fontId="28" fillId="0" borderId="180" xfId="1" applyNumberFormat="1" applyFont="1" applyFill="1" applyBorder="1" applyAlignment="1">
      <alignment vertical="center" shrinkToFit="1"/>
    </xf>
    <xf numFmtId="38" fontId="28" fillId="0" borderId="181" xfId="1" applyNumberFormat="1" applyFont="1" applyFill="1" applyBorder="1" applyAlignment="1">
      <alignment vertical="center" shrinkToFit="1"/>
    </xf>
    <xf numFmtId="38" fontId="28" fillId="0" borderId="191" xfId="9" applyNumberFormat="1" applyFont="1" applyFill="1" applyBorder="1" applyAlignment="1">
      <alignment vertical="center" shrinkToFit="1"/>
    </xf>
    <xf numFmtId="0" fontId="35" fillId="0" borderId="198" xfId="1" applyFont="1" applyBorder="1" applyAlignment="1">
      <alignment horizontal="center" vertical="center"/>
    </xf>
    <xf numFmtId="0" fontId="35" fillId="0" borderId="99" xfId="1" applyFont="1" applyBorder="1" applyAlignment="1">
      <alignment vertical="center"/>
    </xf>
    <xf numFmtId="0" fontId="35" fillId="0" borderId="5" xfId="1" applyFont="1" applyBorder="1" applyAlignment="1">
      <alignment vertical="center"/>
    </xf>
    <xf numFmtId="0" fontId="35" fillId="0" borderId="86" xfId="1" applyFont="1" applyBorder="1" applyAlignment="1">
      <alignment vertical="center"/>
    </xf>
    <xf numFmtId="38" fontId="35" fillId="0" borderId="179" xfId="1" applyNumberFormat="1" applyFont="1" applyBorder="1" applyAlignment="1">
      <alignment vertical="center"/>
    </xf>
    <xf numFmtId="38" fontId="35" fillId="0" borderId="181" xfId="1" applyNumberFormat="1" applyFont="1" applyBorder="1" applyAlignment="1">
      <alignment vertical="center"/>
    </xf>
    <xf numFmtId="38" fontId="35" fillId="5" borderId="182" xfId="9" applyFont="1" applyFill="1" applyBorder="1" applyAlignment="1">
      <alignment vertical="center"/>
    </xf>
    <xf numFmtId="38" fontId="35" fillId="5" borderId="83" xfId="9" applyFont="1" applyFill="1" applyBorder="1" applyAlignment="1">
      <alignment vertical="center"/>
    </xf>
    <xf numFmtId="38" fontId="35" fillId="5" borderId="85" xfId="9" applyFont="1" applyFill="1" applyBorder="1" applyAlignment="1">
      <alignment vertical="center"/>
    </xf>
    <xf numFmtId="38" fontId="35" fillId="5" borderId="21" xfId="9" applyFont="1" applyFill="1" applyBorder="1" applyAlignment="1">
      <alignment vertical="center"/>
    </xf>
    <xf numFmtId="38" fontId="35" fillId="0" borderId="184" xfId="9" applyFont="1" applyFill="1" applyBorder="1" applyAlignment="1">
      <alignment vertical="center"/>
    </xf>
    <xf numFmtId="38" fontId="35" fillId="0" borderId="186" xfId="9" applyFont="1" applyFill="1" applyBorder="1" applyAlignment="1">
      <alignment vertical="center"/>
    </xf>
    <xf numFmtId="38" fontId="35" fillId="0" borderId="199" xfId="9" applyFont="1" applyFill="1" applyBorder="1" applyAlignment="1">
      <alignment vertical="center"/>
    </xf>
    <xf numFmtId="38" fontId="35" fillId="0" borderId="207" xfId="9" applyFont="1" applyFill="1" applyBorder="1" applyAlignment="1">
      <alignment vertical="center"/>
    </xf>
    <xf numFmtId="38" fontId="35" fillId="0" borderId="44" xfId="9" applyFont="1" applyFill="1" applyBorder="1" applyAlignment="1">
      <alignment vertical="center"/>
    </xf>
    <xf numFmtId="38" fontId="35" fillId="5" borderId="187" xfId="9" applyFont="1" applyFill="1" applyBorder="1" applyAlignment="1">
      <alignment vertical="center"/>
    </xf>
    <xf numFmtId="38" fontId="35" fillId="5" borderId="200" xfId="9" applyFont="1" applyFill="1" applyBorder="1" applyAlignment="1">
      <alignment vertical="center"/>
    </xf>
    <xf numFmtId="38" fontId="35" fillId="5" borderId="201" xfId="9" applyFont="1" applyFill="1" applyBorder="1" applyAlignment="1">
      <alignment vertical="center"/>
    </xf>
    <xf numFmtId="38" fontId="35" fillId="5" borderId="33" xfId="9" applyFont="1" applyFill="1" applyBorder="1" applyAlignment="1">
      <alignment vertical="center"/>
    </xf>
    <xf numFmtId="38" fontId="35" fillId="5" borderId="190" xfId="9" applyFont="1" applyFill="1" applyBorder="1" applyAlignment="1">
      <alignment vertical="center"/>
    </xf>
    <xf numFmtId="38" fontId="35" fillId="5" borderId="202" xfId="9" applyFont="1" applyFill="1" applyBorder="1" applyAlignment="1">
      <alignment vertical="center"/>
    </xf>
    <xf numFmtId="38" fontId="35" fillId="5" borderId="203" xfId="9" applyFont="1" applyFill="1" applyBorder="1" applyAlignment="1">
      <alignment vertical="center"/>
    </xf>
    <xf numFmtId="38" fontId="35" fillId="5" borderId="36" xfId="9" applyFont="1" applyFill="1" applyBorder="1" applyAlignment="1">
      <alignment vertical="center"/>
    </xf>
    <xf numFmtId="38" fontId="35" fillId="5" borderId="193" xfId="9" applyFont="1" applyFill="1" applyBorder="1" applyAlignment="1">
      <alignment vertical="center"/>
    </xf>
    <xf numFmtId="38" fontId="35" fillId="5" borderId="77" xfId="9" applyFont="1" applyFill="1" applyBorder="1" applyAlignment="1">
      <alignment vertical="center"/>
    </xf>
    <xf numFmtId="38" fontId="35" fillId="5" borderId="79" xfId="9" applyFont="1" applyFill="1" applyBorder="1" applyAlignment="1">
      <alignment vertical="center"/>
    </xf>
    <xf numFmtId="38" fontId="35" fillId="5" borderId="39" xfId="9" applyFont="1" applyFill="1" applyBorder="1" applyAlignment="1">
      <alignment vertical="center"/>
    </xf>
    <xf numFmtId="38" fontId="35" fillId="5" borderId="42" xfId="9" applyFont="1" applyFill="1" applyBorder="1" applyAlignment="1">
      <alignment vertical="center"/>
    </xf>
    <xf numFmtId="38" fontId="35" fillId="5" borderId="176" xfId="9" applyFont="1" applyFill="1" applyBorder="1" applyAlignment="1">
      <alignment vertical="center"/>
    </xf>
    <xf numFmtId="38" fontId="35" fillId="5" borderId="206" xfId="9" applyFont="1" applyFill="1" applyBorder="1" applyAlignment="1">
      <alignment vertical="center"/>
    </xf>
    <xf numFmtId="38" fontId="35" fillId="5" borderId="198" xfId="9" applyFont="1" applyFill="1" applyBorder="1" applyAlignment="1">
      <alignment vertical="center"/>
    </xf>
    <xf numFmtId="38" fontId="35" fillId="5" borderId="217" xfId="9" applyFont="1" applyFill="1" applyBorder="1" applyAlignment="1">
      <alignment vertical="center"/>
    </xf>
    <xf numFmtId="38" fontId="35" fillId="5" borderId="220" xfId="9" applyFont="1" applyFill="1" applyBorder="1" applyAlignment="1">
      <alignment vertical="center"/>
    </xf>
    <xf numFmtId="38" fontId="35" fillId="5" borderId="221" xfId="9" applyFont="1" applyFill="1" applyBorder="1" applyAlignment="1">
      <alignment vertical="center"/>
    </xf>
    <xf numFmtId="38" fontId="35" fillId="5" borderId="22" xfId="9" applyFont="1" applyFill="1" applyBorder="1" applyAlignment="1">
      <alignment vertical="center"/>
    </xf>
    <xf numFmtId="38" fontId="35" fillId="0" borderId="222" xfId="1" applyNumberFormat="1" applyFont="1" applyBorder="1" applyAlignment="1">
      <alignment vertical="center"/>
    </xf>
    <xf numFmtId="38" fontId="35" fillId="0" borderId="223" xfId="9" applyFont="1" applyFill="1" applyBorder="1" applyAlignment="1">
      <alignment vertical="center"/>
    </xf>
    <xf numFmtId="38" fontId="35" fillId="0" borderId="132" xfId="9" applyFont="1" applyFill="1" applyBorder="1" applyAlignment="1">
      <alignment vertical="center"/>
    </xf>
    <xf numFmtId="38" fontId="35" fillId="0" borderId="224" xfId="9" applyFont="1" applyFill="1" applyBorder="1" applyAlignment="1">
      <alignment vertical="center"/>
    </xf>
    <xf numFmtId="38" fontId="35" fillId="0" borderId="225" xfId="9" applyFont="1" applyFill="1" applyBorder="1" applyAlignment="1">
      <alignment vertical="center"/>
    </xf>
    <xf numFmtId="38" fontId="35" fillId="0" borderId="226" xfId="9" applyFont="1" applyFill="1" applyBorder="1" applyAlignment="1">
      <alignment vertical="center"/>
    </xf>
    <xf numFmtId="38" fontId="35" fillId="0" borderId="133" xfId="9" applyFont="1" applyFill="1" applyBorder="1" applyAlignment="1">
      <alignment vertical="center"/>
    </xf>
    <xf numFmtId="38" fontId="35" fillId="0" borderId="227" xfId="9" applyFont="1" applyFill="1" applyBorder="1" applyAlignment="1">
      <alignment vertical="center"/>
    </xf>
    <xf numFmtId="38" fontId="35" fillId="0" borderId="182" xfId="9" applyFont="1" applyFill="1" applyBorder="1" applyAlignment="1">
      <alignment vertical="center"/>
    </xf>
    <xf numFmtId="38" fontId="35" fillId="0" borderId="187" xfId="9" applyFont="1" applyFill="1" applyBorder="1" applyAlignment="1">
      <alignment vertical="center"/>
    </xf>
    <xf numFmtId="38" fontId="35" fillId="0" borderId="190" xfId="9" applyFont="1" applyFill="1" applyBorder="1" applyAlignment="1">
      <alignment vertical="center"/>
    </xf>
    <xf numFmtId="38" fontId="35" fillId="0" borderId="193" xfId="9" applyFont="1" applyFill="1" applyBorder="1" applyAlignment="1">
      <alignment vertical="center"/>
    </xf>
    <xf numFmtId="38" fontId="35" fillId="0" borderId="217" xfId="9" applyFont="1" applyFill="1" applyBorder="1" applyAlignment="1">
      <alignment vertical="center"/>
    </xf>
    <xf numFmtId="38" fontId="35" fillId="0" borderId="176" xfId="9" applyFont="1" applyFill="1" applyBorder="1" applyAlignment="1">
      <alignment vertical="center"/>
    </xf>
    <xf numFmtId="0" fontId="35" fillId="0" borderId="176" xfId="1" applyFont="1" applyBorder="1" applyAlignment="1">
      <alignment horizontal="center" vertical="center"/>
    </xf>
    <xf numFmtId="0" fontId="35" fillId="0" borderId="227" xfId="1" applyFont="1" applyBorder="1" applyAlignment="1">
      <alignment horizontal="center" vertical="center"/>
    </xf>
    <xf numFmtId="0" fontId="35" fillId="0" borderId="206" xfId="1" applyFont="1" applyBorder="1" applyAlignment="1">
      <alignment horizontal="center" vertical="center"/>
    </xf>
    <xf numFmtId="0" fontId="35" fillId="0" borderId="227" xfId="1" applyFont="1" applyFill="1" applyBorder="1" applyAlignment="1">
      <alignment horizontal="center" vertical="center"/>
    </xf>
    <xf numFmtId="38" fontId="35" fillId="5" borderId="223" xfId="9" applyFont="1" applyFill="1" applyBorder="1" applyAlignment="1">
      <alignment vertical="center"/>
    </xf>
    <xf numFmtId="38" fontId="35" fillId="5" borderId="224" xfId="9" applyFont="1" applyFill="1" applyBorder="1" applyAlignment="1">
      <alignment vertical="center"/>
    </xf>
    <xf numFmtId="38" fontId="35" fillId="5" borderId="225" xfId="9" applyFont="1" applyFill="1" applyBorder="1" applyAlignment="1">
      <alignment vertical="center"/>
    </xf>
    <xf numFmtId="38" fontId="35" fillId="5" borderId="226" xfId="9" applyFont="1" applyFill="1" applyBorder="1" applyAlignment="1">
      <alignment vertical="center"/>
    </xf>
    <xf numFmtId="38" fontId="35" fillId="5" borderId="133" xfId="9" applyFont="1" applyFill="1" applyBorder="1" applyAlignment="1">
      <alignment vertical="center"/>
    </xf>
    <xf numFmtId="38" fontId="35" fillId="5" borderId="227" xfId="9" applyFont="1" applyFill="1" applyBorder="1" applyAlignment="1">
      <alignment vertical="center"/>
    </xf>
    <xf numFmtId="0" fontId="35" fillId="0" borderId="206" xfId="1" applyFont="1" applyFill="1" applyBorder="1" applyAlignment="1">
      <alignment horizontal="center" vertical="center"/>
    </xf>
    <xf numFmtId="38" fontId="35" fillId="0" borderId="232" xfId="1" applyNumberFormat="1" applyFont="1" applyBorder="1" applyAlignment="1">
      <alignment vertical="center"/>
    </xf>
    <xf numFmtId="38" fontId="35" fillId="0" borderId="233" xfId="1" applyNumberFormat="1" applyFont="1" applyBorder="1" applyAlignment="1">
      <alignment vertical="center"/>
    </xf>
    <xf numFmtId="38" fontId="35" fillId="0" borderId="83" xfId="9" applyFont="1" applyFill="1" applyBorder="1" applyAlignment="1">
      <alignment vertical="center"/>
    </xf>
    <xf numFmtId="38" fontId="35" fillId="0" borderId="85" xfId="9" applyFont="1" applyFill="1" applyBorder="1" applyAlignment="1">
      <alignment vertical="center"/>
    </xf>
    <xf numFmtId="38" fontId="35" fillId="0" borderId="200" xfId="9" applyFont="1" applyFill="1" applyBorder="1" applyAlignment="1">
      <alignment vertical="center"/>
    </xf>
    <xf numFmtId="38" fontId="35" fillId="0" borderId="201" xfId="9" applyFont="1" applyFill="1" applyBorder="1" applyAlignment="1">
      <alignment vertical="center"/>
    </xf>
    <xf numFmtId="38" fontId="35" fillId="0" borderId="202" xfId="9" applyFont="1" applyFill="1" applyBorder="1" applyAlignment="1">
      <alignment vertical="center"/>
    </xf>
    <xf numFmtId="38" fontId="35" fillId="0" borderId="203" xfId="9" applyFont="1" applyFill="1" applyBorder="1" applyAlignment="1">
      <alignment vertical="center"/>
    </xf>
    <xf numFmtId="38" fontId="35" fillId="0" borderId="77" xfId="9" applyFont="1" applyFill="1" applyBorder="1" applyAlignment="1">
      <alignment vertical="center"/>
    </xf>
    <xf numFmtId="38" fontId="35" fillId="0" borderId="79" xfId="9" applyFont="1" applyFill="1" applyBorder="1" applyAlignment="1">
      <alignment vertical="center"/>
    </xf>
    <xf numFmtId="38" fontId="35" fillId="0" borderId="220" xfId="9" applyFont="1" applyFill="1" applyBorder="1" applyAlignment="1">
      <alignment vertical="center"/>
    </xf>
    <xf numFmtId="38" fontId="35" fillId="0" borderId="221" xfId="9" applyFont="1" applyFill="1" applyBorder="1" applyAlignment="1">
      <alignment vertical="center"/>
    </xf>
    <xf numFmtId="38" fontId="35" fillId="0" borderId="206" xfId="9" applyFont="1" applyFill="1" applyBorder="1" applyAlignment="1">
      <alignment vertical="center"/>
    </xf>
    <xf numFmtId="38" fontId="35" fillId="0" borderId="198" xfId="9" applyFont="1" applyFill="1" applyBorder="1" applyAlignment="1">
      <alignment vertical="center"/>
    </xf>
    <xf numFmtId="0" fontId="35" fillId="0" borderId="178" xfId="1" applyFont="1" applyFill="1" applyBorder="1" applyAlignment="1">
      <alignment horizontal="center" vertical="center"/>
    </xf>
    <xf numFmtId="38" fontId="35" fillId="0" borderId="183" xfId="9" applyFont="1" applyFill="1" applyBorder="1" applyAlignment="1">
      <alignment vertical="center"/>
    </xf>
    <xf numFmtId="38" fontId="35" fillId="0" borderId="189" xfId="9" applyFont="1" applyFill="1" applyBorder="1" applyAlignment="1">
      <alignment vertical="center"/>
    </xf>
    <xf numFmtId="38" fontId="35" fillId="0" borderId="192" xfId="9" applyFont="1" applyFill="1" applyBorder="1" applyAlignment="1">
      <alignment vertical="center"/>
    </xf>
    <xf numFmtId="38" fontId="35" fillId="0" borderId="194" xfId="9" applyFont="1" applyFill="1" applyBorder="1" applyAlignment="1">
      <alignment vertical="center"/>
    </xf>
    <xf numFmtId="38" fontId="35" fillId="0" borderId="219" xfId="9" applyFont="1" applyFill="1" applyBorder="1" applyAlignment="1">
      <alignment vertical="center"/>
    </xf>
    <xf numFmtId="38" fontId="35" fillId="0" borderId="178" xfId="9" applyFont="1" applyFill="1" applyBorder="1" applyAlignment="1">
      <alignment vertical="center"/>
    </xf>
    <xf numFmtId="38" fontId="35" fillId="0" borderId="26" xfId="9" applyFont="1" applyBorder="1" applyAlignment="1">
      <alignment vertical="center"/>
    </xf>
    <xf numFmtId="38" fontId="35" fillId="0" borderId="22" xfId="9" applyFont="1" applyBorder="1" applyAlignment="1">
      <alignment vertical="center"/>
    </xf>
    <xf numFmtId="38" fontId="35" fillId="0" borderId="17" xfId="9" applyFont="1" applyBorder="1" applyAlignment="1">
      <alignment vertical="center"/>
    </xf>
    <xf numFmtId="38" fontId="35" fillId="5" borderId="20" xfId="9" applyFont="1" applyFill="1" applyBorder="1" applyAlignment="1">
      <alignment vertical="center"/>
    </xf>
    <xf numFmtId="38" fontId="35" fillId="0" borderId="21" xfId="9" applyFont="1" applyBorder="1" applyAlignment="1">
      <alignment vertical="center"/>
    </xf>
    <xf numFmtId="38" fontId="35" fillId="5" borderId="24" xfId="9" applyFont="1" applyFill="1" applyBorder="1" applyAlignment="1">
      <alignment vertical="center"/>
    </xf>
    <xf numFmtId="38" fontId="35" fillId="0" borderId="20" xfId="9" applyFont="1" applyBorder="1" applyAlignment="1">
      <alignment vertical="center"/>
    </xf>
    <xf numFmtId="38" fontId="35" fillId="0" borderId="24" xfId="9" applyFont="1" applyBorder="1" applyAlignment="1">
      <alignment vertical="center"/>
    </xf>
    <xf numFmtId="38" fontId="35" fillId="5" borderId="32" xfId="9" applyFont="1" applyFill="1" applyBorder="1" applyAlignment="1">
      <alignment vertical="center"/>
    </xf>
    <xf numFmtId="38" fontId="35" fillId="0" borderId="33" xfId="9" applyFont="1" applyBorder="1" applyAlignment="1">
      <alignment vertical="center"/>
    </xf>
    <xf numFmtId="38" fontId="35" fillId="5" borderId="31" xfId="9" applyFont="1" applyFill="1" applyBorder="1" applyAlignment="1">
      <alignment vertical="center"/>
    </xf>
    <xf numFmtId="38" fontId="35" fillId="0" borderId="32" xfId="9" applyFont="1" applyBorder="1" applyAlignment="1">
      <alignment vertical="center"/>
    </xf>
    <xf numFmtId="38" fontId="35" fillId="5" borderId="35" xfId="9" applyFont="1" applyFill="1" applyBorder="1" applyAlignment="1">
      <alignment vertical="center"/>
    </xf>
    <xf numFmtId="38" fontId="35" fillId="0" borderId="36" xfId="9" applyFont="1" applyBorder="1" applyAlignment="1">
      <alignment vertical="center"/>
    </xf>
    <xf numFmtId="38" fontId="35" fillId="5" borderId="34" xfId="9" applyFont="1" applyFill="1" applyBorder="1" applyAlignment="1">
      <alignment vertical="center"/>
    </xf>
    <xf numFmtId="38" fontId="35" fillId="0" borderId="35" xfId="9" applyFont="1" applyBorder="1" applyAlignment="1">
      <alignment vertical="center"/>
    </xf>
    <xf numFmtId="38" fontId="35" fillId="5" borderId="38" xfId="9" applyFont="1" applyFill="1" applyBorder="1" applyAlignment="1">
      <alignment vertical="center"/>
    </xf>
    <xf numFmtId="38" fontId="35" fillId="0" borderId="39" xfId="9" applyFont="1" applyBorder="1" applyAlignment="1">
      <alignment vertical="center"/>
    </xf>
    <xf numFmtId="38" fontId="35" fillId="5" borderId="37" xfId="9" applyFont="1" applyFill="1" applyBorder="1" applyAlignment="1">
      <alignment vertical="center"/>
    </xf>
    <xf numFmtId="38" fontId="35" fillId="0" borderId="38" xfId="9" applyFont="1" applyBorder="1" applyAlignment="1">
      <alignment vertical="center"/>
    </xf>
    <xf numFmtId="38" fontId="35" fillId="5" borderId="41" xfId="9" applyFont="1" applyFill="1" applyBorder="1" applyAlignment="1">
      <alignment vertical="center"/>
    </xf>
    <xf numFmtId="38" fontId="35" fillId="0" borderId="42" xfId="9" applyFont="1" applyBorder="1" applyAlignment="1">
      <alignment vertical="center"/>
    </xf>
    <xf numFmtId="38" fontId="35" fillId="5" borderId="40" xfId="9" applyFont="1" applyFill="1" applyBorder="1" applyAlignment="1">
      <alignment vertical="center"/>
    </xf>
    <xf numFmtId="38" fontId="35" fillId="0" borderId="41" xfId="9" applyFont="1" applyBorder="1" applyAlignment="1">
      <alignment vertical="center"/>
    </xf>
    <xf numFmtId="0" fontId="35" fillId="0" borderId="63" xfId="1" applyFont="1" applyBorder="1" applyAlignment="1">
      <alignment vertical="center"/>
    </xf>
    <xf numFmtId="0" fontId="35" fillId="0" borderId="56" xfId="1" applyFont="1" applyBorder="1" applyAlignment="1">
      <alignment vertical="center"/>
    </xf>
    <xf numFmtId="0" fontId="35" fillId="0" borderId="59" xfId="1" applyFont="1" applyBorder="1" applyAlignment="1">
      <alignment vertical="center"/>
    </xf>
    <xf numFmtId="0" fontId="35" fillId="0" borderId="55" xfId="1" applyFont="1" applyBorder="1" applyAlignment="1">
      <alignment vertical="center" textRotation="255" wrapText="1"/>
    </xf>
    <xf numFmtId="0" fontId="35" fillId="0" borderId="53" xfId="1" applyFont="1" applyBorder="1" applyAlignment="1">
      <alignment vertical="center" textRotation="255" wrapText="1"/>
    </xf>
    <xf numFmtId="0" fontId="35" fillId="0" borderId="0" xfId="1" applyFont="1" applyBorder="1" applyAlignment="1">
      <alignment vertical="center" textRotation="255" wrapText="1"/>
    </xf>
    <xf numFmtId="0" fontId="35" fillId="0" borderId="56" xfId="1" applyFont="1" applyBorder="1" applyAlignment="1">
      <alignment vertical="center" textRotation="255" wrapText="1"/>
    </xf>
    <xf numFmtId="0" fontId="35" fillId="0" borderId="107" xfId="1" applyFont="1" applyBorder="1" applyAlignment="1">
      <alignment vertical="center" textRotation="255" wrapText="1"/>
    </xf>
    <xf numFmtId="0" fontId="35" fillId="0" borderId="121" xfId="1" applyFont="1" applyBorder="1" applyAlignment="1">
      <alignment vertical="center" textRotation="255" wrapText="1"/>
    </xf>
    <xf numFmtId="0" fontId="35" fillId="0" borderId="0" xfId="1" applyFont="1" applyBorder="1" applyAlignment="1">
      <alignment horizontal="center" vertical="center" textRotation="255" wrapText="1"/>
    </xf>
    <xf numFmtId="0" fontId="35" fillId="0" borderId="27" xfId="1" applyFont="1" applyBorder="1" applyAlignment="1">
      <alignment horizontal="center" vertical="center" wrapText="1"/>
    </xf>
    <xf numFmtId="0" fontId="35" fillId="0" borderId="63" xfId="1" applyFont="1" applyBorder="1" applyAlignment="1">
      <alignment vertical="center" textRotation="255"/>
    </xf>
    <xf numFmtId="0" fontId="35" fillId="0" borderId="101" xfId="1" applyFont="1" applyBorder="1" applyAlignment="1">
      <alignment vertical="center" textRotation="255"/>
    </xf>
    <xf numFmtId="0" fontId="35" fillId="0" borderId="110" xfId="1" applyFont="1" applyBorder="1" applyAlignment="1">
      <alignment vertical="center" textRotation="255"/>
    </xf>
    <xf numFmtId="0" fontId="35" fillId="0" borderId="94" xfId="1" applyFont="1" applyBorder="1" applyAlignment="1">
      <alignment horizontal="center" vertical="center" wrapText="1"/>
    </xf>
    <xf numFmtId="0" fontId="1" fillId="0" borderId="95" xfId="1" applyBorder="1" applyAlignment="1">
      <alignment vertical="center"/>
    </xf>
    <xf numFmtId="38" fontId="35" fillId="0" borderId="21" xfId="9" applyFont="1" applyFill="1" applyBorder="1" applyAlignment="1">
      <alignment vertical="center"/>
    </xf>
    <xf numFmtId="38" fontId="35" fillId="0" borderId="33" xfId="9" applyFont="1" applyFill="1" applyBorder="1" applyAlignment="1">
      <alignment vertical="center"/>
    </xf>
    <xf numFmtId="38" fontId="35" fillId="0" borderId="36" xfId="9" applyFont="1" applyFill="1" applyBorder="1" applyAlignment="1">
      <alignment vertical="center"/>
    </xf>
    <xf numFmtId="38" fontId="35" fillId="0" borderId="39" xfId="9" applyFont="1" applyFill="1" applyBorder="1" applyAlignment="1">
      <alignment vertical="center"/>
    </xf>
    <xf numFmtId="38" fontId="35" fillId="0" borderId="42" xfId="9" applyFont="1" applyFill="1" applyBorder="1" applyAlignment="1">
      <alignment vertical="center"/>
    </xf>
    <xf numFmtId="0" fontId="4" fillId="0" borderId="104" xfId="1" applyFont="1" applyBorder="1" applyAlignment="1">
      <alignment vertical="center"/>
    </xf>
    <xf numFmtId="0" fontId="4" fillId="0" borderId="34" xfId="1" applyFont="1" applyBorder="1" applyAlignment="1">
      <alignment vertical="center"/>
    </xf>
    <xf numFmtId="0" fontId="4" fillId="0" borderId="37" xfId="1" applyFont="1" applyBorder="1" applyAlignment="1">
      <alignment vertical="center"/>
    </xf>
    <xf numFmtId="0" fontId="4" fillId="0" borderId="31" xfId="1" applyFont="1" applyBorder="1" applyAlignment="1">
      <alignment vertical="center"/>
    </xf>
    <xf numFmtId="0" fontId="4" fillId="0" borderId="24" xfId="1" applyFont="1" applyBorder="1" applyAlignment="1">
      <alignment vertical="center"/>
    </xf>
    <xf numFmtId="0" fontId="4" fillId="0" borderId="40" xfId="1" applyFont="1" applyBorder="1" applyAlignment="1">
      <alignment vertical="center"/>
    </xf>
    <xf numFmtId="0" fontId="35" fillId="0" borderId="99" xfId="1" applyFont="1" applyBorder="1" applyAlignment="1">
      <alignment vertical="center" textRotation="255" wrapText="1"/>
    </xf>
    <xf numFmtId="0" fontId="35" fillId="0" borderId="91" xfId="1" applyFont="1" applyBorder="1" applyAlignment="1">
      <alignment vertical="center" textRotation="255" wrapText="1"/>
    </xf>
    <xf numFmtId="3" fontId="35" fillId="0" borderId="26" xfId="9" applyNumberFormat="1" applyFont="1" applyBorder="1" applyAlignment="1">
      <alignment vertical="center"/>
    </xf>
    <xf numFmtId="3" fontId="35" fillId="5" borderId="20" xfId="9" applyNumberFormat="1" applyFont="1" applyFill="1" applyBorder="1" applyAlignment="1">
      <alignment vertical="center"/>
    </xf>
    <xf numFmtId="3" fontId="35" fillId="0" borderId="20" xfId="9" applyNumberFormat="1" applyFont="1" applyBorder="1" applyAlignment="1">
      <alignment vertical="center"/>
    </xf>
    <xf numFmtId="3" fontId="35" fillId="5" borderId="32" xfId="9" applyNumberFormat="1" applyFont="1" applyFill="1" applyBorder="1" applyAlignment="1">
      <alignment vertical="center"/>
    </xf>
    <xf numFmtId="3" fontId="35" fillId="5" borderId="35" xfId="9" applyNumberFormat="1" applyFont="1" applyFill="1" applyBorder="1" applyAlignment="1">
      <alignment vertical="center"/>
    </xf>
    <xf numFmtId="3" fontId="35" fillId="5" borderId="38" xfId="9" applyNumberFormat="1" applyFont="1" applyFill="1" applyBorder="1" applyAlignment="1">
      <alignment vertical="center"/>
    </xf>
    <xf numFmtId="3" fontId="35" fillId="5" borderId="41" xfId="9" applyNumberFormat="1" applyFont="1" applyFill="1" applyBorder="1" applyAlignment="1">
      <alignment vertical="center"/>
    </xf>
    <xf numFmtId="0" fontId="35" fillId="0" borderId="235" xfId="1" applyFont="1" applyBorder="1" applyAlignment="1">
      <alignment horizontal="center" vertical="center" wrapText="1"/>
    </xf>
    <xf numFmtId="0" fontId="35" fillId="0" borderId="236" xfId="1" applyFont="1" applyBorder="1" applyAlignment="1">
      <alignment horizontal="center" vertical="center" wrapText="1"/>
    </xf>
    <xf numFmtId="0" fontId="35" fillId="0" borderId="237" xfId="1" applyFont="1" applyBorder="1" applyAlignment="1">
      <alignment horizontal="center" vertical="center" wrapText="1"/>
    </xf>
    <xf numFmtId="3" fontId="35" fillId="0" borderId="220" xfId="9" applyNumberFormat="1" applyFont="1" applyBorder="1" applyAlignment="1">
      <alignment vertical="center"/>
    </xf>
    <xf numFmtId="185" fontId="35" fillId="0" borderId="218" xfId="9" applyNumberFormat="1" applyFont="1" applyBorder="1" applyAlignment="1">
      <alignment vertical="center"/>
    </xf>
    <xf numFmtId="3" fontId="35" fillId="0" borderId="218" xfId="9" applyNumberFormat="1" applyFont="1" applyBorder="1" applyAlignment="1">
      <alignment vertical="center"/>
    </xf>
    <xf numFmtId="3" fontId="35" fillId="0" borderId="219" xfId="9" applyNumberFormat="1" applyFont="1" applyBorder="1" applyAlignment="1">
      <alignment vertical="center"/>
    </xf>
    <xf numFmtId="3" fontId="35" fillId="5" borderId="83" xfId="9" applyNumberFormat="1" applyFont="1" applyFill="1" applyBorder="1" applyAlignment="1">
      <alignment vertical="center"/>
    </xf>
    <xf numFmtId="185" fontId="35" fillId="0" borderId="84" xfId="9" applyNumberFormat="1" applyFont="1" applyFill="1" applyBorder="1" applyAlignment="1">
      <alignment vertical="center"/>
    </xf>
    <xf numFmtId="3" fontId="35" fillId="5" borderId="84" xfId="9" applyNumberFormat="1" applyFont="1" applyFill="1" applyBorder="1" applyAlignment="1">
      <alignment vertical="center"/>
    </xf>
    <xf numFmtId="3" fontId="35" fillId="0" borderId="183" xfId="9" applyNumberFormat="1" applyFont="1" applyBorder="1" applyAlignment="1">
      <alignment vertical="center"/>
    </xf>
    <xf numFmtId="3" fontId="35" fillId="0" borderId="83" xfId="9" applyNumberFormat="1" applyFont="1" applyBorder="1" applyAlignment="1">
      <alignment vertical="center"/>
    </xf>
    <xf numFmtId="3" fontId="35" fillId="0" borderId="84" xfId="9" applyNumberFormat="1" applyFont="1" applyBorder="1" applyAlignment="1">
      <alignment vertical="center"/>
    </xf>
    <xf numFmtId="3" fontId="35" fillId="5" borderId="200" xfId="9" applyNumberFormat="1" applyFont="1" applyFill="1" applyBorder="1" applyAlignment="1">
      <alignment vertical="center"/>
    </xf>
    <xf numFmtId="185" fontId="35" fillId="0" borderId="188" xfId="9" applyNumberFormat="1" applyFont="1" applyFill="1" applyBorder="1" applyAlignment="1">
      <alignment vertical="center"/>
    </xf>
    <xf numFmtId="3" fontId="35" fillId="5" borderId="188" xfId="9" applyNumberFormat="1" applyFont="1" applyFill="1" applyBorder="1" applyAlignment="1">
      <alignment vertical="center"/>
    </xf>
    <xf numFmtId="3" fontId="35" fillId="0" borderId="189" xfId="9" applyNumberFormat="1" applyFont="1" applyBorder="1" applyAlignment="1">
      <alignment vertical="center"/>
    </xf>
    <xf numFmtId="3" fontId="35" fillId="5" borderId="202" xfId="9" applyNumberFormat="1" applyFont="1" applyFill="1" applyBorder="1" applyAlignment="1">
      <alignment vertical="center"/>
    </xf>
    <xf numFmtId="185" fontId="35" fillId="0" borderId="191" xfId="9" applyNumberFormat="1" applyFont="1" applyFill="1" applyBorder="1" applyAlignment="1">
      <alignment vertical="center"/>
    </xf>
    <xf numFmtId="3" fontId="35" fillId="5" borderId="191" xfId="9" applyNumberFormat="1" applyFont="1" applyFill="1" applyBorder="1" applyAlignment="1">
      <alignment vertical="center"/>
    </xf>
    <xf numFmtId="3" fontId="35" fillId="0" borderId="192" xfId="9" applyNumberFormat="1" applyFont="1" applyBorder="1" applyAlignment="1">
      <alignment vertical="center"/>
    </xf>
    <xf numFmtId="3" fontId="35" fillId="5" borderId="77" xfId="9" applyNumberFormat="1" applyFont="1" applyFill="1" applyBorder="1" applyAlignment="1">
      <alignment vertical="center"/>
    </xf>
    <xf numFmtId="185" fontId="35" fillId="0" borderId="78" xfId="9" applyNumberFormat="1" applyFont="1" applyFill="1" applyBorder="1" applyAlignment="1">
      <alignment vertical="center"/>
    </xf>
    <xf numFmtId="3" fontId="35" fillId="5" borderId="78" xfId="9" applyNumberFormat="1" applyFont="1" applyFill="1" applyBorder="1" applyAlignment="1">
      <alignment vertical="center"/>
    </xf>
    <xf numFmtId="3" fontId="35" fillId="0" borderId="194" xfId="9" applyNumberFormat="1" applyFont="1" applyBorder="1" applyAlignment="1">
      <alignment vertical="center"/>
    </xf>
    <xf numFmtId="3" fontId="35" fillId="5" borderId="204" xfId="9" applyNumberFormat="1" applyFont="1" applyFill="1" applyBorder="1" applyAlignment="1">
      <alignment vertical="center"/>
    </xf>
    <xf numFmtId="185" fontId="35" fillId="0" borderId="196" xfId="9" applyNumberFormat="1" applyFont="1" applyFill="1" applyBorder="1" applyAlignment="1">
      <alignment vertical="center"/>
    </xf>
    <xf numFmtId="3" fontId="35" fillId="5" borderId="196" xfId="9" applyNumberFormat="1" applyFont="1" applyFill="1" applyBorder="1" applyAlignment="1">
      <alignment vertical="center"/>
    </xf>
    <xf numFmtId="3" fontId="35" fillId="0" borderId="197" xfId="9" applyNumberFormat="1" applyFont="1" applyBorder="1" applyAlignment="1">
      <alignment vertical="center"/>
    </xf>
    <xf numFmtId="0" fontId="35" fillId="0" borderId="238" xfId="1" applyFont="1" applyBorder="1" applyAlignment="1">
      <alignment horizontal="center" vertical="center" wrapText="1"/>
    </xf>
    <xf numFmtId="3" fontId="35" fillId="0" borderId="218" xfId="9" applyNumberFormat="1" applyFont="1" applyFill="1" applyBorder="1" applyAlignment="1">
      <alignment vertical="center"/>
    </xf>
    <xf numFmtId="185" fontId="35" fillId="0" borderId="221" xfId="9" applyNumberFormat="1" applyFont="1" applyFill="1" applyBorder="1" applyAlignment="1">
      <alignment vertical="center"/>
    </xf>
    <xf numFmtId="3" fontId="35" fillId="0" borderId="84" xfId="9" applyNumberFormat="1" applyFont="1" applyFill="1" applyBorder="1" applyAlignment="1">
      <alignment vertical="center"/>
    </xf>
    <xf numFmtId="185" fontId="35" fillId="0" borderId="85" xfId="9" applyNumberFormat="1" applyFont="1" applyFill="1" applyBorder="1" applyAlignment="1">
      <alignment vertical="center"/>
    </xf>
    <xf numFmtId="3" fontId="35" fillId="0" borderId="188" xfId="9" applyNumberFormat="1" applyFont="1" applyFill="1" applyBorder="1" applyAlignment="1">
      <alignment vertical="center"/>
    </xf>
    <xf numFmtId="185" fontId="35" fillId="0" borderId="201" xfId="9" applyNumberFormat="1" applyFont="1" applyFill="1" applyBorder="1" applyAlignment="1">
      <alignment vertical="center"/>
    </xf>
    <xf numFmtId="3" fontId="35" fillId="0" borderId="191" xfId="9" applyNumberFormat="1" applyFont="1" applyFill="1" applyBorder="1" applyAlignment="1">
      <alignment vertical="center"/>
    </xf>
    <xf numFmtId="185" fontId="35" fillId="0" borderId="203" xfId="9" applyNumberFormat="1" applyFont="1" applyFill="1" applyBorder="1" applyAlignment="1">
      <alignment vertical="center"/>
    </xf>
    <xf numFmtId="3" fontId="35" fillId="0" borderId="78" xfId="9" applyNumberFormat="1" applyFont="1" applyFill="1" applyBorder="1" applyAlignment="1">
      <alignment vertical="center"/>
    </xf>
    <xf numFmtId="185" fontId="35" fillId="0" borderId="79" xfId="9" applyNumberFormat="1" applyFont="1" applyFill="1" applyBorder="1" applyAlignment="1">
      <alignment vertical="center"/>
    </xf>
    <xf numFmtId="3" fontId="35" fillId="0" borderId="196" xfId="9" applyNumberFormat="1" applyFont="1" applyFill="1" applyBorder="1" applyAlignment="1">
      <alignment vertical="center"/>
    </xf>
    <xf numFmtId="185" fontId="35" fillId="0" borderId="205" xfId="9" applyNumberFormat="1" applyFont="1" applyFill="1" applyBorder="1" applyAlignment="1">
      <alignment vertical="center"/>
    </xf>
    <xf numFmtId="0" fontId="35" fillId="0" borderId="185" xfId="1" applyFont="1" applyBorder="1" applyAlignment="1">
      <alignment vertical="center" textRotation="255" wrapText="1"/>
    </xf>
    <xf numFmtId="0" fontId="35" fillId="0" borderId="199" xfId="1" applyFont="1" applyBorder="1" applyAlignment="1">
      <alignment vertical="center" textRotation="255" wrapText="1"/>
    </xf>
    <xf numFmtId="0" fontId="35" fillId="0" borderId="229" xfId="1" applyFont="1" applyBorder="1" applyAlignment="1">
      <alignment vertical="center"/>
    </xf>
    <xf numFmtId="0" fontId="35" fillId="0" borderId="163" xfId="1" applyFont="1" applyBorder="1" applyAlignment="1">
      <alignment vertical="center"/>
    </xf>
    <xf numFmtId="0" fontId="35" fillId="0" borderId="156" xfId="1" applyFont="1" applyBorder="1" applyAlignment="1">
      <alignment vertical="center" wrapText="1"/>
    </xf>
    <xf numFmtId="0" fontId="35" fillId="0" borderId="132" xfId="1" applyFont="1" applyBorder="1" applyAlignment="1">
      <alignment vertical="center" textRotation="255" wrapText="1"/>
    </xf>
    <xf numFmtId="0" fontId="35" fillId="0" borderId="239" xfId="1" applyFont="1" applyBorder="1" applyAlignment="1">
      <alignment horizontal="center" vertical="center" wrapText="1"/>
    </xf>
    <xf numFmtId="3" fontId="35" fillId="0" borderId="211" xfId="9" applyNumberFormat="1" applyFont="1" applyBorder="1" applyAlignment="1">
      <alignment vertical="center"/>
    </xf>
    <xf numFmtId="3" fontId="35" fillId="0" borderId="212" xfId="9" applyNumberFormat="1" applyFont="1" applyBorder="1" applyAlignment="1">
      <alignment vertical="center"/>
    </xf>
    <xf numFmtId="3" fontId="35" fillId="0" borderId="85" xfId="9" applyNumberFormat="1" applyFont="1" applyBorder="1" applyAlignment="1">
      <alignment vertical="center"/>
    </xf>
    <xf numFmtId="3" fontId="35" fillId="0" borderId="201" xfId="9" applyNumberFormat="1" applyFont="1" applyBorder="1" applyAlignment="1">
      <alignment vertical="center"/>
    </xf>
    <xf numFmtId="3" fontId="35" fillId="0" borderId="203" xfId="9" applyNumberFormat="1" applyFont="1" applyBorder="1" applyAlignment="1">
      <alignment vertical="center"/>
    </xf>
    <xf numFmtId="3" fontId="35" fillId="0" borderId="79" xfId="9" applyNumberFormat="1" applyFont="1" applyBorder="1" applyAlignment="1">
      <alignment vertical="center"/>
    </xf>
    <xf numFmtId="3" fontId="35" fillId="0" borderId="205" xfId="9" applyNumberFormat="1" applyFont="1" applyBorder="1" applyAlignment="1">
      <alignment vertical="center"/>
    </xf>
    <xf numFmtId="3" fontId="35" fillId="0" borderId="0" xfId="9" applyNumberFormat="1" applyFont="1" applyBorder="1" applyAlignment="1">
      <alignment vertical="center"/>
    </xf>
    <xf numFmtId="0" fontId="35" fillId="0" borderId="242" xfId="1" applyFont="1" applyBorder="1" applyAlignment="1">
      <alignment horizontal="center" vertical="center" wrapText="1"/>
    </xf>
    <xf numFmtId="3" fontId="35" fillId="5" borderId="228" xfId="9" applyNumberFormat="1" applyFont="1" applyFill="1" applyBorder="1" applyAlignment="1">
      <alignment vertical="center"/>
    </xf>
    <xf numFmtId="3" fontId="35" fillId="0" borderId="228" xfId="9" applyNumberFormat="1" applyFont="1" applyBorder="1" applyAlignment="1">
      <alignment vertical="center"/>
    </xf>
    <xf numFmtId="3" fontId="35" fillId="5" borderId="229" xfId="9" applyNumberFormat="1" applyFont="1" applyFill="1" applyBorder="1" applyAlignment="1">
      <alignment vertical="center"/>
    </xf>
    <xf numFmtId="3" fontId="35" fillId="5" borderId="230" xfId="9" applyNumberFormat="1" applyFont="1" applyFill="1" applyBorder="1" applyAlignment="1">
      <alignment vertical="center"/>
    </xf>
    <xf numFmtId="3" fontId="35" fillId="5" borderId="231" xfId="9" applyNumberFormat="1" applyFont="1" applyFill="1" applyBorder="1" applyAlignment="1">
      <alignment vertical="center"/>
    </xf>
    <xf numFmtId="3" fontId="35" fillId="5" borderId="243" xfId="9" applyNumberFormat="1" applyFont="1" applyFill="1" applyBorder="1" applyAlignment="1">
      <alignment vertical="center"/>
    </xf>
    <xf numFmtId="3" fontId="35" fillId="0" borderId="214" xfId="9" applyNumberFormat="1" applyFont="1" applyBorder="1" applyAlignment="1">
      <alignment vertical="center"/>
    </xf>
    <xf numFmtId="3" fontId="35" fillId="0" borderId="151" xfId="9" applyNumberFormat="1" applyFont="1" applyBorder="1" applyAlignment="1">
      <alignment vertical="center"/>
    </xf>
    <xf numFmtId="3" fontId="35" fillId="0" borderId="145" xfId="9" applyNumberFormat="1" applyFont="1" applyBorder="1" applyAlignment="1">
      <alignment horizontal="center" vertical="center"/>
    </xf>
    <xf numFmtId="3" fontId="35" fillId="0" borderId="146" xfId="9" applyNumberFormat="1" applyFont="1" applyBorder="1" applyAlignment="1">
      <alignment horizontal="center" vertical="center"/>
    </xf>
    <xf numFmtId="3" fontId="35" fillId="0" borderId="147" xfId="9" applyNumberFormat="1" applyFont="1" applyBorder="1" applyAlignment="1">
      <alignment horizontal="center" vertical="center"/>
    </xf>
    <xf numFmtId="3" fontId="35" fillId="0" borderId="148" xfId="9" applyNumberFormat="1" applyFont="1" applyBorder="1" applyAlignment="1">
      <alignment horizontal="center" vertical="center"/>
    </xf>
    <xf numFmtId="3" fontId="35" fillId="0" borderId="149" xfId="9" applyNumberFormat="1" applyFont="1" applyBorder="1" applyAlignment="1">
      <alignment horizontal="center" vertical="center"/>
    </xf>
    <xf numFmtId="0" fontId="4" fillId="0" borderId="237" xfId="1" applyFont="1" applyBorder="1" applyAlignment="1">
      <alignment horizontal="center" vertical="center" wrapText="1"/>
    </xf>
    <xf numFmtId="3" fontId="4" fillId="0" borderId="218" xfId="9" applyNumberFormat="1" applyFont="1" applyFill="1" applyBorder="1" applyAlignment="1">
      <alignment vertical="center"/>
    </xf>
    <xf numFmtId="3" fontId="4" fillId="0" borderId="220" xfId="9" applyNumberFormat="1" applyFont="1" applyBorder="1" applyAlignment="1">
      <alignment vertical="center"/>
    </xf>
    <xf numFmtId="3" fontId="4" fillId="0" borderId="218" xfId="9" applyNumberFormat="1" applyFont="1" applyBorder="1" applyAlignment="1">
      <alignment vertical="center"/>
    </xf>
    <xf numFmtId="3" fontId="4" fillId="0" borderId="212" xfId="9" applyNumberFormat="1" applyFont="1" applyBorder="1" applyAlignment="1">
      <alignment vertical="center"/>
    </xf>
    <xf numFmtId="3" fontId="4" fillId="0" borderId="213" xfId="9" applyNumberFormat="1" applyFont="1" applyBorder="1" applyAlignment="1">
      <alignment vertical="center"/>
    </xf>
    <xf numFmtId="3" fontId="4" fillId="0" borderId="217" xfId="9" applyNumberFormat="1" applyFont="1" applyBorder="1" applyAlignment="1">
      <alignment vertical="center"/>
    </xf>
    <xf numFmtId="3" fontId="4" fillId="0" borderId="84" xfId="9" applyNumberFormat="1" applyFont="1" applyFill="1" applyBorder="1" applyAlignment="1">
      <alignment vertical="center"/>
    </xf>
    <xf numFmtId="3" fontId="4" fillId="0" borderId="223" xfId="9" applyNumberFormat="1" applyFont="1" applyFill="1" applyBorder="1" applyAlignment="1">
      <alignment vertical="center"/>
    </xf>
    <xf numFmtId="3" fontId="4" fillId="5" borderId="83" xfId="9" applyNumberFormat="1" applyFont="1" applyFill="1" applyBorder="1" applyAlignment="1">
      <alignment vertical="center"/>
    </xf>
    <xf numFmtId="3" fontId="4" fillId="5" borderId="84" xfId="9" applyNumberFormat="1" applyFont="1" applyFill="1" applyBorder="1" applyAlignment="1">
      <alignment vertical="center"/>
    </xf>
    <xf numFmtId="3" fontId="4" fillId="5" borderId="183" xfId="9" applyNumberFormat="1" applyFont="1" applyFill="1" applyBorder="1" applyAlignment="1">
      <alignment vertical="center"/>
    </xf>
    <xf numFmtId="3" fontId="4" fillId="5" borderId="182" xfId="9" applyNumberFormat="1" applyFont="1" applyFill="1" applyBorder="1" applyAlignment="1">
      <alignment vertical="center"/>
    </xf>
    <xf numFmtId="3" fontId="4" fillId="0" borderId="83" xfId="9" applyNumberFormat="1" applyFont="1" applyBorder="1" applyAlignment="1">
      <alignment vertical="center"/>
    </xf>
    <xf numFmtId="3" fontId="4" fillId="0" borderId="84" xfId="9" applyNumberFormat="1" applyFont="1" applyBorder="1" applyAlignment="1">
      <alignment vertical="center"/>
    </xf>
    <xf numFmtId="3" fontId="4" fillId="0" borderId="183" xfId="9" applyNumberFormat="1" applyFont="1" applyFill="1" applyBorder="1" applyAlignment="1">
      <alignment vertical="center"/>
    </xf>
    <xf numFmtId="3" fontId="4" fillId="0" borderId="182" xfId="9" applyNumberFormat="1" applyFont="1" applyBorder="1" applyAlignment="1">
      <alignment vertical="center"/>
    </xf>
    <xf numFmtId="3" fontId="4" fillId="0" borderId="188" xfId="9" applyNumberFormat="1" applyFont="1" applyFill="1" applyBorder="1" applyAlignment="1">
      <alignment vertical="center"/>
    </xf>
    <xf numFmtId="3" fontId="4" fillId="5" borderId="200" xfId="9" applyNumberFormat="1" applyFont="1" applyFill="1" applyBorder="1" applyAlignment="1">
      <alignment vertical="center"/>
    </xf>
    <xf numFmtId="3" fontId="4" fillId="5" borderId="188" xfId="9" applyNumberFormat="1" applyFont="1" applyFill="1" applyBorder="1" applyAlignment="1">
      <alignment vertical="center"/>
    </xf>
    <xf numFmtId="3" fontId="4" fillId="5" borderId="189" xfId="9" applyNumberFormat="1" applyFont="1" applyFill="1" applyBorder="1" applyAlignment="1">
      <alignment vertical="center"/>
    </xf>
    <xf numFmtId="3" fontId="4" fillId="5" borderId="187" xfId="9" applyNumberFormat="1" applyFont="1" applyFill="1" applyBorder="1" applyAlignment="1">
      <alignment vertical="center"/>
    </xf>
    <xf numFmtId="3" fontId="4" fillId="0" borderId="191" xfId="9" applyNumberFormat="1" applyFont="1" applyFill="1" applyBorder="1" applyAlignment="1">
      <alignment vertical="center"/>
    </xf>
    <xf numFmtId="3" fontId="4" fillId="5" borderId="202" xfId="9" applyNumberFormat="1" applyFont="1" applyFill="1" applyBorder="1" applyAlignment="1">
      <alignment vertical="center"/>
    </xf>
    <xf numFmtId="3" fontId="4" fillId="5" borderId="191" xfId="9" applyNumberFormat="1" applyFont="1" applyFill="1" applyBorder="1" applyAlignment="1">
      <alignment vertical="center"/>
    </xf>
    <xf numFmtId="3" fontId="4" fillId="5" borderId="192" xfId="9" applyNumberFormat="1" applyFont="1" applyFill="1" applyBorder="1" applyAlignment="1">
      <alignment vertical="center"/>
    </xf>
    <xf numFmtId="3" fontId="4" fillId="5" borderId="190" xfId="9" applyNumberFormat="1" applyFont="1" applyFill="1" applyBorder="1" applyAlignment="1">
      <alignment vertical="center"/>
    </xf>
    <xf numFmtId="3" fontId="4" fillId="0" borderId="78" xfId="9" applyNumberFormat="1" applyFont="1" applyFill="1" applyBorder="1" applyAlignment="1">
      <alignment vertical="center"/>
    </xf>
    <xf numFmtId="3" fontId="4" fillId="5" borderId="77" xfId="9" applyNumberFormat="1" applyFont="1" applyFill="1" applyBorder="1" applyAlignment="1">
      <alignment vertical="center"/>
    </xf>
    <xf numFmtId="3" fontId="4" fillId="5" borderId="78" xfId="9" applyNumberFormat="1" applyFont="1" applyFill="1" applyBorder="1" applyAlignment="1">
      <alignment vertical="center"/>
    </xf>
    <xf numFmtId="3" fontId="4" fillId="5" borderId="194" xfId="9" applyNumberFormat="1" applyFont="1" applyFill="1" applyBorder="1" applyAlignment="1">
      <alignment vertical="center"/>
    </xf>
    <xf numFmtId="3" fontId="4" fillId="5" borderId="193" xfId="9" applyNumberFormat="1" applyFont="1" applyFill="1" applyBorder="1" applyAlignment="1">
      <alignment vertical="center"/>
    </xf>
    <xf numFmtId="3" fontId="4" fillId="0" borderId="196" xfId="9" applyNumberFormat="1" applyFont="1" applyFill="1" applyBorder="1" applyAlignment="1">
      <alignment vertical="center"/>
    </xf>
    <xf numFmtId="3" fontId="4" fillId="5" borderId="204" xfId="9" applyNumberFormat="1" applyFont="1" applyFill="1" applyBorder="1" applyAlignment="1">
      <alignment vertical="center"/>
    </xf>
    <xf numFmtId="3" fontId="4" fillId="5" borderId="196" xfId="9" applyNumberFormat="1" applyFont="1" applyFill="1" applyBorder="1" applyAlignment="1">
      <alignment vertical="center"/>
    </xf>
    <xf numFmtId="3" fontId="4" fillId="5" borderId="197" xfId="9" applyNumberFormat="1" applyFont="1" applyFill="1" applyBorder="1" applyAlignment="1">
      <alignment vertical="center"/>
    </xf>
    <xf numFmtId="3" fontId="4" fillId="5" borderId="195" xfId="9" applyNumberFormat="1" applyFont="1" applyFill="1" applyBorder="1" applyAlignment="1">
      <alignment vertical="center"/>
    </xf>
    <xf numFmtId="38" fontId="35" fillId="0" borderId="159" xfId="1" applyNumberFormat="1" applyFont="1" applyBorder="1" applyAlignment="1">
      <alignment vertical="center"/>
    </xf>
    <xf numFmtId="38" fontId="35" fillId="0" borderId="24" xfId="9" applyFont="1" applyFill="1" applyBorder="1" applyAlignment="1">
      <alignment vertical="center"/>
    </xf>
    <xf numFmtId="38" fontId="35" fillId="0" borderId="152" xfId="9" applyFont="1" applyFill="1" applyBorder="1" applyAlignment="1">
      <alignment vertical="center"/>
    </xf>
    <xf numFmtId="38" fontId="35" fillId="0" borderId="31" xfId="9" applyFont="1" applyFill="1" applyBorder="1" applyAlignment="1">
      <alignment vertical="center"/>
    </xf>
    <xf numFmtId="38" fontId="35" fillId="0" borderId="34" xfId="9" applyFont="1" applyFill="1" applyBorder="1" applyAlignment="1">
      <alignment vertical="center"/>
    </xf>
    <xf numFmtId="38" fontId="35" fillId="0" borderId="37" xfId="9" applyFont="1" applyFill="1" applyBorder="1" applyAlignment="1">
      <alignment vertical="center"/>
    </xf>
    <xf numFmtId="38" fontId="35" fillId="0" borderId="17" xfId="9" applyFont="1" applyFill="1" applyBorder="1" applyAlignment="1">
      <alignment vertical="center"/>
    </xf>
    <xf numFmtId="38" fontId="35" fillId="5" borderId="17" xfId="9" applyFont="1" applyFill="1" applyBorder="1" applyAlignment="1">
      <alignment vertical="center"/>
    </xf>
    <xf numFmtId="38" fontId="35" fillId="5" borderId="106" xfId="9" applyFont="1" applyFill="1" applyBorder="1" applyAlignment="1">
      <alignment vertical="center"/>
    </xf>
    <xf numFmtId="0" fontId="31" fillId="0" borderId="27" xfId="1" applyFont="1" applyBorder="1" applyAlignment="1">
      <alignment horizontal="center" vertical="center" wrapText="1"/>
    </xf>
    <xf numFmtId="0" fontId="31" fillId="0" borderId="107" xfId="1" applyFont="1" applyBorder="1" applyAlignment="1">
      <alignment horizontal="center" vertical="center" wrapText="1"/>
    </xf>
    <xf numFmtId="0" fontId="31" fillId="0" borderId="95" xfId="1" applyFont="1" applyBorder="1" applyAlignment="1">
      <alignment horizontal="center" vertical="center" wrapText="1"/>
    </xf>
    <xf numFmtId="38" fontId="31" fillId="5" borderId="20" xfId="9" applyFont="1" applyFill="1" applyBorder="1" applyAlignment="1">
      <alignment vertical="center"/>
    </xf>
    <xf numFmtId="38" fontId="31" fillId="0" borderId="21" xfId="9" applyFont="1" applyBorder="1" applyAlignment="1">
      <alignment vertical="center"/>
    </xf>
    <xf numFmtId="38" fontId="31" fillId="5" borderId="21" xfId="9" applyFont="1" applyFill="1" applyBorder="1" applyAlignment="1">
      <alignment vertical="center"/>
    </xf>
    <xf numFmtId="38" fontId="31" fillId="5" borderId="24" xfId="9" applyFont="1" applyFill="1" applyBorder="1" applyAlignment="1">
      <alignment vertical="center"/>
    </xf>
    <xf numFmtId="38" fontId="31" fillId="0" borderId="20" xfId="9" applyFont="1" applyBorder="1" applyAlignment="1">
      <alignment vertical="center"/>
    </xf>
    <xf numFmtId="38" fontId="31" fillId="0" borderId="24" xfId="9" applyFont="1" applyBorder="1" applyAlignment="1">
      <alignment vertical="center"/>
    </xf>
    <xf numFmtId="38" fontId="31" fillId="5" borderId="32" xfId="9" applyFont="1" applyFill="1" applyBorder="1" applyAlignment="1">
      <alignment vertical="center"/>
    </xf>
    <xf numFmtId="38" fontId="31" fillId="5" borderId="33" xfId="9" applyFont="1" applyFill="1" applyBorder="1" applyAlignment="1">
      <alignment vertical="center"/>
    </xf>
    <xf numFmtId="38" fontId="31" fillId="5" borderId="31" xfId="9" applyFont="1" applyFill="1" applyBorder="1" applyAlignment="1">
      <alignment vertical="center"/>
    </xf>
    <xf numFmtId="38" fontId="31" fillId="5" borderId="35" xfId="9" applyFont="1" applyFill="1" applyBorder="1" applyAlignment="1">
      <alignment vertical="center"/>
    </xf>
    <xf numFmtId="38" fontId="31" fillId="5" borderId="36" xfId="9" applyFont="1" applyFill="1" applyBorder="1" applyAlignment="1">
      <alignment vertical="center"/>
    </xf>
    <xf numFmtId="38" fontId="31" fillId="5" borderId="34" xfId="9" applyFont="1" applyFill="1" applyBorder="1" applyAlignment="1">
      <alignment vertical="center"/>
    </xf>
    <xf numFmtId="38" fontId="31" fillId="5" borderId="38" xfId="9" applyFont="1" applyFill="1" applyBorder="1" applyAlignment="1">
      <alignment vertical="center"/>
    </xf>
    <xf numFmtId="38" fontId="31" fillId="5" borderId="39" xfId="9" applyFont="1" applyFill="1" applyBorder="1" applyAlignment="1">
      <alignment vertical="center"/>
    </xf>
    <xf numFmtId="38" fontId="31" fillId="5" borderId="37" xfId="9" applyFont="1" applyFill="1" applyBorder="1" applyAlignment="1">
      <alignment vertical="center"/>
    </xf>
    <xf numFmtId="0" fontId="31" fillId="0" borderId="246" xfId="1" applyFont="1" applyBorder="1" applyAlignment="1">
      <alignment vertical="center"/>
    </xf>
    <xf numFmtId="38" fontId="31" fillId="5" borderId="247" xfId="9" applyFont="1" applyFill="1" applyBorder="1" applyAlignment="1">
      <alignment vertical="center"/>
    </xf>
    <xf numFmtId="38" fontId="31" fillId="5" borderId="248" xfId="9" applyFont="1" applyFill="1" applyBorder="1" applyAlignment="1">
      <alignment vertical="center"/>
    </xf>
    <xf numFmtId="38" fontId="31" fillId="5" borderId="246" xfId="9" applyFont="1" applyFill="1" applyBorder="1" applyAlignment="1">
      <alignment vertical="center"/>
    </xf>
    <xf numFmtId="38" fontId="31" fillId="5" borderId="26" xfId="9" applyFont="1" applyFill="1" applyBorder="1" applyAlignment="1">
      <alignment vertical="center"/>
    </xf>
    <xf numFmtId="38" fontId="31" fillId="5" borderId="22" xfId="9" applyFont="1" applyFill="1" applyBorder="1" applyAlignment="1">
      <alignment vertical="center"/>
    </xf>
    <xf numFmtId="38" fontId="31" fillId="5" borderId="17" xfId="9" applyFont="1" applyFill="1" applyBorder="1" applyAlignment="1">
      <alignment vertical="center"/>
    </xf>
    <xf numFmtId="38" fontId="31" fillId="0" borderId="251" xfId="9" applyFont="1" applyFill="1" applyBorder="1" applyAlignment="1">
      <alignment vertical="center"/>
    </xf>
    <xf numFmtId="38" fontId="31" fillId="0" borderId="252" xfId="9" applyFont="1" applyFill="1" applyBorder="1" applyAlignment="1">
      <alignment vertical="center"/>
    </xf>
    <xf numFmtId="38" fontId="31" fillId="0" borderId="253" xfId="9" applyFont="1" applyFill="1" applyBorder="1" applyAlignment="1">
      <alignment vertical="center"/>
    </xf>
    <xf numFmtId="38" fontId="31" fillId="0" borderId="15" xfId="9" applyFont="1" applyBorder="1" applyAlignment="1">
      <alignment vertical="center"/>
    </xf>
    <xf numFmtId="38" fontId="31" fillId="0" borderId="16" xfId="9" applyFont="1" applyBorder="1" applyAlignment="1">
      <alignment vertical="center"/>
    </xf>
    <xf numFmtId="38" fontId="31" fillId="0" borderId="103" xfId="9" applyFont="1" applyBorder="1" applyAlignment="1">
      <alignment vertical="center"/>
    </xf>
    <xf numFmtId="0" fontId="31" fillId="0" borderId="110" xfId="1" applyFont="1" applyBorder="1" applyAlignment="1">
      <alignment horizontal="center" vertical="center" wrapText="1"/>
    </xf>
    <xf numFmtId="38" fontId="31" fillId="0" borderId="22" xfId="9" applyFont="1" applyFill="1" applyBorder="1" applyAlignment="1">
      <alignment vertical="center"/>
    </xf>
    <xf numFmtId="38" fontId="31" fillId="0" borderId="17" xfId="9" applyFont="1" applyFill="1" applyBorder="1" applyAlignment="1">
      <alignment vertical="center"/>
    </xf>
    <xf numFmtId="38" fontId="31" fillId="0" borderId="21" xfId="9" applyFont="1" applyFill="1" applyBorder="1" applyAlignment="1">
      <alignment vertical="center"/>
    </xf>
    <xf numFmtId="38" fontId="31" fillId="0" borderId="24" xfId="9" applyFont="1" applyFill="1" applyBorder="1" applyAlignment="1">
      <alignment vertical="center"/>
    </xf>
    <xf numFmtId="38" fontId="31" fillId="0" borderId="33" xfId="9" applyFont="1" applyFill="1" applyBorder="1" applyAlignment="1">
      <alignment vertical="center"/>
    </xf>
    <xf numFmtId="38" fontId="31" fillId="0" borderId="31" xfId="9" applyFont="1" applyFill="1" applyBorder="1" applyAlignment="1">
      <alignment vertical="center"/>
    </xf>
    <xf numFmtId="38" fontId="31" fillId="0" borderId="36" xfId="9" applyFont="1" applyFill="1" applyBorder="1" applyAlignment="1">
      <alignment vertical="center"/>
    </xf>
    <xf numFmtId="38" fontId="31" fillId="0" borderId="34" xfId="9" applyFont="1" applyFill="1" applyBorder="1" applyAlignment="1">
      <alignment vertical="center"/>
    </xf>
    <xf numFmtId="38" fontId="31" fillId="0" borderId="39" xfId="9" applyFont="1" applyFill="1" applyBorder="1" applyAlignment="1">
      <alignment vertical="center"/>
    </xf>
    <xf numFmtId="38" fontId="31" fillId="0" borderId="37" xfId="9" applyFont="1" applyFill="1" applyBorder="1" applyAlignment="1">
      <alignment vertical="center"/>
    </xf>
    <xf numFmtId="38" fontId="31" fillId="0" borderId="248" xfId="9" applyFont="1" applyFill="1" applyBorder="1" applyAlignment="1">
      <alignment vertical="center"/>
    </xf>
    <xf numFmtId="38" fontId="31" fillId="0" borderId="246" xfId="9" applyFont="1" applyFill="1" applyBorder="1" applyAlignment="1">
      <alignment vertical="center"/>
    </xf>
    <xf numFmtId="38" fontId="31" fillId="0" borderId="20" xfId="9" applyFont="1" applyFill="1" applyBorder="1" applyAlignment="1">
      <alignment vertical="center"/>
    </xf>
    <xf numFmtId="38" fontId="31" fillId="0" borderId="32" xfId="9" applyFont="1" applyFill="1" applyBorder="1" applyAlignment="1">
      <alignment vertical="center"/>
    </xf>
    <xf numFmtId="38" fontId="31" fillId="0" borderId="35" xfId="9" applyFont="1" applyFill="1" applyBorder="1" applyAlignment="1">
      <alignment vertical="center"/>
    </xf>
    <xf numFmtId="38" fontId="31" fillId="0" borderId="38" xfId="9" applyFont="1" applyFill="1" applyBorder="1" applyAlignment="1">
      <alignment vertical="center"/>
    </xf>
    <xf numFmtId="38" fontId="31" fillId="0" borderId="247" xfId="9" applyFont="1" applyFill="1" applyBorder="1" applyAlignment="1">
      <alignment vertical="center"/>
    </xf>
    <xf numFmtId="38" fontId="31" fillId="0" borderId="26" xfId="9" applyFont="1" applyFill="1" applyBorder="1" applyAlignment="1">
      <alignment vertical="center"/>
    </xf>
    <xf numFmtId="38" fontId="35" fillId="0" borderId="141" xfId="1" applyNumberFormat="1" applyFont="1" applyBorder="1" applyAlignment="1">
      <alignment vertical="center"/>
    </xf>
    <xf numFmtId="38" fontId="35" fillId="5" borderId="145" xfId="9" applyFont="1" applyFill="1" applyBorder="1" applyAlignment="1">
      <alignment vertical="center"/>
    </xf>
    <xf numFmtId="38" fontId="35" fillId="5" borderId="146" xfId="9" applyFont="1" applyFill="1" applyBorder="1" applyAlignment="1">
      <alignment vertical="center"/>
    </xf>
    <xf numFmtId="38" fontId="35" fillId="5" borderId="147" xfId="9" applyFont="1" applyFill="1" applyBorder="1" applyAlignment="1">
      <alignment vertical="center"/>
    </xf>
    <xf numFmtId="38" fontId="35" fillId="5" borderId="148" xfId="9" applyFont="1" applyFill="1" applyBorder="1" applyAlignment="1">
      <alignment vertical="center"/>
    </xf>
    <xf numFmtId="0" fontId="35" fillId="0" borderId="246" xfId="1" applyFont="1" applyBorder="1" applyAlignment="1">
      <alignment vertical="center"/>
    </xf>
    <xf numFmtId="38" fontId="35" fillId="5" borderId="257" xfId="9" applyFont="1" applyFill="1" applyBorder="1" applyAlignment="1">
      <alignment vertical="center"/>
    </xf>
    <xf numFmtId="38" fontId="35" fillId="0" borderId="258" xfId="9" applyFont="1" applyFill="1" applyBorder="1" applyAlignment="1">
      <alignment vertical="center"/>
    </xf>
    <xf numFmtId="38" fontId="35" fillId="0" borderId="160" xfId="1" applyNumberFormat="1" applyFont="1" applyBorder="1" applyAlignment="1">
      <alignment vertical="center"/>
    </xf>
    <xf numFmtId="38" fontId="35" fillId="0" borderId="161" xfId="1" applyNumberFormat="1" applyFont="1" applyBorder="1" applyAlignment="1">
      <alignment vertical="center"/>
    </xf>
    <xf numFmtId="38" fontId="35" fillId="0" borderId="159" xfId="1" applyNumberFormat="1" applyFont="1" applyFill="1" applyBorder="1" applyAlignment="1">
      <alignment vertical="center"/>
    </xf>
    <xf numFmtId="38" fontId="35" fillId="0" borderId="25" xfId="9" applyFont="1" applyFill="1" applyBorder="1" applyAlignment="1">
      <alignment vertical="center"/>
    </xf>
    <xf numFmtId="38" fontId="35" fillId="5" borderId="247" xfId="9" applyFont="1" applyFill="1" applyBorder="1" applyAlignment="1">
      <alignment vertical="center"/>
    </xf>
    <xf numFmtId="38" fontId="35" fillId="5" borderId="248" xfId="9" applyFont="1" applyFill="1" applyBorder="1" applyAlignment="1">
      <alignment vertical="center"/>
    </xf>
    <xf numFmtId="38" fontId="35" fillId="0" borderId="246" xfId="9" applyFont="1" applyFill="1" applyBorder="1" applyAlignment="1">
      <alignment vertical="center"/>
    </xf>
    <xf numFmtId="38" fontId="35" fillId="0" borderId="251" xfId="9" applyFont="1" applyFill="1" applyBorder="1" applyAlignment="1">
      <alignment vertical="center"/>
    </xf>
    <xf numFmtId="38" fontId="35" fillId="0" borderId="252" xfId="9" applyFont="1" applyFill="1" applyBorder="1" applyAlignment="1">
      <alignment vertical="center"/>
    </xf>
    <xf numFmtId="38" fontId="35" fillId="0" borderId="253" xfId="9" applyFont="1" applyFill="1" applyBorder="1" applyAlignment="1">
      <alignment vertical="center"/>
    </xf>
    <xf numFmtId="38" fontId="35" fillId="5" borderId="26" xfId="9" applyFont="1" applyFill="1" applyBorder="1" applyAlignment="1">
      <alignment vertical="center"/>
    </xf>
    <xf numFmtId="38" fontId="35" fillId="0" borderId="22" xfId="9" applyFont="1" applyFill="1" applyBorder="1" applyAlignment="1">
      <alignment horizontal="center" vertical="center"/>
    </xf>
    <xf numFmtId="38" fontId="35" fillId="0" borderId="21" xfId="9" applyFont="1" applyFill="1" applyBorder="1" applyAlignment="1">
      <alignment horizontal="center" vertical="center"/>
    </xf>
    <xf numFmtId="38" fontId="35" fillId="5" borderId="122" xfId="9" applyFont="1" applyFill="1" applyBorder="1" applyAlignment="1">
      <alignment vertical="center"/>
    </xf>
    <xf numFmtId="38" fontId="35" fillId="5" borderId="130" xfId="9" applyFont="1" applyFill="1" applyBorder="1" applyAlignment="1">
      <alignment vertical="center"/>
    </xf>
    <xf numFmtId="38" fontId="35" fillId="0" borderId="130" xfId="9" applyFont="1" applyFill="1" applyBorder="1" applyAlignment="1">
      <alignment horizontal="center" vertical="center"/>
    </xf>
    <xf numFmtId="38" fontId="35" fillId="0" borderId="119" xfId="9" applyFont="1" applyFill="1" applyBorder="1" applyAlignment="1">
      <alignment vertical="center"/>
    </xf>
    <xf numFmtId="38" fontId="35" fillId="0" borderId="252" xfId="9" applyFont="1" applyFill="1" applyBorder="1" applyAlignment="1">
      <alignment horizontal="center" vertical="center"/>
    </xf>
    <xf numFmtId="38" fontId="35" fillId="5" borderId="22" xfId="9" applyFont="1" applyFill="1" applyBorder="1" applyAlignment="1">
      <alignment horizontal="center" vertical="center"/>
    </xf>
    <xf numFmtId="38" fontId="35" fillId="5" borderId="21" xfId="9" applyFont="1" applyFill="1" applyBorder="1" applyAlignment="1">
      <alignment horizontal="center" vertical="center"/>
    </xf>
    <xf numFmtId="38" fontId="35" fillId="5" borderId="130" xfId="9" applyFont="1" applyFill="1" applyBorder="1" applyAlignment="1">
      <alignment horizontal="center" vertical="center"/>
    </xf>
    <xf numFmtId="38" fontId="35" fillId="0" borderId="158" xfId="1" applyNumberFormat="1" applyFont="1" applyBorder="1" applyAlignment="1">
      <alignment vertical="center"/>
    </xf>
    <xf numFmtId="38" fontId="35" fillId="0" borderId="53" xfId="9" applyFont="1" applyFill="1" applyBorder="1" applyAlignment="1">
      <alignment vertical="center"/>
    </xf>
    <xf numFmtId="38" fontId="35" fillId="0" borderId="64" xfId="9" applyFont="1" applyFill="1" applyBorder="1" applyAlignment="1">
      <alignment vertical="center"/>
    </xf>
    <xf numFmtId="38" fontId="35" fillId="0" borderId="96" xfId="9" applyFont="1" applyFill="1" applyBorder="1" applyAlignment="1">
      <alignment vertical="center"/>
    </xf>
    <xf numFmtId="38" fontId="35" fillId="0" borderId="97" xfId="9" applyFont="1" applyFill="1" applyBorder="1" applyAlignment="1">
      <alignment vertical="center"/>
    </xf>
    <xf numFmtId="38" fontId="35" fillId="0" borderId="98" xfId="9" applyFont="1" applyFill="1" applyBorder="1" applyAlignment="1">
      <alignment vertical="center"/>
    </xf>
    <xf numFmtId="38" fontId="35" fillId="0" borderId="259" xfId="9" applyFont="1" applyFill="1" applyBorder="1" applyAlignment="1">
      <alignment vertical="center"/>
    </xf>
    <xf numFmtId="38" fontId="35" fillId="0" borderId="142" xfId="9" applyFont="1" applyFill="1" applyBorder="1" applyAlignment="1">
      <alignment vertical="center"/>
    </xf>
    <xf numFmtId="0" fontId="19" fillId="0" borderId="0" xfId="1" applyFont="1" applyAlignment="1">
      <alignment horizontal="right" vertical="center"/>
    </xf>
    <xf numFmtId="0" fontId="32" fillId="0" borderId="0" xfId="1" applyFont="1" applyAlignment="1">
      <alignment horizontal="justify" vertical="center" wrapText="1"/>
    </xf>
    <xf numFmtId="0" fontId="7" fillId="0" borderId="0" xfId="1" applyFont="1" applyAlignment="1">
      <alignment horizontal="center" vertical="center"/>
    </xf>
    <xf numFmtId="0" fontId="16" fillId="0" borderId="0" xfId="1" applyFont="1" applyAlignment="1">
      <alignment horizontal="center" vertical="center"/>
    </xf>
    <xf numFmtId="0" fontId="19" fillId="0" borderId="20" xfId="1" applyFont="1" applyBorder="1" applyAlignment="1">
      <alignment horizontal="center" vertical="center"/>
    </xf>
    <xf numFmtId="0" fontId="31" fillId="0" borderId="20" xfId="1" applyFont="1" applyBorder="1" applyAlignment="1">
      <alignment horizontal="center" vertical="center"/>
    </xf>
    <xf numFmtId="0" fontId="35" fillId="0" borderId="20" xfId="1" applyFont="1" applyBorder="1" applyAlignment="1">
      <alignment horizontal="center" vertical="center"/>
    </xf>
    <xf numFmtId="0" fontId="4" fillId="0" borderId="20" xfId="1" applyFont="1" applyBorder="1" applyAlignment="1">
      <alignment horizontal="center" vertical="center"/>
    </xf>
    <xf numFmtId="0" fontId="35" fillId="0" borderId="176" xfId="1" applyFont="1" applyBorder="1" applyAlignment="1">
      <alignment horizontal="center" vertical="center" wrapText="1"/>
    </xf>
    <xf numFmtId="0" fontId="35" fillId="0" borderId="177" xfId="1" applyFont="1" applyBorder="1" applyAlignment="1">
      <alignment horizontal="center" vertical="center" wrapText="1"/>
    </xf>
    <xf numFmtId="38" fontId="35" fillId="0" borderId="211" xfId="9" applyFont="1" applyBorder="1" applyAlignment="1">
      <alignment vertical="center"/>
    </xf>
    <xf numFmtId="38" fontId="35" fillId="0" borderId="212" xfId="9" applyFont="1" applyBorder="1" applyAlignment="1">
      <alignment vertical="center"/>
    </xf>
    <xf numFmtId="38" fontId="35" fillId="5" borderId="84" xfId="9" applyFont="1" applyFill="1" applyBorder="1" applyAlignment="1">
      <alignment vertical="center"/>
    </xf>
    <xf numFmtId="38" fontId="35" fillId="0" borderId="182" xfId="9" applyFont="1" applyBorder="1" applyAlignment="1">
      <alignment vertical="center"/>
    </xf>
    <xf numFmtId="38" fontId="35" fillId="0" borderId="84" xfId="9" applyFont="1" applyBorder="1" applyAlignment="1">
      <alignment vertical="center"/>
    </xf>
    <xf numFmtId="38" fontId="35" fillId="5" borderId="188" xfId="9" applyFont="1" applyFill="1" applyBorder="1" applyAlignment="1">
      <alignment vertical="center"/>
    </xf>
    <xf numFmtId="38" fontId="35" fillId="5" borderId="191" xfId="9" applyFont="1" applyFill="1" applyBorder="1" applyAlignment="1">
      <alignment vertical="center"/>
    </xf>
    <xf numFmtId="38" fontId="35" fillId="5" borderId="78" xfId="9" applyFont="1" applyFill="1" applyBorder="1" applyAlignment="1">
      <alignment vertical="center"/>
    </xf>
    <xf numFmtId="38" fontId="35" fillId="5" borderId="261" xfId="9" applyFont="1" applyFill="1" applyBorder="1" applyAlignment="1">
      <alignment vertical="center"/>
    </xf>
    <xf numFmtId="38" fontId="35" fillId="5" borderId="262" xfId="9" applyFont="1" applyFill="1" applyBorder="1" applyAlignment="1">
      <alignment vertical="center"/>
    </xf>
    <xf numFmtId="38" fontId="35" fillId="5" borderId="211" xfId="9" applyFont="1" applyFill="1" applyBorder="1" applyAlignment="1">
      <alignment vertical="center"/>
    </xf>
    <xf numFmtId="38" fontId="35" fillId="5" borderId="212" xfId="9" applyFont="1" applyFill="1" applyBorder="1" applyAlignment="1">
      <alignment vertical="center"/>
    </xf>
    <xf numFmtId="38" fontId="35" fillId="5" borderId="265" xfId="9" applyFont="1" applyFill="1" applyBorder="1" applyAlignment="1">
      <alignment vertical="center"/>
    </xf>
    <xf numFmtId="38" fontId="35" fillId="5" borderId="266" xfId="9" applyFont="1" applyFill="1" applyBorder="1" applyAlignment="1">
      <alignment vertical="center"/>
    </xf>
    <xf numFmtId="38" fontId="35" fillId="0" borderId="240" xfId="9" applyFont="1" applyBorder="1" applyAlignment="1">
      <alignment vertical="center"/>
    </xf>
    <xf numFmtId="38" fontId="35" fillId="0" borderId="223" xfId="9" applyFont="1" applyBorder="1" applyAlignment="1">
      <alignment vertical="center"/>
    </xf>
    <xf numFmtId="0" fontId="35" fillId="0" borderId="198" xfId="1" applyFont="1" applyBorder="1" applyAlignment="1">
      <alignment horizontal="center" vertical="center" wrapText="1"/>
    </xf>
    <xf numFmtId="0" fontId="35" fillId="0" borderId="170" xfId="1" applyFont="1" applyBorder="1" applyAlignment="1">
      <alignment vertical="center"/>
    </xf>
    <xf numFmtId="38" fontId="35" fillId="5" borderId="270" xfId="9" applyFont="1" applyFill="1" applyBorder="1" applyAlignment="1">
      <alignment vertical="center"/>
    </xf>
    <xf numFmtId="38" fontId="35" fillId="5" borderId="271" xfId="9" applyFont="1" applyFill="1" applyBorder="1" applyAlignment="1">
      <alignment vertical="center"/>
    </xf>
    <xf numFmtId="38" fontId="35" fillId="5" borderId="177" xfId="9" applyFont="1" applyFill="1" applyBorder="1" applyAlignment="1">
      <alignment vertical="center"/>
    </xf>
    <xf numFmtId="0" fontId="35" fillId="0" borderId="227" xfId="1" applyFont="1" applyBorder="1" applyAlignment="1">
      <alignment horizontal="center" vertical="center" textRotation="255" wrapText="1"/>
    </xf>
    <xf numFmtId="38" fontId="35" fillId="0" borderId="214" xfId="9" applyFont="1" applyBorder="1" applyAlignment="1">
      <alignment vertical="center"/>
    </xf>
    <xf numFmtId="38" fontId="35" fillId="0" borderId="83" xfId="9" applyFont="1" applyBorder="1" applyAlignment="1">
      <alignment vertical="center"/>
    </xf>
    <xf numFmtId="38" fontId="35" fillId="5" borderId="273" xfId="9" applyFont="1" applyFill="1" applyBorder="1" applyAlignment="1">
      <alignment vertical="center"/>
    </xf>
    <xf numFmtId="38" fontId="35" fillId="5" borderId="214" xfId="9" applyFont="1" applyFill="1" applyBorder="1" applyAlignment="1">
      <alignment vertical="center"/>
    </xf>
    <xf numFmtId="38" fontId="35" fillId="0" borderId="211" xfId="9" applyFont="1" applyFill="1" applyBorder="1" applyAlignment="1">
      <alignment vertical="center"/>
    </xf>
    <xf numFmtId="38" fontId="35" fillId="0" borderId="212" xfId="9" applyFont="1" applyFill="1" applyBorder="1" applyAlignment="1">
      <alignment vertical="center"/>
    </xf>
    <xf numFmtId="38" fontId="35" fillId="0" borderId="240" xfId="9" applyFont="1" applyFill="1" applyBorder="1" applyAlignment="1">
      <alignment vertical="center"/>
    </xf>
    <xf numFmtId="38" fontId="35" fillId="0" borderId="84" xfId="9" applyFont="1" applyFill="1" applyBorder="1" applyAlignment="1">
      <alignment vertical="center"/>
    </xf>
    <xf numFmtId="38" fontId="35" fillId="0" borderId="188" xfId="9" applyFont="1" applyFill="1" applyBorder="1" applyAlignment="1">
      <alignment vertical="center"/>
    </xf>
    <xf numFmtId="38" fontId="35" fillId="0" borderId="191" xfId="9" applyFont="1" applyFill="1" applyBorder="1" applyAlignment="1">
      <alignment vertical="center"/>
    </xf>
    <xf numFmtId="38" fontId="35" fillId="0" borderId="78" xfId="9" applyFont="1" applyFill="1" applyBorder="1" applyAlignment="1">
      <alignment vertical="center"/>
    </xf>
    <xf numFmtId="38" fontId="35" fillId="0" borderId="270" xfId="9" applyFont="1" applyFill="1" applyBorder="1" applyAlignment="1">
      <alignment vertical="center"/>
    </xf>
    <xf numFmtId="38" fontId="35" fillId="0" borderId="271" xfId="9" applyFont="1" applyFill="1" applyBorder="1" applyAlignment="1">
      <alignment vertical="center"/>
    </xf>
    <xf numFmtId="38" fontId="35" fillId="0" borderId="272" xfId="9" applyFont="1" applyFill="1" applyBorder="1" applyAlignment="1">
      <alignment vertical="center"/>
    </xf>
    <xf numFmtId="38" fontId="35" fillId="0" borderId="177" xfId="9" applyFont="1" applyFill="1" applyBorder="1" applyAlignment="1">
      <alignment vertical="center"/>
    </xf>
    <xf numFmtId="38" fontId="35" fillId="0" borderId="214" xfId="9" applyFont="1" applyFill="1" applyBorder="1" applyAlignment="1">
      <alignment vertical="center"/>
    </xf>
    <xf numFmtId="38" fontId="35" fillId="0" borderId="273" xfId="9" applyFont="1" applyFill="1" applyBorder="1" applyAlignment="1">
      <alignment vertical="center"/>
    </xf>
    <xf numFmtId="38" fontId="35" fillId="0" borderId="213" xfId="9" applyFont="1" applyFill="1" applyBorder="1" applyAlignment="1">
      <alignment vertical="center"/>
    </xf>
    <xf numFmtId="38" fontId="35" fillId="0" borderId="275" xfId="9" applyFont="1" applyFill="1" applyBorder="1" applyAlignment="1">
      <alignment vertical="center"/>
    </xf>
    <xf numFmtId="38" fontId="35" fillId="5" borderId="195" xfId="9" applyFont="1" applyFill="1" applyBorder="1" applyAlignment="1">
      <alignment vertical="center"/>
    </xf>
    <xf numFmtId="38" fontId="35" fillId="5" borderId="196" xfId="9" applyFont="1" applyFill="1" applyBorder="1" applyAlignment="1">
      <alignment vertical="center"/>
    </xf>
    <xf numFmtId="38" fontId="35" fillId="5" borderId="204" xfId="9" applyFont="1" applyFill="1" applyBorder="1" applyAlignment="1">
      <alignment vertical="center"/>
    </xf>
    <xf numFmtId="38" fontId="35" fillId="0" borderId="197" xfId="9" applyFont="1" applyFill="1" applyBorder="1" applyAlignment="1">
      <alignment vertical="center"/>
    </xf>
    <xf numFmtId="38" fontId="35" fillId="0" borderId="241" xfId="9" applyFont="1" applyFill="1" applyBorder="1" applyAlignment="1">
      <alignment vertical="center"/>
    </xf>
    <xf numFmtId="38" fontId="16" fillId="0" borderId="64" xfId="9" applyNumberFormat="1" applyFont="1" applyBorder="1" applyAlignment="1">
      <alignment vertical="center"/>
    </xf>
    <xf numFmtId="38" fontId="16" fillId="0" borderId="117" xfId="9" applyNumberFormat="1" applyFont="1" applyBorder="1" applyAlignment="1">
      <alignment vertical="center"/>
    </xf>
    <xf numFmtId="38" fontId="16" fillId="0" borderId="54" xfId="9" applyNumberFormat="1" applyFont="1" applyBorder="1" applyAlignment="1">
      <alignment vertical="center"/>
    </xf>
    <xf numFmtId="0" fontId="4" fillId="0" borderId="0" xfId="1" applyFont="1" applyBorder="1" applyAlignment="1">
      <alignment horizontal="center" vertical="center" wrapText="1"/>
    </xf>
    <xf numFmtId="38" fontId="16" fillId="0" borderId="0" xfId="9" applyNumberFormat="1" applyFont="1" applyBorder="1" applyAlignment="1">
      <alignment vertical="center"/>
    </xf>
    <xf numFmtId="0" fontId="19" fillId="0" borderId="0" xfId="1" applyFont="1" applyAlignment="1">
      <alignment horizontal="right" vertical="center"/>
    </xf>
    <xf numFmtId="0" fontId="5" fillId="0" borderId="16" xfId="1" applyFont="1" applyBorder="1" applyAlignment="1">
      <alignment horizontal="center" vertical="center"/>
    </xf>
    <xf numFmtId="0" fontId="5" fillId="0" borderId="21" xfId="1" applyFont="1" applyBorder="1" applyAlignment="1">
      <alignment horizontal="center" vertical="center"/>
    </xf>
    <xf numFmtId="0" fontId="5" fillId="0" borderId="122" xfId="1" applyFont="1" applyBorder="1" applyAlignment="1">
      <alignment horizontal="center" vertical="center"/>
    </xf>
    <xf numFmtId="0" fontId="5" fillId="0" borderId="26" xfId="1" applyFont="1" applyBorder="1" applyAlignment="1">
      <alignment horizontal="center" vertical="center"/>
    </xf>
    <xf numFmtId="0" fontId="35" fillId="0" borderId="20" xfId="1" applyFont="1" applyBorder="1" applyAlignment="1">
      <alignment horizontal="center" vertical="center"/>
    </xf>
    <xf numFmtId="0" fontId="4" fillId="0" borderId="239" xfId="1" applyFont="1" applyBorder="1" applyAlignment="1">
      <alignment horizontal="center" vertical="center" wrapText="1"/>
    </xf>
    <xf numFmtId="0" fontId="4" fillId="0" borderId="20" xfId="1" applyFont="1" applyBorder="1" applyAlignment="1">
      <alignment horizontal="center" vertical="center"/>
    </xf>
    <xf numFmtId="0" fontId="4" fillId="0" borderId="236" xfId="1" applyFont="1" applyBorder="1" applyAlignment="1">
      <alignment horizontal="center" vertical="center" wrapText="1"/>
    </xf>
    <xf numFmtId="0" fontId="35" fillId="0" borderId="161" xfId="1" applyFont="1" applyBorder="1" applyAlignment="1">
      <alignment vertical="center"/>
    </xf>
    <xf numFmtId="0" fontId="35" fillId="0" borderId="15"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5" xfId="0" applyFont="1" applyFill="1" applyBorder="1" applyAlignment="1">
      <alignment horizontal="center" vertical="center"/>
    </xf>
    <xf numFmtId="0" fontId="35" fillId="0" borderId="26" xfId="0" applyFont="1" applyFill="1" applyBorder="1" applyAlignment="1">
      <alignment horizontal="center" vertical="center"/>
    </xf>
    <xf numFmtId="0" fontId="35" fillId="3" borderId="22" xfId="1" applyFont="1" applyFill="1" applyBorder="1" applyAlignment="1">
      <alignment vertical="center" wrapText="1"/>
    </xf>
    <xf numFmtId="0" fontId="35" fillId="3" borderId="21" xfId="1" applyFont="1" applyFill="1" applyBorder="1" applyAlignment="1">
      <alignment vertical="center" wrapText="1"/>
    </xf>
    <xf numFmtId="0" fontId="35" fillId="3" borderId="108" xfId="1" applyFont="1" applyFill="1" applyBorder="1" applyAlignment="1">
      <alignment vertical="center" wrapText="1"/>
    </xf>
    <xf numFmtId="38" fontId="35" fillId="3" borderId="16" xfId="9" applyFont="1" applyFill="1" applyBorder="1" applyAlignment="1">
      <alignment vertical="center" wrapText="1"/>
    </xf>
    <xf numFmtId="38" fontId="35" fillId="3" borderId="21" xfId="9" applyFont="1" applyFill="1" applyBorder="1" applyAlignment="1">
      <alignment vertical="center" wrapText="1"/>
    </xf>
    <xf numFmtId="38" fontId="35" fillId="3" borderId="108" xfId="9" applyFont="1" applyFill="1" applyBorder="1" applyAlignment="1">
      <alignment vertical="center" wrapText="1"/>
    </xf>
    <xf numFmtId="38" fontId="35" fillId="3" borderId="22" xfId="9" applyFont="1" applyFill="1" applyBorder="1" applyAlignment="1">
      <alignment vertical="center" wrapText="1"/>
    </xf>
    <xf numFmtId="38" fontId="35" fillId="3" borderId="21" xfId="9" applyFont="1" applyFill="1" applyBorder="1" applyAlignment="1">
      <alignment horizontal="center" vertical="center" wrapText="1"/>
    </xf>
    <xf numFmtId="0" fontId="35" fillId="0" borderId="159" xfId="1" applyFont="1" applyBorder="1" applyAlignment="1">
      <alignment horizontal="center" vertical="center"/>
    </xf>
    <xf numFmtId="0" fontId="28" fillId="0" borderId="95" xfId="1" applyFont="1" applyBorder="1" applyAlignment="1">
      <alignment horizontal="center" vertical="center"/>
    </xf>
    <xf numFmtId="0" fontId="35" fillId="3" borderId="16" xfId="1" applyFont="1" applyFill="1" applyBorder="1" applyAlignment="1">
      <alignment vertical="center" wrapText="1"/>
    </xf>
    <xf numFmtId="38" fontId="35" fillId="3" borderId="24" xfId="9" applyFont="1" applyFill="1" applyBorder="1" applyAlignment="1">
      <alignment horizontal="center" vertical="center" wrapText="1"/>
    </xf>
    <xf numFmtId="38" fontId="35" fillId="3" borderId="276" xfId="9" applyFont="1" applyFill="1" applyBorder="1" applyAlignment="1">
      <alignment vertical="center" wrapText="1"/>
    </xf>
    <xf numFmtId="38" fontId="35" fillId="3" borderId="276" xfId="9" applyFont="1" applyFill="1" applyBorder="1" applyAlignment="1">
      <alignment horizontal="center" vertical="center" wrapText="1"/>
    </xf>
    <xf numFmtId="38" fontId="35" fillId="3" borderId="277" xfId="9" applyFont="1" applyFill="1" applyBorder="1" applyAlignment="1">
      <alignment horizontal="center" vertical="center" wrapText="1"/>
    </xf>
    <xf numFmtId="38" fontId="35" fillId="3" borderId="36" xfId="9" applyFont="1" applyFill="1" applyBorder="1" applyAlignment="1">
      <alignment vertical="center" wrapText="1"/>
    </xf>
    <xf numFmtId="38" fontId="35" fillId="3" borderId="36" xfId="9" applyFont="1" applyFill="1" applyBorder="1" applyAlignment="1">
      <alignment horizontal="center" vertical="center" wrapText="1"/>
    </xf>
    <xf numFmtId="38" fontId="35" fillId="3" borderId="34" xfId="9" applyFont="1" applyFill="1" applyBorder="1" applyAlignment="1">
      <alignment horizontal="center" vertical="center" wrapText="1"/>
    </xf>
    <xf numFmtId="38" fontId="35" fillId="3" borderId="39" xfId="9" applyFont="1" applyFill="1" applyBorder="1" applyAlignment="1">
      <alignment vertical="center" wrapText="1"/>
    </xf>
    <xf numFmtId="38" fontId="35" fillId="3" borderId="39" xfId="9" applyFont="1" applyFill="1" applyBorder="1" applyAlignment="1">
      <alignment horizontal="center" vertical="center" wrapText="1"/>
    </xf>
    <xf numFmtId="38" fontId="35" fillId="3" borderId="37" xfId="9" applyFont="1" applyFill="1" applyBorder="1" applyAlignment="1">
      <alignment horizontal="center" vertical="center" wrapText="1"/>
    </xf>
    <xf numFmtId="38" fontId="35" fillId="3" borderId="33" xfId="9" applyFont="1" applyFill="1" applyBorder="1" applyAlignment="1">
      <alignment vertical="center" wrapText="1"/>
    </xf>
    <xf numFmtId="38" fontId="35" fillId="3" borderId="33" xfId="9" applyFont="1" applyFill="1" applyBorder="1" applyAlignment="1">
      <alignment horizontal="center" vertical="center" wrapText="1"/>
    </xf>
    <xf numFmtId="38" fontId="35" fillId="3" borderId="31" xfId="9" applyFont="1" applyFill="1" applyBorder="1" applyAlignment="1">
      <alignment horizontal="center" vertical="center" wrapText="1"/>
    </xf>
    <xf numFmtId="3" fontId="35" fillId="3" borderId="276" xfId="9" applyNumberFormat="1" applyFont="1" applyFill="1" applyBorder="1" applyAlignment="1">
      <alignment horizontal="right" vertical="center" wrapText="1" indent="1"/>
    </xf>
    <xf numFmtId="3" fontId="35" fillId="3" borderId="36" xfId="9" applyNumberFormat="1" applyFont="1" applyFill="1" applyBorder="1" applyAlignment="1">
      <alignment horizontal="right" vertical="center" wrapText="1" indent="1"/>
    </xf>
    <xf numFmtId="3" fontId="35" fillId="3" borderId="39" xfId="9" applyNumberFormat="1" applyFont="1" applyFill="1" applyBorder="1" applyAlignment="1">
      <alignment horizontal="right" vertical="center" wrapText="1" indent="1"/>
    </xf>
    <xf numFmtId="3" fontId="35" fillId="3" borderId="21" xfId="9" applyNumberFormat="1" applyFont="1" applyFill="1" applyBorder="1" applyAlignment="1">
      <alignment horizontal="right" vertical="center" wrapText="1" indent="1"/>
    </xf>
    <xf numFmtId="3" fontId="35" fillId="3" borderId="33" xfId="9" applyNumberFormat="1" applyFont="1" applyFill="1" applyBorder="1" applyAlignment="1">
      <alignment horizontal="right" vertical="center" wrapText="1" indent="1"/>
    </xf>
    <xf numFmtId="3" fontId="35" fillId="3" borderId="108" xfId="9" applyNumberFormat="1" applyFont="1" applyFill="1" applyBorder="1" applyAlignment="1">
      <alignment horizontal="right" vertical="center" wrapText="1" indent="1"/>
    </xf>
    <xf numFmtId="3" fontId="35" fillId="3" borderId="276" xfId="9" applyNumberFormat="1" applyFont="1" applyFill="1" applyBorder="1" applyAlignment="1">
      <alignment vertical="center" wrapText="1"/>
    </xf>
    <xf numFmtId="3" fontId="35" fillId="3" borderId="36" xfId="9" applyNumberFormat="1" applyFont="1" applyFill="1" applyBorder="1" applyAlignment="1">
      <alignment vertical="center" wrapText="1"/>
    </xf>
    <xf numFmtId="3" fontId="35" fillId="3" borderId="39" xfId="9" applyNumberFormat="1" applyFont="1" applyFill="1" applyBorder="1" applyAlignment="1">
      <alignment vertical="center" wrapText="1"/>
    </xf>
    <xf numFmtId="3" fontId="35" fillId="3" borderId="21" xfId="9" applyNumberFormat="1" applyFont="1" applyFill="1" applyBorder="1" applyAlignment="1">
      <alignment vertical="center" wrapText="1"/>
    </xf>
    <xf numFmtId="3" fontId="35" fillId="3" borderId="33" xfId="9" applyNumberFormat="1" applyFont="1" applyFill="1" applyBorder="1" applyAlignment="1">
      <alignment vertical="center" wrapText="1"/>
    </xf>
    <xf numFmtId="3" fontId="35" fillId="3" borderId="108" xfId="9" applyNumberFormat="1" applyFont="1" applyFill="1" applyBorder="1" applyAlignment="1">
      <alignment vertical="center" wrapText="1"/>
    </xf>
    <xf numFmtId="185" fontId="35" fillId="3" borderId="276" xfId="9" applyNumberFormat="1" applyFont="1" applyFill="1" applyBorder="1" applyAlignment="1">
      <alignment horizontal="right" vertical="center" wrapText="1" indent="1"/>
    </xf>
    <xf numFmtId="185" fontId="35" fillId="3" borderId="39" xfId="9" applyNumberFormat="1" applyFont="1" applyFill="1" applyBorder="1" applyAlignment="1">
      <alignment horizontal="right" vertical="center" wrapText="1" indent="1"/>
    </xf>
    <xf numFmtId="185" fontId="35" fillId="3" borderId="21" xfId="9" applyNumberFormat="1" applyFont="1" applyFill="1" applyBorder="1" applyAlignment="1">
      <alignment horizontal="right" vertical="center" wrapText="1" indent="1"/>
    </xf>
    <xf numFmtId="0" fontId="35" fillId="0" borderId="210" xfId="1" applyFont="1" applyBorder="1" applyAlignment="1">
      <alignment horizontal="center" vertical="center"/>
    </xf>
    <xf numFmtId="0" fontId="35" fillId="0" borderId="209" xfId="1" applyFont="1" applyBorder="1" applyAlignment="1">
      <alignment horizontal="center" vertical="center"/>
    </xf>
    <xf numFmtId="0" fontId="35" fillId="0" borderId="278" xfId="1" applyFont="1" applyBorder="1" applyAlignment="1">
      <alignment horizontal="center" vertical="center"/>
    </xf>
    <xf numFmtId="0" fontId="28" fillId="0" borderId="235" xfId="1" applyFont="1" applyBorder="1" applyAlignment="1">
      <alignment horizontal="center" vertical="center"/>
    </xf>
    <xf numFmtId="0" fontId="28" fillId="0" borderId="236" xfId="1" applyFont="1" applyBorder="1" applyAlignment="1">
      <alignment horizontal="center" vertical="center"/>
    </xf>
    <xf numFmtId="0" fontId="28" fillId="0" borderId="238" xfId="1" applyFont="1" applyBorder="1" applyAlignment="1">
      <alignment horizontal="center" vertical="center"/>
    </xf>
    <xf numFmtId="185" fontId="35" fillId="3" borderId="279" xfId="9" applyNumberFormat="1" applyFont="1" applyFill="1" applyBorder="1" applyAlignment="1">
      <alignment horizontal="right" vertical="center" wrapText="1" indent="1"/>
    </xf>
    <xf numFmtId="185" fontId="35" fillId="3" borderId="280" xfId="9" applyNumberFormat="1" applyFont="1" applyFill="1" applyBorder="1" applyAlignment="1">
      <alignment horizontal="right" vertical="center" wrapText="1" indent="1"/>
    </xf>
    <xf numFmtId="185" fontId="35" fillId="3" borderId="281" xfId="9" applyNumberFormat="1" applyFont="1" applyFill="1" applyBorder="1" applyAlignment="1">
      <alignment horizontal="right" vertical="center" wrapText="1" indent="1"/>
    </xf>
    <xf numFmtId="185" fontId="35" fillId="3" borderId="202" xfId="9" applyNumberFormat="1" applyFont="1" applyFill="1" applyBorder="1" applyAlignment="1">
      <alignment horizontal="right" vertical="center" wrapText="1" indent="1"/>
    </xf>
    <xf numFmtId="185" fontId="35" fillId="3" borderId="191" xfId="9" applyNumberFormat="1" applyFont="1" applyFill="1" applyBorder="1" applyAlignment="1">
      <alignment horizontal="right" vertical="center" wrapText="1" indent="1"/>
    </xf>
    <xf numFmtId="185" fontId="35" fillId="3" borderId="203" xfId="9" applyNumberFormat="1" applyFont="1" applyFill="1" applyBorder="1" applyAlignment="1">
      <alignment horizontal="right" vertical="center" wrapText="1" indent="1"/>
    </xf>
    <xf numFmtId="185" fontId="35" fillId="3" borderId="77" xfId="9" applyNumberFormat="1" applyFont="1" applyFill="1" applyBorder="1" applyAlignment="1">
      <alignment horizontal="right" vertical="center" wrapText="1" indent="1"/>
    </xf>
    <xf numFmtId="185" fontId="35" fillId="3" borderId="78" xfId="9" applyNumberFormat="1" applyFont="1" applyFill="1" applyBorder="1" applyAlignment="1">
      <alignment horizontal="right" vertical="center" wrapText="1" indent="1"/>
    </xf>
    <xf numFmtId="185" fontId="35" fillId="3" borderId="79" xfId="9" applyNumberFormat="1" applyFont="1" applyFill="1" applyBorder="1" applyAlignment="1">
      <alignment horizontal="right" vertical="center" wrapText="1" indent="1"/>
    </xf>
    <xf numFmtId="185" fontId="35" fillId="3" borderId="83" xfId="9" applyNumberFormat="1" applyFont="1" applyFill="1" applyBorder="1" applyAlignment="1">
      <alignment horizontal="right" vertical="center" wrapText="1" indent="1"/>
    </xf>
    <xf numFmtId="185" fontId="35" fillId="3" borderId="84" xfId="9" applyNumberFormat="1" applyFont="1" applyFill="1" applyBorder="1" applyAlignment="1">
      <alignment horizontal="right" vertical="center" wrapText="1" indent="1"/>
    </xf>
    <xf numFmtId="185" fontId="35" fillId="3" borderId="85" xfId="9" applyNumberFormat="1" applyFont="1" applyFill="1" applyBorder="1" applyAlignment="1">
      <alignment horizontal="right" vertical="center" wrapText="1" indent="1"/>
    </xf>
    <xf numFmtId="185" fontId="35" fillId="3" borderId="200" xfId="9" applyNumberFormat="1" applyFont="1" applyFill="1" applyBorder="1" applyAlignment="1">
      <alignment horizontal="right" vertical="center" wrapText="1" indent="1"/>
    </xf>
    <xf numFmtId="185" fontId="35" fillId="3" borderId="188" xfId="9" applyNumberFormat="1" applyFont="1" applyFill="1" applyBorder="1" applyAlignment="1">
      <alignment horizontal="right" vertical="center" wrapText="1" indent="1"/>
    </xf>
    <xf numFmtId="185" fontId="35" fillId="3" borderId="201" xfId="9" applyNumberFormat="1" applyFont="1" applyFill="1" applyBorder="1" applyAlignment="1">
      <alignment horizontal="right" vertical="center" wrapText="1" indent="1"/>
    </xf>
    <xf numFmtId="0" fontId="35" fillId="0" borderId="282" xfId="1" applyFont="1" applyBorder="1" applyAlignment="1">
      <alignment horizontal="center" vertical="center"/>
    </xf>
    <xf numFmtId="185" fontId="35" fillId="3" borderId="283" xfId="9" applyNumberFormat="1" applyFont="1" applyFill="1" applyBorder="1" applyAlignment="1">
      <alignment horizontal="right" vertical="center" wrapText="1" indent="1"/>
    </xf>
    <xf numFmtId="185" fontId="35" fillId="3" borderId="230" xfId="9" applyNumberFormat="1" applyFont="1" applyFill="1" applyBorder="1" applyAlignment="1">
      <alignment horizontal="right" vertical="center" wrapText="1" indent="1"/>
    </xf>
    <xf numFmtId="185" fontId="35" fillId="3" borderId="231" xfId="9" applyNumberFormat="1" applyFont="1" applyFill="1" applyBorder="1" applyAlignment="1">
      <alignment horizontal="right" vertical="center" wrapText="1" indent="1"/>
    </xf>
    <xf numFmtId="185" fontId="35" fillId="3" borderId="228" xfId="9" applyNumberFormat="1" applyFont="1" applyFill="1" applyBorder="1" applyAlignment="1">
      <alignment horizontal="right" vertical="center" wrapText="1" indent="1"/>
    </xf>
    <xf numFmtId="185" fontId="35" fillId="3" borderId="229" xfId="9" applyNumberFormat="1" applyFont="1" applyFill="1" applyBorder="1" applyAlignment="1">
      <alignment horizontal="right" vertical="center" wrapText="1" indent="1"/>
    </xf>
    <xf numFmtId="0" fontId="35" fillId="0" borderId="209" xfId="1" applyFont="1" applyBorder="1" applyAlignment="1">
      <alignment horizontal="center" vertical="center" wrapText="1"/>
    </xf>
    <xf numFmtId="0" fontId="35" fillId="0" borderId="234" xfId="1" applyFont="1" applyBorder="1" applyAlignment="1">
      <alignment horizontal="center" vertical="center"/>
    </xf>
    <xf numFmtId="0" fontId="28" fillId="0" borderId="237" xfId="1" applyFont="1" applyBorder="1" applyAlignment="1">
      <alignment horizontal="center" vertical="center"/>
    </xf>
    <xf numFmtId="185" fontId="35" fillId="3" borderId="285" xfId="9" applyNumberFormat="1" applyFont="1" applyFill="1" applyBorder="1" applyAlignment="1">
      <alignment horizontal="right" vertical="center" wrapText="1" indent="1"/>
    </xf>
    <xf numFmtId="185" fontId="35" fillId="3" borderId="192" xfId="9" applyNumberFormat="1" applyFont="1" applyFill="1" applyBorder="1" applyAlignment="1">
      <alignment horizontal="right" vertical="center" wrapText="1" indent="1"/>
    </xf>
    <xf numFmtId="185" fontId="35" fillId="3" borderId="194" xfId="9" applyNumberFormat="1" applyFont="1" applyFill="1" applyBorder="1" applyAlignment="1">
      <alignment horizontal="right" vertical="center" wrapText="1" indent="1"/>
    </xf>
    <xf numFmtId="185" fontId="35" fillId="3" borderId="183" xfId="9" applyNumberFormat="1" applyFont="1" applyFill="1" applyBorder="1" applyAlignment="1">
      <alignment horizontal="right" vertical="center" wrapText="1" indent="1"/>
    </xf>
    <xf numFmtId="185" fontId="35" fillId="3" borderId="189" xfId="9" applyNumberFormat="1" applyFont="1" applyFill="1" applyBorder="1" applyAlignment="1">
      <alignment horizontal="right" vertical="center" wrapText="1" indent="1"/>
    </xf>
    <xf numFmtId="185" fontId="35" fillId="3" borderId="178" xfId="9" applyNumberFormat="1" applyFont="1" applyFill="1" applyBorder="1" applyAlignment="1">
      <alignment horizontal="right" vertical="center" wrapText="1" indent="1"/>
    </xf>
    <xf numFmtId="182" fontId="35" fillId="3" borderId="276" xfId="9" applyNumberFormat="1" applyFont="1" applyFill="1" applyBorder="1" applyAlignment="1">
      <alignment horizontal="right" vertical="center" wrapText="1" indent="1"/>
    </xf>
    <xf numFmtId="182" fontId="35" fillId="3" borderId="36" xfId="9" applyNumberFormat="1" applyFont="1" applyFill="1" applyBorder="1" applyAlignment="1">
      <alignment horizontal="right" vertical="center" wrapText="1" indent="1"/>
    </xf>
    <xf numFmtId="182" fontId="35" fillId="3" borderId="39" xfId="9" applyNumberFormat="1" applyFont="1" applyFill="1" applyBorder="1" applyAlignment="1">
      <alignment horizontal="right" vertical="center" wrapText="1" indent="1"/>
    </xf>
    <xf numFmtId="182" fontId="35" fillId="3" borderId="21" xfId="9" applyNumberFormat="1" applyFont="1" applyFill="1" applyBorder="1" applyAlignment="1">
      <alignment horizontal="right" vertical="center" wrapText="1" indent="1"/>
    </xf>
    <xf numFmtId="182" fontId="35" fillId="3" borderId="33" xfId="9" applyNumberFormat="1" applyFont="1" applyFill="1" applyBorder="1" applyAlignment="1">
      <alignment horizontal="right" vertical="center" wrapText="1" indent="1"/>
    </xf>
    <xf numFmtId="182" fontId="35" fillId="3" borderId="21" xfId="9" applyNumberFormat="1" applyFont="1" applyFill="1" applyBorder="1" applyAlignment="1">
      <alignment horizontal="center" vertical="center" wrapText="1"/>
    </xf>
    <xf numFmtId="0" fontId="35" fillId="3" borderId="44" xfId="1" applyFont="1" applyFill="1" applyBorder="1" applyAlignment="1">
      <alignment vertical="center" wrapText="1"/>
    </xf>
    <xf numFmtId="3" fontId="35" fillId="3" borderId="22" xfId="9" applyNumberFormat="1" applyFont="1" applyFill="1" applyBorder="1" applyAlignment="1">
      <alignment horizontal="right" vertical="center" wrapText="1" indent="1"/>
    </xf>
    <xf numFmtId="3" fontId="35" fillId="3" borderId="22" xfId="9" applyNumberFormat="1" applyFont="1" applyFill="1" applyBorder="1" applyAlignment="1">
      <alignment vertical="center" wrapText="1"/>
    </xf>
    <xf numFmtId="3" fontId="35" fillId="3" borderId="279" xfId="9" applyNumberFormat="1" applyFont="1" applyFill="1" applyBorder="1" applyAlignment="1">
      <alignment horizontal="right" vertical="center" wrapText="1" indent="1"/>
    </xf>
    <xf numFmtId="3" fontId="35" fillId="3" borderId="77" xfId="9" applyNumberFormat="1" applyFont="1" applyFill="1" applyBorder="1" applyAlignment="1">
      <alignment horizontal="right" vertical="center" wrapText="1" indent="1"/>
    </xf>
    <xf numFmtId="3" fontId="35" fillId="3" borderId="83" xfId="9" applyNumberFormat="1" applyFont="1" applyFill="1" applyBorder="1" applyAlignment="1">
      <alignment horizontal="right" vertical="center" wrapText="1" indent="1"/>
    </xf>
    <xf numFmtId="3" fontId="35" fillId="3" borderId="206" xfId="9" applyNumberFormat="1" applyFont="1" applyFill="1" applyBorder="1" applyAlignment="1">
      <alignment horizontal="right" vertical="center" wrapText="1" indent="1"/>
    </xf>
    <xf numFmtId="0" fontId="35" fillId="3" borderId="78" xfId="9" applyNumberFormat="1" applyFont="1" applyFill="1" applyBorder="1" applyAlignment="1">
      <alignment vertical="center" wrapText="1"/>
    </xf>
    <xf numFmtId="0" fontId="35" fillId="3" borderId="84" xfId="9" applyNumberFormat="1" applyFont="1" applyFill="1" applyBorder="1" applyAlignment="1">
      <alignment vertical="center" wrapText="1"/>
    </xf>
    <xf numFmtId="0" fontId="35" fillId="3" borderId="177" xfId="9" applyNumberFormat="1" applyFont="1" applyFill="1" applyBorder="1" applyAlignment="1">
      <alignment vertical="center" wrapText="1"/>
    </xf>
    <xf numFmtId="3" fontId="1" fillId="0" borderId="0" xfId="1" applyNumberFormat="1" applyAlignment="1">
      <alignment horizontal="right" vertical="center" indent="1"/>
    </xf>
    <xf numFmtId="0" fontId="35" fillId="0" borderId="161" xfId="1" applyNumberFormat="1" applyFont="1" applyBorder="1" applyAlignment="1">
      <alignment horizontal="center" vertical="center"/>
    </xf>
    <xf numFmtId="0" fontId="35" fillId="0" borderId="44" xfId="1" applyNumberFormat="1" applyFont="1" applyFill="1" applyBorder="1" applyAlignment="1">
      <alignment horizontal="center" vertical="center" wrapText="1"/>
    </xf>
    <xf numFmtId="0" fontId="28" fillId="0" borderId="95" xfId="1" applyNumberFormat="1" applyFont="1" applyBorder="1" applyAlignment="1">
      <alignment horizontal="center" vertical="center"/>
    </xf>
    <xf numFmtId="3" fontId="35" fillId="3" borderId="79" xfId="9" applyNumberFormat="1" applyFont="1" applyFill="1" applyBorder="1" applyAlignment="1">
      <alignment horizontal="right" vertical="center" wrapText="1" indent="1"/>
    </xf>
    <xf numFmtId="3" fontId="35" fillId="3" borderId="85" xfId="9" applyNumberFormat="1" applyFont="1" applyFill="1" applyBorder="1" applyAlignment="1">
      <alignment horizontal="right" vertical="center" wrapText="1" indent="1"/>
    </xf>
    <xf numFmtId="3" fontId="35" fillId="3" borderId="198" xfId="9" applyNumberFormat="1" applyFont="1" applyFill="1" applyBorder="1" applyAlignment="1">
      <alignment horizontal="right" vertical="center" wrapText="1" indent="1"/>
    </xf>
    <xf numFmtId="186" fontId="35" fillId="3" borderId="21" xfId="9" applyNumberFormat="1" applyFont="1" applyFill="1" applyBorder="1" applyAlignment="1">
      <alignment horizontal="center" vertical="center" wrapText="1"/>
    </xf>
    <xf numFmtId="186" fontId="1" fillId="0" borderId="0" xfId="1" applyNumberFormat="1" applyAlignment="1">
      <alignment horizontal="center" vertical="center"/>
    </xf>
    <xf numFmtId="186" fontId="35" fillId="3" borderId="276" xfId="9" applyNumberFormat="1" applyFont="1" applyFill="1" applyBorder="1" applyAlignment="1">
      <alignment horizontal="center" vertical="center" wrapText="1"/>
    </xf>
    <xf numFmtId="186" fontId="35" fillId="3" borderId="39" xfId="9" applyNumberFormat="1" applyFont="1" applyFill="1" applyBorder="1" applyAlignment="1">
      <alignment horizontal="center" vertical="center" wrapText="1"/>
    </xf>
    <xf numFmtId="186" fontId="35" fillId="3" borderId="22" xfId="9" applyNumberFormat="1" applyFont="1" applyFill="1" applyBorder="1" applyAlignment="1">
      <alignment horizontal="center" vertical="center" wrapText="1"/>
    </xf>
    <xf numFmtId="186" fontId="35" fillId="3" borderId="108" xfId="9" applyNumberFormat="1" applyFont="1" applyFill="1" applyBorder="1" applyAlignment="1">
      <alignment horizontal="center" vertical="center" wrapText="1"/>
    </xf>
    <xf numFmtId="186" fontId="19" fillId="0" borderId="0" xfId="1" applyNumberFormat="1" applyFont="1" applyAlignment="1">
      <alignment horizontal="center" vertical="center"/>
    </xf>
    <xf numFmtId="0" fontId="35" fillId="3" borderId="276" xfId="9" applyNumberFormat="1" applyFont="1" applyFill="1" applyBorder="1" applyAlignment="1">
      <alignment horizontal="center" vertical="center" wrapText="1"/>
    </xf>
    <xf numFmtId="0" fontId="35" fillId="3" borderId="39" xfId="9" applyNumberFormat="1" applyFont="1" applyFill="1" applyBorder="1" applyAlignment="1">
      <alignment horizontal="center" vertical="center" wrapText="1"/>
    </xf>
    <xf numFmtId="0" fontId="35" fillId="3" borderId="22" xfId="9" applyNumberFormat="1" applyFont="1" applyFill="1" applyBorder="1" applyAlignment="1">
      <alignment horizontal="center" vertical="center" wrapText="1"/>
    </xf>
    <xf numFmtId="0" fontId="35" fillId="3" borderId="21" xfId="9" applyNumberFormat="1" applyFont="1" applyFill="1" applyBorder="1" applyAlignment="1">
      <alignment horizontal="center" vertical="center" wrapText="1"/>
    </xf>
    <xf numFmtId="0" fontId="35" fillId="3" borderId="108" xfId="9" applyNumberFormat="1" applyFont="1" applyFill="1" applyBorder="1" applyAlignment="1">
      <alignment horizontal="center" vertical="center" wrapText="1"/>
    </xf>
    <xf numFmtId="0" fontId="35" fillId="3" borderId="220" xfId="9" applyNumberFormat="1" applyFont="1" applyFill="1" applyBorder="1" applyAlignment="1">
      <alignment horizontal="center" vertical="center" wrapText="1"/>
    </xf>
    <xf numFmtId="0" fontId="1" fillId="0" borderId="0" xfId="1" applyAlignment="1">
      <alignment horizontal="left" vertical="center"/>
    </xf>
    <xf numFmtId="0" fontId="35" fillId="0" borderId="161" xfId="1" applyFont="1" applyBorder="1" applyAlignment="1">
      <alignment horizontal="left" vertical="center"/>
    </xf>
    <xf numFmtId="0" fontId="35" fillId="0" borderId="95" xfId="1" applyFont="1" applyBorder="1" applyAlignment="1">
      <alignment horizontal="left" vertical="center"/>
    </xf>
    <xf numFmtId="0" fontId="35" fillId="3" borderId="277" xfId="9" applyNumberFormat="1" applyFont="1" applyFill="1" applyBorder="1" applyAlignment="1">
      <alignment horizontal="center" vertical="center" wrapText="1"/>
    </xf>
    <xf numFmtId="0" fontId="35" fillId="3" borderId="37" xfId="9" applyNumberFormat="1" applyFont="1" applyFill="1" applyBorder="1" applyAlignment="1">
      <alignment horizontal="center" vertical="center" wrapText="1"/>
    </xf>
    <xf numFmtId="0" fontId="35" fillId="3" borderId="17" xfId="9" applyNumberFormat="1" applyFont="1" applyFill="1" applyBorder="1" applyAlignment="1">
      <alignment horizontal="center" vertical="center" wrapText="1"/>
    </xf>
    <xf numFmtId="0" fontId="35" fillId="3" borderId="24" xfId="9" applyNumberFormat="1" applyFont="1" applyFill="1" applyBorder="1" applyAlignment="1">
      <alignment horizontal="center" vertical="center" wrapText="1"/>
    </xf>
    <xf numFmtId="0" fontId="35" fillId="3" borderId="106" xfId="9" applyNumberFormat="1" applyFont="1" applyFill="1" applyBorder="1" applyAlignment="1">
      <alignment horizontal="center" vertical="center" wrapText="1"/>
    </xf>
    <xf numFmtId="0" fontId="35" fillId="0" borderId="23" xfId="0" applyFont="1" applyFill="1" applyBorder="1" applyAlignment="1">
      <alignment horizontal="center" vertical="center"/>
    </xf>
    <xf numFmtId="0" fontId="35" fillId="3" borderId="288" xfId="9" applyNumberFormat="1" applyFont="1" applyFill="1" applyBorder="1" applyAlignment="1">
      <alignment horizontal="center" vertical="center" wrapText="1"/>
    </xf>
    <xf numFmtId="0" fontId="35" fillId="3" borderId="98" xfId="9" applyNumberFormat="1" applyFont="1" applyFill="1" applyBorder="1" applyAlignment="1">
      <alignment horizontal="center" vertical="center" wrapText="1"/>
    </xf>
    <xf numFmtId="0" fontId="35" fillId="3" borderId="54" xfId="9" applyNumberFormat="1" applyFont="1" applyFill="1" applyBorder="1" applyAlignment="1">
      <alignment horizontal="center" vertical="center" wrapText="1"/>
    </xf>
    <xf numFmtId="0" fontId="35" fillId="3" borderId="64" xfId="9" applyNumberFormat="1" applyFont="1" applyFill="1" applyBorder="1" applyAlignment="1">
      <alignment horizontal="center" vertical="center" wrapText="1"/>
    </xf>
    <xf numFmtId="3" fontId="35" fillId="3" borderId="194" xfId="9" applyNumberFormat="1" applyFont="1" applyFill="1" applyBorder="1" applyAlignment="1">
      <alignment horizontal="right" vertical="center" wrapText="1" indent="1"/>
    </xf>
    <xf numFmtId="3" fontId="35" fillId="3" borderId="219" xfId="9" applyNumberFormat="1" applyFont="1" applyFill="1" applyBorder="1" applyAlignment="1">
      <alignment horizontal="right" vertical="center" wrapText="1" indent="1"/>
    </xf>
    <xf numFmtId="3" fontId="35" fillId="3" borderId="183" xfId="9" applyNumberFormat="1" applyFont="1" applyFill="1" applyBorder="1" applyAlignment="1">
      <alignment horizontal="right" vertical="center" wrapText="1" indent="1"/>
    </xf>
    <xf numFmtId="0" fontId="35" fillId="0" borderId="275" xfId="1" applyFont="1" applyBorder="1" applyAlignment="1">
      <alignment horizontal="center" vertical="center" wrapText="1"/>
    </xf>
    <xf numFmtId="0" fontId="35" fillId="3" borderId="276" xfId="9" applyNumberFormat="1" applyFont="1" applyFill="1" applyBorder="1" applyAlignment="1">
      <alignment horizontal="left" vertical="center" wrapText="1"/>
    </xf>
    <xf numFmtId="0" fontId="35" fillId="3" borderId="39" xfId="9" applyNumberFormat="1" applyFont="1" applyFill="1" applyBorder="1" applyAlignment="1">
      <alignment horizontal="left" vertical="center" wrapText="1"/>
    </xf>
    <xf numFmtId="0" fontId="35" fillId="3" borderId="22" xfId="9" applyNumberFormat="1" applyFont="1" applyFill="1" applyBorder="1" applyAlignment="1">
      <alignment horizontal="left" vertical="center" wrapText="1"/>
    </xf>
    <xf numFmtId="0" fontId="35" fillId="3" borderId="21" xfId="9" applyNumberFormat="1" applyFont="1" applyFill="1" applyBorder="1" applyAlignment="1">
      <alignment horizontal="left" vertical="center" wrapText="1"/>
    </xf>
    <xf numFmtId="0" fontId="35" fillId="3" borderId="108" xfId="9" applyNumberFormat="1" applyFont="1" applyFill="1" applyBorder="1" applyAlignment="1">
      <alignment horizontal="left" vertical="center" wrapText="1"/>
    </xf>
    <xf numFmtId="185" fontId="35" fillId="3" borderId="22" xfId="9" applyNumberFormat="1" applyFont="1" applyFill="1" applyBorder="1" applyAlignment="1">
      <alignment horizontal="right" vertical="center" wrapText="1" indent="1"/>
    </xf>
    <xf numFmtId="0" fontId="35" fillId="3" borderId="289" xfId="9" applyNumberFormat="1" applyFont="1" applyFill="1" applyBorder="1" applyAlignment="1">
      <alignment horizontal="center" vertical="center" wrapText="1"/>
    </xf>
    <xf numFmtId="0" fontId="35" fillId="3" borderId="226" xfId="9" applyNumberFormat="1" applyFont="1" applyFill="1" applyBorder="1" applyAlignment="1">
      <alignment horizontal="center" vertical="center" wrapText="1"/>
    </xf>
    <xf numFmtId="0" fontId="35" fillId="3" borderId="133" xfId="9" applyNumberFormat="1" applyFont="1" applyFill="1" applyBorder="1" applyAlignment="1">
      <alignment horizontal="center" vertical="center" wrapText="1"/>
    </xf>
    <xf numFmtId="0" fontId="35" fillId="3" borderId="223" xfId="9" applyNumberFormat="1" applyFont="1" applyFill="1" applyBorder="1" applyAlignment="1">
      <alignment horizontal="center" vertical="center" wrapText="1"/>
    </xf>
    <xf numFmtId="0" fontId="35" fillId="3" borderId="227" xfId="9" applyNumberFormat="1" applyFont="1" applyFill="1" applyBorder="1" applyAlignment="1">
      <alignment horizontal="center" vertical="center" wrapText="1"/>
    </xf>
    <xf numFmtId="0" fontId="35" fillId="3" borderId="276" xfId="9" applyNumberFormat="1" applyFont="1" applyFill="1" applyBorder="1" applyAlignment="1">
      <alignment vertical="center" wrapText="1"/>
    </xf>
    <xf numFmtId="0" fontId="35" fillId="3" borderId="39" xfId="9" applyNumberFormat="1" applyFont="1" applyFill="1" applyBorder="1" applyAlignment="1">
      <alignment vertical="center" wrapText="1"/>
    </xf>
    <xf numFmtId="0" fontId="35" fillId="3" borderId="22" xfId="9" applyNumberFormat="1" applyFont="1" applyFill="1" applyBorder="1" applyAlignment="1">
      <alignment vertical="center" wrapText="1"/>
    </xf>
    <xf numFmtId="0" fontId="35" fillId="3" borderId="21" xfId="9" applyNumberFormat="1" applyFont="1" applyFill="1" applyBorder="1" applyAlignment="1">
      <alignment vertical="center" wrapText="1"/>
    </xf>
    <xf numFmtId="0" fontId="35" fillId="3" borderId="108" xfId="9" applyNumberFormat="1" applyFont="1" applyFill="1" applyBorder="1" applyAlignment="1">
      <alignment vertical="center" wrapText="1"/>
    </xf>
    <xf numFmtId="0" fontId="35" fillId="3" borderId="109" xfId="9" applyNumberFormat="1" applyFont="1" applyFill="1" applyBorder="1" applyAlignment="1">
      <alignment horizontal="center" vertical="center" wrapText="1"/>
    </xf>
    <xf numFmtId="3" fontId="35" fillId="3" borderId="16" xfId="9" applyNumberFormat="1" applyFont="1" applyFill="1" applyBorder="1" applyAlignment="1">
      <alignment vertical="center" wrapText="1"/>
    </xf>
    <xf numFmtId="0" fontId="35" fillId="3" borderId="16" xfId="9" applyNumberFormat="1" applyFont="1" applyFill="1" applyBorder="1" applyAlignment="1">
      <alignment horizontal="left" vertical="center" wrapText="1"/>
    </xf>
    <xf numFmtId="0" fontId="35" fillId="3" borderId="16" xfId="9" applyNumberFormat="1" applyFont="1" applyFill="1" applyBorder="1" applyAlignment="1">
      <alignment horizontal="center" vertical="center" wrapText="1"/>
    </xf>
    <xf numFmtId="186" fontId="35" fillId="3" borderId="16" xfId="9" applyNumberFormat="1" applyFont="1" applyFill="1" applyBorder="1" applyAlignment="1">
      <alignment horizontal="center" vertical="center" wrapText="1"/>
    </xf>
    <xf numFmtId="0" fontId="35" fillId="3" borderId="150" xfId="9" applyNumberFormat="1" applyFont="1" applyFill="1" applyBorder="1" applyAlignment="1">
      <alignment horizontal="center" vertical="center" wrapText="1"/>
    </xf>
    <xf numFmtId="3" fontId="35" fillId="3" borderId="213" xfId="9" applyNumberFormat="1" applyFont="1" applyFill="1" applyBorder="1" applyAlignment="1">
      <alignment horizontal="right" vertical="center" wrapText="1" indent="1"/>
    </xf>
    <xf numFmtId="0" fontId="35" fillId="3" borderId="33" xfId="9" applyNumberFormat="1" applyFont="1" applyFill="1" applyBorder="1" applyAlignment="1">
      <alignment horizontal="left" vertical="center" wrapText="1"/>
    </xf>
    <xf numFmtId="0" fontId="35" fillId="3" borderId="33" xfId="9" applyNumberFormat="1" applyFont="1" applyFill="1" applyBorder="1" applyAlignment="1">
      <alignment horizontal="center" vertical="center" wrapText="1"/>
    </xf>
    <xf numFmtId="186" fontId="35" fillId="3" borderId="33" xfId="9" applyNumberFormat="1" applyFont="1" applyFill="1" applyBorder="1" applyAlignment="1">
      <alignment horizontal="center" vertical="center" wrapText="1"/>
    </xf>
    <xf numFmtId="0" fontId="35" fillId="3" borderId="96" xfId="9" applyNumberFormat="1" applyFont="1" applyFill="1" applyBorder="1" applyAlignment="1">
      <alignment horizontal="center" vertical="center" wrapText="1"/>
    </xf>
    <xf numFmtId="0" fontId="35" fillId="0" borderId="32" xfId="0" applyFont="1" applyFill="1" applyBorder="1" applyAlignment="1">
      <alignment horizontal="center" vertical="center"/>
    </xf>
    <xf numFmtId="0" fontId="35" fillId="0" borderId="38" xfId="0" applyFont="1" applyFill="1" applyBorder="1" applyAlignment="1">
      <alignment horizontal="center" vertical="center"/>
    </xf>
    <xf numFmtId="3" fontId="35" fillId="3" borderId="189" xfId="9" applyNumberFormat="1" applyFont="1" applyFill="1" applyBorder="1" applyAlignment="1">
      <alignment horizontal="right" vertical="center" wrapText="1" indent="1"/>
    </xf>
    <xf numFmtId="0" fontId="35" fillId="0" borderId="35" xfId="0" applyFont="1" applyFill="1" applyBorder="1" applyAlignment="1">
      <alignment horizontal="center" vertical="center"/>
    </xf>
    <xf numFmtId="0" fontId="35" fillId="3" borderId="36" xfId="9" applyNumberFormat="1" applyFont="1" applyFill="1" applyBorder="1" applyAlignment="1">
      <alignment horizontal="left" vertical="center" wrapText="1"/>
    </xf>
    <xf numFmtId="0" fontId="35" fillId="3" borderId="36" xfId="9" applyNumberFormat="1" applyFont="1" applyFill="1" applyBorder="1" applyAlignment="1">
      <alignment horizontal="center" vertical="center" wrapText="1"/>
    </xf>
    <xf numFmtId="186" fontId="35" fillId="3" borderId="36" xfId="9" applyNumberFormat="1" applyFont="1" applyFill="1" applyBorder="1" applyAlignment="1">
      <alignment horizontal="center" vertical="center" wrapText="1"/>
    </xf>
    <xf numFmtId="0" fontId="35" fillId="3" borderId="97" xfId="9" applyNumberFormat="1" applyFont="1" applyFill="1" applyBorder="1" applyAlignment="1">
      <alignment horizontal="center" vertical="center" wrapText="1"/>
    </xf>
    <xf numFmtId="3" fontId="35" fillId="3" borderId="192" xfId="9" applyNumberFormat="1" applyFont="1" applyFill="1" applyBorder="1" applyAlignment="1">
      <alignment horizontal="right" vertical="center" wrapText="1" indent="1"/>
    </xf>
    <xf numFmtId="38" fontId="35" fillId="3" borderId="44" xfId="9" applyFont="1" applyFill="1" applyBorder="1" applyAlignment="1">
      <alignment vertical="center" wrapText="1"/>
    </xf>
    <xf numFmtId="3" fontId="35" fillId="3" borderId="44" xfId="9" applyNumberFormat="1" applyFont="1" applyFill="1" applyBorder="1" applyAlignment="1">
      <alignment vertical="center" wrapText="1"/>
    </xf>
    <xf numFmtId="0" fontId="35" fillId="3" borderId="44" xfId="9" applyNumberFormat="1" applyFont="1" applyFill="1" applyBorder="1" applyAlignment="1">
      <alignment horizontal="left" vertical="center" wrapText="1"/>
    </xf>
    <xf numFmtId="0" fontId="35" fillId="3" borderId="44" xfId="9" applyNumberFormat="1" applyFont="1" applyFill="1" applyBorder="1" applyAlignment="1">
      <alignment horizontal="center" vertical="center" wrapText="1"/>
    </xf>
    <xf numFmtId="186" fontId="35" fillId="3" borderId="44" xfId="9" applyNumberFormat="1" applyFont="1" applyFill="1" applyBorder="1" applyAlignment="1">
      <alignment horizontal="center" vertical="center" wrapText="1"/>
    </xf>
    <xf numFmtId="0" fontId="35" fillId="3" borderId="53" xfId="9" applyNumberFormat="1" applyFont="1" applyFill="1" applyBorder="1" applyAlignment="1">
      <alignment horizontal="center" vertical="center" wrapText="1"/>
    </xf>
    <xf numFmtId="3" fontId="35" fillId="3" borderId="186" xfId="9" applyNumberFormat="1" applyFont="1" applyFill="1" applyBorder="1" applyAlignment="1">
      <alignment horizontal="right" vertical="center" wrapText="1" indent="1"/>
    </xf>
    <xf numFmtId="0" fontId="35" fillId="0" borderId="290" xfId="0" applyFont="1" applyFill="1" applyBorder="1" applyAlignment="1">
      <alignment horizontal="center" vertical="center"/>
    </xf>
    <xf numFmtId="0" fontId="35" fillId="0" borderId="41" xfId="0" applyFont="1" applyFill="1" applyBorder="1" applyAlignment="1">
      <alignment horizontal="center" vertical="center"/>
    </xf>
    <xf numFmtId="3" fontId="35" fillId="3" borderId="16" xfId="9" applyNumberFormat="1" applyFont="1" applyFill="1" applyBorder="1" applyAlignment="1">
      <alignment horizontal="right" vertical="center" wrapText="1" indent="1"/>
    </xf>
    <xf numFmtId="0" fontId="35" fillId="3" borderId="103" xfId="9" applyNumberFormat="1" applyFont="1" applyFill="1" applyBorder="1" applyAlignment="1">
      <alignment horizontal="center" vertical="center" wrapText="1"/>
    </xf>
    <xf numFmtId="0" fontId="35" fillId="3" borderId="31" xfId="9" applyNumberFormat="1" applyFont="1" applyFill="1" applyBorder="1" applyAlignment="1">
      <alignment horizontal="center" vertical="center" wrapText="1"/>
    </xf>
    <xf numFmtId="0" fontId="35" fillId="0" borderId="53" xfId="1" applyFont="1" applyBorder="1" applyAlignment="1">
      <alignment horizontal="center" vertical="center"/>
    </xf>
    <xf numFmtId="0" fontId="28" fillId="0" borderId="107" xfId="1" applyFont="1" applyBorder="1" applyAlignment="1">
      <alignment horizontal="center" vertical="center"/>
    </xf>
    <xf numFmtId="0" fontId="35" fillId="0" borderId="238" xfId="1" applyFont="1" applyBorder="1" applyAlignment="1">
      <alignment horizontal="center" vertical="center"/>
    </xf>
    <xf numFmtId="3" fontId="35" fillId="3" borderId="260" xfId="9" applyNumberFormat="1" applyFont="1" applyFill="1" applyBorder="1" applyAlignment="1">
      <alignment horizontal="right" vertical="center" wrapText="1" indent="1"/>
    </xf>
    <xf numFmtId="3" fontId="35" fillId="3" borderId="201" xfId="9" applyNumberFormat="1" applyFont="1" applyFill="1" applyBorder="1" applyAlignment="1">
      <alignment horizontal="right" vertical="center" wrapText="1" indent="1"/>
    </xf>
    <xf numFmtId="0" fontId="1" fillId="0" borderId="0" xfId="1" applyNumberFormat="1" applyAlignment="1">
      <alignment vertical="center"/>
    </xf>
    <xf numFmtId="0" fontId="35" fillId="3" borderId="150" xfId="9" applyNumberFormat="1" applyFont="1" applyFill="1" applyBorder="1" applyAlignment="1">
      <alignment vertical="center" wrapText="1"/>
    </xf>
    <xf numFmtId="0" fontId="35" fillId="3" borderId="64" xfId="9" applyNumberFormat="1" applyFont="1" applyFill="1" applyBorder="1" applyAlignment="1">
      <alignment vertical="center" wrapText="1"/>
    </xf>
    <xf numFmtId="0" fontId="35" fillId="3" borderId="96" xfId="9" applyNumberFormat="1" applyFont="1" applyFill="1" applyBorder="1" applyAlignment="1">
      <alignment vertical="center" wrapText="1"/>
    </xf>
    <xf numFmtId="0" fontId="35" fillId="3" borderId="98" xfId="9" applyNumberFormat="1" applyFont="1" applyFill="1" applyBorder="1" applyAlignment="1">
      <alignment vertical="center" wrapText="1"/>
    </xf>
    <xf numFmtId="0" fontId="35" fillId="3" borderId="212" xfId="9" applyNumberFormat="1" applyFont="1" applyFill="1" applyBorder="1" applyAlignment="1">
      <alignment vertical="center" wrapText="1"/>
    </xf>
    <xf numFmtId="0" fontId="35" fillId="3" borderId="188" xfId="9" applyNumberFormat="1" applyFont="1" applyFill="1" applyBorder="1" applyAlignment="1">
      <alignment vertical="center" wrapText="1"/>
    </xf>
    <xf numFmtId="0" fontId="35" fillId="3" borderId="214" xfId="9" applyNumberFormat="1" applyFont="1" applyFill="1" applyBorder="1" applyAlignment="1">
      <alignment vertical="center" wrapText="1"/>
    </xf>
    <xf numFmtId="0" fontId="35" fillId="3" borderId="83" xfId="9" applyNumberFormat="1" applyFont="1" applyFill="1" applyBorder="1" applyAlignment="1">
      <alignment vertical="center" wrapText="1"/>
    </xf>
    <xf numFmtId="0" fontId="35" fillId="3" borderId="200" xfId="9" applyNumberFormat="1" applyFont="1" applyFill="1" applyBorder="1" applyAlignment="1">
      <alignment vertical="center" wrapText="1"/>
    </xf>
    <xf numFmtId="0" fontId="35" fillId="3" borderId="77" xfId="9" applyNumberFormat="1" applyFont="1" applyFill="1" applyBorder="1" applyAlignment="1">
      <alignment vertical="center" wrapText="1"/>
    </xf>
    <xf numFmtId="0" fontId="35" fillId="3" borderId="260" xfId="9" applyNumberFormat="1" applyFont="1" applyFill="1" applyBorder="1" applyAlignment="1">
      <alignment vertical="center" wrapText="1"/>
    </xf>
    <xf numFmtId="0" fontId="35" fillId="3" borderId="85" xfId="9" applyNumberFormat="1" applyFont="1" applyFill="1" applyBorder="1" applyAlignment="1">
      <alignment vertical="center" wrapText="1"/>
    </xf>
    <xf numFmtId="0" fontId="35" fillId="3" borderId="201" xfId="9" applyNumberFormat="1" applyFont="1" applyFill="1" applyBorder="1" applyAlignment="1">
      <alignment vertical="center" wrapText="1"/>
    </xf>
    <xf numFmtId="0" fontId="35" fillId="3" borderId="79" xfId="9" applyNumberFormat="1" applyFont="1" applyFill="1" applyBorder="1" applyAlignment="1">
      <alignment vertical="center" wrapText="1"/>
    </xf>
    <xf numFmtId="0" fontId="35" fillId="3" borderId="109" xfId="9" applyNumberFormat="1" applyFont="1" applyFill="1" applyBorder="1" applyAlignment="1">
      <alignment vertical="center" wrapText="1"/>
    </xf>
    <xf numFmtId="0" fontId="35" fillId="3" borderId="206" xfId="9" applyNumberFormat="1" applyFont="1" applyFill="1" applyBorder="1" applyAlignment="1">
      <alignment vertical="center" wrapText="1"/>
    </xf>
    <xf numFmtId="0" fontId="35" fillId="3" borderId="198" xfId="9" applyNumberFormat="1" applyFont="1" applyFill="1" applyBorder="1" applyAlignment="1">
      <alignment vertical="center" wrapText="1"/>
    </xf>
    <xf numFmtId="0" fontId="35" fillId="0" borderId="114" xfId="0" applyFont="1" applyFill="1" applyBorder="1" applyAlignment="1">
      <alignment horizontal="center" vertical="center"/>
    </xf>
    <xf numFmtId="0" fontId="35" fillId="3" borderId="154" xfId="1" applyFont="1" applyFill="1" applyBorder="1" applyAlignment="1">
      <alignment vertical="center" wrapText="1"/>
    </xf>
    <xf numFmtId="38" fontId="35" fillId="3" borderId="154" xfId="9" applyFont="1" applyFill="1" applyBorder="1" applyAlignment="1">
      <alignment vertical="center" wrapText="1"/>
    </xf>
    <xf numFmtId="3" fontId="35" fillId="3" borderId="154" xfId="9" applyNumberFormat="1" applyFont="1" applyFill="1" applyBorder="1" applyAlignment="1">
      <alignment horizontal="right" vertical="center" wrapText="1" indent="1"/>
    </xf>
    <xf numFmtId="0" fontId="35" fillId="3" borderId="115" xfId="9" applyNumberFormat="1" applyFont="1" applyFill="1" applyBorder="1" applyAlignment="1">
      <alignment vertical="center" wrapText="1"/>
    </xf>
    <xf numFmtId="3" fontId="35" fillId="3" borderId="291" xfId="9" applyNumberFormat="1" applyFont="1" applyFill="1" applyBorder="1" applyAlignment="1">
      <alignment horizontal="right" vertical="center" wrapText="1" indent="1"/>
    </xf>
    <xf numFmtId="186" fontId="35" fillId="3" borderId="154" xfId="9" applyNumberFormat="1" applyFont="1" applyFill="1" applyBorder="1" applyAlignment="1">
      <alignment horizontal="center" vertical="center" wrapText="1"/>
    </xf>
    <xf numFmtId="0" fontId="35" fillId="3" borderId="116" xfId="9" applyNumberFormat="1" applyFont="1" applyFill="1" applyBorder="1" applyAlignment="1">
      <alignment horizontal="center" vertical="center" wrapText="1"/>
    </xf>
    <xf numFmtId="0" fontId="1" fillId="0" borderId="56" xfId="1" applyBorder="1" applyAlignment="1">
      <alignment vertical="center"/>
    </xf>
    <xf numFmtId="0" fontId="39" fillId="0" borderId="0" xfId="1" applyFont="1" applyBorder="1" applyAlignment="1">
      <alignment vertical="center"/>
    </xf>
    <xf numFmtId="185" fontId="19" fillId="0" borderId="17" xfId="2" applyNumberFormat="1" applyFont="1" applyFill="1" applyBorder="1" applyAlignment="1">
      <alignment vertical="center"/>
    </xf>
    <xf numFmtId="185" fontId="19" fillId="0" borderId="31" xfId="2" applyNumberFormat="1" applyFont="1" applyFill="1" applyBorder="1" applyAlignment="1">
      <alignment vertical="center"/>
    </xf>
    <xf numFmtId="185" fontId="19" fillId="0" borderId="34" xfId="2" applyNumberFormat="1" applyFont="1" applyFill="1" applyBorder="1" applyAlignment="1">
      <alignment vertical="center"/>
    </xf>
    <xf numFmtId="185" fontId="19" fillId="0" borderId="37" xfId="2" applyNumberFormat="1" applyFont="1" applyFill="1" applyBorder="1" applyAlignment="1">
      <alignment vertical="center"/>
    </xf>
    <xf numFmtId="185" fontId="19" fillId="0" borderId="24" xfId="2" applyNumberFormat="1" applyFont="1" applyFill="1" applyBorder="1" applyAlignment="1">
      <alignment vertical="center"/>
    </xf>
    <xf numFmtId="185" fontId="19" fillId="0" borderId="40" xfId="2" applyNumberFormat="1" applyFont="1" applyFill="1" applyBorder="1" applyAlignment="1">
      <alignment vertical="center"/>
    </xf>
    <xf numFmtId="0" fontId="34" fillId="0" borderId="0" xfId="1" applyFont="1" applyAlignment="1">
      <alignment vertical="top"/>
    </xf>
    <xf numFmtId="0" fontId="5" fillId="0" borderId="0" xfId="1" applyFont="1" applyBorder="1" applyAlignment="1">
      <alignment vertical="top"/>
    </xf>
    <xf numFmtId="0" fontId="1" fillId="0" borderId="99" xfId="1" applyFont="1" applyBorder="1" applyAlignment="1">
      <alignment vertical="center"/>
    </xf>
    <xf numFmtId="0" fontId="1" fillId="0" borderId="5" xfId="1" applyFont="1" applyBorder="1" applyAlignment="1">
      <alignment vertical="center"/>
    </xf>
    <xf numFmtId="0" fontId="1" fillId="0" borderId="4" xfId="1" applyFont="1" applyBorder="1" applyAlignment="1">
      <alignment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38" fontId="5" fillId="5" borderId="10" xfId="9" applyFont="1" applyFill="1" applyBorder="1" applyAlignment="1">
      <alignment vertical="center"/>
    </xf>
    <xf numFmtId="38" fontId="5" fillId="0" borderId="292" xfId="9" applyFont="1" applyBorder="1" applyAlignment="1">
      <alignment vertical="center"/>
    </xf>
    <xf numFmtId="38" fontId="5" fillId="5" borderId="296" xfId="9" applyFont="1" applyFill="1" applyBorder="1" applyAlignment="1">
      <alignment vertical="center"/>
    </xf>
    <xf numFmtId="38" fontId="5" fillId="0" borderId="297" xfId="9" applyFont="1" applyBorder="1" applyAlignment="1">
      <alignment vertical="center"/>
    </xf>
    <xf numFmtId="38" fontId="5" fillId="5" borderId="301" xfId="9" applyFont="1" applyFill="1" applyBorder="1" applyAlignment="1">
      <alignment vertical="center"/>
    </xf>
    <xf numFmtId="38" fontId="5" fillId="0" borderId="298" xfId="9" applyFont="1" applyBorder="1" applyAlignment="1">
      <alignment vertical="center"/>
    </xf>
    <xf numFmtId="38" fontId="5" fillId="0" borderId="14" xfId="9" applyFont="1" applyBorder="1" applyAlignment="1">
      <alignment vertical="center"/>
    </xf>
    <xf numFmtId="38" fontId="5" fillId="5" borderId="302" xfId="9" applyFont="1" applyFill="1" applyBorder="1" applyAlignment="1">
      <alignment vertical="center"/>
    </xf>
    <xf numFmtId="38" fontId="5" fillId="0" borderId="303" xfId="9" applyFont="1" applyBorder="1" applyAlignment="1">
      <alignment vertical="center"/>
    </xf>
    <xf numFmtId="38" fontId="5" fillId="0" borderId="304" xfId="9" applyFont="1" applyBorder="1" applyAlignment="1">
      <alignment vertical="center"/>
    </xf>
    <xf numFmtId="38" fontId="5" fillId="5" borderId="303" xfId="9" applyFont="1" applyFill="1" applyBorder="1" applyAlignment="1">
      <alignment vertical="center"/>
    </xf>
    <xf numFmtId="38" fontId="5" fillId="0" borderId="44" xfId="9" applyFont="1" applyBorder="1" applyAlignment="1">
      <alignment vertical="center"/>
    </xf>
    <xf numFmtId="38" fontId="5" fillId="0" borderId="152" xfId="9" applyFont="1" applyBorder="1" applyAlignment="1">
      <alignment vertical="center"/>
    </xf>
    <xf numFmtId="38" fontId="5" fillId="0" borderId="130" xfId="9" applyFont="1" applyBorder="1" applyAlignment="1">
      <alignment vertical="center"/>
    </xf>
    <xf numFmtId="38" fontId="5" fillId="0" borderId="119" xfId="9" applyFont="1" applyBorder="1" applyAlignment="1">
      <alignment vertical="center"/>
    </xf>
    <xf numFmtId="38" fontId="5" fillId="0" borderId="95" xfId="9" applyFont="1" applyBorder="1" applyAlignment="1">
      <alignment vertical="center"/>
    </xf>
    <xf numFmtId="38" fontId="5" fillId="0" borderId="110" xfId="9" applyFont="1" applyBorder="1" applyAlignment="1">
      <alignment vertical="center"/>
    </xf>
    <xf numFmtId="0" fontId="33" fillId="0" borderId="0" xfId="11" quotePrefix="1" applyNumberFormat="1" applyFont="1" applyFill="1" applyAlignment="1" applyProtection="1">
      <alignment vertical="center"/>
    </xf>
    <xf numFmtId="0" fontId="33" fillId="0" borderId="0" xfId="11" quotePrefix="1" applyNumberFormat="1" applyFont="1" applyFill="1" applyAlignment="1" applyProtection="1">
      <alignment horizontal="left" vertical="center" indent="1"/>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20" xfId="0" applyFont="1" applyFill="1" applyBorder="1" applyAlignment="1">
      <alignment horizontal="center" vertical="center"/>
    </xf>
    <xf numFmtId="3" fontId="35" fillId="0" borderId="100" xfId="2" applyNumberFormat="1" applyFont="1" applyFill="1" applyBorder="1" applyAlignment="1">
      <alignment horizontal="center" vertical="top" shrinkToFit="1"/>
    </xf>
    <xf numFmtId="3" fontId="35" fillId="0" borderId="22" xfId="2" applyNumberFormat="1" applyFont="1" applyFill="1" applyBorder="1" applyAlignment="1">
      <alignment horizontal="center" vertical="top" shrinkToFit="1"/>
    </xf>
    <xf numFmtId="3" fontId="35" fillId="0" borderId="54" xfId="2" applyNumberFormat="1" applyFont="1" applyFill="1" applyBorder="1" applyAlignment="1">
      <alignment horizontal="center" vertical="top" shrinkToFit="1"/>
    </xf>
    <xf numFmtId="3" fontId="35" fillId="0" borderId="17" xfId="2" applyNumberFormat="1" applyFont="1" applyFill="1" applyBorder="1" applyAlignment="1">
      <alignment horizontal="center" vertical="top" shrinkToFit="1"/>
    </xf>
    <xf numFmtId="3" fontId="35" fillId="0" borderId="171" xfId="2" applyNumberFormat="1" applyFont="1" applyFill="1" applyBorder="1" applyAlignment="1">
      <alignment horizontal="center" vertical="center" wrapText="1"/>
    </xf>
    <xf numFmtId="3" fontId="35" fillId="0" borderId="43" xfId="2" applyNumberFormat="1" applyFont="1" applyFill="1" applyBorder="1" applyAlignment="1">
      <alignment horizontal="center" vertical="center" wrapText="1"/>
    </xf>
    <xf numFmtId="3" fontId="35" fillId="0" borderId="55" xfId="2" applyNumberFormat="1" applyFont="1" applyFill="1" applyBorder="1" applyAlignment="1">
      <alignment horizontal="center" vertical="center" wrapText="1"/>
    </xf>
    <xf numFmtId="3" fontId="35" fillId="0" borderId="102" xfId="2" applyNumberFormat="1" applyFont="1" applyFill="1" applyBorder="1" applyAlignment="1">
      <alignment horizontal="center" vertical="center" wrapText="1"/>
    </xf>
    <xf numFmtId="3" fontId="35" fillId="0" borderId="100" xfId="2" applyNumberFormat="1" applyFont="1" applyFill="1" applyBorder="1" applyAlignment="1">
      <alignment horizontal="center" vertical="center" shrinkToFit="1"/>
    </xf>
    <xf numFmtId="3" fontId="35" fillId="0" borderId="22" xfId="2" applyNumberFormat="1" applyFont="1" applyFill="1" applyBorder="1" applyAlignment="1">
      <alignment horizontal="center" vertical="center" shrinkToFit="1"/>
    </xf>
    <xf numFmtId="3" fontId="35" fillId="0" borderId="54" xfId="2" applyNumberFormat="1" applyFont="1" applyFill="1" applyBorder="1" applyAlignment="1">
      <alignment horizontal="center" vertical="center" shrinkToFit="1"/>
    </xf>
    <xf numFmtId="3" fontId="35" fillId="0" borderId="17" xfId="2" applyNumberFormat="1" applyFont="1" applyFill="1" applyBorder="1" applyAlignment="1">
      <alignment horizontal="center" vertical="center" shrinkToFit="1"/>
    </xf>
    <xf numFmtId="3" fontId="35" fillId="0" borderId="152" xfId="2" applyNumberFormat="1" applyFont="1" applyFill="1" applyBorder="1" applyAlignment="1">
      <alignment horizontal="center" vertical="top" shrinkToFit="1"/>
    </xf>
    <xf numFmtId="0" fontId="1" fillId="0" borderId="0" xfId="1" applyFill="1" applyAlignment="1">
      <alignment vertical="center" wrapText="1"/>
    </xf>
    <xf numFmtId="0" fontId="46" fillId="0" borderId="0" xfId="0" applyFont="1">
      <alignment vertical="center"/>
    </xf>
    <xf numFmtId="0" fontId="47" fillId="0" borderId="0" xfId="0" applyFont="1">
      <alignment vertical="center"/>
    </xf>
    <xf numFmtId="0" fontId="48" fillId="0" borderId="0" xfId="0" applyFont="1" applyAlignment="1">
      <alignment horizontal="center" vertical="center"/>
    </xf>
    <xf numFmtId="0" fontId="49" fillId="0" borderId="0" xfId="0" applyFont="1">
      <alignment vertical="center"/>
    </xf>
    <xf numFmtId="0" fontId="47" fillId="0" borderId="0" xfId="0" applyFont="1" applyAlignment="1">
      <alignment vertical="center"/>
    </xf>
    <xf numFmtId="49" fontId="48" fillId="0" borderId="0" xfId="0" applyNumberFormat="1" applyFont="1" applyAlignment="1">
      <alignment horizontal="center" vertical="center"/>
    </xf>
    <xf numFmtId="0" fontId="50" fillId="0" borderId="0" xfId="0" applyFont="1">
      <alignment vertical="center"/>
    </xf>
    <xf numFmtId="49" fontId="50" fillId="0" borderId="0" xfId="0" applyNumberFormat="1" applyFont="1" applyAlignment="1">
      <alignment horizontal="center" vertical="center"/>
    </xf>
    <xf numFmtId="0" fontId="42" fillId="0" borderId="0" xfId="1" applyFont="1" applyAlignment="1">
      <alignment horizontal="center" vertical="center"/>
    </xf>
    <xf numFmtId="0" fontId="11"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11" fillId="0" borderId="0" xfId="0" applyFont="1">
      <alignment vertical="center"/>
    </xf>
    <xf numFmtId="0" fontId="52" fillId="0" borderId="0" xfId="1" applyFont="1" applyAlignment="1">
      <alignment horizontal="center" vertical="center"/>
    </xf>
    <xf numFmtId="0" fontId="6" fillId="0" borderId="0" xfId="1" applyFont="1" applyAlignment="1">
      <alignment horizontal="right" vertical="center"/>
    </xf>
    <xf numFmtId="0" fontId="1" fillId="6" borderId="0" xfId="1" applyFill="1" applyAlignment="1">
      <alignment vertical="center"/>
    </xf>
    <xf numFmtId="0" fontId="43" fillId="6" borderId="0" xfId="1" applyFont="1" applyFill="1" applyAlignment="1">
      <alignment vertical="center"/>
    </xf>
    <xf numFmtId="0" fontId="43" fillId="0" borderId="0" xfId="1" applyFont="1" applyFill="1" applyAlignment="1">
      <alignment vertical="center"/>
    </xf>
    <xf numFmtId="0" fontId="14" fillId="0" borderId="0" xfId="1" applyFont="1" applyFill="1" applyAlignment="1">
      <alignment vertical="center"/>
    </xf>
    <xf numFmtId="0" fontId="7" fillId="0" borderId="0" xfId="1" applyFont="1" applyFill="1" applyBorder="1" applyAlignment="1">
      <alignment vertical="center"/>
    </xf>
    <xf numFmtId="0" fontId="39" fillId="0" borderId="0" xfId="1" applyFont="1" applyFill="1" applyBorder="1" applyAlignment="1">
      <alignment vertical="center"/>
    </xf>
    <xf numFmtId="0" fontId="51" fillId="0" borderId="0" xfId="1" applyFont="1" applyAlignment="1">
      <alignment horizontal="center" vertical="center"/>
    </xf>
    <xf numFmtId="0" fontId="40" fillId="0" borderId="0" xfId="12" applyAlignment="1">
      <alignment horizontal="right" vertical="center"/>
    </xf>
    <xf numFmtId="0" fontId="11" fillId="0" borderId="0" xfId="1" applyFont="1" applyAlignment="1">
      <alignment horizontal="center" vertical="center"/>
    </xf>
    <xf numFmtId="0" fontId="11" fillId="0" borderId="0" xfId="1" applyFont="1" applyAlignment="1">
      <alignment vertical="center"/>
    </xf>
    <xf numFmtId="0" fontId="11" fillId="0" borderId="0" xfId="1" applyFont="1" applyAlignment="1">
      <alignment horizontal="right" vertical="center"/>
    </xf>
    <xf numFmtId="0" fontId="53" fillId="0" borderId="0" xfId="1" applyFont="1" applyAlignment="1">
      <alignment horizontal="center" vertical="center"/>
    </xf>
    <xf numFmtId="0" fontId="53" fillId="0" borderId="0" xfId="1" applyFont="1" applyAlignment="1">
      <alignment vertical="center"/>
    </xf>
    <xf numFmtId="0" fontId="53" fillId="0" borderId="0" xfId="1" applyFont="1" applyAlignment="1">
      <alignment horizontal="right" vertical="center"/>
    </xf>
    <xf numFmtId="38" fontId="19" fillId="0" borderId="54" xfId="9" applyFont="1" applyBorder="1" applyAlignment="1">
      <alignment vertical="center"/>
    </xf>
    <xf numFmtId="38" fontId="19" fillId="5" borderId="64" xfId="9" applyFont="1" applyFill="1" applyBorder="1" applyAlignment="1">
      <alignment vertical="center"/>
    </xf>
    <xf numFmtId="38" fontId="19" fillId="0" borderId="64" xfId="9" applyFont="1" applyBorder="1" applyAlignment="1">
      <alignment vertical="center"/>
    </xf>
    <xf numFmtId="38" fontId="19" fillId="5" borderId="96" xfId="9" applyFont="1" applyFill="1" applyBorder="1" applyAlignment="1">
      <alignment vertical="center"/>
    </xf>
    <xf numFmtId="38" fontId="19" fillId="5" borderId="97" xfId="9" applyFont="1" applyFill="1" applyBorder="1" applyAlignment="1">
      <alignment vertical="center"/>
    </xf>
    <xf numFmtId="38" fontId="19" fillId="5" borderId="98" xfId="9" applyFont="1" applyFill="1" applyBorder="1" applyAlignment="1">
      <alignment vertical="center"/>
    </xf>
    <xf numFmtId="38" fontId="19" fillId="5" borderId="125" xfId="9" applyFont="1" applyFill="1" applyBorder="1" applyAlignment="1">
      <alignment vertical="center"/>
    </xf>
    <xf numFmtId="38" fontId="19" fillId="0" borderId="221" xfId="9" applyFont="1" applyBorder="1" applyAlignment="1">
      <alignment vertical="center"/>
    </xf>
    <xf numFmtId="38" fontId="19" fillId="5" borderId="85" xfId="9" applyFont="1" applyFill="1" applyBorder="1" applyAlignment="1">
      <alignment vertical="center"/>
    </xf>
    <xf numFmtId="38" fontId="19" fillId="0" borderId="85" xfId="9" applyFont="1" applyBorder="1" applyAlignment="1">
      <alignment vertical="center"/>
    </xf>
    <xf numFmtId="38" fontId="19" fillId="5" borderId="201" xfId="9" applyFont="1" applyFill="1" applyBorder="1" applyAlignment="1">
      <alignment vertical="center"/>
    </xf>
    <xf numFmtId="38" fontId="19" fillId="5" borderId="203" xfId="9" applyFont="1" applyFill="1" applyBorder="1" applyAlignment="1">
      <alignment vertical="center"/>
    </xf>
    <xf numFmtId="38" fontId="19" fillId="5" borderId="79" xfId="9" applyFont="1" applyFill="1" applyBorder="1" applyAlignment="1">
      <alignment vertical="center"/>
    </xf>
    <xf numFmtId="38" fontId="19" fillId="5" borderId="205" xfId="9" applyFont="1" applyFill="1" applyBorder="1" applyAlignment="1">
      <alignment vertical="center"/>
    </xf>
    <xf numFmtId="0" fontId="19" fillId="0" borderId="206" xfId="1" applyFont="1" applyBorder="1" applyAlignment="1">
      <alignment horizontal="center" vertical="center" wrapText="1"/>
    </xf>
    <xf numFmtId="0" fontId="19" fillId="0" borderId="177" xfId="1" applyFont="1" applyBorder="1" applyAlignment="1">
      <alignment horizontal="center" vertical="center" wrapText="1"/>
    </xf>
    <xf numFmtId="0" fontId="19" fillId="0" borderId="198" xfId="1" applyFont="1" applyBorder="1" applyAlignment="1">
      <alignment horizontal="center" vertical="center" wrapText="1"/>
    </xf>
    <xf numFmtId="38" fontId="19" fillId="0" borderId="220" xfId="9" applyFont="1" applyBorder="1" applyAlignment="1">
      <alignment vertical="center"/>
    </xf>
    <xf numFmtId="38" fontId="19" fillId="0" borderId="218" xfId="9" applyFont="1" applyBorder="1" applyAlignment="1">
      <alignment vertical="center"/>
    </xf>
    <xf numFmtId="38" fontId="19" fillId="5" borderId="83" xfId="9" applyFont="1" applyFill="1" applyBorder="1" applyAlignment="1">
      <alignment vertical="center"/>
    </xf>
    <xf numFmtId="38" fontId="19" fillId="5" borderId="84" xfId="9" applyFont="1" applyFill="1" applyBorder="1" applyAlignment="1">
      <alignment vertical="center"/>
    </xf>
    <xf numFmtId="38" fontId="19" fillId="0" borderId="85" xfId="9" applyFont="1" applyFill="1" applyBorder="1" applyAlignment="1">
      <alignment vertical="center"/>
    </xf>
    <xf numFmtId="38" fontId="19" fillId="0" borderId="83" xfId="9" applyFont="1" applyBorder="1" applyAlignment="1">
      <alignment vertical="center"/>
    </xf>
    <xf numFmtId="38" fontId="19" fillId="0" borderId="84" xfId="9" applyFont="1" applyBorder="1" applyAlignment="1">
      <alignment vertical="center"/>
    </xf>
    <xf numFmtId="38" fontId="19" fillId="5" borderId="200" xfId="9" applyFont="1" applyFill="1" applyBorder="1" applyAlignment="1">
      <alignment vertical="center"/>
    </xf>
    <xf numFmtId="38" fontId="19" fillId="5" borderId="188" xfId="9" applyFont="1" applyFill="1" applyBorder="1" applyAlignment="1">
      <alignment vertical="center"/>
    </xf>
    <xf numFmtId="38" fontId="19" fillId="0" borderId="201" xfId="9" applyFont="1" applyFill="1" applyBorder="1" applyAlignment="1">
      <alignment vertical="center"/>
    </xf>
    <xf numFmtId="38" fontId="19" fillId="5" borderId="202" xfId="9" applyFont="1" applyFill="1" applyBorder="1" applyAlignment="1">
      <alignment vertical="center"/>
    </xf>
    <xf numFmtId="38" fontId="19" fillId="5" borderId="191" xfId="9" applyFont="1" applyFill="1" applyBorder="1" applyAlignment="1">
      <alignment vertical="center"/>
    </xf>
    <xf numFmtId="38" fontId="19" fillId="0" borderId="203" xfId="9" applyFont="1" applyFill="1" applyBorder="1" applyAlignment="1">
      <alignment vertical="center"/>
    </xf>
    <xf numFmtId="38" fontId="19" fillId="5" borderId="77" xfId="9" applyFont="1" applyFill="1" applyBorder="1" applyAlignment="1">
      <alignment vertical="center"/>
    </xf>
    <xf numFmtId="38" fontId="19" fillId="5" borderId="78" xfId="9" applyFont="1" applyFill="1" applyBorder="1" applyAlignment="1">
      <alignment vertical="center"/>
    </xf>
    <xf numFmtId="38" fontId="19" fillId="0" borderId="79" xfId="9" applyFont="1" applyFill="1" applyBorder="1" applyAlignment="1">
      <alignment vertical="center"/>
    </xf>
    <xf numFmtId="38" fontId="19" fillId="5" borderId="204" xfId="9" applyFont="1" applyFill="1" applyBorder="1" applyAlignment="1">
      <alignment vertical="center"/>
    </xf>
    <xf numFmtId="38" fontId="19" fillId="5" borderId="196" xfId="9" applyFont="1" applyFill="1" applyBorder="1" applyAlignment="1">
      <alignment vertical="center"/>
    </xf>
    <xf numFmtId="38" fontId="19" fillId="0" borderId="205" xfId="9" applyFont="1" applyFill="1" applyBorder="1" applyAlignment="1">
      <alignment vertical="center"/>
    </xf>
    <xf numFmtId="0" fontId="28" fillId="0" borderId="0" xfId="1" applyFont="1" applyBorder="1" applyAlignment="1">
      <alignment vertical="center"/>
    </xf>
    <xf numFmtId="38" fontId="23" fillId="5" borderId="68" xfId="9" applyFont="1" applyFill="1" applyBorder="1" applyAlignment="1">
      <alignment horizontal="right" vertical="center" indent="1"/>
    </xf>
    <xf numFmtId="38" fontId="22" fillId="5" borderId="68" xfId="9" applyFont="1" applyFill="1" applyBorder="1" applyAlignment="1">
      <alignment horizontal="right" vertical="center" indent="1"/>
    </xf>
    <xf numFmtId="0" fontId="4" fillId="2" borderId="306" xfId="0" applyFont="1" applyFill="1" applyBorder="1" applyAlignment="1" applyProtection="1">
      <alignment horizontal="center" vertical="center" wrapText="1"/>
    </xf>
    <xf numFmtId="0" fontId="4" fillId="2" borderId="307" xfId="0" applyFont="1" applyFill="1" applyBorder="1" applyAlignment="1" applyProtection="1">
      <alignment horizontal="center" vertical="center" wrapText="1"/>
    </xf>
    <xf numFmtId="0" fontId="4" fillId="2" borderId="308" xfId="0" applyFont="1" applyFill="1" applyBorder="1" applyAlignment="1" applyProtection="1">
      <alignment horizontal="center" vertical="center" wrapText="1"/>
    </xf>
    <xf numFmtId="0" fontId="4" fillId="2" borderId="309" xfId="0" applyFont="1" applyFill="1" applyBorder="1" applyAlignment="1" applyProtection="1">
      <alignment horizontal="center" vertical="center" wrapText="1"/>
    </xf>
    <xf numFmtId="0" fontId="4" fillId="2" borderId="236" xfId="0" applyFont="1" applyFill="1" applyBorder="1" applyAlignment="1" applyProtection="1">
      <alignment horizontal="center" vertical="center" wrapText="1"/>
    </xf>
    <xf numFmtId="0" fontId="4" fillId="2" borderId="310" xfId="0" applyFont="1" applyFill="1" applyBorder="1" applyAlignment="1" applyProtection="1">
      <alignment horizontal="center" vertical="center" wrapText="1"/>
    </xf>
    <xf numFmtId="3" fontId="4" fillId="0" borderId="220" xfId="2" applyNumberFormat="1" applyFont="1" applyFill="1" applyBorder="1" applyAlignment="1">
      <alignment vertical="center"/>
    </xf>
    <xf numFmtId="3" fontId="4" fillId="0" borderId="218" xfId="2" applyNumberFormat="1" applyFont="1" applyFill="1" applyBorder="1" applyAlignment="1">
      <alignment vertical="center"/>
    </xf>
    <xf numFmtId="3" fontId="4" fillId="0" borderId="221" xfId="2" applyNumberFormat="1" applyFont="1" applyFill="1" applyBorder="1" applyAlignment="1">
      <alignment vertical="center"/>
    </xf>
    <xf numFmtId="3" fontId="4" fillId="5" borderId="83" xfId="2" applyNumberFormat="1" applyFont="1" applyFill="1" applyBorder="1" applyAlignment="1">
      <alignment vertical="center"/>
    </xf>
    <xf numFmtId="3" fontId="4" fillId="5" borderId="84" xfId="2" applyNumberFormat="1" applyFont="1" applyFill="1" applyBorder="1" applyAlignment="1">
      <alignment vertical="center"/>
    </xf>
    <xf numFmtId="3" fontId="4" fillId="5" borderId="85" xfId="2" applyNumberFormat="1" applyFont="1" applyFill="1" applyBorder="1" applyAlignment="1">
      <alignment vertical="center"/>
    </xf>
    <xf numFmtId="3" fontId="4" fillId="0" borderId="83" xfId="2" applyNumberFormat="1" applyFont="1" applyFill="1" applyBorder="1" applyAlignment="1">
      <alignment vertical="center"/>
    </xf>
    <xf numFmtId="3" fontId="4" fillId="0" borderId="84" xfId="2" applyNumberFormat="1" applyFont="1" applyFill="1" applyBorder="1" applyAlignment="1">
      <alignment vertical="center"/>
    </xf>
    <xf numFmtId="3" fontId="4" fillId="0" borderId="85" xfId="2" applyNumberFormat="1" applyFont="1" applyFill="1" applyBorder="1" applyAlignment="1">
      <alignment vertical="center"/>
    </xf>
    <xf numFmtId="3" fontId="4" fillId="5" borderId="200" xfId="2" applyNumberFormat="1" applyFont="1" applyFill="1" applyBorder="1" applyAlignment="1">
      <alignment vertical="center"/>
    </xf>
    <xf numFmtId="3" fontId="4" fillId="5" borderId="188" xfId="2" applyNumberFormat="1" applyFont="1" applyFill="1" applyBorder="1" applyAlignment="1">
      <alignment vertical="center"/>
    </xf>
    <xf numFmtId="3" fontId="4" fillId="5" borderId="201" xfId="2" applyNumberFormat="1" applyFont="1" applyFill="1" applyBorder="1" applyAlignment="1">
      <alignment vertical="center"/>
    </xf>
    <xf numFmtId="3" fontId="4" fillId="5" borderId="202" xfId="2" applyNumberFormat="1" applyFont="1" applyFill="1" applyBorder="1" applyAlignment="1">
      <alignment vertical="center"/>
    </xf>
    <xf numFmtId="3" fontId="4" fillId="5" borderId="191" xfId="2" applyNumberFormat="1" applyFont="1" applyFill="1" applyBorder="1" applyAlignment="1">
      <alignment vertical="center"/>
    </xf>
    <xf numFmtId="3" fontId="4" fillId="5" borderId="203" xfId="2" applyNumberFormat="1" applyFont="1" applyFill="1" applyBorder="1" applyAlignment="1">
      <alignment vertical="center"/>
    </xf>
    <xf numFmtId="3" fontId="4" fillId="5" borderId="77" xfId="2" applyNumberFormat="1" applyFont="1" applyFill="1" applyBorder="1" applyAlignment="1">
      <alignment vertical="center"/>
    </xf>
    <xf numFmtId="3" fontId="4" fillId="5" borderId="78" xfId="2" applyNumberFormat="1" applyFont="1" applyFill="1" applyBorder="1" applyAlignment="1">
      <alignment vertical="center"/>
    </xf>
    <xf numFmtId="3" fontId="4" fillId="5" borderId="79" xfId="2" applyNumberFormat="1" applyFont="1" applyFill="1" applyBorder="1" applyAlignment="1">
      <alignment vertical="center"/>
    </xf>
    <xf numFmtId="3" fontId="4" fillId="5" borderId="204" xfId="2" applyNumberFormat="1" applyFont="1" applyFill="1" applyBorder="1" applyAlignment="1">
      <alignment vertical="center"/>
    </xf>
    <xf numFmtId="3" fontId="4" fillId="5" borderId="196" xfId="2" applyNumberFormat="1" applyFont="1" applyFill="1" applyBorder="1" applyAlignment="1">
      <alignment vertical="center"/>
    </xf>
    <xf numFmtId="3" fontId="4" fillId="5" borderId="205" xfId="2" applyNumberFormat="1" applyFont="1" applyFill="1" applyBorder="1" applyAlignment="1">
      <alignment vertical="center"/>
    </xf>
    <xf numFmtId="38" fontId="4" fillId="2" borderId="210" xfId="2" applyFont="1" applyFill="1" applyBorder="1" applyAlignment="1" applyProtection="1">
      <alignment horizontal="center" vertical="center" wrapText="1"/>
    </xf>
    <xf numFmtId="38" fontId="4" fillId="2" borderId="278" xfId="2" applyFont="1" applyFill="1" applyBorder="1" applyAlignment="1" applyProtection="1">
      <alignment horizontal="center" vertical="center" wrapText="1"/>
    </xf>
    <xf numFmtId="0" fontId="4" fillId="2" borderId="239" xfId="0" applyFont="1" applyFill="1" applyBorder="1" applyAlignment="1" applyProtection="1">
      <alignment horizontal="center" vertical="center" wrapText="1"/>
    </xf>
    <xf numFmtId="3" fontId="4" fillId="5" borderId="220" xfId="0" applyNumberFormat="1" applyFont="1" applyFill="1" applyBorder="1" applyAlignment="1" applyProtection="1">
      <alignment vertical="center" wrapText="1"/>
    </xf>
    <xf numFmtId="3" fontId="4" fillId="5" borderId="221" xfId="0" applyNumberFormat="1" applyFont="1" applyFill="1" applyBorder="1" applyAlignment="1" applyProtection="1">
      <alignment vertical="center" wrapText="1"/>
    </xf>
    <xf numFmtId="3" fontId="4" fillId="5" borderId="200" xfId="0" applyNumberFormat="1" applyFont="1" applyFill="1" applyBorder="1" applyAlignment="1" applyProtection="1">
      <alignment vertical="center" wrapText="1"/>
    </xf>
    <xf numFmtId="3" fontId="4" fillId="5" borderId="201" xfId="0" applyNumberFormat="1" applyFont="1" applyFill="1" applyBorder="1" applyAlignment="1" applyProtection="1">
      <alignment vertical="center" wrapText="1"/>
    </xf>
    <xf numFmtId="3" fontId="4" fillId="5" borderId="202" xfId="0" applyNumberFormat="1" applyFont="1" applyFill="1" applyBorder="1" applyAlignment="1" applyProtection="1">
      <alignment vertical="center" wrapText="1"/>
    </xf>
    <xf numFmtId="3" fontId="4" fillId="5" borderId="203" xfId="0" applyNumberFormat="1" applyFont="1" applyFill="1" applyBorder="1" applyAlignment="1" applyProtection="1">
      <alignment vertical="center" wrapText="1"/>
    </xf>
    <xf numFmtId="3" fontId="4" fillId="5" borderId="77" xfId="0" applyNumberFormat="1" applyFont="1" applyFill="1" applyBorder="1" applyAlignment="1" applyProtection="1">
      <alignment vertical="center" wrapText="1"/>
    </xf>
    <xf numFmtId="3" fontId="4" fillId="5" borderId="79" xfId="0" applyNumberFormat="1" applyFont="1" applyFill="1" applyBorder="1" applyAlignment="1" applyProtection="1">
      <alignment vertical="center" wrapText="1"/>
    </xf>
    <xf numFmtId="3" fontId="4" fillId="5" borderId="83" xfId="0" applyNumberFormat="1" applyFont="1" applyFill="1" applyBorder="1" applyAlignment="1" applyProtection="1">
      <alignment vertical="center" wrapText="1"/>
    </xf>
    <xf numFmtId="3" fontId="4" fillId="5" borderId="85" xfId="0" applyNumberFormat="1" applyFont="1" applyFill="1" applyBorder="1" applyAlignment="1" applyProtection="1">
      <alignment vertical="center" wrapText="1"/>
    </xf>
    <xf numFmtId="3" fontId="4" fillId="5" borderId="204" xfId="0" applyNumberFormat="1" applyFont="1" applyFill="1" applyBorder="1" applyAlignment="1" applyProtection="1">
      <alignment vertical="center" wrapText="1"/>
    </xf>
    <xf numFmtId="3" fontId="4" fillId="5" borderId="205" xfId="0" applyNumberFormat="1" applyFont="1" applyFill="1" applyBorder="1" applyAlignment="1" applyProtection="1">
      <alignment vertical="center" wrapText="1"/>
    </xf>
    <xf numFmtId="38" fontId="4" fillId="2" borderId="235" xfId="2" applyFont="1" applyFill="1" applyBorder="1" applyAlignment="1" applyProtection="1">
      <alignment vertical="center" wrapText="1"/>
    </xf>
    <xf numFmtId="38" fontId="4" fillId="2" borderId="238" xfId="2" applyFont="1" applyFill="1" applyBorder="1" applyAlignment="1" applyProtection="1">
      <alignment vertical="center" wrapText="1"/>
    </xf>
    <xf numFmtId="3" fontId="4" fillId="0" borderId="200" xfId="2" applyNumberFormat="1" applyFont="1" applyFill="1" applyBorder="1" applyAlignment="1">
      <alignment vertical="center"/>
    </xf>
    <xf numFmtId="3" fontId="4" fillId="0" borderId="201" xfId="2" applyNumberFormat="1" applyFont="1" applyFill="1" applyBorder="1" applyAlignment="1">
      <alignment vertical="center"/>
    </xf>
    <xf numFmtId="3" fontId="4" fillId="0" borderId="202" xfId="2" applyNumberFormat="1" applyFont="1" applyFill="1" applyBorder="1" applyAlignment="1">
      <alignment vertical="center"/>
    </xf>
    <xf numFmtId="3" fontId="4" fillId="0" borderId="203" xfId="2" applyNumberFormat="1" applyFont="1" applyFill="1" applyBorder="1" applyAlignment="1">
      <alignment vertical="center"/>
    </xf>
    <xf numFmtId="3" fontId="4" fillId="0" borderId="77" xfId="2" applyNumberFormat="1" applyFont="1" applyFill="1" applyBorder="1" applyAlignment="1">
      <alignment vertical="center"/>
    </xf>
    <xf numFmtId="3" fontId="4" fillId="0" borderId="79" xfId="2" applyNumberFormat="1" applyFont="1" applyFill="1" applyBorder="1" applyAlignment="1">
      <alignment vertical="center"/>
    </xf>
    <xf numFmtId="3" fontId="4" fillId="0" borderId="204" xfId="2" applyNumberFormat="1" applyFont="1" applyFill="1" applyBorder="1" applyAlignment="1">
      <alignment vertical="center"/>
    </xf>
    <xf numFmtId="3" fontId="4" fillId="0" borderId="205" xfId="2" applyNumberFormat="1" applyFont="1" applyFill="1" applyBorder="1" applyAlignment="1">
      <alignment vertical="center"/>
    </xf>
    <xf numFmtId="0" fontId="4" fillId="2" borderId="311" xfId="0" applyFont="1" applyFill="1" applyBorder="1" applyAlignment="1" applyProtection="1">
      <alignment horizontal="center" vertical="center" wrapText="1"/>
    </xf>
    <xf numFmtId="0" fontId="4" fillId="2" borderId="234" xfId="0" applyFont="1" applyFill="1" applyBorder="1" applyAlignment="1" applyProtection="1">
      <alignment horizontal="center" vertical="center" wrapText="1"/>
    </xf>
    <xf numFmtId="3" fontId="4" fillId="0" borderId="219" xfId="2" applyNumberFormat="1" applyFont="1" applyFill="1" applyBorder="1" applyAlignment="1">
      <alignment vertical="center"/>
    </xf>
    <xf numFmtId="3" fontId="4" fillId="0" borderId="189" xfId="2" applyNumberFormat="1" applyFont="1" applyFill="1" applyBorder="1" applyAlignment="1">
      <alignment vertical="center"/>
    </xf>
    <xf numFmtId="3" fontId="4" fillId="0" borderId="192" xfId="2" applyNumberFormat="1" applyFont="1" applyFill="1" applyBorder="1" applyAlignment="1">
      <alignment vertical="center"/>
    </xf>
    <xf numFmtId="3" fontId="4" fillId="0" borderId="194" xfId="2" applyNumberFormat="1" applyFont="1" applyFill="1" applyBorder="1" applyAlignment="1">
      <alignment vertical="center"/>
    </xf>
    <xf numFmtId="3" fontId="4" fillId="0" borderId="183" xfId="2" applyNumberFormat="1" applyFont="1" applyFill="1" applyBorder="1" applyAlignment="1">
      <alignment vertical="center"/>
    </xf>
    <xf numFmtId="3" fontId="4" fillId="0" borderId="197" xfId="2" applyNumberFormat="1" applyFont="1" applyFill="1" applyBorder="1" applyAlignment="1">
      <alignment vertical="center"/>
    </xf>
    <xf numFmtId="0" fontId="4" fillId="2" borderId="237" xfId="0" applyFont="1" applyFill="1" applyBorder="1" applyAlignment="1" applyProtection="1">
      <alignment horizontal="center" vertical="center"/>
    </xf>
    <xf numFmtId="0" fontId="4" fillId="2" borderId="244" xfId="0" applyFont="1" applyFill="1" applyBorder="1" applyAlignment="1" applyProtection="1">
      <alignment horizontal="center" vertical="center" wrapText="1"/>
    </xf>
    <xf numFmtId="3" fontId="4" fillId="0" borderId="217" xfId="2" applyNumberFormat="1" applyFont="1" applyFill="1" applyBorder="1" applyAlignment="1">
      <alignment vertical="center"/>
    </xf>
    <xf numFmtId="3" fontId="4" fillId="5" borderId="182" xfId="2" applyNumberFormat="1" applyFont="1" applyFill="1" applyBorder="1" applyAlignment="1">
      <alignment vertical="center"/>
    </xf>
    <xf numFmtId="3" fontId="4" fillId="0" borderId="182" xfId="2" applyNumberFormat="1" applyFont="1" applyFill="1" applyBorder="1" applyAlignment="1">
      <alignment vertical="center"/>
    </xf>
    <xf numFmtId="3" fontId="4" fillId="5" borderId="187" xfId="2" applyNumberFormat="1" applyFont="1" applyFill="1" applyBorder="1" applyAlignment="1">
      <alignment vertical="center"/>
    </xf>
    <xf numFmtId="3" fontId="4" fillId="5" borderId="190" xfId="2" applyNumberFormat="1" applyFont="1" applyFill="1" applyBorder="1" applyAlignment="1">
      <alignment vertical="center"/>
    </xf>
    <xf numFmtId="3" fontId="4" fillId="5" borderId="193" xfId="2" applyNumberFormat="1" applyFont="1" applyFill="1" applyBorder="1" applyAlignment="1">
      <alignment vertical="center"/>
    </xf>
    <xf numFmtId="3" fontId="4" fillId="5" borderId="195" xfId="2" applyNumberFormat="1" applyFont="1" applyFill="1" applyBorder="1" applyAlignment="1">
      <alignment vertical="center"/>
    </xf>
    <xf numFmtId="38" fontId="4" fillId="2" borderId="310" xfId="2" applyFont="1" applyFill="1" applyBorder="1" applyAlignment="1" applyProtection="1">
      <alignment horizontal="center" vertical="center" wrapText="1"/>
    </xf>
    <xf numFmtId="3" fontId="4" fillId="5" borderId="221" xfId="2" applyNumberFormat="1" applyFont="1" applyFill="1" applyBorder="1" applyAlignment="1">
      <alignment vertical="center"/>
    </xf>
    <xf numFmtId="0" fontId="4" fillId="2" borderId="242" xfId="0" applyFont="1" applyFill="1" applyBorder="1" applyAlignment="1" applyProtection="1">
      <alignment horizontal="center" vertical="center" wrapText="1"/>
    </xf>
    <xf numFmtId="3" fontId="4" fillId="0" borderId="286" xfId="2" applyNumberFormat="1" applyFont="1" applyFill="1" applyBorder="1" applyAlignment="1">
      <alignment vertical="center"/>
    </xf>
    <xf numFmtId="3" fontId="4" fillId="0" borderId="133" xfId="2" applyNumberFormat="1" applyFont="1" applyFill="1" applyBorder="1" applyAlignment="1">
      <alignment vertical="center"/>
    </xf>
    <xf numFmtId="3" fontId="4" fillId="0" borderId="229" xfId="2" applyNumberFormat="1" applyFont="1" applyFill="1" applyBorder="1" applyAlignment="1">
      <alignment vertical="center"/>
    </xf>
    <xf numFmtId="3" fontId="4" fillId="0" borderId="188" xfId="2" applyNumberFormat="1" applyFont="1" applyFill="1" applyBorder="1" applyAlignment="1">
      <alignment vertical="center"/>
    </xf>
    <xf numFmtId="3" fontId="4" fillId="0" borderId="224" xfId="2" applyNumberFormat="1" applyFont="1" applyFill="1" applyBorder="1" applyAlignment="1">
      <alignment vertical="center"/>
    </xf>
    <xf numFmtId="3" fontId="4" fillId="0" borderId="230" xfId="2" applyNumberFormat="1" applyFont="1" applyFill="1" applyBorder="1" applyAlignment="1">
      <alignment vertical="center"/>
    </xf>
    <xf numFmtId="3" fontId="4" fillId="0" borderId="191" xfId="2" applyNumberFormat="1" applyFont="1" applyFill="1" applyBorder="1" applyAlignment="1">
      <alignment vertical="center"/>
    </xf>
    <xf numFmtId="3" fontId="4" fillId="0" borderId="225" xfId="2" applyNumberFormat="1" applyFont="1" applyFill="1" applyBorder="1" applyAlignment="1">
      <alignment vertical="center"/>
    </xf>
    <xf numFmtId="3" fontId="4" fillId="0" borderId="231" xfId="2" applyNumberFormat="1" applyFont="1" applyFill="1" applyBorder="1" applyAlignment="1">
      <alignment vertical="center"/>
    </xf>
    <xf numFmtId="3" fontId="4" fillId="0" borderId="78" xfId="2" applyNumberFormat="1" applyFont="1" applyFill="1" applyBorder="1" applyAlignment="1">
      <alignment vertical="center"/>
    </xf>
    <xf numFmtId="3" fontId="4" fillId="0" borderId="226" xfId="2" applyNumberFormat="1" applyFont="1" applyFill="1" applyBorder="1" applyAlignment="1">
      <alignment vertical="center"/>
    </xf>
    <xf numFmtId="3" fontId="4" fillId="0" borderId="228" xfId="2" applyNumberFormat="1" applyFont="1" applyFill="1" applyBorder="1" applyAlignment="1">
      <alignment vertical="center"/>
    </xf>
    <xf numFmtId="3" fontId="4" fillId="0" borderId="223" xfId="2" applyNumberFormat="1" applyFont="1" applyFill="1" applyBorder="1" applyAlignment="1">
      <alignment vertical="center"/>
    </xf>
    <xf numFmtId="3" fontId="4" fillId="0" borderId="243" xfId="2" applyNumberFormat="1" applyFont="1" applyFill="1" applyBorder="1" applyAlignment="1">
      <alignment vertical="center"/>
    </xf>
    <xf numFmtId="3" fontId="4" fillId="0" borderId="196" xfId="2" applyNumberFormat="1" applyFont="1" applyFill="1" applyBorder="1" applyAlignment="1">
      <alignment vertical="center"/>
    </xf>
    <xf numFmtId="3" fontId="4" fillId="0" borderId="241" xfId="2" applyNumberFormat="1" applyFont="1" applyFill="1" applyBorder="1" applyAlignment="1">
      <alignment vertical="center"/>
    </xf>
    <xf numFmtId="178" fontId="4" fillId="0" borderId="217" xfId="2" applyNumberFormat="1" applyFont="1" applyFill="1" applyBorder="1" applyAlignment="1">
      <alignment vertical="center"/>
    </xf>
    <xf numFmtId="178" fontId="4" fillId="0" borderId="218" xfId="2" applyNumberFormat="1" applyFont="1" applyFill="1" applyBorder="1" applyAlignment="1">
      <alignment vertical="center"/>
    </xf>
    <xf numFmtId="178" fontId="4" fillId="0" borderId="219" xfId="2" applyNumberFormat="1" applyFont="1" applyFill="1" applyBorder="1" applyAlignment="1">
      <alignment vertical="center"/>
    </xf>
    <xf numFmtId="178" fontId="4" fillId="0" borderId="187" xfId="2" applyNumberFormat="1" applyFont="1" applyFill="1" applyBorder="1" applyAlignment="1">
      <alignment vertical="center"/>
    </xf>
    <xf numFmtId="178" fontId="4" fillId="0" borderId="188" xfId="2" applyNumberFormat="1" applyFont="1" applyFill="1" applyBorder="1" applyAlignment="1">
      <alignment vertical="center"/>
    </xf>
    <xf numFmtId="178" fontId="4" fillId="0" borderId="189" xfId="2" applyNumberFormat="1" applyFont="1" applyFill="1" applyBorder="1" applyAlignment="1">
      <alignment vertical="center"/>
    </xf>
    <xf numFmtId="178" fontId="4" fillId="0" borderId="190" xfId="2" applyNumberFormat="1" applyFont="1" applyFill="1" applyBorder="1" applyAlignment="1">
      <alignment vertical="center"/>
    </xf>
    <xf numFmtId="178" fontId="4" fillId="0" borderId="191" xfId="2" applyNumberFormat="1" applyFont="1" applyFill="1" applyBorder="1" applyAlignment="1">
      <alignment vertical="center"/>
    </xf>
    <xf numFmtId="178" fontId="4" fillId="0" borderId="192" xfId="2" applyNumberFormat="1" applyFont="1" applyFill="1" applyBorder="1" applyAlignment="1">
      <alignment vertical="center"/>
    </xf>
    <xf numFmtId="178" fontId="4" fillId="0" borderId="193" xfId="2" applyNumberFormat="1" applyFont="1" applyFill="1" applyBorder="1" applyAlignment="1">
      <alignment vertical="center"/>
    </xf>
    <xf numFmtId="178" fontId="4" fillId="0" borderId="78" xfId="2" applyNumberFormat="1" applyFont="1" applyFill="1" applyBorder="1" applyAlignment="1">
      <alignment vertical="center"/>
    </xf>
    <xf numFmtId="178" fontId="4" fillId="0" borderId="194" xfId="2" applyNumberFormat="1" applyFont="1" applyFill="1" applyBorder="1" applyAlignment="1">
      <alignment vertical="center"/>
    </xf>
    <xf numFmtId="178" fontId="4" fillId="0" borderId="182" xfId="2" applyNumberFormat="1" applyFont="1" applyFill="1" applyBorder="1" applyAlignment="1">
      <alignment vertical="center"/>
    </xf>
    <xf numFmtId="178" fontId="4" fillId="0" borderId="84" xfId="2" applyNumberFormat="1" applyFont="1" applyFill="1" applyBorder="1" applyAlignment="1">
      <alignment vertical="center"/>
    </xf>
    <xf numFmtId="178" fontId="4" fillId="0" borderId="183" xfId="2" applyNumberFormat="1" applyFont="1" applyFill="1" applyBorder="1" applyAlignment="1">
      <alignment vertical="center"/>
    </xf>
    <xf numFmtId="178" fontId="4" fillId="0" borderId="195" xfId="2" applyNumberFormat="1" applyFont="1" applyFill="1" applyBorder="1" applyAlignment="1">
      <alignment vertical="center"/>
    </xf>
    <xf numFmtId="178" fontId="4" fillId="0" borderId="196" xfId="2" applyNumberFormat="1" applyFont="1" applyFill="1" applyBorder="1" applyAlignment="1">
      <alignment vertical="center"/>
    </xf>
    <xf numFmtId="178" fontId="4" fillId="0" borderId="197" xfId="2" applyNumberFormat="1" applyFont="1" applyFill="1" applyBorder="1" applyAlignment="1">
      <alignment vertical="center"/>
    </xf>
    <xf numFmtId="0" fontId="4" fillId="0" borderId="235" xfId="1" applyFont="1" applyBorder="1" applyAlignment="1">
      <alignment horizontal="center" vertical="center" shrinkToFit="1"/>
    </xf>
    <xf numFmtId="0" fontId="4" fillId="0" borderId="236" xfId="1" applyFont="1" applyBorder="1" applyAlignment="1">
      <alignment horizontal="center" vertical="center" shrinkToFit="1"/>
    </xf>
    <xf numFmtId="0" fontId="4" fillId="0" borderId="238" xfId="1" applyFont="1" applyBorder="1" applyAlignment="1">
      <alignment horizontal="center" vertical="center" shrinkToFit="1"/>
    </xf>
    <xf numFmtId="38" fontId="4" fillId="0" borderId="83" xfId="9" applyFont="1" applyFill="1" applyBorder="1" applyAlignment="1">
      <alignment horizontal="center" vertical="center" shrinkToFit="1"/>
    </xf>
    <xf numFmtId="38" fontId="4" fillId="0" borderId="84" xfId="9" applyFont="1" applyFill="1" applyBorder="1" applyAlignment="1">
      <alignment horizontal="center" vertical="center" shrinkToFit="1"/>
    </xf>
    <xf numFmtId="38" fontId="4" fillId="0" borderId="85" xfId="9" applyFont="1" applyFill="1" applyBorder="1" applyAlignment="1">
      <alignment horizontal="center" vertical="center" shrinkToFit="1"/>
    </xf>
    <xf numFmtId="38" fontId="4" fillId="0" borderId="200" xfId="9" applyFont="1" applyFill="1" applyBorder="1" applyAlignment="1">
      <alignment horizontal="center" vertical="center" shrinkToFit="1"/>
    </xf>
    <xf numFmtId="38" fontId="4" fillId="0" borderId="188" xfId="9" applyFont="1" applyFill="1" applyBorder="1" applyAlignment="1">
      <alignment horizontal="center" vertical="center" shrinkToFit="1"/>
    </xf>
    <xf numFmtId="38" fontId="4" fillId="0" borderId="201" xfId="9" applyFont="1" applyFill="1" applyBorder="1" applyAlignment="1">
      <alignment horizontal="center" vertical="center" shrinkToFit="1"/>
    </xf>
    <xf numFmtId="38" fontId="4" fillId="0" borderId="202" xfId="9" applyFont="1" applyFill="1" applyBorder="1" applyAlignment="1">
      <alignment horizontal="center" vertical="center" shrinkToFit="1"/>
    </xf>
    <xf numFmtId="38" fontId="4" fillId="0" borderId="191" xfId="9" applyFont="1" applyFill="1" applyBorder="1" applyAlignment="1">
      <alignment horizontal="center" vertical="center" shrinkToFit="1"/>
    </xf>
    <xf numFmtId="38" fontId="4" fillId="0" borderId="203" xfId="9" applyFont="1" applyFill="1" applyBorder="1" applyAlignment="1">
      <alignment horizontal="center" vertical="center" shrinkToFit="1"/>
    </xf>
    <xf numFmtId="38" fontId="4" fillId="0" borderId="77" xfId="9" applyFont="1" applyFill="1" applyBorder="1" applyAlignment="1">
      <alignment horizontal="center" vertical="center" shrinkToFit="1"/>
    </xf>
    <xf numFmtId="38" fontId="4" fillId="0" borderId="78" xfId="9" applyFont="1" applyFill="1" applyBorder="1" applyAlignment="1">
      <alignment horizontal="center" vertical="center" shrinkToFit="1"/>
    </xf>
    <xf numFmtId="38" fontId="4" fillId="0" borderId="79" xfId="9" applyFont="1" applyFill="1" applyBorder="1" applyAlignment="1">
      <alignment horizontal="center" vertical="center" shrinkToFit="1"/>
    </xf>
    <xf numFmtId="38" fontId="4" fillId="0" borderId="204" xfId="9" applyFont="1" applyFill="1" applyBorder="1" applyAlignment="1">
      <alignment horizontal="center" vertical="center" shrinkToFit="1"/>
    </xf>
    <xf numFmtId="38" fontId="4" fillId="0" borderId="196" xfId="9" applyFont="1" applyFill="1" applyBorder="1" applyAlignment="1">
      <alignment horizontal="center" vertical="center" shrinkToFit="1"/>
    </xf>
    <xf numFmtId="38" fontId="4" fillId="0" borderId="205" xfId="9" applyFont="1" applyFill="1" applyBorder="1" applyAlignment="1">
      <alignment horizontal="center" vertical="center" shrinkToFit="1"/>
    </xf>
    <xf numFmtId="38" fontId="4" fillId="0" borderId="214" xfId="9" applyFont="1" applyFill="1" applyBorder="1" applyAlignment="1">
      <alignment horizontal="center" vertical="center" shrinkToFit="1"/>
    </xf>
    <xf numFmtId="38" fontId="4" fillId="0" borderId="212" xfId="9" applyFont="1" applyFill="1" applyBorder="1" applyAlignment="1">
      <alignment horizontal="center" vertical="center" shrinkToFit="1"/>
    </xf>
    <xf numFmtId="38" fontId="4" fillId="0" borderId="260" xfId="9" applyFont="1" applyFill="1" applyBorder="1" applyAlignment="1">
      <alignment horizontal="center" vertical="center" shrinkToFit="1"/>
    </xf>
    <xf numFmtId="38" fontId="28" fillId="0" borderId="184" xfId="1" applyNumberFormat="1" applyFont="1" applyBorder="1" applyAlignment="1">
      <alignment vertical="center"/>
    </xf>
    <xf numFmtId="38" fontId="28" fillId="0" borderId="185" xfId="1" applyNumberFormat="1" applyFont="1" applyBorder="1" applyAlignment="1">
      <alignment vertical="center"/>
    </xf>
    <xf numFmtId="38" fontId="28" fillId="0" borderId="199" xfId="1" applyNumberFormat="1" applyFont="1" applyBorder="1" applyAlignment="1">
      <alignment vertical="center"/>
    </xf>
    <xf numFmtId="38" fontId="28" fillId="5" borderId="182" xfId="9" applyFont="1" applyFill="1" applyBorder="1" applyAlignment="1">
      <alignment vertical="center"/>
    </xf>
    <xf numFmtId="38" fontId="28" fillId="5" borderId="84" xfId="9" applyFont="1" applyFill="1" applyBorder="1" applyAlignment="1">
      <alignment vertical="center"/>
    </xf>
    <xf numFmtId="38" fontId="28" fillId="5" borderId="85" xfId="9" applyFont="1" applyFill="1" applyBorder="1" applyAlignment="1">
      <alignment vertical="center"/>
    </xf>
    <xf numFmtId="38" fontId="28" fillId="0" borderId="184" xfId="9" applyFont="1" applyFill="1" applyBorder="1" applyAlignment="1">
      <alignment vertical="center"/>
    </xf>
    <xf numFmtId="38" fontId="28" fillId="0" borderId="185" xfId="9" applyFont="1" applyFill="1" applyBorder="1" applyAlignment="1">
      <alignment vertical="center"/>
    </xf>
    <xf numFmtId="38" fontId="28" fillId="0" borderId="199" xfId="9" applyFont="1" applyFill="1" applyBorder="1" applyAlignment="1">
      <alignment vertical="center"/>
    </xf>
    <xf numFmtId="38" fontId="28" fillId="5" borderId="187" xfId="9" applyFont="1" applyFill="1" applyBorder="1" applyAlignment="1">
      <alignment vertical="center"/>
    </xf>
    <xf numFmtId="38" fontId="28" fillId="5" borderId="188" xfId="9" applyFont="1" applyFill="1" applyBorder="1" applyAlignment="1">
      <alignment vertical="center"/>
    </xf>
    <xf numFmtId="38" fontId="28" fillId="5" borderId="201" xfId="9" applyFont="1" applyFill="1" applyBorder="1" applyAlignment="1">
      <alignment vertical="center"/>
    </xf>
    <xf numFmtId="38" fontId="28" fillId="5" borderId="190" xfId="9" applyFont="1" applyFill="1" applyBorder="1" applyAlignment="1">
      <alignment vertical="center"/>
    </xf>
    <xf numFmtId="38" fontId="28" fillId="5" borderId="191" xfId="9" applyFont="1" applyFill="1" applyBorder="1" applyAlignment="1">
      <alignment vertical="center"/>
    </xf>
    <xf numFmtId="38" fontId="28" fillId="5" borderId="203" xfId="9" applyFont="1" applyFill="1" applyBorder="1" applyAlignment="1">
      <alignment vertical="center"/>
    </xf>
    <xf numFmtId="38" fontId="28" fillId="5" borderId="193" xfId="9" applyFont="1" applyFill="1" applyBorder="1" applyAlignment="1">
      <alignment vertical="center"/>
    </xf>
    <xf numFmtId="38" fontId="28" fillId="5" borderId="78" xfId="9" applyFont="1" applyFill="1" applyBorder="1" applyAlignment="1">
      <alignment vertical="center"/>
    </xf>
    <xf numFmtId="38" fontId="28" fillId="5" borderId="79" xfId="9" applyFont="1" applyFill="1" applyBorder="1" applyAlignment="1">
      <alignment vertical="center"/>
    </xf>
    <xf numFmtId="38" fontId="28" fillId="5" borderId="195" xfId="9" applyFont="1" applyFill="1" applyBorder="1" applyAlignment="1">
      <alignment vertical="center"/>
    </xf>
    <xf numFmtId="38" fontId="28" fillId="5" borderId="196" xfId="9" applyFont="1" applyFill="1" applyBorder="1" applyAlignment="1">
      <alignment vertical="center"/>
    </xf>
    <xf numFmtId="38" fontId="28" fillId="5" borderId="205" xfId="9" applyFont="1" applyFill="1" applyBorder="1" applyAlignment="1">
      <alignment vertical="center"/>
    </xf>
    <xf numFmtId="0" fontId="35" fillId="0" borderId="206" xfId="1" applyFont="1" applyBorder="1" applyAlignment="1">
      <alignment horizontal="center" vertical="center" wrapText="1"/>
    </xf>
    <xf numFmtId="38" fontId="28" fillId="0" borderId="207" xfId="1" applyNumberFormat="1" applyFont="1" applyBorder="1" applyAlignment="1">
      <alignment vertical="center"/>
    </xf>
    <xf numFmtId="38" fontId="28" fillId="5" borderId="83" xfId="9" applyFont="1" applyFill="1" applyBorder="1" applyAlignment="1">
      <alignment vertical="center"/>
    </xf>
    <xf numFmtId="38" fontId="28" fillId="0" borderId="207" xfId="9" applyFont="1" applyFill="1" applyBorder="1" applyAlignment="1">
      <alignment vertical="center"/>
    </xf>
    <xf numFmtId="38" fontId="28" fillId="5" borderId="200" xfId="9" applyFont="1" applyFill="1" applyBorder="1" applyAlignment="1">
      <alignment vertical="center"/>
    </xf>
    <xf numFmtId="38" fontId="28" fillId="5" borderId="202" xfId="9" applyFont="1" applyFill="1" applyBorder="1" applyAlignment="1">
      <alignment vertical="center"/>
    </xf>
    <xf numFmtId="38" fontId="28" fillId="5" borderId="77" xfId="9" applyFont="1" applyFill="1" applyBorder="1" applyAlignment="1">
      <alignment vertical="center"/>
    </xf>
    <xf numFmtId="38" fontId="28" fillId="5" borderId="204" xfId="9" applyFont="1" applyFill="1" applyBorder="1" applyAlignment="1">
      <alignment vertical="center"/>
    </xf>
    <xf numFmtId="0" fontId="35" fillId="0" borderId="284" xfId="1" applyFont="1" applyBorder="1" applyAlignment="1">
      <alignment horizontal="center" vertical="center" wrapText="1"/>
    </xf>
    <xf numFmtId="38" fontId="28" fillId="0" borderId="207" xfId="1" applyNumberFormat="1" applyFont="1" applyFill="1" applyBorder="1" applyAlignment="1">
      <alignment vertical="center"/>
    </xf>
    <xf numFmtId="38" fontId="28" fillId="0" borderId="185" xfId="1" applyNumberFormat="1" applyFont="1" applyFill="1" applyBorder="1" applyAlignment="1">
      <alignment vertical="center"/>
    </xf>
    <xf numFmtId="38" fontId="28" fillId="0" borderId="199" xfId="1" applyNumberFormat="1" applyFont="1" applyFill="1" applyBorder="1" applyAlignment="1">
      <alignment vertical="center"/>
    </xf>
    <xf numFmtId="38" fontId="28" fillId="0" borderId="83" xfId="9" applyFont="1" applyFill="1" applyBorder="1" applyAlignment="1">
      <alignment vertical="center"/>
    </xf>
    <xf numFmtId="38" fontId="28" fillId="0" borderId="84" xfId="9" applyFont="1" applyFill="1" applyBorder="1" applyAlignment="1">
      <alignment vertical="center"/>
    </xf>
    <xf numFmtId="38" fontId="28" fillId="0" borderId="85" xfId="9" applyFont="1" applyFill="1" applyBorder="1" applyAlignment="1">
      <alignment vertical="center"/>
    </xf>
    <xf numFmtId="38" fontId="28" fillId="0" borderId="200" xfId="9" applyFont="1" applyFill="1" applyBorder="1" applyAlignment="1">
      <alignment vertical="center"/>
    </xf>
    <xf numFmtId="38" fontId="28" fillId="0" borderId="188" xfId="9" applyFont="1" applyFill="1" applyBorder="1" applyAlignment="1">
      <alignment vertical="center"/>
    </xf>
    <xf numFmtId="38" fontId="28" fillId="0" borderId="201" xfId="9" applyFont="1" applyFill="1" applyBorder="1" applyAlignment="1">
      <alignment vertical="center"/>
    </xf>
    <xf numFmtId="38" fontId="28" fillId="0" borderId="202" xfId="9" applyFont="1" applyFill="1" applyBorder="1" applyAlignment="1">
      <alignment vertical="center"/>
    </xf>
    <xf numFmtId="38" fontId="28" fillId="0" borderId="191" xfId="9" applyFont="1" applyFill="1" applyBorder="1" applyAlignment="1">
      <alignment vertical="center"/>
    </xf>
    <xf numFmtId="38" fontId="28" fillId="0" borderId="203" xfId="9" applyFont="1" applyFill="1" applyBorder="1" applyAlignment="1">
      <alignment vertical="center"/>
    </xf>
    <xf numFmtId="38" fontId="28" fillId="0" borderId="77" xfId="9" applyFont="1" applyFill="1" applyBorder="1" applyAlignment="1">
      <alignment vertical="center"/>
    </xf>
    <xf numFmtId="38" fontId="28" fillId="0" borderId="78" xfId="9" applyFont="1" applyFill="1" applyBorder="1" applyAlignment="1">
      <alignment vertical="center"/>
    </xf>
    <xf numFmtId="38" fontId="28" fillId="0" borderId="79" xfId="9" applyFont="1" applyFill="1" applyBorder="1" applyAlignment="1">
      <alignment vertical="center"/>
    </xf>
    <xf numFmtId="38" fontId="28" fillId="0" borderId="204" xfId="9" applyFont="1" applyFill="1" applyBorder="1" applyAlignment="1">
      <alignment vertical="center"/>
    </xf>
    <xf numFmtId="38" fontId="28" fillId="0" borderId="196" xfId="9" applyFont="1" applyFill="1" applyBorder="1" applyAlignment="1">
      <alignment vertical="center"/>
    </xf>
    <xf numFmtId="38" fontId="28" fillId="0" borderId="205" xfId="9" applyFont="1" applyFill="1" applyBorder="1" applyAlignment="1">
      <alignment vertical="center"/>
    </xf>
    <xf numFmtId="0" fontId="35" fillId="0" borderId="235" xfId="1" applyFont="1" applyBorder="1" applyAlignment="1">
      <alignment horizontal="center" vertical="center" wrapText="1"/>
    </xf>
    <xf numFmtId="3" fontId="35" fillId="0" borderId="232" xfId="2" applyNumberFormat="1" applyFont="1" applyFill="1" applyBorder="1" applyAlignment="1">
      <alignment horizontal="center" wrapText="1"/>
    </xf>
    <xf numFmtId="3" fontId="35" fillId="0" borderId="180" xfId="0" applyNumberFormat="1" applyFont="1" applyFill="1" applyBorder="1" applyAlignment="1" applyProtection="1">
      <alignment horizontal="center" wrapText="1"/>
    </xf>
    <xf numFmtId="3" fontId="35" fillId="0" borderId="180" xfId="2" applyNumberFormat="1" applyFont="1" applyFill="1" applyBorder="1" applyAlignment="1">
      <alignment horizontal="center" wrapText="1"/>
    </xf>
    <xf numFmtId="3" fontId="35" fillId="0" borderId="233" xfId="2" applyNumberFormat="1" applyFont="1" applyFill="1" applyBorder="1" applyAlignment="1">
      <alignment horizontal="center" wrapText="1"/>
    </xf>
    <xf numFmtId="3" fontId="35" fillId="0" borderId="207" xfId="2" applyNumberFormat="1" applyFont="1" applyFill="1" applyBorder="1" applyAlignment="1">
      <alignment horizontal="center" vertical="top" shrinkToFit="1"/>
    </xf>
    <xf numFmtId="3" fontId="35" fillId="0" borderId="185" xfId="0" applyNumberFormat="1" applyFont="1" applyFill="1" applyBorder="1" applyAlignment="1" applyProtection="1">
      <alignment horizontal="center" vertical="top" shrinkToFit="1"/>
    </xf>
    <xf numFmtId="3" fontId="35" fillId="0" borderId="185" xfId="2" applyNumberFormat="1" applyFont="1" applyFill="1" applyBorder="1" applyAlignment="1">
      <alignment horizontal="center" vertical="top" shrinkToFit="1"/>
    </xf>
    <xf numFmtId="3" fontId="35" fillId="0" borderId="199" xfId="2" applyNumberFormat="1" applyFont="1" applyFill="1" applyBorder="1" applyAlignment="1">
      <alignment horizontal="center" vertical="top" shrinkToFit="1"/>
    </xf>
    <xf numFmtId="3" fontId="35" fillId="0" borderId="210" xfId="2" applyNumberFormat="1" applyFont="1" applyFill="1" applyBorder="1" applyAlignment="1">
      <alignment horizontal="center" vertical="center" wrapText="1"/>
    </xf>
    <xf numFmtId="3" fontId="35" fillId="0" borderId="209" xfId="0" applyNumberFormat="1" applyFont="1" applyFill="1" applyBorder="1" applyAlignment="1" applyProtection="1">
      <alignment horizontal="center" vertical="center" wrapText="1"/>
    </xf>
    <xf numFmtId="3" fontId="35" fillId="0" borderId="209" xfId="2" applyNumberFormat="1" applyFont="1" applyFill="1" applyBorder="1" applyAlignment="1">
      <alignment horizontal="center" vertical="center" wrapText="1"/>
    </xf>
    <xf numFmtId="3" fontId="35" fillId="0" borderId="278" xfId="2" applyNumberFormat="1" applyFont="1" applyFill="1" applyBorder="1" applyAlignment="1">
      <alignment horizontal="center" vertical="center" wrapText="1"/>
    </xf>
    <xf numFmtId="3" fontId="35" fillId="0" borderId="80" xfId="2" applyNumberFormat="1" applyFont="1" applyFill="1" applyBorder="1" applyAlignment="1">
      <alignment horizontal="center" vertical="center" shrinkToFit="1"/>
    </xf>
    <xf numFmtId="3" fontId="35" fillId="0" borderId="81" xfId="0" applyNumberFormat="1" applyFont="1" applyFill="1" applyBorder="1" applyAlignment="1" applyProtection="1">
      <alignment horizontal="center" vertical="center" shrinkToFit="1"/>
    </xf>
    <xf numFmtId="3" fontId="35" fillId="0" borderId="81" xfId="2" applyNumberFormat="1" applyFont="1" applyFill="1" applyBorder="1" applyAlignment="1">
      <alignment horizontal="center" vertical="center" shrinkToFit="1"/>
    </xf>
    <xf numFmtId="3" fontId="35" fillId="0" borderId="82" xfId="2" applyNumberFormat="1" applyFont="1" applyFill="1" applyBorder="1" applyAlignment="1">
      <alignment horizontal="center" vertical="center" shrinkToFit="1"/>
    </xf>
    <xf numFmtId="3" fontId="35" fillId="0" borderId="273" xfId="2" applyNumberFormat="1" applyFont="1" applyFill="1" applyBorder="1" applyAlignment="1">
      <alignment horizontal="center" vertical="center" wrapText="1"/>
    </xf>
    <xf numFmtId="3" fontId="35" fillId="0" borderId="271" xfId="0" applyNumberFormat="1" applyFont="1" applyFill="1" applyBorder="1" applyAlignment="1" applyProtection="1">
      <alignment horizontal="center" vertical="center" wrapText="1"/>
    </xf>
    <xf numFmtId="3" fontId="35" fillId="0" borderId="271" xfId="2" applyNumberFormat="1" applyFont="1" applyFill="1" applyBorder="1" applyAlignment="1">
      <alignment horizontal="center" vertical="center" wrapText="1"/>
    </xf>
    <xf numFmtId="3" fontId="35" fillId="0" borderId="274" xfId="2" applyNumberFormat="1" applyFont="1" applyFill="1" applyBorder="1" applyAlignment="1">
      <alignment horizontal="center" vertical="center" wrapText="1"/>
    </xf>
    <xf numFmtId="3" fontId="35" fillId="0" borderId="207" xfId="2" applyNumberFormat="1" applyFont="1" applyFill="1" applyBorder="1" applyAlignment="1">
      <alignment horizontal="center" vertical="center" shrinkToFit="1"/>
    </xf>
    <xf numFmtId="3" fontId="35" fillId="0" borderId="185" xfId="0" applyNumberFormat="1" applyFont="1" applyFill="1" applyBorder="1" applyAlignment="1" applyProtection="1">
      <alignment horizontal="center" vertical="center" shrinkToFit="1"/>
    </xf>
    <xf numFmtId="3" fontId="35" fillId="0" borderId="185" xfId="2" applyNumberFormat="1" applyFont="1" applyFill="1" applyBorder="1" applyAlignment="1">
      <alignment horizontal="center" vertical="center" shrinkToFit="1"/>
    </xf>
    <xf numFmtId="3" fontId="35" fillId="0" borderId="199" xfId="2" applyNumberFormat="1" applyFont="1" applyFill="1" applyBorder="1" applyAlignment="1">
      <alignment horizontal="center" vertical="center" shrinkToFit="1"/>
    </xf>
    <xf numFmtId="3" fontId="35" fillId="0" borderId="220" xfId="2" applyNumberFormat="1" applyFont="1" applyFill="1" applyBorder="1" applyAlignment="1">
      <alignment horizontal="center" vertical="center" shrinkToFit="1"/>
    </xf>
    <xf numFmtId="3" fontId="35" fillId="0" borderId="218" xfId="0" applyNumberFormat="1" applyFont="1" applyFill="1" applyBorder="1" applyAlignment="1" applyProtection="1">
      <alignment horizontal="center" vertical="center" shrinkToFit="1"/>
    </xf>
    <xf numFmtId="3" fontId="35" fillId="0" borderId="218" xfId="2" applyNumberFormat="1" applyFont="1" applyFill="1" applyBorder="1" applyAlignment="1">
      <alignment horizontal="center" vertical="center" shrinkToFit="1"/>
    </xf>
    <xf numFmtId="3" fontId="35" fillId="0" borderId="221" xfId="2" applyNumberFormat="1" applyFont="1" applyFill="1" applyBorder="1" applyAlignment="1">
      <alignment horizontal="center" vertical="center" shrinkToFit="1"/>
    </xf>
    <xf numFmtId="3" fontId="35" fillId="0" borderId="207" xfId="2" applyNumberFormat="1" applyFont="1" applyFill="1" applyBorder="1" applyAlignment="1">
      <alignment horizontal="center" vertical="center" wrapText="1"/>
    </xf>
    <xf numFmtId="3" fontId="35" fillId="0" borderId="185" xfId="0" applyNumberFormat="1" applyFont="1" applyFill="1" applyBorder="1" applyAlignment="1" applyProtection="1">
      <alignment horizontal="center" vertical="center" wrapText="1"/>
    </xf>
    <xf numFmtId="3" fontId="35" fillId="0" borderId="185" xfId="2" applyNumberFormat="1" applyFont="1" applyFill="1" applyBorder="1" applyAlignment="1">
      <alignment horizontal="center" vertical="center" wrapText="1"/>
    </xf>
    <xf numFmtId="3" fontId="35" fillId="0" borderId="199" xfId="2" applyNumberFormat="1" applyFont="1" applyFill="1" applyBorder="1" applyAlignment="1">
      <alignment horizontal="center" vertical="center" wrapText="1"/>
    </xf>
    <xf numFmtId="0" fontId="1" fillId="0" borderId="235" xfId="1" applyBorder="1" applyAlignment="1">
      <alignment vertical="center" shrinkToFit="1"/>
    </xf>
    <xf numFmtId="0" fontId="1" fillId="0" borderId="236" xfId="1" applyBorder="1" applyAlignment="1">
      <alignment vertical="center" shrinkToFit="1"/>
    </xf>
    <xf numFmtId="0" fontId="1" fillId="0" borderId="238" xfId="1" applyBorder="1" applyAlignment="1">
      <alignment vertical="center" shrinkToFit="1"/>
    </xf>
    <xf numFmtId="3" fontId="35" fillId="0" borderId="235" xfId="2" applyNumberFormat="1" applyFont="1" applyFill="1" applyBorder="1" applyAlignment="1">
      <alignment horizontal="center" vertical="center" shrinkToFit="1"/>
    </xf>
    <xf numFmtId="3" fontId="35" fillId="0" borderId="236" xfId="0" applyNumberFormat="1" applyFont="1" applyFill="1" applyBorder="1" applyAlignment="1" applyProtection="1">
      <alignment horizontal="center" vertical="center" shrinkToFit="1"/>
    </xf>
    <xf numFmtId="3" fontId="35" fillId="0" borderId="236" xfId="2" applyNumberFormat="1" applyFont="1" applyFill="1" applyBorder="1" applyAlignment="1">
      <alignment horizontal="center" vertical="center" shrinkToFit="1"/>
    </xf>
    <xf numFmtId="3" fontId="35" fillId="0" borderId="238" xfId="2" applyNumberFormat="1" applyFont="1" applyFill="1" applyBorder="1" applyAlignment="1">
      <alignment horizontal="center" vertical="center" shrinkToFit="1"/>
    </xf>
    <xf numFmtId="3" fontId="35" fillId="0" borderId="220" xfId="2" applyNumberFormat="1" applyFont="1" applyFill="1" applyBorder="1" applyAlignment="1">
      <alignment horizontal="center" vertical="top" shrinkToFit="1"/>
    </xf>
    <xf numFmtId="3" fontId="35" fillId="0" borderId="218" xfId="0" applyNumberFormat="1" applyFont="1" applyFill="1" applyBorder="1" applyAlignment="1" applyProtection="1">
      <alignment horizontal="center" vertical="top" shrinkToFit="1"/>
    </xf>
    <xf numFmtId="3" fontId="35" fillId="0" borderId="218" xfId="2" applyNumberFormat="1" applyFont="1" applyFill="1" applyBorder="1" applyAlignment="1">
      <alignment horizontal="center" vertical="top" shrinkToFit="1"/>
    </xf>
    <xf numFmtId="3" fontId="35" fillId="0" borderId="221" xfId="2" applyNumberFormat="1" applyFont="1" applyFill="1" applyBorder="1" applyAlignment="1">
      <alignment horizontal="center" vertical="top" shrinkToFit="1"/>
    </xf>
    <xf numFmtId="0" fontId="13" fillId="0" borderId="0" xfId="0" applyFont="1">
      <alignment vertical="center"/>
    </xf>
    <xf numFmtId="0" fontId="54" fillId="0" borderId="0" xfId="1" applyFont="1" applyAlignment="1">
      <alignment vertical="center"/>
    </xf>
    <xf numFmtId="0" fontId="31" fillId="0" borderId="238" xfId="1" applyFont="1" applyBorder="1" applyAlignment="1">
      <alignment horizontal="center" vertical="center" wrapText="1"/>
    </xf>
    <xf numFmtId="0" fontId="19" fillId="0" borderId="163" xfId="1" applyFont="1" applyBorder="1" applyAlignment="1">
      <alignment vertical="center"/>
    </xf>
    <xf numFmtId="38" fontId="19" fillId="0" borderId="219" xfId="9" applyFont="1" applyBorder="1" applyAlignment="1">
      <alignment vertical="center"/>
    </xf>
    <xf numFmtId="38" fontId="19" fillId="5" borderId="183" xfId="9" applyFont="1" applyFill="1" applyBorder="1" applyAlignment="1">
      <alignment vertical="center"/>
    </xf>
    <xf numFmtId="38" fontId="19" fillId="0" borderId="183" xfId="9" applyFont="1" applyBorder="1" applyAlignment="1">
      <alignment vertical="center"/>
    </xf>
    <xf numFmtId="38" fontId="19" fillId="5" borderId="189" xfId="9" applyFont="1" applyFill="1" applyBorder="1" applyAlignment="1">
      <alignment vertical="center"/>
    </xf>
    <xf numFmtId="38" fontId="19" fillId="5" borderId="192" xfId="9" applyFont="1" applyFill="1" applyBorder="1" applyAlignment="1">
      <alignment vertical="center"/>
    </xf>
    <xf numFmtId="38" fontId="19" fillId="5" borderId="194" xfId="9" applyFont="1" applyFill="1" applyBorder="1" applyAlignment="1">
      <alignment vertical="center"/>
    </xf>
    <xf numFmtId="38" fontId="19" fillId="5" borderId="197" xfId="9" applyFont="1" applyFill="1" applyBorder="1" applyAlignment="1">
      <alignment vertical="center"/>
    </xf>
    <xf numFmtId="0" fontId="55" fillId="0" borderId="0" xfId="1" applyFont="1" applyAlignment="1">
      <alignment vertical="center"/>
    </xf>
    <xf numFmtId="0" fontId="5" fillId="0" borderId="89" xfId="1" applyFont="1" applyBorder="1" applyAlignment="1">
      <alignment horizontal="center" vertical="center"/>
    </xf>
    <xf numFmtId="0" fontId="5" fillId="0" borderId="112" xfId="1" applyFont="1" applyBorder="1" applyAlignment="1">
      <alignment horizontal="center" vertical="center"/>
    </xf>
    <xf numFmtId="0" fontId="5" fillId="0" borderId="88" xfId="1" applyFont="1" applyBorder="1" applyAlignment="1">
      <alignment horizontal="center" vertical="center"/>
    </xf>
    <xf numFmtId="0" fontId="5" fillId="0" borderId="130" xfId="1" applyFont="1" applyBorder="1" applyAlignment="1">
      <alignment horizontal="center" vertical="center"/>
    </xf>
    <xf numFmtId="0" fontId="5" fillId="0" borderId="44" xfId="1" applyFont="1" applyBorder="1" applyAlignment="1">
      <alignment horizontal="center" vertical="center"/>
    </xf>
    <xf numFmtId="0" fontId="5" fillId="0" borderId="95" xfId="1" applyFont="1" applyBorder="1" applyAlignment="1">
      <alignment horizontal="center" vertical="center"/>
    </xf>
    <xf numFmtId="0" fontId="5" fillId="0" borderId="27" xfId="1" applyFont="1" applyBorder="1" applyAlignment="1">
      <alignment horizontal="center" vertical="center"/>
    </xf>
    <xf numFmtId="185" fontId="35" fillId="3" borderId="36" xfId="9" applyNumberFormat="1" applyFont="1" applyFill="1" applyBorder="1" applyAlignment="1">
      <alignment horizontal="right" vertical="center" wrapText="1" indent="1"/>
    </xf>
    <xf numFmtId="0" fontId="35" fillId="3" borderId="34" xfId="9" applyNumberFormat="1" applyFont="1" applyFill="1" applyBorder="1" applyAlignment="1">
      <alignment horizontal="center" vertical="center" wrapText="1"/>
    </xf>
    <xf numFmtId="185" fontId="35" fillId="3" borderId="33" xfId="9" applyNumberFormat="1" applyFont="1" applyFill="1" applyBorder="1" applyAlignment="1">
      <alignment horizontal="right" vertical="center" wrapText="1" indent="1"/>
    </xf>
    <xf numFmtId="38" fontId="35" fillId="3" borderId="42" xfId="9" applyFont="1" applyFill="1" applyBorder="1" applyAlignment="1">
      <alignment vertical="center" wrapText="1"/>
    </xf>
    <xf numFmtId="3" fontId="35" fillId="3" borderId="42" xfId="9" applyNumberFormat="1" applyFont="1" applyFill="1" applyBorder="1" applyAlignment="1">
      <alignment horizontal="right" vertical="center" wrapText="1" indent="1"/>
    </xf>
    <xf numFmtId="0" fontId="35" fillId="3" borderId="42" xfId="9" applyNumberFormat="1" applyFont="1" applyFill="1" applyBorder="1" applyAlignment="1">
      <alignment horizontal="left" vertical="center" wrapText="1"/>
    </xf>
    <xf numFmtId="0" fontId="35" fillId="3" borderId="42" xfId="9" applyNumberFormat="1" applyFont="1" applyFill="1" applyBorder="1" applyAlignment="1">
      <alignment horizontal="center" vertical="center" wrapText="1"/>
    </xf>
    <xf numFmtId="185" fontId="35" fillId="3" borderId="42" xfId="9" applyNumberFormat="1" applyFont="1" applyFill="1" applyBorder="1" applyAlignment="1">
      <alignment horizontal="right" vertical="center" wrapText="1" indent="1"/>
    </xf>
    <xf numFmtId="186" fontId="35" fillId="3" borderId="42" xfId="9" applyNumberFormat="1" applyFont="1" applyFill="1" applyBorder="1" applyAlignment="1">
      <alignment horizontal="center" vertical="center" wrapText="1"/>
    </xf>
    <xf numFmtId="0" fontId="35" fillId="3" borderId="40" xfId="9" applyNumberFormat="1" applyFont="1" applyFill="1" applyBorder="1" applyAlignment="1">
      <alignment horizontal="center" vertical="center" wrapText="1"/>
    </xf>
    <xf numFmtId="0" fontId="31" fillId="0" borderId="207" xfId="1" applyFont="1" applyBorder="1" applyAlignment="1">
      <alignment horizontal="center" vertical="center" textRotation="255"/>
    </xf>
    <xf numFmtId="0" fontId="31" fillId="0" borderId="185" xfId="1" applyFont="1" applyBorder="1" applyAlignment="1">
      <alignment vertical="center" textRotation="255" wrapText="1"/>
    </xf>
    <xf numFmtId="0" fontId="31" fillId="0" borderId="185" xfId="1" applyFont="1" applyBorder="1" applyAlignment="1">
      <alignment vertical="center" textRotation="255"/>
    </xf>
    <xf numFmtId="0" fontId="4" fillId="0" borderId="185" xfId="1" applyFont="1" applyBorder="1" applyAlignment="1">
      <alignment vertical="center" textRotation="255"/>
    </xf>
    <xf numFmtId="0" fontId="31" fillId="0" borderId="199" xfId="1" applyFont="1" applyBorder="1" applyAlignment="1">
      <alignment vertical="center" textRotation="255"/>
    </xf>
    <xf numFmtId="38" fontId="28" fillId="0" borderId="330" xfId="1" applyNumberFormat="1" applyFont="1" applyBorder="1" applyAlignment="1">
      <alignment vertical="center"/>
    </xf>
    <xf numFmtId="38" fontId="28" fillId="5" borderId="228" xfId="9" applyFont="1" applyFill="1" applyBorder="1" applyAlignment="1">
      <alignment vertical="center"/>
    </xf>
    <xf numFmtId="38" fontId="28" fillId="0" borderId="317" xfId="9" applyFont="1" applyFill="1" applyBorder="1" applyAlignment="1">
      <alignment vertical="center"/>
    </xf>
    <xf numFmtId="38" fontId="28" fillId="5" borderId="229" xfId="9" applyFont="1" applyFill="1" applyBorder="1" applyAlignment="1">
      <alignment vertical="center"/>
    </xf>
    <xf numFmtId="38" fontId="28" fillId="5" borderId="230" xfId="9" applyFont="1" applyFill="1" applyBorder="1" applyAlignment="1">
      <alignment vertical="center"/>
    </xf>
    <xf numFmtId="38" fontId="28" fillId="5" borderId="231" xfId="9" applyFont="1" applyFill="1" applyBorder="1" applyAlignment="1">
      <alignment vertical="center"/>
    </xf>
    <xf numFmtId="38" fontId="28" fillId="5" borderId="243" xfId="9" applyFont="1" applyFill="1" applyBorder="1" applyAlignment="1">
      <alignment vertical="center"/>
    </xf>
    <xf numFmtId="38" fontId="28" fillId="0" borderId="57" xfId="1" applyNumberFormat="1" applyFont="1" applyFill="1" applyBorder="1" applyAlignment="1">
      <alignment vertical="center"/>
    </xf>
    <xf numFmtId="38" fontId="28" fillId="0" borderId="59" xfId="9" applyFont="1" applyFill="1" applyBorder="1" applyAlignment="1">
      <alignment vertical="center"/>
    </xf>
    <xf numFmtId="38" fontId="28" fillId="0" borderId="163" xfId="9" applyFont="1" applyFill="1" applyBorder="1" applyAlignment="1">
      <alignment vertical="center"/>
    </xf>
    <xf numFmtId="38" fontId="28" fillId="0" borderId="164" xfId="9" applyFont="1" applyFill="1" applyBorder="1" applyAlignment="1">
      <alignment vertical="center"/>
    </xf>
    <xf numFmtId="38" fontId="28" fillId="0" borderId="165" xfId="9" applyFont="1" applyFill="1" applyBorder="1" applyAlignment="1">
      <alignment vertical="center"/>
    </xf>
    <xf numFmtId="38" fontId="28" fillId="0" borderId="166" xfId="9" applyFont="1" applyFill="1" applyBorder="1" applyAlignment="1">
      <alignment vertical="center"/>
    </xf>
    <xf numFmtId="38" fontId="28" fillId="0" borderId="222" xfId="1" applyNumberFormat="1" applyFont="1" applyBorder="1" applyAlignment="1">
      <alignment vertical="center"/>
    </xf>
    <xf numFmtId="38" fontId="28" fillId="5" borderId="223" xfId="9" applyFont="1" applyFill="1" applyBorder="1" applyAlignment="1">
      <alignment vertical="center"/>
    </xf>
    <xf numFmtId="38" fontId="28" fillId="0" borderId="132" xfId="9" applyFont="1" applyFill="1" applyBorder="1" applyAlignment="1">
      <alignment vertical="center"/>
    </xf>
    <xf numFmtId="38" fontId="28" fillId="5" borderId="224" xfId="9" applyFont="1" applyFill="1" applyBorder="1" applyAlignment="1">
      <alignment vertical="center"/>
    </xf>
    <xf numFmtId="38" fontId="28" fillId="5" borderId="225" xfId="9" applyFont="1" applyFill="1" applyBorder="1" applyAlignment="1">
      <alignment vertical="center"/>
    </xf>
    <xf numFmtId="38" fontId="28" fillId="5" borderId="226" xfId="9" applyFont="1" applyFill="1" applyBorder="1" applyAlignment="1">
      <alignment vertical="center"/>
    </xf>
    <xf numFmtId="38" fontId="28" fillId="5" borderId="241" xfId="9" applyFont="1" applyFill="1" applyBorder="1" applyAlignment="1">
      <alignment vertical="center"/>
    </xf>
    <xf numFmtId="38" fontId="28" fillId="5" borderId="24" xfId="9" applyFont="1" applyFill="1" applyBorder="1" applyAlignment="1">
      <alignment vertical="center"/>
    </xf>
    <xf numFmtId="38" fontId="28" fillId="5" borderId="31" xfId="9" applyFont="1" applyFill="1" applyBorder="1" applyAlignment="1">
      <alignment vertical="center"/>
    </xf>
    <xf numFmtId="38" fontId="28" fillId="5" borderId="34" xfId="9" applyFont="1" applyFill="1" applyBorder="1" applyAlignment="1">
      <alignment vertical="center"/>
    </xf>
    <xf numFmtId="38" fontId="28" fillId="5" borderId="37" xfId="9" applyFont="1" applyFill="1" applyBorder="1" applyAlignment="1">
      <alignment vertical="center"/>
    </xf>
    <xf numFmtId="38" fontId="28" fillId="5" borderId="40" xfId="9" applyFont="1" applyFill="1" applyBorder="1" applyAlignment="1">
      <alignment vertical="center"/>
    </xf>
    <xf numFmtId="38" fontId="35" fillId="0" borderId="180" xfId="1" applyNumberFormat="1" applyFont="1" applyBorder="1" applyAlignment="1">
      <alignment vertical="center"/>
    </xf>
    <xf numFmtId="38" fontId="35" fillId="0" borderId="185" xfId="9" applyFont="1" applyFill="1" applyBorder="1" applyAlignment="1">
      <alignment vertical="center"/>
    </xf>
    <xf numFmtId="38" fontId="4" fillId="0" borderId="25" xfId="1" applyNumberFormat="1" applyFont="1" applyBorder="1" applyAlignment="1">
      <alignment vertical="center"/>
    </xf>
    <xf numFmtId="38" fontId="4" fillId="0" borderId="207" xfId="1" applyNumberFormat="1" applyFont="1" applyBorder="1" applyAlignment="1">
      <alignment vertical="center"/>
    </xf>
    <xf numFmtId="38" fontId="4" fillId="0" borderId="185" xfId="1" applyNumberFormat="1" applyFont="1" applyBorder="1" applyAlignment="1">
      <alignment vertical="center"/>
    </xf>
    <xf numFmtId="38" fontId="4" fillId="0" borderId="199" xfId="1" applyNumberFormat="1" applyFont="1" applyBorder="1" applyAlignment="1">
      <alignment vertical="center"/>
    </xf>
    <xf numFmtId="38" fontId="4" fillId="0" borderId="152" xfId="1" applyNumberFormat="1" applyFont="1" applyBorder="1" applyAlignment="1">
      <alignment vertical="center"/>
    </xf>
    <xf numFmtId="38" fontId="4" fillId="0" borderId="57" xfId="1" applyNumberFormat="1" applyFont="1" applyBorder="1" applyAlignment="1">
      <alignment vertical="center"/>
    </xf>
    <xf numFmtId="38" fontId="4" fillId="0" borderId="44" xfId="1" applyNumberFormat="1" applyFont="1" applyBorder="1" applyAlignment="1">
      <alignment vertical="center"/>
    </xf>
    <xf numFmtId="38" fontId="4" fillId="0" borderId="53" xfId="1" applyNumberFormat="1" applyFont="1" applyBorder="1" applyAlignment="1">
      <alignment vertical="center"/>
    </xf>
    <xf numFmtId="38" fontId="4" fillId="0" borderId="158" xfId="1" applyNumberFormat="1" applyFont="1" applyBorder="1" applyAlignment="1">
      <alignment vertical="center"/>
    </xf>
    <xf numFmtId="38" fontId="4" fillId="0" borderId="159" xfId="1" applyNumberFormat="1" applyFont="1" applyBorder="1" applyAlignment="1">
      <alignment vertical="center"/>
    </xf>
    <xf numFmtId="38" fontId="4" fillId="0" borderId="160" xfId="1" applyNumberFormat="1" applyFont="1" applyBorder="1" applyAlignment="1">
      <alignment vertical="center"/>
    </xf>
    <xf numFmtId="38" fontId="4" fillId="0" borderId="175" xfId="1" applyNumberFormat="1" applyFont="1" applyBorder="1" applyAlignment="1">
      <alignment vertical="center"/>
    </xf>
    <xf numFmtId="38" fontId="4" fillId="0" borderId="232" xfId="1" applyNumberFormat="1" applyFont="1" applyBorder="1" applyAlignment="1">
      <alignment vertical="center"/>
    </xf>
    <xf numFmtId="38" fontId="4" fillId="0" borderId="180" xfId="1" applyNumberFormat="1" applyFont="1" applyBorder="1" applyAlignment="1">
      <alignment vertical="center"/>
    </xf>
    <xf numFmtId="38" fontId="4" fillId="0" borderId="233" xfId="1" applyNumberFormat="1" applyFont="1" applyBorder="1" applyAlignment="1">
      <alignment vertical="center"/>
    </xf>
    <xf numFmtId="38" fontId="4" fillId="0" borderId="162" xfId="1" applyNumberFormat="1" applyFont="1" applyBorder="1" applyAlignment="1">
      <alignment vertical="center"/>
    </xf>
    <xf numFmtId="38" fontId="4" fillId="5" borderId="20" xfId="9" applyFont="1" applyFill="1" applyBorder="1" applyAlignment="1">
      <alignment vertical="center"/>
    </xf>
    <xf numFmtId="38" fontId="4" fillId="5" borderId="83" xfId="9" applyFont="1" applyFill="1" applyBorder="1" applyAlignment="1">
      <alignment vertical="center"/>
    </xf>
    <xf numFmtId="38" fontId="4" fillId="0" borderId="84" xfId="9" applyFont="1" applyFill="1" applyBorder="1" applyAlignment="1">
      <alignment vertical="center"/>
    </xf>
    <xf numFmtId="38" fontId="4" fillId="5" borderId="84" xfId="9" applyFont="1" applyFill="1" applyBorder="1" applyAlignment="1">
      <alignment vertical="center"/>
    </xf>
    <xf numFmtId="38" fontId="4" fillId="5" borderId="85" xfId="9" applyFont="1" applyFill="1" applyBorder="1" applyAlignment="1">
      <alignment vertical="center"/>
    </xf>
    <xf numFmtId="38" fontId="4" fillId="0" borderId="24" xfId="9" applyFont="1" applyFill="1" applyBorder="1" applyAlignment="1">
      <alignment vertical="center"/>
    </xf>
    <xf numFmtId="38" fontId="4" fillId="5" borderId="59" xfId="9" applyFont="1" applyFill="1" applyBorder="1" applyAlignment="1">
      <alignment vertical="center"/>
    </xf>
    <xf numFmtId="38" fontId="4" fillId="5" borderId="21" xfId="9" applyFont="1" applyFill="1" applyBorder="1" applyAlignment="1">
      <alignment vertical="center"/>
    </xf>
    <xf numFmtId="38" fontId="4" fillId="5" borderId="64" xfId="9" applyFont="1" applyFill="1" applyBorder="1" applyAlignment="1">
      <alignment vertical="center"/>
    </xf>
    <xf numFmtId="38" fontId="4" fillId="5" borderId="19" xfId="9" applyFont="1" applyFill="1" applyBorder="1" applyAlignment="1">
      <alignment vertical="center"/>
    </xf>
    <xf numFmtId="38" fontId="4" fillId="0" borderId="25" xfId="9" applyFont="1" applyFill="1" applyBorder="1" applyAlignment="1">
      <alignment vertical="center"/>
    </xf>
    <xf numFmtId="38" fontId="4" fillId="0" borderId="207" xfId="9" applyFont="1" applyFill="1" applyBorder="1" applyAlignment="1">
      <alignment vertical="center"/>
    </xf>
    <xf numFmtId="38" fontId="4" fillId="0" borderId="185" xfId="9" applyFont="1" applyFill="1" applyBorder="1" applyAlignment="1">
      <alignment vertical="center"/>
    </xf>
    <xf numFmtId="38" fontId="4" fillId="0" borderId="199" xfId="9" applyFont="1" applyFill="1" applyBorder="1" applyAlignment="1">
      <alignment vertical="center"/>
    </xf>
    <xf numFmtId="38" fontId="4" fillId="0" borderId="152" xfId="9" applyFont="1" applyFill="1" applyBorder="1" applyAlignment="1">
      <alignment vertical="center"/>
    </xf>
    <xf numFmtId="38" fontId="4" fillId="0" borderId="57" xfId="9" applyFont="1" applyFill="1" applyBorder="1" applyAlignment="1">
      <alignment vertical="center"/>
    </xf>
    <xf numFmtId="38" fontId="4" fillId="0" borderId="44" xfId="9" applyFont="1" applyFill="1" applyBorder="1" applyAlignment="1">
      <alignment vertical="center"/>
    </xf>
    <xf numFmtId="38" fontId="4" fillId="0" borderId="53" xfId="9" applyFont="1" applyFill="1" applyBorder="1" applyAlignment="1">
      <alignment vertical="center"/>
    </xf>
    <xf numFmtId="38" fontId="4" fillId="0" borderId="162" xfId="9" applyFont="1" applyFill="1" applyBorder="1" applyAlignment="1">
      <alignment vertical="center"/>
    </xf>
    <xf numFmtId="38" fontId="4" fillId="5" borderId="32" xfId="9" applyFont="1" applyFill="1" applyBorder="1" applyAlignment="1">
      <alignment vertical="center"/>
    </xf>
    <xf numFmtId="38" fontId="4" fillId="5" borderId="200" xfId="9" applyFont="1" applyFill="1" applyBorder="1" applyAlignment="1">
      <alignment vertical="center"/>
    </xf>
    <xf numFmtId="38" fontId="4" fillId="0" borderId="188" xfId="9" applyFont="1" applyFill="1" applyBorder="1" applyAlignment="1">
      <alignment vertical="center"/>
    </xf>
    <xf numFmtId="38" fontId="4" fillId="5" borderId="188" xfId="9" applyFont="1" applyFill="1" applyBorder="1" applyAlignment="1">
      <alignment vertical="center"/>
    </xf>
    <xf numFmtId="38" fontId="4" fillId="5" borderId="201" xfId="9" applyFont="1" applyFill="1" applyBorder="1" applyAlignment="1">
      <alignment vertical="center"/>
    </xf>
    <xf numFmtId="38" fontId="4" fillId="0" borderId="31" xfId="9" applyFont="1" applyFill="1" applyBorder="1" applyAlignment="1">
      <alignment vertical="center"/>
    </xf>
    <xf numFmtId="38" fontId="4" fillId="5" borderId="163" xfId="9" applyFont="1" applyFill="1" applyBorder="1" applyAlignment="1">
      <alignment vertical="center"/>
    </xf>
    <xf numFmtId="38" fontId="4" fillId="5" borderId="33" xfId="9" applyFont="1" applyFill="1" applyBorder="1" applyAlignment="1">
      <alignment vertical="center"/>
    </xf>
    <xf numFmtId="38" fontId="4" fillId="5" borderId="96" xfId="9" applyFont="1" applyFill="1" applyBorder="1" applyAlignment="1">
      <alignment vertical="center"/>
    </xf>
    <xf numFmtId="38" fontId="4" fillId="5" borderId="319" xfId="9" applyFont="1" applyFill="1" applyBorder="1" applyAlignment="1">
      <alignment vertical="center"/>
    </xf>
    <xf numFmtId="38" fontId="4" fillId="5" borderId="35" xfId="9" applyFont="1" applyFill="1" applyBorder="1" applyAlignment="1">
      <alignment vertical="center"/>
    </xf>
    <xf numFmtId="38" fontId="4" fillId="5" borderId="202" xfId="9" applyFont="1" applyFill="1" applyBorder="1" applyAlignment="1">
      <alignment vertical="center"/>
    </xf>
    <xf numFmtId="38" fontId="4" fillId="0" borderId="191" xfId="9" applyFont="1" applyFill="1" applyBorder="1" applyAlignment="1">
      <alignment vertical="center"/>
    </xf>
    <xf numFmtId="38" fontId="4" fillId="5" borderId="191" xfId="9" applyFont="1" applyFill="1" applyBorder="1" applyAlignment="1">
      <alignment vertical="center"/>
    </xf>
    <xf numFmtId="38" fontId="4" fillId="5" borderId="203" xfId="9" applyFont="1" applyFill="1" applyBorder="1" applyAlignment="1">
      <alignment vertical="center"/>
    </xf>
    <xf numFmtId="38" fontId="4" fillId="0" borderId="34" xfId="9" applyFont="1" applyFill="1" applyBorder="1" applyAlignment="1">
      <alignment vertical="center"/>
    </xf>
    <xf numFmtId="38" fontId="4" fillId="5" borderId="164" xfId="9" applyFont="1" applyFill="1" applyBorder="1" applyAlignment="1">
      <alignment vertical="center"/>
    </xf>
    <xf numFmtId="38" fontId="4" fillId="5" borderId="36" xfId="9" applyFont="1" applyFill="1" applyBorder="1" applyAlignment="1">
      <alignment vertical="center"/>
    </xf>
    <xf numFmtId="38" fontId="4" fillId="5" borderId="97" xfId="9" applyFont="1" applyFill="1" applyBorder="1" applyAlignment="1">
      <alignment vertical="center"/>
    </xf>
    <xf numFmtId="38" fontId="4" fillId="5" borderId="320" xfId="9" applyFont="1" applyFill="1" applyBorder="1" applyAlignment="1">
      <alignment vertical="center"/>
    </xf>
    <xf numFmtId="38" fontId="4" fillId="5" borderId="38" xfId="9" applyFont="1" applyFill="1" applyBorder="1" applyAlignment="1">
      <alignment vertical="center"/>
    </xf>
    <xf numFmtId="38" fontId="4" fillId="5" borderId="77" xfId="9" applyFont="1" applyFill="1" applyBorder="1" applyAlignment="1">
      <alignment vertical="center"/>
    </xf>
    <xf numFmtId="38" fontId="4" fillId="0" borderId="78" xfId="9" applyFont="1" applyFill="1" applyBorder="1" applyAlignment="1">
      <alignment vertical="center"/>
    </xf>
    <xf numFmtId="38" fontId="4" fillId="5" borderId="78" xfId="9" applyFont="1" applyFill="1" applyBorder="1" applyAlignment="1">
      <alignment vertical="center"/>
    </xf>
    <xf numFmtId="38" fontId="4" fillId="5" borderId="79" xfId="9" applyFont="1" applyFill="1" applyBorder="1" applyAlignment="1">
      <alignment vertical="center"/>
    </xf>
    <xf numFmtId="38" fontId="4" fillId="0" borderId="37" xfId="9" applyFont="1" applyFill="1" applyBorder="1" applyAlignment="1">
      <alignment vertical="center"/>
    </xf>
    <xf numFmtId="38" fontId="4" fillId="5" borderId="165" xfId="9" applyFont="1" applyFill="1" applyBorder="1" applyAlignment="1">
      <alignment vertical="center"/>
    </xf>
    <xf numFmtId="38" fontId="4" fillId="5" borderId="39" xfId="9" applyFont="1" applyFill="1" applyBorder="1" applyAlignment="1">
      <alignment vertical="center"/>
    </xf>
    <xf numFmtId="38" fontId="4" fillId="5" borderId="98" xfId="9" applyFont="1" applyFill="1" applyBorder="1" applyAlignment="1">
      <alignment vertical="center"/>
    </xf>
    <xf numFmtId="38" fontId="4" fillId="5" borderId="287" xfId="9" applyFont="1" applyFill="1" applyBorder="1" applyAlignment="1">
      <alignment vertical="center"/>
    </xf>
    <xf numFmtId="38" fontId="4" fillId="5" borderId="41" xfId="9" applyFont="1" applyFill="1" applyBorder="1" applyAlignment="1">
      <alignment vertical="center"/>
    </xf>
    <xf numFmtId="38" fontId="4" fillId="5" borderId="204" xfId="9" applyFont="1" applyFill="1" applyBorder="1" applyAlignment="1">
      <alignment vertical="center"/>
    </xf>
    <xf numFmtId="38" fontId="4" fillId="0" borderId="196" xfId="9" applyFont="1" applyFill="1" applyBorder="1" applyAlignment="1">
      <alignment vertical="center"/>
    </xf>
    <xf numFmtId="38" fontId="4" fillId="5" borderId="196" xfId="9" applyFont="1" applyFill="1" applyBorder="1" applyAlignment="1">
      <alignment vertical="center"/>
    </xf>
    <xf numFmtId="38" fontId="4" fillId="5" borderId="205" xfId="9" applyFont="1" applyFill="1" applyBorder="1" applyAlignment="1">
      <alignment vertical="center"/>
    </xf>
    <xf numFmtId="38" fontId="4" fillId="0" borderId="40" xfId="9" applyFont="1" applyFill="1" applyBorder="1" applyAlignment="1">
      <alignment vertical="center"/>
    </xf>
    <xf numFmtId="38" fontId="4" fillId="5" borderId="166" xfId="9" applyFont="1" applyFill="1" applyBorder="1" applyAlignment="1">
      <alignment vertical="center"/>
    </xf>
    <xf numFmtId="38" fontId="4" fillId="5" borderId="42" xfId="9" applyFont="1" applyFill="1" applyBorder="1" applyAlignment="1">
      <alignment vertical="center"/>
    </xf>
    <xf numFmtId="38" fontId="4" fillId="5" borderId="125" xfId="9" applyFont="1" applyFill="1" applyBorder="1" applyAlignment="1">
      <alignment vertical="center"/>
    </xf>
    <xf numFmtId="38" fontId="4" fillId="5" borderId="321" xfId="9" applyFont="1" applyFill="1" applyBorder="1" applyAlignment="1">
      <alignment vertical="center"/>
    </xf>
    <xf numFmtId="0" fontId="4" fillId="0" borderId="206" xfId="1" applyFont="1" applyBorder="1" applyAlignment="1">
      <alignment horizontal="center" vertical="center" wrapText="1"/>
    </xf>
    <xf numFmtId="0" fontId="4" fillId="0" borderId="177" xfId="1" applyFont="1" applyBorder="1" applyAlignment="1">
      <alignment horizontal="center" vertical="center" wrapText="1"/>
    </xf>
    <xf numFmtId="0" fontId="4" fillId="0" borderId="198" xfId="1" applyFont="1" applyBorder="1" applyAlignment="1">
      <alignment horizontal="center" vertical="center" wrapText="1"/>
    </xf>
    <xf numFmtId="3" fontId="4" fillId="0" borderId="189" xfId="9" applyNumberFormat="1" applyFont="1" applyFill="1" applyBorder="1" applyAlignment="1">
      <alignment vertical="center"/>
    </xf>
    <xf numFmtId="3" fontId="4" fillId="0" borderId="192" xfId="9" applyNumberFormat="1" applyFont="1" applyFill="1" applyBorder="1" applyAlignment="1">
      <alignment vertical="center"/>
    </xf>
    <xf numFmtId="3" fontId="4" fillId="0" borderId="194" xfId="9" applyNumberFormat="1" applyFont="1" applyFill="1" applyBorder="1" applyAlignment="1">
      <alignment vertical="center"/>
    </xf>
    <xf numFmtId="3" fontId="4" fillId="0" borderId="197" xfId="9" applyNumberFormat="1" applyFont="1" applyFill="1" applyBorder="1" applyAlignment="1">
      <alignment vertical="center"/>
    </xf>
    <xf numFmtId="38" fontId="35" fillId="0" borderId="331" xfId="9" applyFont="1" applyFill="1" applyBorder="1" applyAlignment="1">
      <alignment vertical="center"/>
    </xf>
    <xf numFmtId="38" fontId="35" fillId="0" borderId="54" xfId="9" applyFont="1" applyFill="1" applyBorder="1" applyAlignment="1">
      <alignment vertical="center"/>
    </xf>
    <xf numFmtId="38" fontId="35" fillId="0" borderId="117" xfId="9" applyFont="1" applyFill="1" applyBorder="1" applyAlignment="1">
      <alignment vertical="center"/>
    </xf>
    <xf numFmtId="38" fontId="35" fillId="0" borderId="86" xfId="1" applyNumberFormat="1" applyFont="1" applyFill="1" applyBorder="1" applyAlignment="1">
      <alignment vertical="center"/>
    </xf>
    <xf numFmtId="38" fontId="35" fillId="0" borderId="19" xfId="9" applyFont="1" applyFill="1" applyBorder="1" applyAlignment="1">
      <alignment vertical="center"/>
    </xf>
    <xf numFmtId="38" fontId="35" fillId="0" borderId="319" xfId="9" applyFont="1" applyFill="1" applyBorder="1" applyAlignment="1">
      <alignment vertical="center"/>
    </xf>
    <xf numFmtId="38" fontId="35" fillId="0" borderId="320" xfId="9" applyFont="1" applyFill="1" applyBorder="1" applyAlignment="1">
      <alignment vertical="center"/>
    </xf>
    <xf numFmtId="38" fontId="35" fillId="0" borderId="287" xfId="9" applyFont="1" applyFill="1" applyBorder="1" applyAlignment="1">
      <alignment vertical="center"/>
    </xf>
    <xf numFmtId="38" fontId="35" fillId="0" borderId="332" xfId="9" applyFont="1" applyFill="1" applyBorder="1" applyAlignment="1">
      <alignment vertical="center"/>
    </xf>
    <xf numFmtId="38" fontId="35" fillId="0" borderId="140" xfId="9" applyFont="1" applyFill="1" applyBorder="1" applyAlignment="1">
      <alignment vertical="center"/>
    </xf>
    <xf numFmtId="38" fontId="35" fillId="0" borderId="127" xfId="9" applyFont="1" applyFill="1" applyBorder="1" applyAlignment="1">
      <alignment vertical="center"/>
    </xf>
    <xf numFmtId="38" fontId="35" fillId="0" borderId="255" xfId="9" applyFont="1" applyFill="1" applyBorder="1" applyAlignment="1">
      <alignment vertical="center"/>
    </xf>
    <xf numFmtId="38" fontId="35" fillId="0" borderId="250" xfId="9" applyFont="1" applyFill="1" applyBorder="1" applyAlignment="1">
      <alignment vertical="center"/>
    </xf>
    <xf numFmtId="38" fontId="35" fillId="0" borderId="143" xfId="9" applyFont="1" applyFill="1" applyBorder="1" applyAlignment="1">
      <alignment vertical="center"/>
    </xf>
    <xf numFmtId="38" fontId="35" fillId="5" borderId="144" xfId="9" applyFont="1" applyFill="1" applyBorder="1" applyAlignment="1">
      <alignment vertical="center"/>
    </xf>
    <xf numFmtId="38" fontId="35" fillId="5" borderId="333" xfId="9" applyFont="1" applyFill="1" applyBorder="1" applyAlignment="1">
      <alignment vertical="center"/>
    </xf>
    <xf numFmtId="38" fontId="35" fillId="0" borderId="334" xfId="9" applyFont="1" applyFill="1" applyBorder="1" applyAlignment="1">
      <alignment horizontal="center" vertical="center"/>
    </xf>
    <xf numFmtId="38" fontId="35" fillId="5" borderId="335" xfId="9" applyFont="1" applyFill="1" applyBorder="1" applyAlignment="1">
      <alignment vertical="center"/>
    </xf>
    <xf numFmtId="38" fontId="35" fillId="0" borderId="263" xfId="9" applyFont="1" applyFill="1" applyBorder="1" applyAlignment="1">
      <alignment vertical="center"/>
    </xf>
    <xf numFmtId="38" fontId="35" fillId="0" borderId="264" xfId="9" applyFont="1" applyFill="1" applyBorder="1" applyAlignment="1">
      <alignment vertical="center"/>
    </xf>
    <xf numFmtId="38" fontId="35" fillId="0" borderId="336" xfId="9" applyFont="1" applyFill="1" applyBorder="1" applyAlignment="1">
      <alignment vertical="center"/>
    </xf>
    <xf numFmtId="38" fontId="35" fillId="5" borderId="218" xfId="9" applyFont="1" applyFill="1" applyBorder="1" applyAlignment="1">
      <alignment vertical="center"/>
    </xf>
    <xf numFmtId="38" fontId="35" fillId="5" borderId="337" xfId="9" applyFont="1" applyFill="1" applyBorder="1" applyAlignment="1">
      <alignment vertical="center"/>
    </xf>
    <xf numFmtId="38" fontId="35" fillId="5" borderId="338" xfId="9" applyFont="1" applyFill="1" applyBorder="1" applyAlignment="1">
      <alignment vertical="center"/>
    </xf>
    <xf numFmtId="38" fontId="35" fillId="5" borderId="256" xfId="9" applyFont="1" applyFill="1" applyBorder="1" applyAlignment="1">
      <alignment vertical="center"/>
    </xf>
    <xf numFmtId="0" fontId="35" fillId="0" borderId="235" xfId="1" applyFont="1" applyBorder="1" applyAlignment="1">
      <alignment horizontal="center" vertical="center"/>
    </xf>
    <xf numFmtId="0" fontId="35" fillId="0" borderId="236" xfId="1" applyFont="1" applyBorder="1" applyAlignment="1">
      <alignment horizontal="center" vertical="center"/>
    </xf>
    <xf numFmtId="0" fontId="35" fillId="0" borderId="244" xfId="1" applyFont="1" applyBorder="1" applyAlignment="1">
      <alignment horizontal="center" vertical="center"/>
    </xf>
    <xf numFmtId="0" fontId="4" fillId="0" borderId="176" xfId="1" applyFont="1" applyBorder="1" applyAlignment="1">
      <alignment horizontal="center" vertical="center" wrapText="1"/>
    </xf>
    <xf numFmtId="0" fontId="4" fillId="0" borderId="95" xfId="1" applyFont="1" applyBorder="1" applyAlignment="1">
      <alignment horizontal="center" vertical="center" wrapText="1"/>
    </xf>
    <xf numFmtId="38" fontId="4" fillId="0" borderId="211" xfId="9" applyFont="1" applyBorder="1" applyAlignment="1">
      <alignment vertical="center"/>
    </xf>
    <xf numFmtId="38" fontId="4" fillId="0" borderId="212" xfId="9" applyFont="1" applyBorder="1" applyAlignment="1">
      <alignment vertical="center"/>
    </xf>
    <xf numFmtId="38" fontId="4" fillId="0" borderId="240" xfId="9" applyFont="1" applyBorder="1" applyAlignment="1">
      <alignment vertical="center"/>
    </xf>
    <xf numFmtId="38" fontId="4" fillId="0" borderId="16" xfId="9" applyFont="1" applyBorder="1" applyAlignment="1">
      <alignment vertical="center"/>
    </xf>
    <xf numFmtId="38" fontId="4" fillId="0" borderId="103" xfId="9" applyFont="1" applyBorder="1" applyAlignment="1">
      <alignment vertical="center"/>
    </xf>
    <xf numFmtId="38" fontId="4" fillId="5" borderId="182" xfId="9" applyFont="1" applyFill="1" applyBorder="1" applyAlignment="1">
      <alignment vertical="center"/>
    </xf>
    <xf numFmtId="38" fontId="4" fillId="0" borderId="84" xfId="9" applyFont="1" applyFill="1" applyBorder="1" applyAlignment="1">
      <alignment horizontal="center" vertical="center"/>
    </xf>
    <xf numFmtId="38" fontId="4" fillId="5" borderId="223" xfId="9" applyFont="1" applyFill="1" applyBorder="1" applyAlignment="1">
      <alignment vertical="center"/>
    </xf>
    <xf numFmtId="38" fontId="4" fillId="0" borderId="21" xfId="9" applyFont="1" applyBorder="1" applyAlignment="1">
      <alignment vertical="center"/>
    </xf>
    <xf numFmtId="38" fontId="4" fillId="0" borderId="182" xfId="9" applyFont="1" applyBorder="1" applyAlignment="1">
      <alignment vertical="center"/>
    </xf>
    <xf numFmtId="38" fontId="4" fillId="0" borderId="84" xfId="9" applyFont="1" applyBorder="1" applyAlignment="1">
      <alignment vertical="center"/>
    </xf>
    <xf numFmtId="38" fontId="4" fillId="0" borderId="223" xfId="9" applyFont="1" applyBorder="1" applyAlignment="1">
      <alignment vertical="center"/>
    </xf>
    <xf numFmtId="38" fontId="4" fillId="5" borderId="187" xfId="9" applyFont="1" applyFill="1" applyBorder="1" applyAlignment="1">
      <alignment vertical="center"/>
    </xf>
    <xf numFmtId="38" fontId="4" fillId="0" borderId="188" xfId="9" applyFont="1" applyFill="1" applyBorder="1" applyAlignment="1">
      <alignment horizontal="center" vertical="center"/>
    </xf>
    <xf numFmtId="38" fontId="4" fillId="5" borderId="224" xfId="9" applyFont="1" applyFill="1" applyBorder="1" applyAlignment="1">
      <alignment vertical="center"/>
    </xf>
    <xf numFmtId="38" fontId="4" fillId="0" borderId="33" xfId="9" applyFont="1" applyBorder="1" applyAlignment="1">
      <alignment vertical="center"/>
    </xf>
    <xf numFmtId="38" fontId="4" fillId="5" borderId="190" xfId="9" applyFont="1" applyFill="1" applyBorder="1" applyAlignment="1">
      <alignment vertical="center"/>
    </xf>
    <xf numFmtId="38" fontId="4" fillId="0" borderId="191" xfId="9" applyFont="1" applyFill="1" applyBorder="1" applyAlignment="1">
      <alignment horizontal="center" vertical="center"/>
    </xf>
    <xf numFmtId="38" fontId="4" fillId="5" borderId="225" xfId="9" applyFont="1" applyFill="1" applyBorder="1" applyAlignment="1">
      <alignment vertical="center"/>
    </xf>
    <xf numFmtId="38" fontId="4" fillId="0" borderId="36" xfId="9" applyFont="1" applyBorder="1" applyAlignment="1">
      <alignment vertical="center"/>
    </xf>
    <xf numFmtId="38" fontId="4" fillId="5" borderId="193" xfId="9" applyFont="1" applyFill="1" applyBorder="1" applyAlignment="1">
      <alignment vertical="center"/>
    </xf>
    <xf numFmtId="38" fontId="4" fillId="0" borderId="78" xfId="9" applyFont="1" applyFill="1" applyBorder="1" applyAlignment="1">
      <alignment horizontal="center" vertical="center"/>
    </xf>
    <xf numFmtId="38" fontId="4" fillId="5" borderId="226" xfId="9" applyFont="1" applyFill="1" applyBorder="1" applyAlignment="1">
      <alignment vertical="center"/>
    </xf>
    <xf numFmtId="38" fontId="4" fillId="0" borderId="39" xfId="9" applyFont="1" applyBorder="1" applyAlignment="1">
      <alignment vertical="center"/>
    </xf>
    <xf numFmtId="0" fontId="4" fillId="0" borderId="246" xfId="1" applyFont="1" applyBorder="1" applyAlignment="1">
      <alignment vertical="center"/>
    </xf>
    <xf numFmtId="38" fontId="4" fillId="5" borderId="261" xfId="9" applyFont="1" applyFill="1" applyBorder="1" applyAlignment="1">
      <alignment vertical="center"/>
    </xf>
    <xf numFmtId="38" fontId="4" fillId="5" borderId="262" xfId="9" applyFont="1" applyFill="1" applyBorder="1" applyAlignment="1">
      <alignment vertical="center"/>
    </xf>
    <xf numFmtId="38" fontId="4" fillId="0" borderId="262" xfId="9" applyFont="1" applyFill="1" applyBorder="1" applyAlignment="1">
      <alignment horizontal="center" vertical="center"/>
    </xf>
    <xf numFmtId="38" fontId="4" fillId="5" borderId="267" xfId="9" applyFont="1" applyFill="1" applyBorder="1" applyAlignment="1">
      <alignment vertical="center"/>
    </xf>
    <xf numFmtId="38" fontId="4" fillId="0" borderId="248" xfId="9" applyFont="1" applyBorder="1" applyAlignment="1">
      <alignment vertical="center"/>
    </xf>
    <xf numFmtId="38" fontId="4" fillId="5" borderId="248" xfId="9" applyFont="1" applyFill="1" applyBorder="1" applyAlignment="1">
      <alignment vertical="center"/>
    </xf>
    <xf numFmtId="38" fontId="4" fillId="0" borderId="246" xfId="9" applyFont="1" applyFill="1" applyBorder="1" applyAlignment="1">
      <alignment vertical="center"/>
    </xf>
    <xf numFmtId="38" fontId="4" fillId="0" borderId="263" xfId="9" applyFont="1" applyBorder="1" applyAlignment="1">
      <alignment vertical="center"/>
    </xf>
    <xf numFmtId="38" fontId="4" fillId="0" borderId="264" xfId="9" applyFont="1" applyBorder="1" applyAlignment="1">
      <alignment vertical="center"/>
    </xf>
    <xf numFmtId="38" fontId="4" fillId="0" borderId="264" xfId="9" applyFont="1" applyFill="1" applyBorder="1" applyAlignment="1">
      <alignment horizontal="center" vertical="center"/>
    </xf>
    <xf numFmtId="38" fontId="4" fillId="0" borderId="268" xfId="9" applyFont="1" applyBorder="1" applyAlignment="1">
      <alignment vertical="center"/>
    </xf>
    <xf numFmtId="38" fontId="4" fillId="0" borderId="252" xfId="9" applyFont="1" applyBorder="1" applyAlignment="1">
      <alignment vertical="center"/>
    </xf>
    <xf numFmtId="38" fontId="4" fillId="0" borderId="253" xfId="9" applyFont="1" applyFill="1" applyBorder="1" applyAlignment="1">
      <alignment vertical="center"/>
    </xf>
    <xf numFmtId="38" fontId="4" fillId="5" borderId="211" xfId="9" applyFont="1" applyFill="1" applyBorder="1" applyAlignment="1">
      <alignment vertical="center"/>
    </xf>
    <xf numFmtId="38" fontId="4" fillId="5" borderId="212" xfId="9" applyFont="1" applyFill="1" applyBorder="1" applyAlignment="1">
      <alignment vertical="center"/>
    </xf>
    <xf numFmtId="38" fontId="4" fillId="5" borderId="240" xfId="9" applyFont="1" applyFill="1" applyBorder="1" applyAlignment="1">
      <alignment vertical="center"/>
    </xf>
    <xf numFmtId="38" fontId="4" fillId="5" borderId="16" xfId="9" applyFont="1" applyFill="1" applyBorder="1" applyAlignment="1">
      <alignment vertical="center"/>
    </xf>
    <xf numFmtId="38" fontId="4" fillId="0" borderId="103" xfId="9" applyFont="1" applyFill="1" applyBorder="1" applyAlignment="1">
      <alignment vertical="center"/>
    </xf>
    <xf numFmtId="38" fontId="4" fillId="5" borderId="265" xfId="9" applyFont="1" applyFill="1" applyBorder="1" applyAlignment="1">
      <alignment vertical="center"/>
    </xf>
    <xf numFmtId="38" fontId="4" fillId="5" borderId="266" xfId="9" applyFont="1" applyFill="1" applyBorder="1" applyAlignment="1">
      <alignment vertical="center"/>
    </xf>
    <xf numFmtId="38" fontId="4" fillId="5" borderId="269" xfId="9" applyFont="1" applyFill="1" applyBorder="1" applyAlignment="1">
      <alignment vertical="center"/>
    </xf>
    <xf numFmtId="38" fontId="4" fillId="0" borderId="130" xfId="9" applyFont="1" applyBorder="1" applyAlignment="1">
      <alignment vertical="center"/>
    </xf>
    <xf numFmtId="38" fontId="4" fillId="5" borderId="130" xfId="9" applyFont="1" applyFill="1" applyBorder="1" applyAlignment="1">
      <alignment vertical="center"/>
    </xf>
    <xf numFmtId="38" fontId="4" fillId="0" borderId="119" xfId="9" applyFont="1" applyFill="1" applyBorder="1" applyAlignment="1">
      <alignment vertical="center"/>
    </xf>
    <xf numFmtId="38" fontId="4" fillId="0" borderId="244" xfId="9" applyFont="1" applyBorder="1" applyAlignment="1">
      <alignment vertical="center"/>
    </xf>
    <xf numFmtId="38" fontId="4" fillId="0" borderId="236" xfId="9" applyFont="1" applyBorder="1" applyAlignment="1">
      <alignment vertical="center"/>
    </xf>
    <xf numFmtId="38" fontId="4" fillId="0" borderId="239" xfId="9" applyFont="1" applyBorder="1" applyAlignment="1">
      <alignment vertical="center"/>
    </xf>
    <xf numFmtId="38" fontId="4" fillId="0" borderId="95" xfId="9" applyFont="1" applyBorder="1" applyAlignment="1">
      <alignment vertical="center"/>
    </xf>
    <xf numFmtId="38" fontId="4" fillId="0" borderId="110" xfId="9" applyFont="1" applyFill="1" applyBorder="1" applyAlignment="1">
      <alignment vertical="center"/>
    </xf>
    <xf numFmtId="38" fontId="4" fillId="0" borderId="260" xfId="9" applyFont="1" applyBorder="1" applyAlignment="1">
      <alignment vertical="center"/>
    </xf>
    <xf numFmtId="38" fontId="4" fillId="0" borderId="214" xfId="9" applyFont="1" applyBorder="1" applyAlignment="1">
      <alignment vertical="center"/>
    </xf>
    <xf numFmtId="38" fontId="4" fillId="0" borderId="211" xfId="9" applyFont="1" applyFill="1" applyBorder="1" applyAlignment="1">
      <alignment vertical="center"/>
    </xf>
    <xf numFmtId="38" fontId="4" fillId="0" borderId="240" xfId="9" applyFont="1" applyFill="1" applyBorder="1" applyAlignment="1">
      <alignment vertical="center"/>
    </xf>
    <xf numFmtId="38" fontId="4" fillId="0" borderId="214" xfId="9" applyFont="1" applyFill="1" applyBorder="1" applyAlignment="1">
      <alignment vertical="center"/>
    </xf>
    <xf numFmtId="38" fontId="4" fillId="0" borderId="212" xfId="9" applyFont="1" applyFill="1" applyBorder="1" applyAlignment="1">
      <alignment vertical="center"/>
    </xf>
    <xf numFmtId="38" fontId="4" fillId="0" borderId="182" xfId="9" applyFont="1" applyFill="1" applyBorder="1" applyAlignment="1">
      <alignment vertical="center"/>
    </xf>
    <xf numFmtId="38" fontId="4" fillId="0" borderId="223" xfId="9" applyFont="1" applyFill="1" applyBorder="1" applyAlignment="1">
      <alignment vertical="center"/>
    </xf>
    <xf numFmtId="38" fontId="4" fillId="0" borderId="83" xfId="9" applyFont="1" applyFill="1" applyBorder="1" applyAlignment="1">
      <alignment vertical="center"/>
    </xf>
    <xf numFmtId="38" fontId="4" fillId="0" borderId="85" xfId="9" applyFont="1" applyBorder="1" applyAlignment="1">
      <alignment vertical="center"/>
    </xf>
    <xf numFmtId="38" fontId="4" fillId="0" borderId="83" xfId="9" applyFont="1" applyBorder="1" applyAlignment="1">
      <alignment vertical="center"/>
    </xf>
    <xf numFmtId="38" fontId="4" fillId="0" borderId="187" xfId="9" applyFont="1" applyFill="1" applyBorder="1" applyAlignment="1">
      <alignment vertical="center"/>
    </xf>
    <xf numFmtId="38" fontId="4" fillId="0" borderId="224" xfId="9" applyFont="1" applyFill="1" applyBorder="1" applyAlignment="1">
      <alignment vertical="center"/>
    </xf>
    <xf numFmtId="38" fontId="4" fillId="0" borderId="200" xfId="9" applyFont="1" applyFill="1" applyBorder="1" applyAlignment="1">
      <alignment vertical="center"/>
    </xf>
    <xf numFmtId="38" fontId="4" fillId="0" borderId="190" xfId="9" applyFont="1" applyFill="1" applyBorder="1" applyAlignment="1">
      <alignment vertical="center"/>
    </xf>
    <xf numFmtId="38" fontId="4" fillId="0" borderId="225" xfId="9" applyFont="1" applyFill="1" applyBorder="1" applyAlignment="1">
      <alignment vertical="center"/>
    </xf>
    <xf numFmtId="38" fontId="4" fillId="0" borderId="202" xfId="9" applyFont="1" applyFill="1" applyBorder="1" applyAlignment="1">
      <alignment vertical="center"/>
    </xf>
    <xf numFmtId="38" fontId="4" fillId="0" borderId="193" xfId="9" applyFont="1" applyFill="1" applyBorder="1" applyAlignment="1">
      <alignment vertical="center"/>
    </xf>
    <xf numFmtId="38" fontId="4" fillId="0" borderId="226" xfId="9" applyFont="1" applyFill="1" applyBorder="1" applyAlignment="1">
      <alignment vertical="center"/>
    </xf>
    <xf numFmtId="38" fontId="4" fillId="0" borderId="77" xfId="9" applyFont="1" applyFill="1" applyBorder="1" applyAlignment="1">
      <alignment vertical="center"/>
    </xf>
    <xf numFmtId="0" fontId="4" fillId="0" borderId="170" xfId="1" applyFont="1" applyBorder="1" applyAlignment="1">
      <alignment vertical="center"/>
    </xf>
    <xf numFmtId="38" fontId="4" fillId="5" borderId="270" xfId="9" applyFont="1" applyFill="1" applyBorder="1" applyAlignment="1">
      <alignment vertical="center"/>
    </xf>
    <xf numFmtId="38" fontId="4" fillId="5" borderId="274" xfId="9" applyFont="1" applyFill="1" applyBorder="1" applyAlignment="1">
      <alignment vertical="center"/>
    </xf>
    <xf numFmtId="38" fontId="4" fillId="5" borderId="273" xfId="9" applyFont="1" applyFill="1" applyBorder="1" applyAlignment="1">
      <alignment vertical="center"/>
    </xf>
    <xf numFmtId="38" fontId="4" fillId="5" borderId="271" xfId="9" applyFont="1" applyFill="1" applyBorder="1" applyAlignment="1">
      <alignment vertical="center"/>
    </xf>
    <xf numFmtId="38" fontId="4" fillId="0" borderId="169" xfId="9" applyFont="1" applyBorder="1" applyAlignment="1">
      <alignment vertical="center"/>
    </xf>
    <xf numFmtId="38" fontId="4" fillId="0" borderId="270" xfId="9" applyFont="1" applyFill="1" applyBorder="1" applyAlignment="1">
      <alignment vertical="center"/>
    </xf>
    <xf numFmtId="38" fontId="4" fillId="0" borderId="272" xfId="9" applyFont="1" applyFill="1" applyBorder="1" applyAlignment="1">
      <alignment vertical="center"/>
    </xf>
    <xf numFmtId="38" fontId="4" fillId="0" borderId="273" xfId="9" applyFont="1" applyFill="1" applyBorder="1" applyAlignment="1">
      <alignment vertical="center"/>
    </xf>
    <xf numFmtId="38" fontId="4" fillId="0" borderId="271" xfId="9" applyFont="1" applyFill="1" applyBorder="1" applyAlignment="1">
      <alignment vertical="center"/>
    </xf>
    <xf numFmtId="38" fontId="4" fillId="5" borderId="260" xfId="9" applyFont="1" applyFill="1" applyBorder="1" applyAlignment="1">
      <alignment vertical="center"/>
    </xf>
    <xf numFmtId="38" fontId="4" fillId="5" borderId="214" xfId="9" applyFont="1" applyFill="1" applyBorder="1" applyAlignment="1">
      <alignment vertical="center"/>
    </xf>
    <xf numFmtId="38" fontId="4" fillId="5" borderId="176" xfId="9" applyFont="1" applyFill="1" applyBorder="1" applyAlignment="1">
      <alignment vertical="center"/>
    </xf>
    <xf numFmtId="38" fontId="4" fillId="5" borderId="198" xfId="9" applyFont="1" applyFill="1" applyBorder="1" applyAlignment="1">
      <alignment vertical="center"/>
    </xf>
    <xf numFmtId="38" fontId="4" fillId="5" borderId="206" xfId="9" applyFont="1" applyFill="1" applyBorder="1" applyAlignment="1">
      <alignment vertical="center"/>
    </xf>
    <xf numFmtId="38" fontId="4" fillId="5" borderId="177" xfId="9" applyFont="1" applyFill="1" applyBorder="1" applyAlignment="1">
      <alignment vertical="center"/>
    </xf>
    <xf numFmtId="38" fontId="4" fillId="0" borderId="108" xfId="9" applyFont="1" applyBorder="1" applyAlignment="1">
      <alignment vertical="center"/>
    </xf>
    <xf numFmtId="38" fontId="4" fillId="0" borderId="176" xfId="9" applyFont="1" applyFill="1" applyBorder="1" applyAlignment="1">
      <alignment vertical="center"/>
    </xf>
    <xf numFmtId="38" fontId="4" fillId="0" borderId="227" xfId="9" applyFont="1" applyFill="1" applyBorder="1" applyAlignment="1">
      <alignment vertical="center"/>
    </xf>
    <xf numFmtId="38" fontId="4" fillId="0" borderId="206" xfId="9" applyFont="1" applyFill="1" applyBorder="1" applyAlignment="1">
      <alignment vertical="center"/>
    </xf>
    <xf numFmtId="38" fontId="4" fillId="0" borderId="177" xfId="9"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3" fontId="35" fillId="0" borderId="0" xfId="2" applyNumberFormat="1" applyFont="1" applyFill="1" applyBorder="1" applyAlignment="1">
      <alignment horizontal="center" vertical="center" shrinkToFit="1"/>
    </xf>
    <xf numFmtId="0" fontId="1" fillId="0" borderId="0" xfId="1" applyBorder="1" applyAlignment="1">
      <alignment vertical="center" shrinkToFit="1"/>
    </xf>
    <xf numFmtId="3" fontId="35" fillId="0" borderId="0" xfId="0" applyNumberFormat="1" applyFont="1" applyFill="1" applyBorder="1" applyAlignment="1" applyProtection="1">
      <alignment horizontal="center" vertical="center" shrinkToFit="1"/>
    </xf>
    <xf numFmtId="3" fontId="4" fillId="0" borderId="240" xfId="9" applyNumberFormat="1" applyFont="1" applyBorder="1" applyAlignment="1">
      <alignment vertical="center"/>
    </xf>
    <xf numFmtId="3" fontId="4" fillId="5" borderId="223" xfId="9" applyNumberFormat="1" applyFont="1" applyFill="1" applyBorder="1" applyAlignment="1">
      <alignment vertical="center"/>
    </xf>
    <xf numFmtId="3" fontId="4" fillId="5" borderId="224" xfId="9" applyNumberFormat="1" applyFont="1" applyFill="1" applyBorder="1" applyAlignment="1">
      <alignment vertical="center"/>
    </xf>
    <xf numFmtId="3" fontId="4" fillId="5" borderId="225" xfId="9" applyNumberFormat="1" applyFont="1" applyFill="1" applyBorder="1" applyAlignment="1">
      <alignment vertical="center"/>
    </xf>
    <xf numFmtId="3" fontId="4" fillId="5" borderId="226" xfId="9" applyNumberFormat="1" applyFont="1" applyFill="1" applyBorder="1" applyAlignment="1">
      <alignment vertical="center"/>
    </xf>
    <xf numFmtId="3" fontId="4" fillId="5" borderId="241" xfId="9" applyNumberFormat="1" applyFont="1" applyFill="1" applyBorder="1" applyAlignment="1">
      <alignment vertical="center"/>
    </xf>
    <xf numFmtId="3" fontId="4" fillId="0" borderId="286" xfId="9" applyNumberFormat="1" applyFont="1" applyBorder="1" applyAlignment="1">
      <alignment vertical="center"/>
    </xf>
    <xf numFmtId="3" fontId="4" fillId="5" borderId="228" xfId="9" applyNumberFormat="1" applyFont="1" applyFill="1" applyBorder="1" applyAlignment="1">
      <alignment vertical="center"/>
    </xf>
    <xf numFmtId="3" fontId="4" fillId="0" borderId="228" xfId="9" applyNumberFormat="1" applyFont="1" applyBorder="1" applyAlignment="1">
      <alignment vertical="center"/>
    </xf>
    <xf numFmtId="3" fontId="4" fillId="5" borderId="229" xfId="9" applyNumberFormat="1" applyFont="1" applyFill="1" applyBorder="1" applyAlignment="1">
      <alignment vertical="center"/>
    </xf>
    <xf numFmtId="3" fontId="4" fillId="5" borderId="230" xfId="9" applyNumberFormat="1" applyFont="1" applyFill="1" applyBorder="1" applyAlignment="1">
      <alignment vertical="center"/>
    </xf>
    <xf numFmtId="3" fontId="4" fillId="5" borderId="231" xfId="9" applyNumberFormat="1" applyFont="1" applyFill="1" applyBorder="1" applyAlignment="1">
      <alignment vertical="center"/>
    </xf>
    <xf numFmtId="3" fontId="4" fillId="5" borderId="243" xfId="9" applyNumberFormat="1" applyFont="1" applyFill="1" applyBorder="1" applyAlignment="1">
      <alignment vertical="center"/>
    </xf>
    <xf numFmtId="3" fontId="4" fillId="0" borderId="217" xfId="9" applyNumberFormat="1" applyFont="1" applyFill="1" applyBorder="1" applyAlignment="1">
      <alignment vertical="center"/>
    </xf>
    <xf numFmtId="3" fontId="4" fillId="0" borderId="219" xfId="9" applyNumberFormat="1" applyFont="1" applyFill="1" applyBorder="1" applyAlignment="1">
      <alignment vertical="center"/>
    </xf>
    <xf numFmtId="3" fontId="4" fillId="0" borderId="182" xfId="9" applyNumberFormat="1" applyFont="1" applyFill="1" applyBorder="1" applyAlignment="1">
      <alignment vertical="center"/>
    </xf>
    <xf numFmtId="3" fontId="4" fillId="0" borderId="187" xfId="9" applyNumberFormat="1" applyFont="1" applyFill="1" applyBorder="1" applyAlignment="1">
      <alignment vertical="center"/>
    </xf>
    <xf numFmtId="3" fontId="4" fillId="0" borderId="190" xfId="9" applyNumberFormat="1" applyFont="1" applyFill="1" applyBorder="1" applyAlignment="1">
      <alignment vertical="center"/>
    </xf>
    <xf numFmtId="3" fontId="4" fillId="0" borderId="193" xfId="9" applyNumberFormat="1" applyFont="1" applyFill="1" applyBorder="1" applyAlignment="1">
      <alignment vertical="center"/>
    </xf>
    <xf numFmtId="3" fontId="4" fillId="0" borderId="195" xfId="9" applyNumberFormat="1" applyFont="1" applyFill="1" applyBorder="1" applyAlignment="1">
      <alignment vertical="center"/>
    </xf>
    <xf numFmtId="0" fontId="1" fillId="0" borderId="0" xfId="1" applyFill="1" applyAlignment="1">
      <alignment horizontal="center" vertical="center"/>
    </xf>
    <xf numFmtId="0" fontId="19" fillId="0" borderId="0" xfId="1" applyFont="1" applyAlignment="1">
      <alignment horizontal="center" vertical="center"/>
    </xf>
    <xf numFmtId="0" fontId="1" fillId="0" borderId="0" xfId="1" applyAlignment="1">
      <alignment horizontal="center" vertical="center"/>
    </xf>
    <xf numFmtId="0" fontId="35" fillId="0" borderId="44" xfId="1" applyFont="1" applyBorder="1" applyAlignment="1">
      <alignment horizontal="center" vertical="center" wrapText="1"/>
    </xf>
    <xf numFmtId="0" fontId="35" fillId="0" borderId="110" xfId="1" applyFont="1" applyFill="1" applyBorder="1" applyAlignment="1">
      <alignment horizontal="center" vertical="center"/>
    </xf>
    <xf numFmtId="0" fontId="35" fillId="0" borderId="44" xfId="1" applyFont="1" applyFill="1" applyBorder="1" applyAlignment="1">
      <alignment horizontal="center" vertical="center"/>
    </xf>
    <xf numFmtId="0" fontId="35" fillId="0" borderId="95" xfId="1" applyFont="1" applyFill="1" applyBorder="1" applyAlignment="1">
      <alignment horizontal="center" vertical="center"/>
    </xf>
    <xf numFmtId="0" fontId="35" fillId="0" borderId="43" xfId="1" applyFont="1" applyBorder="1" applyAlignment="1">
      <alignment horizontal="center" vertical="center"/>
    </xf>
    <xf numFmtId="0" fontId="35" fillId="0" borderId="95" xfId="1" applyFont="1" applyBorder="1" applyAlignment="1">
      <alignment horizontal="center" vertical="center"/>
    </xf>
    <xf numFmtId="0" fontId="35" fillId="0" borderId="43" xfId="1" applyFont="1" applyBorder="1" applyAlignment="1">
      <alignment horizontal="center" vertical="center" wrapText="1"/>
    </xf>
    <xf numFmtId="0" fontId="35" fillId="0" borderId="152" xfId="1" applyFont="1" applyFill="1" applyBorder="1" applyAlignment="1">
      <alignment horizontal="center" vertical="center" wrapText="1"/>
    </xf>
    <xf numFmtId="0" fontId="35" fillId="0" borderId="161" xfId="1" applyFont="1" applyBorder="1" applyAlignment="1">
      <alignment horizontal="center" vertical="center"/>
    </xf>
    <xf numFmtId="0" fontId="35" fillId="0" borderId="44" xfId="1" applyFont="1" applyBorder="1" applyAlignment="1">
      <alignment horizontal="center" vertical="center"/>
    </xf>
    <xf numFmtId="0" fontId="35" fillId="0" borderId="175" xfId="1" applyFont="1" applyBorder="1" applyAlignment="1">
      <alignment horizontal="center" vertical="center"/>
    </xf>
    <xf numFmtId="0" fontId="35" fillId="0" borderId="44" xfId="1" applyFont="1" applyFill="1" applyBorder="1" applyAlignment="1">
      <alignment horizontal="center" vertical="center" wrapText="1"/>
    </xf>
    <xf numFmtId="38" fontId="31" fillId="3" borderId="80" xfId="9" applyFont="1" applyFill="1" applyBorder="1" applyAlignment="1">
      <alignment vertical="center"/>
    </xf>
    <xf numFmtId="38" fontId="31" fillId="3" borderId="81" xfId="9" applyFont="1" applyFill="1" applyBorder="1" applyAlignment="1">
      <alignment vertical="center"/>
    </xf>
    <xf numFmtId="38" fontId="31" fillId="3" borderId="82" xfId="9" applyFont="1" applyFill="1" applyBorder="1" applyAlignment="1">
      <alignment vertical="center"/>
    </xf>
    <xf numFmtId="38" fontId="31" fillId="3" borderId="77" xfId="9" applyFont="1" applyFill="1" applyBorder="1" applyAlignment="1">
      <alignment vertical="center"/>
    </xf>
    <xf numFmtId="38" fontId="31" fillId="3" borderId="78" xfId="9" applyFont="1" applyFill="1" applyBorder="1" applyAlignment="1">
      <alignment vertical="center"/>
    </xf>
    <xf numFmtId="38" fontId="31" fillId="3" borderId="79" xfId="9" applyFont="1" applyFill="1" applyBorder="1" applyAlignment="1">
      <alignment vertical="center"/>
    </xf>
    <xf numFmtId="0" fontId="35" fillId="0" borderId="339" xfId="0" applyFont="1" applyFill="1" applyBorder="1" applyAlignment="1">
      <alignment horizontal="center" vertical="center"/>
    </xf>
    <xf numFmtId="38" fontId="35" fillId="3" borderId="169" xfId="9" applyFont="1" applyFill="1" applyBorder="1" applyAlignment="1">
      <alignment vertical="center" wrapText="1"/>
    </xf>
    <xf numFmtId="3" fontId="35" fillId="3" borderId="169" xfId="9" applyNumberFormat="1" applyFont="1" applyFill="1" applyBorder="1" applyAlignment="1">
      <alignment vertical="center" wrapText="1"/>
    </xf>
    <xf numFmtId="38" fontId="35" fillId="3" borderId="169" xfId="9" applyFont="1" applyFill="1" applyBorder="1" applyAlignment="1">
      <alignment horizontal="center" vertical="center" wrapText="1"/>
    </xf>
    <xf numFmtId="3" fontId="35" fillId="3" borderId="169" xfId="9" applyNumberFormat="1" applyFont="1" applyFill="1" applyBorder="1" applyAlignment="1">
      <alignment horizontal="right" vertical="center" wrapText="1" indent="1"/>
    </xf>
    <xf numFmtId="186" fontId="35" fillId="3" borderId="169" xfId="9" applyNumberFormat="1" applyFont="1" applyFill="1" applyBorder="1" applyAlignment="1">
      <alignment horizontal="center" vertical="center" wrapText="1"/>
    </xf>
    <xf numFmtId="38" fontId="35" fillId="3" borderId="170" xfId="9" applyFont="1" applyFill="1" applyBorder="1" applyAlignment="1">
      <alignment horizontal="center" vertical="center" wrapText="1"/>
    </xf>
    <xf numFmtId="0" fontId="32" fillId="0" borderId="0" xfId="1" applyFont="1" applyAlignment="1">
      <alignment horizontal="justify" vertical="center" wrapText="1"/>
    </xf>
    <xf numFmtId="0" fontId="5" fillId="0" borderId="20" xfId="1" applyFont="1" applyBorder="1" applyAlignment="1">
      <alignment horizontal="center" vertical="center"/>
    </xf>
    <xf numFmtId="181" fontId="5" fillId="3" borderId="54" xfId="1" applyNumberFormat="1" applyFont="1" applyFill="1" applyBorder="1" applyAlignment="1">
      <alignment horizontal="right" vertical="center"/>
    </xf>
    <xf numFmtId="0" fontId="5" fillId="0" borderId="122" xfId="1" applyFont="1" applyBorder="1" applyAlignment="1">
      <alignment horizontal="center" vertical="center"/>
    </xf>
    <xf numFmtId="0" fontId="5" fillId="0" borderId="26" xfId="1" applyFont="1" applyBorder="1" applyAlignment="1">
      <alignment horizontal="center" vertical="center"/>
    </xf>
    <xf numFmtId="181" fontId="5" fillId="3" borderId="24" xfId="1" applyNumberFormat="1" applyFont="1" applyFill="1" applyBorder="1" applyAlignment="1">
      <alignment horizontal="right" vertical="center"/>
    </xf>
    <xf numFmtId="181" fontId="5" fillId="3" borderId="119" xfId="1" applyNumberFormat="1" applyFont="1" applyFill="1" applyBorder="1" applyAlignment="1">
      <alignment horizontal="right" vertical="center"/>
    </xf>
    <xf numFmtId="181" fontId="5" fillId="3" borderId="17" xfId="1" applyNumberFormat="1" applyFont="1" applyFill="1" applyBorder="1" applyAlignment="1">
      <alignment horizontal="right" vertical="center"/>
    </xf>
    <xf numFmtId="182" fontId="35" fillId="3" borderId="276" xfId="9" applyNumberFormat="1" applyFont="1" applyFill="1" applyBorder="1" applyAlignment="1">
      <alignment vertical="center" wrapText="1"/>
    </xf>
    <xf numFmtId="182" fontId="35" fillId="3" borderId="36" xfId="9" applyNumberFormat="1" applyFont="1" applyFill="1" applyBorder="1" applyAlignment="1">
      <alignment vertical="center" wrapText="1"/>
    </xf>
    <xf numFmtId="182" fontId="35" fillId="3" borderId="169" xfId="9" applyNumberFormat="1" applyFont="1" applyFill="1" applyBorder="1" applyAlignment="1">
      <alignment vertical="center" wrapText="1"/>
    </xf>
    <xf numFmtId="182" fontId="35" fillId="3" borderId="39" xfId="9" applyNumberFormat="1" applyFont="1" applyFill="1" applyBorder="1" applyAlignment="1">
      <alignment vertical="center" wrapText="1"/>
    </xf>
    <xf numFmtId="182" fontId="35" fillId="3" borderId="21" xfId="9" applyNumberFormat="1" applyFont="1" applyFill="1" applyBorder="1" applyAlignment="1">
      <alignment vertical="center" wrapText="1"/>
    </xf>
    <xf numFmtId="182" fontId="35" fillId="3" borderId="33" xfId="9" applyNumberFormat="1" applyFont="1" applyFill="1" applyBorder="1" applyAlignment="1">
      <alignment vertical="center" wrapText="1"/>
    </xf>
    <xf numFmtId="0" fontId="35" fillId="0" borderId="27" xfId="0" applyFont="1" applyFill="1" applyBorder="1" applyAlignment="1">
      <alignment horizontal="center" vertical="center"/>
    </xf>
    <xf numFmtId="0" fontId="35" fillId="3" borderId="95" xfId="1" applyFont="1" applyFill="1" applyBorder="1" applyAlignment="1">
      <alignment vertical="center" wrapText="1"/>
    </xf>
    <xf numFmtId="38" fontId="35" fillId="3" borderId="95" xfId="9" applyFont="1" applyFill="1" applyBorder="1" applyAlignment="1">
      <alignment vertical="center" wrapText="1"/>
    </xf>
    <xf numFmtId="3" fontId="35" fillId="3" borderId="95" xfId="9" applyNumberFormat="1" applyFont="1" applyFill="1" applyBorder="1" applyAlignment="1">
      <alignment vertical="center" wrapText="1"/>
    </xf>
    <xf numFmtId="38" fontId="35" fillId="3" borderId="95" xfId="9" applyFont="1" applyFill="1" applyBorder="1" applyAlignment="1">
      <alignment horizontal="center" vertical="center" wrapText="1"/>
    </xf>
    <xf numFmtId="3" fontId="35" fillId="3" borderId="95" xfId="9" applyNumberFormat="1" applyFont="1" applyFill="1" applyBorder="1" applyAlignment="1">
      <alignment horizontal="right" vertical="center" wrapText="1" indent="1"/>
    </xf>
    <xf numFmtId="186" fontId="35" fillId="3" borderId="95" xfId="9" applyNumberFormat="1" applyFont="1" applyFill="1" applyBorder="1" applyAlignment="1">
      <alignment horizontal="center" vertical="center" wrapText="1"/>
    </xf>
    <xf numFmtId="182" fontId="35" fillId="3" borderId="95" xfId="9" applyNumberFormat="1" applyFont="1" applyFill="1" applyBorder="1" applyAlignment="1">
      <alignment vertical="center" wrapText="1"/>
    </xf>
    <xf numFmtId="38" fontId="35" fillId="3" borderId="110" xfId="9" applyFont="1" applyFill="1" applyBorder="1" applyAlignment="1">
      <alignment horizontal="center" vertical="center" wrapText="1"/>
    </xf>
    <xf numFmtId="185" fontId="35" fillId="3" borderId="273" xfId="9" applyNumberFormat="1" applyFont="1" applyFill="1" applyBorder="1" applyAlignment="1">
      <alignment horizontal="right" vertical="center" wrapText="1" indent="1"/>
    </xf>
    <xf numFmtId="185" fontId="35" fillId="3" borderId="271" xfId="9" applyNumberFormat="1" applyFont="1" applyFill="1" applyBorder="1" applyAlignment="1">
      <alignment horizontal="right" vertical="center" wrapText="1" indent="1"/>
    </xf>
    <xf numFmtId="185" fontId="35" fillId="3" borderId="274" xfId="9" applyNumberFormat="1" applyFont="1" applyFill="1" applyBorder="1" applyAlignment="1">
      <alignment horizontal="right" vertical="center" wrapText="1" indent="1"/>
    </xf>
    <xf numFmtId="182" fontId="35" fillId="3" borderId="169" xfId="9" applyNumberFormat="1" applyFont="1" applyFill="1" applyBorder="1" applyAlignment="1">
      <alignment horizontal="right" vertical="center" wrapText="1" indent="1"/>
    </xf>
    <xf numFmtId="185" fontId="35" fillId="3" borderId="340" xfId="9" applyNumberFormat="1" applyFont="1" applyFill="1" applyBorder="1" applyAlignment="1">
      <alignment horizontal="right" vertical="center" wrapText="1" indent="1"/>
    </xf>
    <xf numFmtId="185" fontId="35" fillId="3" borderId="275" xfId="9" applyNumberFormat="1" applyFont="1" applyFill="1" applyBorder="1" applyAlignment="1">
      <alignment horizontal="right" vertical="center" wrapText="1" indent="1"/>
    </xf>
    <xf numFmtId="3" fontId="35" fillId="3" borderId="21" xfId="9" applyNumberFormat="1" applyFont="1" applyFill="1" applyBorder="1" applyAlignment="1">
      <alignment horizontal="center" vertical="center" wrapText="1"/>
    </xf>
    <xf numFmtId="185" fontId="35" fillId="3" borderId="83" xfId="9" applyNumberFormat="1" applyFont="1" applyFill="1" applyBorder="1" applyAlignment="1">
      <alignment horizontal="center" vertical="center" wrapText="1"/>
    </xf>
    <xf numFmtId="185" fontId="35" fillId="3" borderId="228" xfId="9" applyNumberFormat="1" applyFont="1" applyFill="1" applyBorder="1" applyAlignment="1">
      <alignment horizontal="center" vertical="center" wrapText="1"/>
    </xf>
    <xf numFmtId="185" fontId="35" fillId="3" borderId="183" xfId="9" applyNumberFormat="1" applyFont="1" applyFill="1" applyBorder="1" applyAlignment="1">
      <alignment horizontal="center" vertical="center" wrapText="1"/>
    </xf>
    <xf numFmtId="185" fontId="35" fillId="3" borderId="220" xfId="9" applyNumberFormat="1" applyFont="1" applyFill="1" applyBorder="1" applyAlignment="1">
      <alignment horizontal="right" vertical="center" wrapText="1" indent="1"/>
    </xf>
    <xf numFmtId="185" fontId="35" fillId="3" borderId="218" xfId="9" applyNumberFormat="1" applyFont="1" applyFill="1" applyBorder="1" applyAlignment="1">
      <alignment horizontal="right" vertical="center" wrapText="1" indent="1"/>
    </xf>
    <xf numFmtId="185" fontId="35" fillId="3" borderId="221" xfId="9" applyNumberFormat="1" applyFont="1" applyFill="1" applyBorder="1" applyAlignment="1">
      <alignment horizontal="right" vertical="center" wrapText="1" indent="1"/>
    </xf>
    <xf numFmtId="182" fontId="35" fillId="3" borderId="22" xfId="9" applyNumberFormat="1" applyFont="1" applyFill="1" applyBorder="1" applyAlignment="1">
      <alignment horizontal="right" vertical="center" wrapText="1" indent="1"/>
    </xf>
    <xf numFmtId="185" fontId="35" fillId="3" borderId="286" xfId="9" applyNumberFormat="1" applyFont="1" applyFill="1" applyBorder="1" applyAlignment="1">
      <alignment horizontal="right" vertical="center" wrapText="1" indent="1"/>
    </xf>
    <xf numFmtId="185" fontId="35" fillId="3" borderId="219" xfId="9" applyNumberFormat="1" applyFont="1" applyFill="1" applyBorder="1" applyAlignment="1">
      <alignment horizontal="right" vertical="center" wrapText="1" indent="1"/>
    </xf>
    <xf numFmtId="0" fontId="35" fillId="3" borderId="169" xfId="9" applyNumberFormat="1" applyFont="1" applyFill="1" applyBorder="1" applyAlignment="1">
      <alignment horizontal="left" vertical="center" wrapText="1"/>
    </xf>
    <xf numFmtId="0" fontId="35" fillId="3" borderId="169" xfId="9" applyNumberFormat="1" applyFont="1" applyFill="1" applyBorder="1" applyAlignment="1">
      <alignment horizontal="center" vertical="center" wrapText="1"/>
    </xf>
    <xf numFmtId="185" fontId="35" fillId="3" borderId="169" xfId="9" applyNumberFormat="1" applyFont="1" applyFill="1" applyBorder="1" applyAlignment="1">
      <alignment horizontal="right" vertical="center" wrapText="1" indent="1"/>
    </xf>
    <xf numFmtId="0" fontId="35" fillId="3" borderId="170" xfId="9" applyNumberFormat="1" applyFont="1" applyFill="1" applyBorder="1" applyAlignment="1">
      <alignment horizontal="center" vertical="center" wrapText="1"/>
    </xf>
    <xf numFmtId="0" fontId="19" fillId="0" borderId="0" xfId="1" applyFont="1" applyAlignment="1">
      <alignment horizontal="right" vertical="center"/>
    </xf>
    <xf numFmtId="0" fontId="35" fillId="0" borderId="20" xfId="1" applyFont="1" applyBorder="1" applyAlignment="1">
      <alignment horizontal="center" vertical="center"/>
    </xf>
    <xf numFmtId="3" fontId="35" fillId="0" borderId="233" xfId="9" applyNumberFormat="1" applyFont="1" applyBorder="1" applyAlignment="1">
      <alignment vertical="center"/>
    </xf>
    <xf numFmtId="3" fontId="35" fillId="0" borderId="82" xfId="9" applyNumberFormat="1" applyFont="1" applyBorder="1" applyAlignment="1">
      <alignment vertical="center"/>
    </xf>
    <xf numFmtId="3" fontId="35" fillId="0" borderId="274" xfId="9" applyNumberFormat="1" applyFont="1" applyBorder="1" applyAlignment="1">
      <alignment vertical="center"/>
    </xf>
    <xf numFmtId="3" fontId="35" fillId="0" borderId="199" xfId="9" applyNumberFormat="1" applyFont="1" applyBorder="1" applyAlignment="1">
      <alignment vertical="center"/>
    </xf>
    <xf numFmtId="3" fontId="35" fillId="0" borderId="181" xfId="9" applyNumberFormat="1" applyFont="1" applyBorder="1" applyAlignment="1">
      <alignment vertical="center"/>
    </xf>
    <xf numFmtId="3" fontId="35" fillId="0" borderId="341" xfId="9" applyNumberFormat="1" applyFont="1" applyBorder="1" applyAlignment="1">
      <alignment vertical="center"/>
    </xf>
    <xf numFmtId="3" fontId="35" fillId="0" borderId="275" xfId="9" applyNumberFormat="1" applyFont="1" applyBorder="1" applyAlignment="1">
      <alignment vertical="center"/>
    </xf>
    <xf numFmtId="3" fontId="35" fillId="0" borderId="186" xfId="9" applyNumberFormat="1" applyFont="1" applyBorder="1" applyAlignment="1">
      <alignment vertical="center"/>
    </xf>
    <xf numFmtId="3" fontId="35" fillId="0" borderId="342" xfId="9" applyNumberFormat="1" applyFont="1" applyBorder="1" applyAlignment="1">
      <alignment vertical="center"/>
    </xf>
    <xf numFmtId="0" fontId="41" fillId="0" borderId="0" xfId="1" applyFont="1" applyFill="1" applyBorder="1" applyAlignment="1">
      <alignment horizontal="distributed" vertical="center"/>
    </xf>
    <xf numFmtId="0" fontId="44" fillId="0" borderId="0" xfId="1" applyFont="1" applyAlignment="1">
      <alignment horizontal="center" vertical="center"/>
    </xf>
    <xf numFmtId="0" fontId="45" fillId="0" borderId="0" xfId="1" applyNumberFormat="1" applyFont="1" applyFill="1" applyAlignment="1">
      <alignment horizontal="center" vertical="center"/>
    </xf>
    <xf numFmtId="0" fontId="11" fillId="0" borderId="0" xfId="1" applyFont="1" applyAlignment="1">
      <alignment horizontal="right" vertical="center"/>
    </xf>
    <xf numFmtId="0" fontId="51" fillId="0" borderId="0" xfId="1" applyFont="1" applyAlignment="1">
      <alignment horizontal="center" vertical="center"/>
    </xf>
    <xf numFmtId="0" fontId="53" fillId="0" borderId="0" xfId="0" applyFont="1">
      <alignment vertical="center"/>
    </xf>
    <xf numFmtId="0" fontId="1" fillId="0" borderId="0" xfId="1" applyFill="1" applyAlignment="1">
      <alignment horizontal="center" vertical="center" wrapText="1"/>
    </xf>
    <xf numFmtId="0" fontId="1" fillId="0" borderId="0" xfId="1" applyFill="1" applyAlignment="1">
      <alignment horizontal="center" vertical="center"/>
    </xf>
    <xf numFmtId="0" fontId="14" fillId="0" borderId="0" xfId="1" applyNumberFormat="1" applyFont="1" applyFill="1" applyAlignment="1">
      <alignment horizontal="center" vertical="center"/>
    </xf>
    <xf numFmtId="0" fontId="34" fillId="0" borderId="0" xfId="1" applyFont="1" applyAlignment="1">
      <alignment horizontal="justify" vertical="top" wrapText="1"/>
    </xf>
    <xf numFmtId="0" fontId="32" fillId="0" borderId="0" xfId="1" applyFont="1" applyAlignment="1">
      <alignment horizontal="justify" vertical="center" wrapText="1"/>
    </xf>
    <xf numFmtId="0" fontId="34" fillId="0" borderId="1" xfId="1" applyFont="1" applyBorder="1" applyAlignment="1">
      <alignment horizontal="center" vertical="center"/>
    </xf>
    <xf numFmtId="0" fontId="34" fillId="0" borderId="2" xfId="1" applyFont="1" applyBorder="1" applyAlignment="1">
      <alignment horizontal="center" vertical="center"/>
    </xf>
    <xf numFmtId="0" fontId="34" fillId="0" borderId="0" xfId="1" applyFont="1" applyAlignment="1">
      <alignment horizontal="left" vertical="center"/>
    </xf>
    <xf numFmtId="0" fontId="34" fillId="0" borderId="0" xfId="1" applyFont="1" applyAlignment="1">
      <alignment horizontal="center" vertical="center"/>
    </xf>
    <xf numFmtId="0" fontId="19" fillId="0" borderId="23"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2" borderId="6"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xf>
    <xf numFmtId="0" fontId="19" fillId="2" borderId="14" xfId="0" applyFont="1" applyFill="1" applyBorder="1" applyAlignment="1" applyProtection="1">
      <alignment horizontal="center" vertical="center"/>
    </xf>
    <xf numFmtId="0" fontId="19" fillId="2" borderId="9" xfId="0" applyFont="1" applyFill="1" applyBorder="1" applyAlignment="1" applyProtection="1">
      <alignment horizontal="center" vertical="center" wrapText="1"/>
    </xf>
    <xf numFmtId="38" fontId="19" fillId="2" borderId="6" xfId="2" applyFont="1" applyFill="1" applyBorder="1" applyAlignment="1" applyProtection="1">
      <alignment horizontal="center" vertical="center" wrapText="1"/>
    </xf>
    <xf numFmtId="38" fontId="19" fillId="2" borderId="10" xfId="2" applyFont="1" applyFill="1" applyBorder="1" applyAlignment="1" applyProtection="1">
      <alignment horizontal="center" vertical="center" wrapText="1"/>
    </xf>
    <xf numFmtId="38" fontId="19" fillId="2" borderId="13" xfId="2" applyFont="1" applyFill="1" applyBorder="1" applyAlignment="1" applyProtection="1">
      <alignment horizontal="center" vertical="center" wrapText="1"/>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18" fillId="0" borderId="3"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19" fillId="0" borderId="7"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19" fillId="2" borderId="3"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19" fillId="2" borderId="12" xfId="0" applyFont="1" applyFill="1" applyBorder="1" applyAlignment="1" applyProtection="1">
      <alignment horizontal="center" vertical="center" wrapText="1"/>
    </xf>
    <xf numFmtId="0" fontId="19" fillId="2" borderId="28" xfId="0" applyFont="1" applyFill="1" applyBorder="1" applyAlignment="1" applyProtection="1">
      <alignment horizontal="center" vertical="center"/>
    </xf>
    <xf numFmtId="0" fontId="19" fillId="2" borderId="5" xfId="0" applyFont="1" applyFill="1" applyBorder="1" applyAlignment="1" applyProtection="1">
      <alignment horizontal="center" vertical="center"/>
    </xf>
    <xf numFmtId="0" fontId="19" fillId="2" borderId="4" xfId="0" applyFont="1" applyFill="1" applyBorder="1" applyAlignment="1" applyProtection="1">
      <alignment horizontal="center" vertical="center"/>
    </xf>
    <xf numFmtId="0" fontId="19" fillId="0" borderId="43" xfId="1" applyFont="1" applyBorder="1" applyAlignment="1">
      <alignment horizontal="left" vertical="center" wrapText="1"/>
    </xf>
    <xf numFmtId="0" fontId="19" fillId="0" borderId="44" xfId="1" applyFont="1" applyBorder="1" applyAlignment="1">
      <alignment horizontal="left" vertical="center" wrapText="1"/>
    </xf>
    <xf numFmtId="0" fontId="19" fillId="0" borderId="0" xfId="1" applyFont="1" applyAlignment="1">
      <alignment horizontal="left" vertical="center"/>
    </xf>
    <xf numFmtId="0" fontId="19" fillId="0" borderId="57" xfId="1" applyFont="1" applyBorder="1" applyAlignment="1">
      <alignment horizontal="left" vertical="center"/>
    </xf>
    <xf numFmtId="38" fontId="23" fillId="5" borderId="62" xfId="9" applyFont="1" applyFill="1" applyBorder="1" applyAlignment="1">
      <alignment vertical="center"/>
    </xf>
    <xf numFmtId="38" fontId="23" fillId="5" borderId="58" xfId="9" applyFont="1" applyFill="1" applyBorder="1" applyAlignment="1">
      <alignment vertical="center"/>
    </xf>
    <xf numFmtId="38" fontId="22" fillId="5" borderId="0" xfId="9" applyFont="1" applyFill="1" applyBorder="1" applyAlignment="1">
      <alignment vertical="center"/>
    </xf>
    <xf numFmtId="0" fontId="19" fillId="0" borderId="55" xfId="1" applyFont="1" applyBorder="1" applyAlignment="1">
      <alignment horizontal="left" vertical="center"/>
    </xf>
    <xf numFmtId="0" fontId="19" fillId="0" borderId="63" xfId="1" applyFont="1" applyBorder="1" applyAlignment="1">
      <alignment horizontal="left" vertical="center"/>
    </xf>
    <xf numFmtId="0" fontId="19" fillId="0" borderId="56" xfId="1" applyFont="1" applyBorder="1" applyAlignment="1">
      <alignment horizontal="left" vertical="center"/>
    </xf>
    <xf numFmtId="0" fontId="19" fillId="0" borderId="62" xfId="1" applyFont="1" applyBorder="1" applyAlignment="1">
      <alignment horizontal="right" vertical="center"/>
    </xf>
    <xf numFmtId="0" fontId="19" fillId="0" borderId="0" xfId="1" applyFont="1" applyAlignment="1">
      <alignment horizontal="right" vertical="center"/>
    </xf>
    <xf numFmtId="38" fontId="23" fillId="0" borderId="54" xfId="9" applyFont="1" applyBorder="1" applyAlignment="1">
      <alignment vertical="center"/>
    </xf>
    <xf numFmtId="38" fontId="23" fillId="0" borderId="58" xfId="9" applyFont="1" applyBorder="1" applyAlignment="1">
      <alignment vertical="center"/>
    </xf>
    <xf numFmtId="38" fontId="22" fillId="0" borderId="73" xfId="9" applyFont="1" applyFill="1" applyBorder="1" applyAlignment="1">
      <alignment vertical="center"/>
    </xf>
    <xf numFmtId="38" fontId="23" fillId="0" borderId="74" xfId="9" applyFont="1" applyBorder="1" applyAlignment="1">
      <alignment vertical="center"/>
    </xf>
    <xf numFmtId="38" fontId="23" fillId="0" borderId="67" xfId="9" applyFont="1" applyBorder="1" applyAlignment="1">
      <alignment vertical="center"/>
    </xf>
    <xf numFmtId="0" fontId="19" fillId="0" borderId="75" xfId="1" applyFont="1" applyBorder="1" applyAlignment="1">
      <alignment horizontal="left" vertical="center"/>
    </xf>
    <xf numFmtId="0" fontId="19" fillId="0" borderId="73" xfId="1" applyFont="1" applyBorder="1" applyAlignment="1">
      <alignment horizontal="left" vertical="center"/>
    </xf>
    <xf numFmtId="0" fontId="19" fillId="0" borderId="53" xfId="1" applyFont="1" applyBorder="1" applyAlignment="1">
      <alignment horizontal="center" vertical="center" wrapText="1"/>
    </xf>
    <xf numFmtId="0" fontId="19" fillId="0" borderId="0" xfId="1" applyFont="1" applyAlignment="1">
      <alignment horizontal="center" vertical="center"/>
    </xf>
    <xf numFmtId="0" fontId="19" fillId="0" borderId="53" xfId="1" applyFont="1" applyBorder="1" applyAlignment="1">
      <alignment horizontal="center" vertical="center"/>
    </xf>
    <xf numFmtId="38" fontId="22" fillId="5" borderId="53" xfId="9" applyFont="1" applyFill="1" applyBorder="1" applyAlignment="1">
      <alignment vertical="center"/>
    </xf>
    <xf numFmtId="38" fontId="23" fillId="5" borderId="53" xfId="9" applyFont="1" applyFill="1" applyBorder="1" applyAlignment="1">
      <alignment vertical="center"/>
    </xf>
    <xf numFmtId="38" fontId="23" fillId="5" borderId="0" xfId="9" applyFont="1" applyFill="1" applyBorder="1" applyAlignment="1">
      <alignment vertical="center"/>
    </xf>
    <xf numFmtId="0" fontId="19" fillId="0" borderId="44" xfId="1" applyFont="1" applyBorder="1" applyAlignment="1">
      <alignment horizontal="center" vertical="center"/>
    </xf>
    <xf numFmtId="0" fontId="19" fillId="0" borderId="44" xfId="1" applyFont="1" applyBorder="1" applyAlignment="1">
      <alignment horizontal="center" vertical="center" wrapText="1"/>
    </xf>
    <xf numFmtId="38" fontId="23" fillId="5" borderId="54" xfId="9" applyFont="1" applyFill="1" applyBorder="1" applyAlignment="1">
      <alignment vertical="center"/>
    </xf>
    <xf numFmtId="0" fontId="19" fillId="0" borderId="53" xfId="1" applyFont="1" applyBorder="1" applyAlignment="1">
      <alignment horizontal="left" vertical="center"/>
    </xf>
    <xf numFmtId="0" fontId="19" fillId="0" borderId="55" xfId="1" applyFont="1" applyBorder="1" applyAlignment="1">
      <alignment horizontal="right" vertical="center"/>
    </xf>
    <xf numFmtId="0" fontId="19" fillId="0" borderId="63" xfId="1" applyFont="1" applyBorder="1" applyAlignment="1">
      <alignment horizontal="right" vertical="center"/>
    </xf>
    <xf numFmtId="0" fontId="16" fillId="0" borderId="0" xfId="1" applyFont="1" applyAlignment="1">
      <alignment horizontal="left" vertical="center"/>
    </xf>
    <xf numFmtId="0" fontId="7" fillId="0" borderId="0" xfId="1" applyFont="1" applyAlignment="1">
      <alignment horizontal="center" vertical="center"/>
    </xf>
    <xf numFmtId="0" fontId="16" fillId="0" borderId="64" xfId="1" applyFont="1" applyBorder="1" applyAlignment="1">
      <alignment horizontal="center" vertical="center"/>
    </xf>
    <xf numFmtId="0" fontId="16" fillId="0" borderId="59" xfId="1" applyFont="1" applyBorder="1" applyAlignment="1">
      <alignment horizontal="center" vertical="center"/>
    </xf>
    <xf numFmtId="0" fontId="16" fillId="0" borderId="43" xfId="1" applyFont="1" applyBorder="1" applyAlignment="1">
      <alignment horizontal="center" vertical="center"/>
    </xf>
    <xf numFmtId="0" fontId="16" fillId="0" borderId="22" xfId="1" applyFont="1" applyBorder="1" applyAlignment="1">
      <alignment horizontal="center" vertical="center"/>
    </xf>
    <xf numFmtId="0" fontId="16" fillId="0" borderId="21" xfId="1" applyFont="1" applyBorder="1" applyAlignment="1">
      <alignment horizontal="center" vertical="center"/>
    </xf>
    <xf numFmtId="0" fontId="4" fillId="0" borderId="64"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21" xfId="1" applyFont="1" applyBorder="1" applyAlignment="1">
      <alignment horizontal="center" vertical="center"/>
    </xf>
    <xf numFmtId="0" fontId="5" fillId="0" borderId="0" xfId="1" applyFont="1" applyBorder="1" applyAlignment="1">
      <alignment horizontal="center" vertical="top"/>
    </xf>
    <xf numFmtId="0" fontId="5" fillId="0" borderId="0" xfId="1" applyFont="1" applyBorder="1" applyAlignment="1">
      <alignment horizontal="right" vertical="top"/>
    </xf>
    <xf numFmtId="0" fontId="16" fillId="0" borderId="0" xfId="1" applyFont="1" applyAlignment="1">
      <alignment horizontal="center" vertical="center"/>
    </xf>
    <xf numFmtId="0" fontId="6" fillId="0" borderId="0" xfId="1" applyFont="1" applyAlignment="1">
      <alignment horizontal="justify" vertical="center" wrapText="1"/>
    </xf>
    <xf numFmtId="0" fontId="6" fillId="0" borderId="0" xfId="1" applyFont="1" applyAlignment="1">
      <alignment horizontal="justify" vertical="top" wrapText="1"/>
    </xf>
    <xf numFmtId="0" fontId="19" fillId="0" borderId="23"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19" fillId="0" borderId="24" xfId="1" applyFont="1" applyBorder="1" applyAlignment="1">
      <alignment horizontal="center" vertical="center" wrapText="1"/>
    </xf>
    <xf numFmtId="0" fontId="19" fillId="0" borderId="24" xfId="1" applyFont="1" applyBorder="1" applyAlignment="1">
      <alignment horizontal="center" vertical="center"/>
    </xf>
    <xf numFmtId="0" fontId="19" fillId="0" borderId="106" xfId="1" applyFont="1" applyBorder="1" applyAlignment="1">
      <alignment horizontal="center" vertical="center"/>
    </xf>
    <xf numFmtId="0" fontId="19" fillId="0" borderId="21" xfId="1" applyFont="1" applyBorder="1" applyAlignment="1">
      <alignment horizontal="center" vertical="center" wrapText="1"/>
    </xf>
    <xf numFmtId="0" fontId="19" fillId="0" borderId="108" xfId="1" applyFont="1" applyBorder="1" applyAlignment="1">
      <alignment horizontal="center" vertical="center" wrapText="1"/>
    </xf>
    <xf numFmtId="0" fontId="19" fillId="0" borderId="64" xfId="1" applyFont="1" applyBorder="1" applyAlignment="1">
      <alignment horizontal="center" vertical="center" wrapText="1"/>
    </xf>
    <xf numFmtId="0" fontId="19" fillId="0" borderId="109" xfId="1" applyFont="1" applyBorder="1" applyAlignment="1">
      <alignment horizontal="center" vertical="center" wrapText="1"/>
    </xf>
    <xf numFmtId="0" fontId="19" fillId="0" borderId="55" xfId="1" applyFont="1" applyBorder="1" applyAlignment="1">
      <alignment horizontal="center" vertical="center" wrapText="1"/>
    </xf>
    <xf numFmtId="0" fontId="19" fillId="0" borderId="107" xfId="1" applyFont="1" applyBorder="1" applyAlignment="1">
      <alignment horizontal="center" vertical="center"/>
    </xf>
    <xf numFmtId="0" fontId="19" fillId="0" borderId="234" xfId="1" applyFont="1" applyBorder="1" applyAlignment="1">
      <alignment horizontal="center" vertical="center" wrapText="1"/>
    </xf>
    <xf numFmtId="0" fontId="19" fillId="0" borderId="237" xfId="1" applyFont="1" applyBorder="1" applyAlignment="1">
      <alignment horizontal="center" vertical="center"/>
    </xf>
    <xf numFmtId="0" fontId="19" fillId="0" borderId="21" xfId="1" applyFont="1" applyBorder="1" applyAlignment="1">
      <alignment horizontal="center" vertical="center"/>
    </xf>
    <xf numFmtId="0" fontId="19" fillId="0" borderId="17" xfId="1" applyFont="1" applyBorder="1" applyAlignment="1">
      <alignment horizontal="center" vertical="center"/>
    </xf>
    <xf numFmtId="0" fontId="19" fillId="0" borderId="20" xfId="1" applyFont="1" applyBorder="1" applyAlignment="1">
      <alignment horizontal="center" vertical="center"/>
    </xf>
    <xf numFmtId="0" fontId="19" fillId="0" borderId="90" xfId="1" applyFont="1" applyBorder="1" applyAlignment="1">
      <alignment horizontal="left" vertical="center"/>
    </xf>
    <xf numFmtId="0" fontId="19" fillId="0" borderId="59" xfId="1" applyFont="1" applyBorder="1" applyAlignment="1">
      <alignment horizontal="left" vertical="center"/>
    </xf>
    <xf numFmtId="0" fontId="19" fillId="0" borderId="99" xfId="1" applyFont="1" applyBorder="1" applyAlignment="1">
      <alignment horizontal="center" vertical="center" wrapText="1"/>
    </xf>
    <xf numFmtId="0" fontId="19" fillId="0" borderId="91" xfId="1" applyFont="1" applyBorder="1" applyAlignment="1">
      <alignment horizontal="center" vertical="center" wrapText="1"/>
    </xf>
    <xf numFmtId="0" fontId="19" fillId="0" borderId="94" xfId="1" applyFont="1" applyBorder="1" applyAlignment="1">
      <alignment horizontal="center" vertical="center" wrapText="1"/>
    </xf>
    <xf numFmtId="0" fontId="19" fillId="0" borderId="15" xfId="1" applyFont="1" applyBorder="1" applyAlignment="1">
      <alignment horizontal="center" vertical="center" wrapText="1"/>
    </xf>
    <xf numFmtId="0" fontId="19" fillId="0" borderId="105" xfId="1" applyFont="1" applyBorder="1" applyAlignment="1">
      <alignment horizontal="center" vertical="center"/>
    </xf>
    <xf numFmtId="0" fontId="19" fillId="0" borderId="103" xfId="1" applyFont="1" applyBorder="1" applyAlignment="1">
      <alignment horizontal="center" vertical="center" wrapText="1"/>
    </xf>
    <xf numFmtId="0" fontId="19" fillId="0" borderId="106" xfId="1" applyFont="1" applyBorder="1" applyAlignment="1">
      <alignment horizontal="center" vertical="center" wrapText="1"/>
    </xf>
    <xf numFmtId="0" fontId="19" fillId="0" borderId="107" xfId="1" applyFont="1" applyBorder="1" applyAlignment="1">
      <alignment horizontal="center" vertical="center" wrapText="1"/>
    </xf>
    <xf numFmtId="0" fontId="19" fillId="0" borderId="43" xfId="1" applyFont="1" applyBorder="1" applyAlignment="1">
      <alignment horizontal="center" vertical="center"/>
    </xf>
    <xf numFmtId="0" fontId="19" fillId="0" borderId="43" xfId="1" applyFont="1" applyBorder="1" applyAlignment="1">
      <alignment horizontal="center" vertical="center" wrapText="1"/>
    </xf>
    <xf numFmtId="0" fontId="19" fillId="0" borderId="0" xfId="1" applyFont="1" applyBorder="1" applyAlignment="1">
      <alignment horizontal="center" vertical="center" wrapText="1"/>
    </xf>
    <xf numFmtId="0" fontId="19" fillId="0" borderId="0" xfId="1" applyFont="1" applyAlignment="1">
      <alignment horizontal="center" vertical="center" wrapText="1"/>
    </xf>
    <xf numFmtId="0" fontId="19" fillId="0" borderId="22" xfId="1" applyFont="1" applyBorder="1" applyAlignment="1">
      <alignment horizontal="center" vertical="center"/>
    </xf>
    <xf numFmtId="0" fontId="24" fillId="0" borderId="0" xfId="1" applyFont="1" applyAlignment="1">
      <alignment horizontal="center" vertical="center"/>
    </xf>
    <xf numFmtId="0" fontId="19" fillId="0" borderId="54" xfId="1" applyFont="1" applyBorder="1" applyAlignment="1">
      <alignment horizontal="center" vertical="center"/>
    </xf>
    <xf numFmtId="38" fontId="16" fillId="0" borderId="21" xfId="9" applyFont="1" applyBorder="1" applyAlignment="1">
      <alignment horizontal="center" vertical="center" wrapText="1"/>
    </xf>
    <xf numFmtId="0" fontId="16" fillId="0" borderId="21" xfId="1" applyFont="1" applyBorder="1" applyAlignment="1">
      <alignment horizontal="center" vertical="center" wrapText="1"/>
    </xf>
    <xf numFmtId="0" fontId="5" fillId="0" borderId="3" xfId="1" applyFont="1" applyBorder="1" applyAlignment="1">
      <alignment horizontal="center" vertical="center" textRotation="255"/>
    </xf>
    <xf numFmtId="0" fontId="5" fillId="0" borderId="8" xfId="1" applyFont="1" applyBorder="1" applyAlignment="1">
      <alignment horizontal="center" vertical="center" textRotation="255"/>
    </xf>
    <xf numFmtId="0" fontId="5" fillId="0" borderId="12" xfId="1" applyFont="1" applyBorder="1" applyAlignment="1">
      <alignment horizontal="center" vertical="center" textRotation="255"/>
    </xf>
    <xf numFmtId="179" fontId="33" fillId="0" borderId="0" xfId="11" applyNumberFormat="1" applyFont="1" applyFill="1" applyAlignment="1">
      <alignment horizontal="center" vertical="center"/>
    </xf>
    <xf numFmtId="0" fontId="5" fillId="0" borderId="15" xfId="1" applyFont="1" applyBorder="1" applyAlignment="1">
      <alignment horizontal="center" vertical="center" wrapText="1"/>
    </xf>
    <xf numFmtId="0" fontId="5" fillId="0" borderId="16" xfId="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105" xfId="1" applyFont="1" applyBorder="1" applyAlignment="1">
      <alignment horizontal="center" vertical="center"/>
    </xf>
    <xf numFmtId="0" fontId="5" fillId="0" borderId="108" xfId="1" applyFont="1" applyBorder="1" applyAlignment="1">
      <alignment horizontal="center" vertical="center"/>
    </xf>
    <xf numFmtId="0" fontId="5" fillId="0" borderId="23" xfId="1" applyFont="1" applyBorder="1" applyAlignment="1">
      <alignment horizontal="center" vertical="center"/>
    </xf>
    <xf numFmtId="0" fontId="5" fillId="0" borderId="43" xfId="1" applyFont="1" applyBorder="1" applyAlignment="1">
      <alignment horizontal="center" vertical="center"/>
    </xf>
    <xf numFmtId="0" fontId="5" fillId="0" borderId="9" xfId="1" applyFont="1" applyBorder="1" applyAlignment="1">
      <alignment horizontal="center" vertical="center" textRotation="255"/>
    </xf>
    <xf numFmtId="0" fontId="5" fillId="0" borderId="10" xfId="1" applyFont="1" applyBorder="1" applyAlignment="1">
      <alignment horizontal="center" vertical="center" textRotation="255"/>
    </xf>
    <xf numFmtId="0" fontId="5" fillId="0" borderId="92" xfId="1" applyFont="1" applyBorder="1" applyAlignment="1">
      <alignment horizontal="center" vertical="center" textRotation="255"/>
    </xf>
    <xf numFmtId="0" fontId="5" fillId="0" borderId="322" xfId="1" applyFont="1" applyBorder="1" applyAlignment="1">
      <alignment horizontal="center" vertical="center"/>
    </xf>
    <xf numFmtId="0" fontId="5" fillId="0" borderId="323" xfId="1" applyFont="1" applyBorder="1" applyAlignment="1">
      <alignment horizontal="center" vertical="center"/>
    </xf>
    <xf numFmtId="0" fontId="5" fillId="0" borderId="324" xfId="1" applyFont="1" applyBorder="1" applyAlignment="1">
      <alignment horizontal="center" vertical="center"/>
    </xf>
    <xf numFmtId="0" fontId="5" fillId="0" borderId="325" xfId="1" applyFont="1" applyBorder="1" applyAlignment="1">
      <alignment horizontal="center" vertical="center"/>
    </xf>
    <xf numFmtId="0" fontId="5" fillId="0" borderId="326" xfId="1" applyFont="1" applyBorder="1" applyAlignment="1">
      <alignment horizontal="center" vertical="center"/>
    </xf>
    <xf numFmtId="0" fontId="5" fillId="0" borderId="299" xfId="1" applyFont="1" applyBorder="1" applyAlignment="1">
      <alignment horizontal="center" vertical="center"/>
    </xf>
    <xf numFmtId="0" fontId="5" fillId="0" borderId="300" xfId="1" applyFont="1" applyBorder="1" applyAlignment="1">
      <alignment horizontal="center" vertical="center"/>
    </xf>
    <xf numFmtId="0" fontId="5" fillId="0" borderId="89" xfId="1" applyFont="1" applyBorder="1" applyAlignment="1">
      <alignment horizontal="center" vertical="center"/>
    </xf>
    <xf numFmtId="0" fontId="5" fillId="0" borderId="327" xfId="1" applyFont="1" applyBorder="1" applyAlignment="1">
      <alignment horizontal="center" vertical="center"/>
    </xf>
    <xf numFmtId="0" fontId="5" fillId="0" borderId="293" xfId="1" applyFont="1" applyBorder="1" applyAlignment="1">
      <alignment horizontal="center" vertical="center"/>
    </xf>
    <xf numFmtId="0" fontId="5" fillId="0" borderId="294" xfId="1" applyFont="1" applyBorder="1" applyAlignment="1">
      <alignment horizontal="center" vertical="center"/>
    </xf>
    <xf numFmtId="0" fontId="5" fillId="0" borderId="295" xfId="1" applyFont="1" applyBorder="1" applyAlignment="1">
      <alignment horizontal="center" vertical="center"/>
    </xf>
    <xf numFmtId="0" fontId="5" fillId="0" borderId="305" xfId="1" applyFont="1" applyBorder="1" applyAlignment="1">
      <alignment horizontal="center" vertical="center"/>
    </xf>
    <xf numFmtId="0" fontId="5" fillId="0" borderId="328" xfId="1" applyFont="1" applyBorder="1" applyAlignment="1">
      <alignment horizontal="center" vertical="center"/>
    </xf>
    <xf numFmtId="0" fontId="5" fillId="0" borderId="329" xfId="1" applyFont="1" applyBorder="1" applyAlignment="1">
      <alignment horizontal="center" vertical="center"/>
    </xf>
    <xf numFmtId="0" fontId="5" fillId="0" borderId="303" xfId="1" applyFont="1" applyBorder="1" applyAlignment="1">
      <alignment horizontal="center" vertical="center" textRotation="255"/>
    </xf>
    <xf numFmtId="0" fontId="5" fillId="0" borderId="111" xfId="1" applyFont="1" applyBorder="1" applyAlignment="1">
      <alignment horizontal="center" vertical="center"/>
    </xf>
    <xf numFmtId="0" fontId="1" fillId="0" borderId="0" xfId="1" applyAlignment="1">
      <alignment horizontal="center" vertical="center"/>
    </xf>
    <xf numFmtId="0" fontId="33" fillId="0" borderId="0" xfId="1" applyFont="1" applyAlignment="1">
      <alignment horizontal="left" vertical="center"/>
    </xf>
    <xf numFmtId="0" fontId="16" fillId="0" borderId="21" xfId="1" applyFont="1" applyBorder="1" applyAlignment="1">
      <alignment horizontal="left" vertical="center"/>
    </xf>
    <xf numFmtId="0" fontId="16" fillId="0" borderId="22" xfId="1" applyFont="1" applyBorder="1" applyAlignment="1">
      <alignment horizontal="left" vertical="center"/>
    </xf>
    <xf numFmtId="0" fontId="16" fillId="0" borderId="130" xfId="1" applyFont="1" applyBorder="1" applyAlignment="1">
      <alignment horizontal="left" vertical="center"/>
    </xf>
    <xf numFmtId="0" fontId="32" fillId="3" borderId="0" xfId="1" applyFont="1" applyFill="1" applyAlignment="1">
      <alignment horizontal="justify" vertical="top" wrapText="1"/>
    </xf>
    <xf numFmtId="0" fontId="32" fillId="0" borderId="0" xfId="1" applyFont="1" applyFill="1" applyAlignment="1">
      <alignment horizontal="justify" vertical="top" wrapText="1"/>
    </xf>
    <xf numFmtId="0" fontId="32" fillId="0" borderId="0" xfId="1" applyFont="1" applyAlignment="1">
      <alignment horizontal="justify" vertical="top" wrapText="1"/>
    </xf>
    <xf numFmtId="0" fontId="1" fillId="0" borderId="94" xfId="1" applyBorder="1" applyAlignment="1">
      <alignment horizontal="center" vertical="center"/>
    </xf>
    <xf numFmtId="0" fontId="1" fillId="0" borderId="120" xfId="1" applyBorder="1" applyAlignment="1">
      <alignment horizontal="center" vertical="center"/>
    </xf>
    <xf numFmtId="0" fontId="1" fillId="0" borderId="121" xfId="1" applyBorder="1" applyAlignment="1">
      <alignment horizontal="center" vertical="center"/>
    </xf>
    <xf numFmtId="181" fontId="5" fillId="3" borderId="54" xfId="1" applyNumberFormat="1" applyFont="1" applyFill="1" applyBorder="1" applyAlignment="1">
      <alignment horizontal="right" vertical="center"/>
    </xf>
    <xf numFmtId="181" fontId="5" fillId="3" borderId="64" xfId="1" applyNumberFormat="1" applyFont="1" applyFill="1" applyBorder="1" applyAlignment="1">
      <alignment horizontal="right" vertical="center"/>
    </xf>
    <xf numFmtId="181" fontId="5" fillId="3" borderId="117" xfId="1" applyNumberFormat="1" applyFont="1" applyFill="1" applyBorder="1" applyAlignment="1">
      <alignment horizontal="right" vertical="center"/>
    </xf>
    <xf numFmtId="0" fontId="5" fillId="0" borderId="122" xfId="1" applyFont="1" applyBorder="1" applyAlignment="1">
      <alignment horizontal="center" vertical="center"/>
    </xf>
    <xf numFmtId="0" fontId="5" fillId="0" borderId="26" xfId="1" applyFont="1" applyBorder="1" applyAlignment="1">
      <alignment horizontal="center" vertical="center"/>
    </xf>
    <xf numFmtId="181" fontId="5" fillId="3" borderId="24" xfId="1" applyNumberFormat="1" applyFont="1" applyFill="1" applyBorder="1" applyAlignment="1">
      <alignment horizontal="right" vertical="center"/>
    </xf>
    <xf numFmtId="181" fontId="5" fillId="3" borderId="119" xfId="1" applyNumberFormat="1" applyFont="1" applyFill="1" applyBorder="1" applyAlignment="1">
      <alignment horizontal="right" vertical="center"/>
    </xf>
    <xf numFmtId="181" fontId="5" fillId="3" borderId="17" xfId="1" applyNumberFormat="1" applyFont="1" applyFill="1" applyBorder="1" applyAlignment="1">
      <alignment horizontal="right" vertical="center"/>
    </xf>
    <xf numFmtId="0" fontId="14" fillId="0" borderId="0" xfId="1" applyFont="1" applyAlignment="1">
      <alignment horizontal="center" vertical="center"/>
    </xf>
    <xf numFmtId="0" fontId="4" fillId="2" borderId="3"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38" fontId="4" fillId="2" borderId="28" xfId="2" applyFont="1" applyFill="1" applyBorder="1" applyAlignment="1" applyProtection="1">
      <alignment horizontal="center" vertical="center" wrapText="1"/>
    </xf>
    <xf numFmtId="38" fontId="4" fillId="2" borderId="5" xfId="2" applyFont="1" applyFill="1" applyBorder="1" applyAlignment="1" applyProtection="1">
      <alignment horizontal="center" vertical="center" wrapText="1"/>
    </xf>
    <xf numFmtId="38" fontId="4" fillId="2" borderId="4" xfId="2" applyFont="1" applyFill="1" applyBorder="1" applyAlignment="1" applyProtection="1">
      <alignment horizontal="center" vertical="center" wrapText="1"/>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29" fillId="0" borderId="0" xfId="1" applyFont="1" applyAlignment="1">
      <alignment horizontal="justify" vertical="top"/>
    </xf>
    <xf numFmtId="20" fontId="4" fillId="2" borderId="28" xfId="0" applyNumberFormat="1" applyFont="1" applyFill="1" applyBorder="1" applyAlignment="1" applyProtection="1">
      <alignment horizontal="center" vertical="center" wrapText="1"/>
    </xf>
    <xf numFmtId="20" fontId="4" fillId="2" borderId="86" xfId="0" applyNumberFormat="1" applyFont="1" applyFill="1" applyBorder="1" applyAlignment="1" applyProtection="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27" fillId="0" borderId="100" xfId="0" applyFont="1" applyFill="1" applyBorder="1" applyAlignment="1">
      <alignment horizontal="center" vertical="center"/>
    </xf>
    <xf numFmtId="0" fontId="27" fillId="0" borderId="127" xfId="0" applyFont="1" applyFill="1" applyBorder="1" applyAlignment="1">
      <alignment horizontal="center" vertical="center"/>
    </xf>
    <xf numFmtId="0" fontId="25" fillId="0" borderId="3"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4" fillId="0" borderId="7"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0" borderId="27" xfId="0" applyFont="1" applyFill="1" applyBorder="1" applyAlignment="1">
      <alignment horizontal="center" vertical="center"/>
    </xf>
    <xf numFmtId="0" fontId="4" fillId="2" borderId="185" xfId="0" applyFont="1" applyFill="1" applyBorder="1" applyAlignment="1" applyProtection="1">
      <alignment horizontal="center" vertical="center" wrapText="1"/>
    </xf>
    <xf numFmtId="0" fontId="4" fillId="2" borderId="199" xfId="0" applyFont="1" applyFill="1" applyBorder="1" applyAlignment="1" applyProtection="1">
      <alignment horizontal="center" vertical="center" wrapText="1"/>
    </xf>
    <xf numFmtId="0" fontId="4" fillId="2" borderId="53" xfId="0" applyFont="1" applyFill="1" applyBorder="1" applyAlignment="1" applyProtection="1">
      <alignment horizontal="center" vertical="center" wrapText="1"/>
    </xf>
    <xf numFmtId="20" fontId="4" fillId="2" borderId="29" xfId="0" applyNumberFormat="1" applyFont="1" applyFill="1" applyBorder="1" applyAlignment="1" applyProtection="1">
      <alignment horizontal="center" vertical="center" wrapText="1"/>
    </xf>
    <xf numFmtId="20" fontId="4" fillId="2" borderId="139" xfId="0" applyNumberFormat="1" applyFont="1" applyFill="1" applyBorder="1" applyAlignment="1" applyProtection="1">
      <alignment horizontal="center" vertical="center" wrapText="1"/>
    </xf>
    <xf numFmtId="20" fontId="4" fillId="2" borderId="30" xfId="0" applyNumberFormat="1" applyFont="1" applyFill="1" applyBorder="1" applyAlignment="1" applyProtection="1">
      <alignment horizontal="center" vertical="center" wrapText="1"/>
    </xf>
    <xf numFmtId="0" fontId="4" fillId="2" borderId="184" xfId="0" applyFont="1" applyFill="1" applyBorder="1" applyAlignment="1" applyProtection="1">
      <alignment horizontal="center" vertical="center" textRotation="255" wrapText="1"/>
    </xf>
    <xf numFmtId="0" fontId="4" fillId="2" borderId="185" xfId="0" applyFont="1" applyFill="1" applyBorder="1" applyAlignment="1" applyProtection="1">
      <alignment horizontal="center" vertical="center" textRotation="255" wrapText="1"/>
    </xf>
    <xf numFmtId="0" fontId="4" fillId="2" borderId="186" xfId="0" applyFont="1" applyFill="1" applyBorder="1" applyAlignment="1" applyProtection="1">
      <alignment horizontal="center" vertical="center" textRotation="255" wrapText="1"/>
    </xf>
    <xf numFmtId="0" fontId="4" fillId="2" borderId="208" xfId="0" applyFont="1" applyFill="1" applyBorder="1" applyAlignment="1" applyProtection="1">
      <alignment horizontal="center" vertical="center" wrapText="1"/>
    </xf>
    <xf numFmtId="0" fontId="4" fillId="2" borderId="184" xfId="0" applyFont="1" applyFill="1" applyBorder="1" applyAlignment="1" applyProtection="1">
      <alignment horizontal="center" vertical="center" wrapText="1"/>
    </xf>
    <xf numFmtId="0" fontId="4" fillId="2" borderId="209" xfId="0" applyFont="1" applyFill="1" applyBorder="1" applyAlignment="1" applyProtection="1">
      <alignment horizontal="center" vertical="center" wrapText="1"/>
    </xf>
    <xf numFmtId="0" fontId="4" fillId="2" borderId="234" xfId="0" applyFont="1" applyFill="1" applyBorder="1" applyAlignment="1" applyProtection="1">
      <alignment horizontal="center" vertical="center" wrapText="1"/>
    </xf>
    <xf numFmtId="0" fontId="4" fillId="2" borderId="186" xfId="0" applyFont="1" applyFill="1" applyBorder="1" applyAlignment="1" applyProtection="1">
      <alignment horizontal="center" vertical="center" wrapText="1"/>
    </xf>
    <xf numFmtId="20" fontId="4" fillId="2" borderId="99" xfId="0" applyNumberFormat="1" applyFont="1" applyFill="1" applyBorder="1" applyAlignment="1" applyProtection="1">
      <alignment horizontal="center" vertical="center" wrapText="1"/>
    </xf>
    <xf numFmtId="20" fontId="4" fillId="2" borderId="5" xfId="0" applyNumberFormat="1" applyFont="1" applyFill="1" applyBorder="1" applyAlignment="1" applyProtection="1">
      <alignment horizontal="center" vertical="center" wrapText="1"/>
    </xf>
    <xf numFmtId="0" fontId="4" fillId="2" borderId="318" xfId="0" applyFont="1" applyFill="1" applyBorder="1" applyAlignment="1" applyProtection="1">
      <alignment horizontal="center" vertical="center" wrapText="1"/>
    </xf>
    <xf numFmtId="0" fontId="4" fillId="2" borderId="313" xfId="0" applyFont="1" applyFill="1" applyBorder="1" applyAlignment="1" applyProtection="1">
      <alignment horizontal="center" vertical="center" wrapText="1"/>
    </xf>
    <xf numFmtId="0" fontId="4" fillId="2" borderId="282" xfId="0" applyFont="1" applyFill="1" applyBorder="1" applyAlignment="1" applyProtection="1">
      <alignment horizontal="center" vertical="center" wrapText="1"/>
    </xf>
    <xf numFmtId="0" fontId="4" fillId="2" borderId="317" xfId="0" applyFont="1" applyFill="1" applyBorder="1" applyAlignment="1" applyProtection="1">
      <alignment horizontal="center" vertical="center" wrapText="1"/>
    </xf>
    <xf numFmtId="0" fontId="4" fillId="2" borderId="88" xfId="0" applyFont="1" applyFill="1" applyBorder="1" applyAlignment="1" applyProtection="1">
      <alignment horizontal="center" vertical="center" wrapText="1"/>
    </xf>
    <xf numFmtId="0" fontId="4" fillId="2" borderId="316" xfId="0" applyFont="1" applyFill="1" applyBorder="1" applyAlignment="1" applyProtection="1">
      <alignment horizontal="center" vertical="center" wrapText="1"/>
    </xf>
    <xf numFmtId="0" fontId="4" fillId="2" borderId="308" xfId="0" applyFont="1" applyFill="1" applyBorder="1" applyAlignment="1" applyProtection="1">
      <alignment horizontal="center" vertical="center" wrapText="1"/>
    </xf>
    <xf numFmtId="38" fontId="4" fillId="2" borderId="11" xfId="2"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xf>
    <xf numFmtId="0" fontId="4" fillId="2" borderId="139" xfId="0" applyFont="1" applyFill="1" applyBorder="1" applyAlignment="1" applyProtection="1">
      <alignment horizontal="center" vertical="center"/>
    </xf>
    <xf numFmtId="0" fontId="4" fillId="2" borderId="86" xfId="0" applyFont="1" applyFill="1" applyBorder="1" applyAlignment="1" applyProtection="1">
      <alignment horizontal="center" vertical="center"/>
    </xf>
    <xf numFmtId="0" fontId="4" fillId="2" borderId="141" xfId="0" applyFont="1" applyFill="1" applyBorder="1" applyAlignment="1" applyProtection="1">
      <alignment horizontal="center" vertical="center" wrapText="1"/>
    </xf>
    <xf numFmtId="0" fontId="4" fillId="2" borderId="142" xfId="0" applyFont="1" applyFill="1" applyBorder="1" applyAlignment="1" applyProtection="1">
      <alignment horizontal="center" vertical="center" wrapText="1"/>
    </xf>
    <xf numFmtId="0" fontId="4" fillId="2" borderId="134" xfId="0" applyFont="1" applyFill="1" applyBorder="1" applyAlignment="1" applyProtection="1">
      <alignment horizontal="center" vertical="center" wrapText="1"/>
    </xf>
    <xf numFmtId="0" fontId="4" fillId="2" borderId="135" xfId="0" applyFont="1" applyFill="1" applyBorder="1" applyAlignment="1" applyProtection="1">
      <alignment horizontal="center" vertical="center" wrapText="1"/>
    </xf>
    <xf numFmtId="0" fontId="4" fillId="2" borderId="312" xfId="0" applyFont="1" applyFill="1" applyBorder="1" applyAlignment="1" applyProtection="1">
      <alignment horizontal="center" vertical="center" wrapText="1"/>
    </xf>
    <xf numFmtId="0" fontId="4" fillId="2" borderId="136" xfId="0" applyFont="1" applyFill="1" applyBorder="1" applyAlignment="1" applyProtection="1">
      <alignment horizontal="center" vertical="center" wrapText="1"/>
    </xf>
    <xf numFmtId="0" fontId="27" fillId="0" borderId="62"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28" xfId="0" applyFont="1" applyFill="1" applyBorder="1" applyAlignment="1" applyProtection="1">
      <alignment horizontal="center" vertical="center"/>
    </xf>
    <xf numFmtId="0" fontId="4" fillId="0" borderId="88" xfId="0" applyFont="1" applyFill="1" applyBorder="1" applyAlignment="1" applyProtection="1">
      <alignment horizontal="center" vertical="center"/>
    </xf>
    <xf numFmtId="0" fontId="4" fillId="0" borderId="124" xfId="0" applyFont="1" applyFill="1" applyBorder="1" applyAlignment="1" applyProtection="1">
      <alignment horizontal="center" vertical="center"/>
    </xf>
    <xf numFmtId="0" fontId="4" fillId="2" borderId="138" xfId="0" applyFont="1" applyFill="1" applyBorder="1" applyAlignment="1" applyProtection="1">
      <alignment horizontal="center" vertical="center" wrapText="1"/>
    </xf>
    <xf numFmtId="0" fontId="4" fillId="2" borderId="137" xfId="0" applyFont="1" applyFill="1" applyBorder="1" applyAlignment="1" applyProtection="1">
      <alignment horizontal="center" vertical="center" wrapText="1"/>
    </xf>
    <xf numFmtId="0" fontId="4" fillId="2" borderId="314" xfId="0" applyFont="1" applyFill="1" applyBorder="1" applyAlignment="1" applyProtection="1">
      <alignment horizontal="center" vertical="center" wrapText="1"/>
    </xf>
    <xf numFmtId="0" fontId="4" fillId="2" borderId="207" xfId="0" applyFont="1" applyFill="1" applyBorder="1" applyAlignment="1" applyProtection="1">
      <alignment horizontal="center" vertical="center" wrapText="1"/>
    </xf>
    <xf numFmtId="0" fontId="4" fillId="2" borderId="315" xfId="0" applyFont="1" applyFill="1" applyBorder="1" applyAlignment="1" applyProtection="1">
      <alignment horizontal="center" vertical="center" wrapText="1"/>
    </xf>
    <xf numFmtId="0" fontId="31" fillId="0" borderId="23" xfId="1" applyFont="1" applyBorder="1" applyAlignment="1">
      <alignment horizontal="center" vertical="center"/>
    </xf>
    <xf numFmtId="0" fontId="31" fillId="0" borderId="25" xfId="1" applyFont="1" applyBorder="1" applyAlignment="1">
      <alignment horizontal="center" vertical="center"/>
    </xf>
    <xf numFmtId="0" fontId="31" fillId="0" borderId="26" xfId="1" applyFont="1" applyBorder="1" applyAlignment="1">
      <alignment horizontal="center" vertical="center"/>
    </xf>
    <xf numFmtId="0" fontId="31" fillId="0" borderId="27" xfId="1" applyFont="1" applyBorder="1" applyAlignment="1">
      <alignment horizontal="center" vertical="center"/>
    </xf>
    <xf numFmtId="0" fontId="31" fillId="0" borderId="151" xfId="1" applyFont="1" applyBorder="1" applyAlignment="1">
      <alignment horizontal="center" vertical="center" textRotation="255"/>
    </xf>
    <xf numFmtId="0" fontId="31" fillId="0" borderId="145" xfId="1" applyFont="1" applyBorder="1" applyAlignment="1">
      <alignment horizontal="center" vertical="center" textRotation="255"/>
    </xf>
    <xf numFmtId="0" fontId="31" fillId="0" borderId="153" xfId="1" applyFont="1" applyBorder="1" applyAlignment="1">
      <alignment horizontal="center" vertical="center" textRotation="255"/>
    </xf>
    <xf numFmtId="0" fontId="31" fillId="0" borderId="15" xfId="1" applyFont="1" applyBorder="1" applyAlignment="1">
      <alignment horizontal="center" vertical="center"/>
    </xf>
    <xf numFmtId="0" fontId="31" fillId="0" borderId="16" xfId="1" applyFont="1" applyBorder="1" applyAlignment="1">
      <alignment horizontal="center" vertical="center"/>
    </xf>
    <xf numFmtId="0" fontId="31" fillId="0" borderId="103" xfId="1" applyFont="1" applyBorder="1" applyAlignment="1">
      <alignment horizontal="center" vertical="center"/>
    </xf>
    <xf numFmtId="0" fontId="31" fillId="0" borderId="33" xfId="1" applyFont="1" applyBorder="1" applyAlignment="1">
      <alignment horizontal="center" vertical="center"/>
    </xf>
    <xf numFmtId="0" fontId="31" fillId="0" borderId="43" xfId="1" applyFont="1" applyBorder="1" applyAlignment="1">
      <alignment horizontal="center" vertical="center" textRotation="255"/>
    </xf>
    <xf numFmtId="0" fontId="31" fillId="0" borderId="44" xfId="1" applyFont="1" applyBorder="1" applyAlignment="1">
      <alignment horizontal="center" vertical="center" textRotation="255"/>
    </xf>
    <xf numFmtId="0" fontId="31" fillId="0" borderId="23" xfId="1" applyFont="1" applyBorder="1" applyAlignment="1">
      <alignment horizontal="center" vertical="center" textRotation="255"/>
    </xf>
    <xf numFmtId="0" fontId="31" fillId="0" borderId="25" xfId="1" applyFont="1" applyBorder="1" applyAlignment="1">
      <alignment horizontal="center" vertical="center" textRotation="255"/>
    </xf>
    <xf numFmtId="0" fontId="31" fillId="0" borderId="102" xfId="1" applyFont="1" applyBorder="1" applyAlignment="1">
      <alignment horizontal="center" vertical="center" textRotation="255"/>
    </xf>
    <xf numFmtId="0" fontId="31" fillId="0" borderId="152" xfId="1" applyFont="1" applyBorder="1" applyAlignment="1">
      <alignment horizontal="center" vertical="center" textRotation="255"/>
    </xf>
    <xf numFmtId="0" fontId="31" fillId="0" borderId="110" xfId="1" applyFont="1" applyBorder="1" applyAlignment="1">
      <alignment horizontal="center" vertical="center" textRotation="255"/>
    </xf>
    <xf numFmtId="0" fontId="31" fillId="0" borderId="220" xfId="1" applyFont="1" applyBorder="1" applyAlignment="1">
      <alignment horizontal="center" vertical="center" textRotation="255" wrapText="1"/>
    </xf>
    <xf numFmtId="0" fontId="31" fillId="0" borderId="206" xfId="1" applyFont="1" applyBorder="1" applyAlignment="1">
      <alignment horizontal="center" vertical="center" textRotation="255" wrapText="1"/>
    </xf>
    <xf numFmtId="0" fontId="31" fillId="0" borderId="218" xfId="1" applyFont="1" applyBorder="1" applyAlignment="1">
      <alignment horizontal="center" vertical="center" textRotation="255" wrapText="1"/>
    </xf>
    <xf numFmtId="0" fontId="31" fillId="0" borderId="177" xfId="1" applyFont="1" applyBorder="1" applyAlignment="1">
      <alignment horizontal="center" vertical="center" textRotation="255" wrapText="1"/>
    </xf>
    <xf numFmtId="0" fontId="31" fillId="0" borderId="218" xfId="1" applyFont="1" applyBorder="1" applyAlignment="1">
      <alignment horizontal="center" vertical="center" textRotation="255"/>
    </xf>
    <xf numFmtId="0" fontId="31" fillId="0" borderId="177" xfId="1" applyFont="1" applyBorder="1" applyAlignment="1">
      <alignment horizontal="center" vertical="center" textRotation="255"/>
    </xf>
    <xf numFmtId="0" fontId="31" fillId="0" borderId="221" xfId="1" applyFont="1" applyBorder="1" applyAlignment="1">
      <alignment horizontal="center" vertical="center" textRotation="255" wrapText="1"/>
    </xf>
    <xf numFmtId="0" fontId="31" fillId="0" borderId="198" xfId="1" applyFont="1" applyBorder="1" applyAlignment="1">
      <alignment horizontal="center" vertical="center" textRotation="255" wrapText="1"/>
    </xf>
    <xf numFmtId="0" fontId="31" fillId="0" borderId="27" xfId="1" applyFont="1" applyBorder="1" applyAlignment="1">
      <alignment horizontal="center" vertical="center" textRotation="255"/>
    </xf>
    <xf numFmtId="0" fontId="31" fillId="0" borderId="95" xfId="1" applyFont="1" applyBorder="1" applyAlignment="1">
      <alignment horizontal="center" vertical="center" textRotation="255"/>
    </xf>
    <xf numFmtId="0" fontId="31" fillId="0" borderId="20" xfId="1" applyFont="1" applyBorder="1" applyAlignment="1">
      <alignment horizontal="center" vertical="center"/>
    </xf>
    <xf numFmtId="0" fontId="31" fillId="0" borderId="24" xfId="1" applyFont="1" applyBorder="1" applyAlignment="1">
      <alignment horizontal="center" vertical="center"/>
    </xf>
    <xf numFmtId="0" fontId="31" fillId="0" borderId="15" xfId="1" applyFont="1" applyBorder="1" applyAlignment="1">
      <alignment horizontal="center" vertical="center" wrapText="1"/>
    </xf>
    <xf numFmtId="0" fontId="31" fillId="0" borderId="16" xfId="1" applyFont="1" applyBorder="1" applyAlignment="1">
      <alignment horizontal="center" vertical="center" wrapText="1"/>
    </xf>
    <xf numFmtId="0" fontId="31" fillId="0" borderId="103" xfId="1" applyFont="1" applyBorder="1" applyAlignment="1">
      <alignment horizontal="center" vertical="center" wrapText="1"/>
    </xf>
    <xf numFmtId="0" fontId="31" fillId="0" borderId="20" xfId="1" applyFont="1" applyBorder="1" applyAlignment="1">
      <alignment horizontal="center" vertical="center" textRotation="255" wrapText="1"/>
    </xf>
    <xf numFmtId="0" fontId="31" fillId="0" borderId="105" xfId="1" applyFont="1" applyBorder="1" applyAlignment="1">
      <alignment horizontal="center" vertical="center" textRotation="255" wrapText="1"/>
    </xf>
    <xf numFmtId="0" fontId="31" fillId="0" borderId="21" xfId="1" applyFont="1" applyBorder="1" applyAlignment="1">
      <alignment horizontal="center" vertical="center" textRotation="255" wrapText="1"/>
    </xf>
    <xf numFmtId="0" fontId="31" fillId="0" borderId="108" xfId="1" applyFont="1" applyBorder="1" applyAlignment="1">
      <alignment horizontal="center" vertical="center" textRotation="255" wrapText="1"/>
    </xf>
    <xf numFmtId="0" fontId="31" fillId="0" borderId="33" xfId="1" applyFont="1" applyBorder="1" applyAlignment="1">
      <alignment horizontal="center" vertical="center" wrapText="1"/>
    </xf>
    <xf numFmtId="0" fontId="31" fillId="0" borderId="105" xfId="1" applyFont="1" applyBorder="1" applyAlignment="1">
      <alignment horizontal="center" vertical="center"/>
    </xf>
    <xf numFmtId="0" fontId="31" fillId="0" borderId="150" xfId="1" applyFont="1" applyBorder="1" applyAlignment="1">
      <alignment horizontal="center" vertical="center" wrapText="1"/>
    </xf>
    <xf numFmtId="0" fontId="31" fillId="0" borderId="64" xfId="1" applyFont="1" applyBorder="1" applyAlignment="1">
      <alignment horizontal="center" vertical="center" wrapText="1"/>
    </xf>
    <xf numFmtId="0" fontId="31" fillId="0" borderId="55" xfId="1" applyFont="1" applyBorder="1" applyAlignment="1">
      <alignment horizontal="center" vertical="center" wrapText="1"/>
    </xf>
    <xf numFmtId="0" fontId="31" fillId="0" borderId="109" xfId="1" applyFont="1" applyBorder="1" applyAlignment="1">
      <alignment horizontal="center" vertical="center" wrapText="1"/>
    </xf>
    <xf numFmtId="0" fontId="31" fillId="0" borderId="114" xfId="1" applyFont="1" applyBorder="1" applyAlignment="1">
      <alignment horizontal="center" vertical="center"/>
    </xf>
    <xf numFmtId="0" fontId="31" fillId="0" borderId="154" xfId="1" applyFont="1" applyBorder="1" applyAlignment="1">
      <alignment horizontal="center" vertical="center"/>
    </xf>
    <xf numFmtId="0" fontId="31" fillId="0" borderId="116" xfId="1" applyFont="1" applyBorder="1" applyAlignment="1">
      <alignment horizontal="center" vertical="center"/>
    </xf>
    <xf numFmtId="0" fontId="31" fillId="0" borderId="199" xfId="1" applyFont="1" applyBorder="1" applyAlignment="1">
      <alignment horizontal="center" vertical="center" textRotation="255"/>
    </xf>
    <xf numFmtId="0" fontId="31" fillId="0" borderId="238" xfId="1" applyFont="1" applyBorder="1" applyAlignment="1">
      <alignment horizontal="center" vertical="center" textRotation="255"/>
    </xf>
    <xf numFmtId="0" fontId="31" fillId="0" borderId="24" xfId="1" applyFont="1" applyBorder="1" applyAlignment="1">
      <alignment horizontal="center" vertical="center" textRotation="255" wrapText="1"/>
    </xf>
    <xf numFmtId="0" fontId="31" fillId="0" borderId="106" xfId="1" applyFont="1" applyBorder="1" applyAlignment="1">
      <alignment horizontal="center" vertical="center" textRotation="255" wrapText="1"/>
    </xf>
    <xf numFmtId="0" fontId="31" fillId="0" borderId="0" xfId="1" applyFont="1" applyFill="1" applyBorder="1" applyAlignment="1">
      <alignment horizontal="center" vertical="center" textRotation="255"/>
    </xf>
    <xf numFmtId="0" fontId="31" fillId="0" borderId="200" xfId="1" applyFont="1" applyBorder="1" applyAlignment="1">
      <alignment horizontal="center" vertical="center"/>
    </xf>
    <xf numFmtId="0" fontId="31" fillId="0" borderId="188" xfId="1" applyFont="1" applyBorder="1" applyAlignment="1">
      <alignment horizontal="center" vertical="center"/>
    </xf>
    <xf numFmtId="0" fontId="31" fillId="0" borderId="201" xfId="1" applyFont="1" applyBorder="1" applyAlignment="1">
      <alignment horizontal="center" vertical="center"/>
    </xf>
    <xf numFmtId="0" fontId="31" fillId="0" borderId="200" xfId="1" applyFont="1" applyBorder="1" applyAlignment="1">
      <alignment horizontal="center" vertical="center" wrapText="1"/>
    </xf>
    <xf numFmtId="0" fontId="31" fillId="0" borderId="188" xfId="1" applyFont="1" applyBorder="1" applyAlignment="1">
      <alignment horizontal="center" vertical="center" wrapText="1"/>
    </xf>
    <xf numFmtId="0" fontId="31" fillId="0" borderId="201" xfId="1" applyFont="1" applyBorder="1" applyAlignment="1">
      <alignment horizontal="center" vertical="center" wrapText="1"/>
    </xf>
    <xf numFmtId="0" fontId="31" fillId="0" borderId="155" xfId="1" applyFont="1" applyBorder="1" applyAlignment="1">
      <alignment horizontal="center" vertical="center"/>
    </xf>
    <xf numFmtId="0" fontId="31" fillId="0" borderId="156" xfId="1" applyFont="1" applyBorder="1" applyAlignment="1">
      <alignment horizontal="center" vertical="center"/>
    </xf>
    <xf numFmtId="0" fontId="31" fillId="0" borderId="157" xfId="1" applyFont="1" applyBorder="1" applyAlignment="1">
      <alignment horizontal="center" vertical="center"/>
    </xf>
    <xf numFmtId="0" fontId="31" fillId="0" borderId="83" xfId="1" applyFont="1" applyBorder="1" applyAlignment="1">
      <alignment horizontal="center" vertical="center" textRotation="255" wrapText="1"/>
    </xf>
    <xf numFmtId="0" fontId="31" fillId="0" borderId="84" xfId="1" applyFont="1" applyBorder="1" applyAlignment="1">
      <alignment horizontal="center" vertical="center" textRotation="255" wrapText="1"/>
    </xf>
    <xf numFmtId="0" fontId="31" fillId="0" borderId="84" xfId="1" applyFont="1" applyBorder="1" applyAlignment="1">
      <alignment horizontal="center" vertical="center" textRotation="255"/>
    </xf>
    <xf numFmtId="0" fontId="31" fillId="0" borderId="214" xfId="1" applyFont="1" applyBorder="1" applyAlignment="1">
      <alignment horizontal="center" vertical="center" wrapText="1"/>
    </xf>
    <xf numFmtId="0" fontId="31" fillId="0" borderId="212" xfId="1" applyFont="1" applyBorder="1" applyAlignment="1">
      <alignment horizontal="center" vertical="center" wrapText="1"/>
    </xf>
    <xf numFmtId="0" fontId="31" fillId="0" borderId="260" xfId="1" applyFont="1" applyBorder="1" applyAlignment="1">
      <alignment horizontal="center" vertical="center" wrapText="1"/>
    </xf>
    <xf numFmtId="0" fontId="31" fillId="0" borderId="85" xfId="1" applyFont="1" applyBorder="1" applyAlignment="1">
      <alignment horizontal="center" vertical="center" textRotation="255" wrapText="1"/>
    </xf>
    <xf numFmtId="0" fontId="35" fillId="0" borderId="23" xfId="1" applyFont="1" applyBorder="1" applyAlignment="1">
      <alignment horizontal="center" vertical="center"/>
    </xf>
    <xf numFmtId="0" fontId="35" fillId="0" borderId="25" xfId="1" applyFont="1" applyBorder="1" applyAlignment="1">
      <alignment horizontal="center" vertical="center"/>
    </xf>
    <xf numFmtId="0" fontId="35" fillId="0" borderId="26" xfId="1" applyFont="1" applyBorder="1" applyAlignment="1">
      <alignment horizontal="center" vertical="center"/>
    </xf>
    <xf numFmtId="0" fontId="35" fillId="0" borderId="27" xfId="1" applyFont="1" applyBorder="1" applyAlignment="1">
      <alignment horizontal="center" vertical="center"/>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9" xfId="1" applyFont="1" applyBorder="1" applyAlignment="1">
      <alignment horizontal="center" vertical="center"/>
    </xf>
    <xf numFmtId="0" fontId="35" fillId="0" borderId="139" xfId="1" applyFont="1" applyBorder="1" applyAlignment="1">
      <alignment horizontal="center" vertical="center"/>
    </xf>
    <xf numFmtId="0" fontId="35" fillId="0" borderId="158" xfId="1" applyFont="1" applyBorder="1" applyAlignment="1">
      <alignment horizontal="center" vertical="center" wrapText="1"/>
    </xf>
    <xf numFmtId="0" fontId="35" fillId="0" borderId="5" xfId="1" applyFont="1" applyBorder="1" applyAlignment="1">
      <alignment horizontal="center" vertical="center" wrapText="1"/>
    </xf>
    <xf numFmtId="0" fontId="35" fillId="0" borderId="53" xfId="1" applyFont="1" applyBorder="1" applyAlignment="1">
      <alignment horizontal="center" vertical="center" wrapText="1"/>
    </xf>
    <xf numFmtId="0" fontId="35" fillId="0" borderId="0" xfId="1" applyFont="1" applyBorder="1" applyAlignment="1">
      <alignment horizontal="center" vertical="center" wrapText="1"/>
    </xf>
    <xf numFmtId="0" fontId="35" fillId="0" borderId="161" xfId="1" applyFont="1" applyBorder="1" applyAlignment="1">
      <alignment horizontal="center" vertical="center" wrapText="1"/>
    </xf>
    <xf numFmtId="0" fontId="35" fillId="0" borderId="44" xfId="1" applyFont="1" applyBorder="1" applyAlignment="1">
      <alignment horizontal="center" vertical="center" wrapText="1"/>
    </xf>
    <xf numFmtId="0" fontId="35" fillId="0" borderId="95" xfId="1" applyFont="1" applyBorder="1" applyAlignment="1">
      <alignment horizontal="center" vertical="center" wrapText="1"/>
    </xf>
    <xf numFmtId="0" fontId="35" fillId="0" borderId="20" xfId="1" applyFont="1" applyBorder="1" applyAlignment="1">
      <alignment horizontal="center" vertical="center"/>
    </xf>
    <xf numFmtId="0" fontId="35" fillId="0" borderId="24" xfId="1" applyFont="1" applyBorder="1" applyAlignment="1">
      <alignment horizontal="center" vertical="center"/>
    </xf>
    <xf numFmtId="0" fontId="35" fillId="0" borderId="91" xfId="1" applyFont="1" applyBorder="1" applyAlignment="1">
      <alignment horizontal="center" vertical="center" wrapText="1"/>
    </xf>
    <xf numFmtId="0" fontId="35" fillId="0" borderId="57" xfId="1" applyFont="1" applyBorder="1" applyAlignment="1">
      <alignment horizontal="center" vertical="center" wrapText="1"/>
    </xf>
    <xf numFmtId="0" fontId="36" fillId="0" borderId="100" xfId="0" applyFont="1" applyFill="1" applyBorder="1" applyAlignment="1">
      <alignment horizontal="center" vertical="center"/>
    </xf>
    <xf numFmtId="0" fontId="36" fillId="0" borderId="127" xfId="0" applyFont="1" applyFill="1" applyBorder="1" applyAlignment="1">
      <alignment horizontal="center" vertical="center"/>
    </xf>
    <xf numFmtId="0" fontId="35" fillId="0" borderId="159" xfId="1" applyFont="1" applyBorder="1" applyAlignment="1">
      <alignment horizontal="center" vertical="center" wrapText="1"/>
    </xf>
    <xf numFmtId="0" fontId="35" fillId="0" borderId="152" xfId="1" applyFont="1" applyBorder="1" applyAlignment="1">
      <alignment horizontal="center" vertical="center" wrapText="1"/>
    </xf>
    <xf numFmtId="0" fontId="35" fillId="0" borderId="110" xfId="1" applyFont="1" applyBorder="1" applyAlignment="1">
      <alignment horizontal="center" vertical="center" wrapText="1"/>
    </xf>
    <xf numFmtId="0" fontId="35" fillId="0" borderId="15" xfId="1" applyFont="1" applyBorder="1" applyAlignment="1">
      <alignment horizontal="center" vertical="center" wrapText="1"/>
    </xf>
    <xf numFmtId="0" fontId="35" fillId="0" borderId="105" xfId="1" applyFont="1" applyBorder="1" applyAlignment="1">
      <alignment horizontal="center" vertical="center"/>
    </xf>
    <xf numFmtId="0" fontId="35" fillId="0" borderId="150" xfId="1" applyFont="1" applyBorder="1" applyAlignment="1">
      <alignment horizontal="center" vertical="center" wrapText="1"/>
    </xf>
    <xf numFmtId="0" fontId="35" fillId="0" borderId="64" xfId="1" applyFont="1" applyBorder="1" applyAlignment="1">
      <alignment horizontal="center" vertical="center" wrapText="1"/>
    </xf>
    <xf numFmtId="0" fontId="35" fillId="0" borderId="109" xfId="1" applyFont="1" applyBorder="1" applyAlignment="1">
      <alignment horizontal="center" vertical="center" wrapText="1"/>
    </xf>
    <xf numFmtId="0" fontId="35" fillId="0" borderId="175" xfId="1" applyFont="1" applyBorder="1" applyAlignment="1">
      <alignment horizontal="center" vertical="center" wrapText="1"/>
    </xf>
    <xf numFmtId="0" fontId="35" fillId="0" borderId="121" xfId="1" applyFont="1" applyBorder="1" applyAlignment="1">
      <alignment horizontal="center" vertical="center" wrapText="1"/>
    </xf>
    <xf numFmtId="0" fontId="35" fillId="0" borderId="131" xfId="1" applyFont="1" applyBorder="1" applyAlignment="1">
      <alignment horizontal="center" vertical="center" wrapText="1"/>
    </xf>
    <xf numFmtId="0" fontId="35" fillId="0" borderId="239" xfId="1" applyFont="1" applyBorder="1" applyAlignment="1">
      <alignment horizontal="center" vertical="center" wrapText="1"/>
    </xf>
    <xf numFmtId="0" fontId="35" fillId="0" borderId="282" xfId="1" applyFont="1" applyBorder="1" applyAlignment="1">
      <alignment horizontal="center" vertical="center" wrapText="1"/>
    </xf>
    <xf numFmtId="0" fontId="35" fillId="0" borderId="242" xfId="1" applyFont="1" applyBorder="1" applyAlignment="1">
      <alignment horizontal="center" vertical="center" wrapText="1"/>
    </xf>
    <xf numFmtId="0" fontId="4" fillId="0" borderId="102" xfId="0" applyFont="1" applyFill="1" applyBorder="1" applyAlignment="1">
      <alignment horizontal="left" vertical="center"/>
    </xf>
    <xf numFmtId="0" fontId="4" fillId="0" borderId="104" xfId="0" applyFont="1" applyFill="1" applyBorder="1" applyAlignment="1">
      <alignment horizontal="left" vertical="center"/>
    </xf>
    <xf numFmtId="0" fontId="4" fillId="0" borderId="152" xfId="0" applyFont="1" applyFill="1" applyBorder="1" applyAlignment="1">
      <alignment horizontal="left" vertical="center"/>
    </xf>
    <xf numFmtId="0" fontId="35" fillId="0" borderId="84" xfId="1" applyFont="1" applyBorder="1" applyAlignment="1">
      <alignment horizontal="center" vertical="center" textRotation="255" wrapText="1"/>
    </xf>
    <xf numFmtId="0" fontId="35" fillId="0" borderId="177" xfId="1" applyFont="1" applyBorder="1" applyAlignment="1">
      <alignment horizontal="center" vertical="center" textRotation="255" wrapText="1"/>
    </xf>
    <xf numFmtId="0" fontId="4" fillId="0" borderId="91" xfId="0" applyFont="1" applyFill="1" applyBorder="1" applyAlignment="1">
      <alignment horizontal="center" vertical="center"/>
    </xf>
    <xf numFmtId="0" fontId="4" fillId="0" borderId="162" xfId="0" applyFont="1" applyFill="1" applyBorder="1" applyAlignment="1">
      <alignment horizontal="center" vertical="center"/>
    </xf>
    <xf numFmtId="0" fontId="4" fillId="0" borderId="170" xfId="0" applyFont="1" applyFill="1" applyBorder="1" applyAlignment="1">
      <alignment horizontal="left" vertical="center"/>
    </xf>
    <xf numFmtId="0" fontId="4" fillId="0" borderId="17" xfId="0" applyFont="1" applyFill="1" applyBorder="1" applyAlignment="1">
      <alignment horizontal="left" vertical="center"/>
    </xf>
    <xf numFmtId="0" fontId="4" fillId="2" borderId="155" xfId="0" applyFont="1" applyFill="1" applyBorder="1" applyAlignment="1" applyProtection="1">
      <alignment horizontal="center" vertical="center"/>
    </xf>
    <xf numFmtId="0" fontId="4" fillId="2" borderId="156" xfId="0" applyFont="1" applyFill="1" applyBorder="1" applyAlignment="1" applyProtection="1">
      <alignment horizontal="center" vertical="center"/>
    </xf>
    <xf numFmtId="0" fontId="4" fillId="2" borderId="157" xfId="0" applyFont="1" applyFill="1" applyBorder="1" applyAlignment="1" applyProtection="1">
      <alignment horizontal="center" vertical="center"/>
    </xf>
    <xf numFmtId="0" fontId="31" fillId="0" borderId="83" xfId="1" applyFont="1" applyBorder="1" applyAlignment="1">
      <alignment horizontal="center" vertical="center" wrapText="1"/>
    </xf>
    <xf numFmtId="0" fontId="31" fillId="0" borderId="84" xfId="1" applyFont="1" applyBorder="1" applyAlignment="1">
      <alignment horizontal="center" vertical="center" wrapText="1"/>
    </xf>
    <xf numFmtId="0" fontId="31" fillId="0" borderId="85" xfId="1" applyFont="1" applyBorder="1" applyAlignment="1">
      <alignment horizontal="center" vertical="center" wrapText="1"/>
    </xf>
    <xf numFmtId="0" fontId="4" fillId="0" borderId="85" xfId="1" applyFont="1" applyBorder="1" applyAlignment="1">
      <alignment horizontal="center" vertical="center" textRotation="255" wrapText="1"/>
    </xf>
    <xf numFmtId="0" fontId="4" fillId="0" borderId="198" xfId="1" applyFont="1" applyBorder="1" applyAlignment="1">
      <alignment horizontal="center" vertical="center" textRotation="255" wrapText="1"/>
    </xf>
    <xf numFmtId="0" fontId="31" fillId="0" borderId="21" xfId="1" applyFont="1" applyBorder="1" applyAlignment="1">
      <alignment horizontal="center" vertical="center" wrapText="1"/>
    </xf>
    <xf numFmtId="0" fontId="4" fillId="0" borderId="94" xfId="0" applyFont="1" applyFill="1" applyBorder="1" applyAlignment="1">
      <alignment horizontal="center" vertical="center"/>
    </xf>
    <xf numFmtId="0" fontId="4" fillId="0" borderId="110" xfId="0" applyFont="1" applyFill="1" applyBorder="1" applyAlignment="1">
      <alignment horizontal="left" vertical="center"/>
    </xf>
    <xf numFmtId="0" fontId="31" fillId="0" borderId="23" xfId="1" applyFont="1" applyBorder="1" applyAlignment="1">
      <alignment horizontal="center" vertical="center" textRotation="255" wrapText="1"/>
    </xf>
    <xf numFmtId="0" fontId="31" fillId="0" borderId="43" xfId="1" applyFont="1" applyBorder="1" applyAlignment="1">
      <alignment horizontal="center" vertical="center" textRotation="255" wrapText="1"/>
    </xf>
    <xf numFmtId="0" fontId="31" fillId="0" borderId="102" xfId="1" applyFont="1" applyBorder="1" applyAlignment="1">
      <alignment horizontal="center" vertical="center" textRotation="255" wrapText="1"/>
    </xf>
    <xf numFmtId="0" fontId="4" fillId="0" borderId="99"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23"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4" fillId="0" borderId="141" xfId="1" applyFont="1" applyBorder="1" applyAlignment="1">
      <alignment horizontal="center" vertical="center" wrapText="1"/>
    </xf>
    <xf numFmtId="0" fontId="4" fillId="0" borderId="142" xfId="1" applyFont="1" applyBorder="1" applyAlignment="1">
      <alignment horizontal="center" vertical="center" wrapText="1"/>
    </xf>
    <xf numFmtId="0" fontId="4" fillId="0" borderId="143"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20" xfId="1" applyFont="1" applyBorder="1" applyAlignment="1">
      <alignment horizontal="center" vertical="center"/>
    </xf>
    <xf numFmtId="0" fontId="4" fillId="0" borderId="105" xfId="1" applyFont="1" applyBorder="1" applyAlignment="1">
      <alignment horizontal="center" vertical="center"/>
    </xf>
    <xf numFmtId="0" fontId="4" fillId="0" borderId="150" xfId="1" applyFont="1" applyBorder="1" applyAlignment="1">
      <alignment horizontal="center" vertical="center" wrapText="1"/>
    </xf>
    <xf numFmtId="0" fontId="4" fillId="0" borderId="109" xfId="1" applyFont="1" applyBorder="1" applyAlignment="1">
      <alignment horizontal="center" vertical="center" wrapText="1"/>
    </xf>
    <xf numFmtId="0" fontId="4" fillId="0" borderId="29" xfId="1" applyFont="1" applyBorder="1" applyAlignment="1">
      <alignment horizontal="center" vertical="center"/>
    </xf>
    <xf numFmtId="0" fontId="4" fillId="0" borderId="139" xfId="1" applyFont="1" applyBorder="1" applyAlignment="1">
      <alignment horizontal="center" vertical="center"/>
    </xf>
    <xf numFmtId="0" fontId="4" fillId="0" borderId="30" xfId="1" applyFont="1" applyBorder="1" applyAlignment="1">
      <alignment horizontal="center" vertical="center"/>
    </xf>
    <xf numFmtId="0" fontId="4" fillId="0" borderId="102" xfId="1" applyFont="1" applyBorder="1" applyAlignment="1">
      <alignment horizontal="center" vertical="center" wrapText="1"/>
    </xf>
    <xf numFmtId="0" fontId="4" fillId="0" borderId="110" xfId="1" applyFont="1" applyBorder="1" applyAlignment="1">
      <alignment horizontal="center" vertical="center" wrapText="1"/>
    </xf>
    <xf numFmtId="0" fontId="4" fillId="0" borderId="43" xfId="1" applyFont="1" applyBorder="1" applyAlignment="1">
      <alignment horizontal="center" vertical="center" wrapText="1"/>
    </xf>
    <xf numFmtId="0" fontId="4" fillId="0" borderId="95" xfId="1" applyFont="1" applyBorder="1" applyAlignment="1">
      <alignment horizontal="center" vertical="center" wrapText="1"/>
    </xf>
    <xf numFmtId="0" fontId="4" fillId="0" borderId="171" xfId="1" applyFont="1" applyBorder="1" applyAlignment="1">
      <alignment horizontal="center" vertical="center" wrapText="1"/>
    </xf>
    <xf numFmtId="0" fontId="4" fillId="0" borderId="94" xfId="1" applyFont="1" applyBorder="1" applyAlignment="1">
      <alignment horizontal="center" vertical="center" wrapText="1"/>
    </xf>
    <xf numFmtId="0" fontId="4" fillId="0" borderId="101" xfId="1" applyFont="1" applyBorder="1" applyAlignment="1">
      <alignment horizontal="center" vertical="center" wrapText="1"/>
    </xf>
    <xf numFmtId="0" fontId="4" fillId="0" borderId="140" xfId="1" applyFont="1" applyBorder="1" applyAlignment="1">
      <alignment horizontal="center" vertical="center" wrapText="1"/>
    </xf>
    <xf numFmtId="0" fontId="4" fillId="0" borderId="83" xfId="1" applyFont="1" applyBorder="1" applyAlignment="1">
      <alignment horizontal="center" vertical="center" wrapText="1"/>
    </xf>
    <xf numFmtId="0" fontId="4" fillId="0" borderId="84" xfId="1" applyFont="1" applyBorder="1" applyAlignment="1">
      <alignment horizontal="center" vertical="center" wrapText="1"/>
    </xf>
    <xf numFmtId="0" fontId="4" fillId="0" borderId="85"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108" xfId="1" applyFont="1" applyBorder="1" applyAlignment="1">
      <alignment horizontal="center" vertical="center" wrapText="1"/>
    </xf>
    <xf numFmtId="0" fontId="4" fillId="0" borderId="24" xfId="1" applyFont="1" applyBorder="1" applyAlignment="1">
      <alignment horizontal="center" vertical="center"/>
    </xf>
    <xf numFmtId="0" fontId="35" fillId="0" borderId="141" xfId="1" applyFont="1" applyBorder="1" applyAlignment="1">
      <alignment horizontal="center" vertical="center" textRotation="255" wrapText="1"/>
    </xf>
    <xf numFmtId="0" fontId="35" fillId="0" borderId="142" xfId="1" applyFont="1" applyBorder="1" applyAlignment="1">
      <alignment horizontal="center" vertical="center" textRotation="255" wrapText="1"/>
    </xf>
    <xf numFmtId="0" fontId="35" fillId="0" borderId="143" xfId="1" applyFont="1" applyBorder="1" applyAlignment="1">
      <alignment horizontal="center" vertical="center" textRotation="255" wrapText="1"/>
    </xf>
    <xf numFmtId="0" fontId="35" fillId="0" borderId="83" xfId="1" applyFont="1" applyBorder="1" applyAlignment="1">
      <alignment horizontal="center" vertical="center" wrapText="1"/>
    </xf>
    <xf numFmtId="0" fontId="35" fillId="0" borderId="84" xfId="1" applyFont="1" applyBorder="1" applyAlignment="1">
      <alignment horizontal="center" vertical="center" wrapText="1"/>
    </xf>
    <xf numFmtId="0" fontId="35" fillId="0" borderId="85" xfId="1" applyFont="1" applyBorder="1" applyAlignment="1">
      <alignment horizontal="center" vertical="center" wrapText="1"/>
    </xf>
    <xf numFmtId="0" fontId="35" fillId="0" borderId="16" xfId="1" applyFont="1" applyBorder="1" applyAlignment="1">
      <alignment horizontal="center" vertical="center" wrapText="1"/>
    </xf>
    <xf numFmtId="0" fontId="35" fillId="0" borderId="103" xfId="1" applyFont="1" applyBorder="1" applyAlignment="1">
      <alignment horizontal="center" vertical="center" wrapText="1"/>
    </xf>
    <xf numFmtId="0" fontId="35" fillId="0" borderId="24" xfId="1" applyFont="1" applyBorder="1" applyAlignment="1">
      <alignment horizontal="center" vertical="center" textRotation="255" wrapText="1"/>
    </xf>
    <xf numFmtId="0" fontId="35" fillId="0" borderId="106" xfId="1" applyFont="1" applyBorder="1" applyAlignment="1">
      <alignment horizontal="center" vertical="center" textRotation="255" wrapText="1"/>
    </xf>
    <xf numFmtId="0" fontId="35" fillId="0" borderId="99" xfId="1" applyFont="1" applyBorder="1" applyAlignment="1">
      <alignment horizontal="center" vertical="center" wrapText="1"/>
    </xf>
    <xf numFmtId="0" fontId="35" fillId="0" borderId="100" xfId="1" applyFont="1" applyBorder="1" applyAlignment="1">
      <alignment horizontal="center" vertical="center" wrapText="1"/>
    </xf>
    <xf numFmtId="0" fontId="35" fillId="0" borderId="62" xfId="1" applyFont="1" applyBorder="1" applyAlignment="1">
      <alignment horizontal="center" vertical="center" wrapText="1"/>
    </xf>
    <xf numFmtId="0" fontId="35" fillId="0" borderId="21" xfId="1" applyFont="1" applyBorder="1" applyAlignment="1">
      <alignment horizontal="center" vertical="center" textRotation="255" wrapText="1"/>
    </xf>
    <xf numFmtId="0" fontId="35" fillId="0" borderId="108" xfId="1" applyFont="1" applyBorder="1" applyAlignment="1">
      <alignment horizontal="center" vertical="center" textRotation="255" wrapText="1"/>
    </xf>
    <xf numFmtId="0" fontId="35" fillId="0" borderId="99" xfId="1" applyFont="1" applyBorder="1" applyAlignment="1">
      <alignment horizontal="center" vertical="center"/>
    </xf>
    <xf numFmtId="0" fontId="35" fillId="0" borderId="5" xfId="1" applyFont="1" applyBorder="1" applyAlignment="1">
      <alignment horizontal="center" vertical="center"/>
    </xf>
    <xf numFmtId="0" fontId="35" fillId="0" borderId="86" xfId="1" applyFont="1" applyBorder="1" applyAlignment="1">
      <alignment horizontal="center" vertical="center"/>
    </xf>
    <xf numFmtId="0" fontId="35" fillId="0" borderId="100" xfId="1" applyFont="1" applyBorder="1" applyAlignment="1">
      <alignment horizontal="center" vertical="center"/>
    </xf>
    <xf numFmtId="0" fontId="35" fillId="0" borderId="62" xfId="1" applyFont="1" applyBorder="1" applyAlignment="1">
      <alignment horizontal="center" vertical="center"/>
    </xf>
    <xf numFmtId="0" fontId="35" fillId="0" borderId="127" xfId="1" applyFont="1" applyBorder="1" applyAlignment="1">
      <alignment horizontal="center" vertical="center"/>
    </xf>
    <xf numFmtId="0" fontId="35" fillId="0" borderId="182" xfId="1" applyFont="1" applyBorder="1" applyAlignment="1">
      <alignment horizontal="center" vertical="center" wrapText="1"/>
    </xf>
    <xf numFmtId="0" fontId="35" fillId="0" borderId="215" xfId="1" applyFont="1" applyBorder="1" applyAlignment="1">
      <alignment horizontal="left" vertical="center"/>
    </xf>
    <xf numFmtId="0" fontId="35" fillId="0" borderId="216" xfId="1" applyFont="1" applyBorder="1" applyAlignment="1">
      <alignment horizontal="left" vertical="center"/>
    </xf>
    <xf numFmtId="0" fontId="35" fillId="0" borderId="100" xfId="1" applyFont="1" applyBorder="1" applyAlignment="1">
      <alignment horizontal="left" vertical="center"/>
    </xf>
    <xf numFmtId="0" fontId="35" fillId="0" borderId="127" xfId="1" applyFont="1" applyBorder="1" applyAlignment="1">
      <alignment horizontal="left" vertical="center"/>
    </xf>
    <xf numFmtId="0" fontId="35" fillId="0" borderId="18" xfId="1" applyFont="1" applyBorder="1" applyAlignment="1">
      <alignment horizontal="left" vertical="center"/>
    </xf>
    <xf numFmtId="0" fontId="35" fillId="0" borderId="19" xfId="1" applyFont="1" applyBorder="1" applyAlignment="1">
      <alignment horizontal="left" vertical="center"/>
    </xf>
    <xf numFmtId="0" fontId="35" fillId="0" borderId="30" xfId="1" applyFont="1" applyBorder="1" applyAlignment="1">
      <alignment horizontal="center" vertical="center"/>
    </xf>
    <xf numFmtId="0" fontId="35" fillId="0" borderId="64" xfId="1" applyFont="1" applyBorder="1" applyAlignment="1">
      <alignment horizontal="center" vertical="center"/>
    </xf>
    <xf numFmtId="0" fontId="35" fillId="0" borderId="59" xfId="1" applyFont="1" applyBorder="1" applyAlignment="1">
      <alignment horizontal="center" vertical="center"/>
    </xf>
    <xf numFmtId="0" fontId="35" fillId="0" borderId="64" xfId="1" applyFont="1" applyFill="1" applyBorder="1" applyAlignment="1">
      <alignment horizontal="center" vertical="center"/>
    </xf>
    <xf numFmtId="0" fontId="35" fillId="0" borderId="19" xfId="1" applyFont="1" applyFill="1" applyBorder="1" applyAlignment="1">
      <alignment horizontal="center" vertical="center"/>
    </xf>
    <xf numFmtId="0" fontId="35" fillId="0" borderId="24" xfId="1" applyFont="1" applyBorder="1" applyAlignment="1">
      <alignment horizontal="center" vertical="center" wrapText="1"/>
    </xf>
    <xf numFmtId="0" fontId="35" fillId="0" borderId="106" xfId="1" applyFont="1" applyBorder="1" applyAlignment="1">
      <alignment horizontal="center" vertical="center" wrapText="1"/>
    </xf>
    <xf numFmtId="0" fontId="35" fillId="0" borderId="17" xfId="1" applyFont="1" applyBorder="1" applyAlignment="1">
      <alignment horizontal="center" vertical="center"/>
    </xf>
    <xf numFmtId="0" fontId="35" fillId="0" borderId="25" xfId="1" applyFont="1" applyBorder="1" applyAlignment="1">
      <alignment horizontal="center" vertical="center" textRotation="255" wrapText="1"/>
    </xf>
    <xf numFmtId="0" fontId="35" fillId="0" borderId="55" xfId="1" applyFont="1" applyBorder="1" applyAlignment="1">
      <alignment horizontal="center" vertical="center" textRotation="255" wrapText="1"/>
    </xf>
    <xf numFmtId="0" fontId="35" fillId="0" borderId="44" xfId="1" applyFont="1" applyBorder="1" applyAlignment="1">
      <alignment horizontal="center" vertical="center" textRotation="255" wrapText="1"/>
    </xf>
    <xf numFmtId="0" fontId="35" fillId="0" borderId="43" xfId="1" applyFont="1" applyBorder="1" applyAlignment="1">
      <alignment horizontal="center" vertical="center" textRotation="255" wrapText="1"/>
    </xf>
    <xf numFmtId="0" fontId="35" fillId="0" borderId="102" xfId="1" applyFont="1" applyBorder="1" applyAlignment="1">
      <alignment horizontal="center" vertical="center" textRotation="255" wrapText="1"/>
    </xf>
    <xf numFmtId="0" fontId="35" fillId="0" borderId="152" xfId="1" applyFont="1" applyBorder="1" applyAlignment="1">
      <alignment horizontal="center" vertical="center" textRotation="255" wrapText="1"/>
    </xf>
    <xf numFmtId="0" fontId="35" fillId="0" borderId="152" xfId="1" applyFont="1" applyBorder="1" applyAlignment="1">
      <alignment horizontal="center" vertical="center" textRotation="255"/>
    </xf>
    <xf numFmtId="0" fontId="35" fillId="0" borderId="110" xfId="1" applyFont="1" applyBorder="1" applyAlignment="1">
      <alignment horizontal="center" vertical="center" textRotation="255"/>
    </xf>
    <xf numFmtId="0" fontId="35" fillId="0" borderId="53" xfId="1" applyFont="1" applyBorder="1" applyAlignment="1">
      <alignment horizontal="center" vertical="center" textRotation="255" wrapText="1"/>
    </xf>
    <xf numFmtId="0" fontId="35" fillId="0" borderId="53" xfId="1" applyFont="1" applyBorder="1" applyAlignment="1">
      <alignment horizontal="center" vertical="center" textRotation="255"/>
    </xf>
    <xf numFmtId="0" fontId="35" fillId="0" borderId="107" xfId="1" applyFont="1" applyBorder="1" applyAlignment="1">
      <alignment horizontal="center" vertical="center" textRotation="255"/>
    </xf>
    <xf numFmtId="0" fontId="35" fillId="0" borderId="107" xfId="1" applyFont="1" applyBorder="1" applyAlignment="1">
      <alignment horizontal="center" vertical="center" textRotation="255" wrapText="1"/>
    </xf>
    <xf numFmtId="0" fontId="35" fillId="0" borderId="90" xfId="1" applyFont="1" applyBorder="1" applyAlignment="1">
      <alignment horizontal="left" vertical="center"/>
    </xf>
    <xf numFmtId="0" fontId="35" fillId="0" borderId="59" xfId="1" applyFont="1" applyBorder="1" applyAlignment="1">
      <alignment horizontal="left" vertical="center"/>
    </xf>
    <xf numFmtId="0" fontId="35" fillId="0" borderId="174" xfId="1" applyFont="1" applyBorder="1" applyAlignment="1">
      <alignment horizontal="center" vertical="center" wrapText="1"/>
    </xf>
    <xf numFmtId="0" fontId="35" fillId="0" borderId="155" xfId="1" applyFont="1" applyBorder="1" applyAlignment="1">
      <alignment horizontal="center" vertical="center" wrapText="1"/>
    </xf>
    <xf numFmtId="0" fontId="35" fillId="0" borderId="156" xfId="1" applyFont="1" applyBorder="1" applyAlignment="1">
      <alignment horizontal="center" vertical="center" wrapText="1"/>
    </xf>
    <xf numFmtId="0" fontId="35" fillId="0" borderId="131" xfId="1" applyFont="1" applyBorder="1" applyAlignment="1">
      <alignment horizontal="center" vertical="center" textRotation="255" wrapText="1"/>
    </xf>
    <xf numFmtId="0" fontId="35" fillId="0" borderId="185" xfId="1" applyFont="1" applyBorder="1" applyAlignment="1">
      <alignment horizontal="center" vertical="center" textRotation="255" wrapText="1"/>
    </xf>
    <xf numFmtId="0" fontId="35" fillId="0" borderId="234" xfId="1" applyFont="1" applyBorder="1" applyAlignment="1">
      <alignment horizontal="center" vertical="center" textRotation="255" wrapText="1"/>
    </xf>
    <xf numFmtId="0" fontId="35" fillId="0" borderId="186" xfId="1" applyFont="1" applyBorder="1" applyAlignment="1">
      <alignment horizontal="center" vertical="center" textRotation="255" wrapText="1"/>
    </xf>
    <xf numFmtId="0" fontId="35" fillId="0" borderId="16" xfId="1" applyFont="1" applyBorder="1" applyAlignment="1">
      <alignment horizontal="center" vertical="center"/>
    </xf>
    <xf numFmtId="0" fontId="35" fillId="0" borderId="210" xfId="1" applyFont="1" applyBorder="1" applyAlignment="1">
      <alignment horizontal="center" vertical="center" textRotation="255" wrapText="1"/>
    </xf>
    <xf numFmtId="0" fontId="35" fillId="0" borderId="207" xfId="1" applyFont="1" applyBorder="1" applyAlignment="1">
      <alignment horizontal="center" vertical="center" textRotation="255" wrapText="1"/>
    </xf>
    <xf numFmtId="0" fontId="35" fillId="0" borderId="209" xfId="1" applyFont="1" applyBorder="1" applyAlignment="1">
      <alignment horizontal="center" vertical="center" textRotation="255" wrapText="1"/>
    </xf>
    <xf numFmtId="0" fontId="35" fillId="0" borderId="160" xfId="1" applyFont="1" applyBorder="1" applyAlignment="1">
      <alignment horizontal="center" vertical="center" textRotation="255" wrapText="1"/>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4" fillId="0" borderId="17" xfId="1" applyFont="1" applyBorder="1" applyAlignment="1">
      <alignment horizontal="center" vertical="center"/>
    </xf>
    <xf numFmtId="0" fontId="4" fillId="0" borderId="208" xfId="1" applyFont="1" applyBorder="1" applyAlignment="1">
      <alignment horizontal="center" vertical="center" wrapText="1"/>
    </xf>
    <xf numFmtId="0" fontId="4" fillId="0" borderId="244" xfId="1" applyFont="1" applyBorder="1" applyAlignment="1">
      <alignment horizontal="center" vertical="center" wrapText="1"/>
    </xf>
    <xf numFmtId="0" fontId="4" fillId="0" borderId="209" xfId="1" applyFont="1" applyBorder="1" applyAlignment="1">
      <alignment horizontal="center" vertical="center" wrapText="1"/>
    </xf>
    <xf numFmtId="0" fontId="4" fillId="0" borderId="236" xfId="1" applyFont="1" applyBorder="1" applyAlignment="1">
      <alignment horizontal="center" vertical="center" wrapText="1"/>
    </xf>
    <xf numFmtId="0" fontId="4" fillId="0" borderId="181" xfId="1" applyFont="1" applyBorder="1" applyAlignment="1">
      <alignment horizontal="center" vertical="center" wrapText="1"/>
    </xf>
    <xf numFmtId="0" fontId="4" fillId="0" borderId="237" xfId="1" applyFont="1" applyBorder="1" applyAlignment="1">
      <alignment horizontal="center" vertical="center" wrapText="1"/>
    </xf>
    <xf numFmtId="0" fontId="4" fillId="0" borderId="103"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106" xfId="1" applyFont="1" applyBorder="1" applyAlignment="1">
      <alignment horizontal="center" vertical="center" wrapText="1"/>
    </xf>
    <xf numFmtId="0" fontId="4" fillId="0" borderId="180" xfId="1" applyFont="1" applyBorder="1" applyAlignment="1">
      <alignment horizontal="center" vertical="center" wrapText="1"/>
    </xf>
    <xf numFmtId="0" fontId="4" fillId="0" borderId="179" xfId="1" applyFont="1" applyBorder="1" applyAlignment="1">
      <alignment horizontal="center" vertical="center" wrapText="1"/>
    </xf>
    <xf numFmtId="0" fontId="4" fillId="0" borderId="5" xfId="1" applyFont="1" applyBorder="1" applyAlignment="1">
      <alignment horizontal="center" vertical="center" wrapText="1"/>
    </xf>
    <xf numFmtId="0" fontId="4" fillId="0" borderId="86" xfId="1" applyFont="1" applyBorder="1" applyAlignment="1">
      <alignment horizontal="center" vertical="center" wrapText="1"/>
    </xf>
    <xf numFmtId="0" fontId="4" fillId="0" borderId="234" xfId="1" applyFont="1" applyBorder="1" applyAlignment="1">
      <alignment horizontal="center" vertical="center" wrapText="1"/>
    </xf>
    <xf numFmtId="0" fontId="4" fillId="0" borderId="229" xfId="1" applyFont="1" applyBorder="1" applyAlignment="1">
      <alignment horizontal="center" vertical="center" wrapText="1"/>
    </xf>
    <xf numFmtId="0" fontId="4" fillId="0" borderId="188" xfId="1" applyFont="1" applyBorder="1" applyAlignment="1">
      <alignment horizontal="center" vertical="center" wrapText="1"/>
    </xf>
    <xf numFmtId="0" fontId="4" fillId="0" borderId="224" xfId="1" applyFont="1" applyBorder="1" applyAlignment="1">
      <alignment horizontal="center" vertical="center" wrapText="1"/>
    </xf>
    <xf numFmtId="0" fontId="4" fillId="0" borderId="200" xfId="1" applyFont="1" applyBorder="1" applyAlignment="1">
      <alignment horizontal="center" vertical="center" wrapText="1"/>
    </xf>
    <xf numFmtId="0" fontId="4" fillId="0" borderId="189" xfId="1" applyFont="1" applyBorder="1" applyAlignment="1">
      <alignment horizontal="center" vertical="center" wrapText="1"/>
    </xf>
    <xf numFmtId="0" fontId="4" fillId="0" borderId="155" xfId="1" applyFont="1" applyBorder="1" applyAlignment="1">
      <alignment horizontal="center" vertical="center" wrapText="1"/>
    </xf>
    <xf numFmtId="0" fontId="4" fillId="0" borderId="156" xfId="1" applyFont="1" applyBorder="1" applyAlignment="1">
      <alignment horizontal="center" vertical="center" wrapText="1"/>
    </xf>
    <xf numFmtId="0" fontId="4" fillId="0" borderId="157" xfId="1" applyFont="1" applyBorder="1" applyAlignment="1">
      <alignment horizontal="center" vertical="center" wrapText="1"/>
    </xf>
    <xf numFmtId="0" fontId="35" fillId="0" borderId="18" xfId="1" applyFont="1" applyBorder="1" applyAlignment="1">
      <alignment horizontal="center" vertical="center"/>
    </xf>
    <xf numFmtId="0" fontId="35" fillId="0" borderId="90" xfId="1" applyFont="1" applyBorder="1" applyAlignment="1">
      <alignment horizontal="center" vertical="center"/>
    </xf>
    <xf numFmtId="0" fontId="35" fillId="0" borderId="43" xfId="1" applyFont="1" applyFill="1" applyBorder="1" applyAlignment="1">
      <alignment horizontal="center" vertical="center" wrapText="1"/>
    </xf>
    <xf numFmtId="0" fontId="35" fillId="0" borderId="44" xfId="1" applyFont="1" applyFill="1" applyBorder="1" applyAlignment="1">
      <alignment horizontal="center" vertical="center"/>
    </xf>
    <xf numFmtId="0" fontId="35" fillId="0" borderId="95" xfId="1" applyFont="1" applyFill="1" applyBorder="1" applyAlignment="1">
      <alignment horizontal="center" vertical="center"/>
    </xf>
    <xf numFmtId="0" fontId="35" fillId="0" borderId="102" xfId="1" applyFont="1" applyFill="1" applyBorder="1" applyAlignment="1">
      <alignment horizontal="center" vertical="center" wrapText="1"/>
    </xf>
    <xf numFmtId="0" fontId="35" fillId="0" borderId="152" xfId="1" applyFont="1" applyFill="1" applyBorder="1" applyAlignment="1">
      <alignment horizontal="center" vertical="center"/>
    </xf>
    <xf numFmtId="0" fontId="35" fillId="0" borderId="110" xfId="1" applyFont="1" applyFill="1" applyBorder="1" applyAlignment="1">
      <alignment horizontal="center" vertical="center"/>
    </xf>
    <xf numFmtId="0" fontId="35" fillId="0" borderId="55" xfId="1" applyFont="1" applyBorder="1" applyAlignment="1">
      <alignment horizontal="center" vertical="center"/>
    </xf>
    <xf numFmtId="0" fontId="35" fillId="0" borderId="63" xfId="1" applyFont="1" applyBorder="1" applyAlignment="1">
      <alignment horizontal="center" vertical="center"/>
    </xf>
    <xf numFmtId="0" fontId="35" fillId="0" borderId="54" xfId="1" applyFont="1" applyBorder="1" applyAlignment="1">
      <alignment horizontal="center" vertical="center"/>
    </xf>
    <xf numFmtId="0" fontId="35" fillId="0" borderId="56" xfId="1" applyFont="1" applyBorder="1" applyAlignment="1">
      <alignment horizontal="center" vertical="center"/>
    </xf>
    <xf numFmtId="0" fontId="35" fillId="0" borderId="58" xfId="1" applyFont="1" applyBorder="1" applyAlignment="1">
      <alignment horizontal="center" vertical="center"/>
    </xf>
    <xf numFmtId="0" fontId="35" fillId="0" borderId="90" xfId="1" applyFont="1" applyFill="1" applyBorder="1" applyAlignment="1">
      <alignment horizontal="center" vertical="center"/>
    </xf>
    <xf numFmtId="0" fontId="35" fillId="0" borderId="26" xfId="1" applyFont="1" applyBorder="1" applyAlignment="1">
      <alignment horizontal="center" vertical="center" wrapText="1"/>
    </xf>
    <xf numFmtId="0" fontId="35" fillId="0" borderId="17" xfId="1" applyFont="1" applyBorder="1" applyAlignment="1">
      <alignment horizontal="center" vertical="center" wrapText="1"/>
    </xf>
    <xf numFmtId="0" fontId="31" fillId="0" borderId="249" xfId="1" applyFont="1" applyBorder="1" applyAlignment="1">
      <alignment horizontal="distributed" vertical="center"/>
    </xf>
    <xf numFmtId="0" fontId="31" fillId="0" borderId="250" xfId="1" applyFont="1" applyBorder="1" applyAlignment="1">
      <alignment horizontal="distributed" vertical="center"/>
    </xf>
    <xf numFmtId="0" fontId="31" fillId="0" borderId="100" xfId="1" applyFont="1" applyBorder="1" applyAlignment="1">
      <alignment horizontal="left" vertical="center"/>
    </xf>
    <xf numFmtId="0" fontId="31" fillId="0" borderId="127" xfId="1" applyFont="1" applyBorder="1" applyAlignment="1">
      <alignment horizontal="left" vertical="center"/>
    </xf>
    <xf numFmtId="0" fontId="31" fillId="0" borderId="18" xfId="1" applyFont="1" applyBorder="1" applyAlignment="1">
      <alignment horizontal="left" vertical="center"/>
    </xf>
    <xf numFmtId="0" fontId="31" fillId="0" borderId="19" xfId="1" applyFont="1" applyBorder="1" applyAlignment="1">
      <alignment horizontal="left" vertical="center"/>
    </xf>
    <xf numFmtId="0" fontId="4" fillId="0" borderId="18" xfId="1" applyFont="1" applyBorder="1" applyAlignment="1">
      <alignment horizontal="left" vertical="center"/>
    </xf>
    <xf numFmtId="0" fontId="4" fillId="0" borderId="19" xfId="1" applyFont="1" applyBorder="1" applyAlignment="1">
      <alignment horizontal="left" vertical="center"/>
    </xf>
    <xf numFmtId="0" fontId="31" fillId="0" borderId="20" xfId="1" applyFont="1" applyBorder="1" applyAlignment="1">
      <alignment horizontal="center" vertical="center" wrapText="1"/>
    </xf>
    <xf numFmtId="0" fontId="31" fillId="0" borderId="29" xfId="1" applyFont="1" applyBorder="1" applyAlignment="1">
      <alignment horizontal="center" vertical="center"/>
    </xf>
    <xf numFmtId="0" fontId="31" fillId="0" borderId="139" xfId="1" applyFont="1" applyBorder="1" applyAlignment="1">
      <alignment horizontal="center" vertical="center"/>
    </xf>
    <xf numFmtId="0" fontId="31" fillId="0" borderId="174" xfId="1" applyFont="1" applyBorder="1" applyAlignment="1">
      <alignment horizontal="center" vertical="center"/>
    </xf>
    <xf numFmtId="0" fontId="31" fillId="0" borderId="30" xfId="1" applyFont="1" applyBorder="1" applyAlignment="1">
      <alignment horizontal="center" vertical="center"/>
    </xf>
    <xf numFmtId="0" fontId="31" fillId="0" borderId="215" xfId="1" applyFont="1" applyBorder="1" applyAlignment="1">
      <alignment horizontal="left" vertical="center"/>
    </xf>
    <xf numFmtId="0" fontId="31" fillId="0" borderId="216" xfId="1" applyFont="1" applyBorder="1" applyAlignment="1">
      <alignment horizontal="left" vertical="center"/>
    </xf>
    <xf numFmtId="0" fontId="31" fillId="0" borderId="245" xfId="1" applyFont="1" applyBorder="1" applyAlignment="1">
      <alignment horizontal="center" vertical="center"/>
    </xf>
    <xf numFmtId="0" fontId="31" fillId="0" borderId="106" xfId="1" applyFont="1" applyBorder="1" applyAlignment="1">
      <alignment horizontal="center" vertical="center" wrapText="1"/>
    </xf>
    <xf numFmtId="0" fontId="31" fillId="0" borderId="26" xfId="1" applyFont="1" applyBorder="1" applyAlignment="1">
      <alignment horizontal="center" vertical="center" wrapText="1"/>
    </xf>
    <xf numFmtId="0" fontId="31" fillId="0" borderId="17" xfId="1" applyFont="1" applyBorder="1" applyAlignment="1">
      <alignment horizontal="center" vertical="center"/>
    </xf>
    <xf numFmtId="0" fontId="35" fillId="0" borderId="141" xfId="1" applyFont="1" applyFill="1" applyBorder="1" applyAlignment="1">
      <alignment horizontal="center" vertical="center"/>
    </xf>
    <xf numFmtId="0" fontId="35" fillId="0" borderId="142" xfId="1" applyFont="1" applyFill="1" applyBorder="1" applyAlignment="1">
      <alignment horizontal="center" vertical="center"/>
    </xf>
    <xf numFmtId="0" fontId="35" fillId="0" borderId="143" xfId="1" applyFont="1" applyFill="1" applyBorder="1" applyAlignment="1">
      <alignment horizontal="center" vertical="center"/>
    </xf>
    <xf numFmtId="0" fontId="35" fillId="0" borderId="86" xfId="1" applyFont="1" applyBorder="1" applyAlignment="1">
      <alignment horizontal="center" vertical="center" wrapText="1"/>
    </xf>
    <xf numFmtId="0" fontId="35" fillId="0" borderId="162" xfId="1" applyFont="1" applyBorder="1" applyAlignment="1">
      <alignment horizontal="center" vertical="center" wrapText="1"/>
    </xf>
    <xf numFmtId="0" fontId="35" fillId="0" borderId="140" xfId="1" applyFont="1" applyBorder="1" applyAlignment="1">
      <alignment horizontal="center" vertical="center" wrapText="1"/>
    </xf>
    <xf numFmtId="0" fontId="35" fillId="0" borderId="249" xfId="1" applyFont="1" applyBorder="1" applyAlignment="1">
      <alignment horizontal="distributed" vertical="center"/>
    </xf>
    <xf numFmtId="0" fontId="35" fillId="0" borderId="250" xfId="1" applyFont="1" applyBorder="1" applyAlignment="1">
      <alignment horizontal="distributed" vertical="center"/>
    </xf>
    <xf numFmtId="0" fontId="35" fillId="0" borderId="43" xfId="1" applyFont="1" applyBorder="1" applyAlignment="1">
      <alignment horizontal="center" vertical="center"/>
    </xf>
    <xf numFmtId="0" fontId="35" fillId="0" borderId="95" xfId="1" applyFont="1" applyBorder="1" applyAlignment="1">
      <alignment horizontal="center" vertical="center"/>
    </xf>
    <xf numFmtId="0" fontId="35" fillId="0" borderId="55" xfId="1" applyFont="1" applyFill="1" applyBorder="1" applyAlignment="1">
      <alignment horizontal="center" vertical="center" wrapText="1"/>
    </xf>
    <xf numFmtId="0" fontId="35" fillId="0" borderId="107" xfId="1" applyFont="1" applyFill="1" applyBorder="1" applyAlignment="1">
      <alignment horizontal="center" vertical="center"/>
    </xf>
    <xf numFmtId="0" fontId="35" fillId="0" borderId="43" xfId="1" applyFont="1" applyBorder="1" applyAlignment="1">
      <alignment horizontal="center" vertical="center" wrapText="1"/>
    </xf>
    <xf numFmtId="0" fontId="35" fillId="0" borderId="200" xfId="1" applyFont="1" applyBorder="1" applyAlignment="1">
      <alignment horizontal="center" vertical="center"/>
    </xf>
    <xf numFmtId="0" fontId="35" fillId="0" borderId="188" xfId="1" applyFont="1" applyBorder="1" applyAlignment="1">
      <alignment horizontal="center" vertical="center"/>
    </xf>
    <xf numFmtId="0" fontId="35" fillId="0" borderId="201" xfId="1" applyFont="1" applyBorder="1" applyAlignment="1">
      <alignment horizontal="center" vertical="center"/>
    </xf>
    <xf numFmtId="0" fontId="35" fillId="0" borderId="43" xfId="1" applyFont="1" applyFill="1" applyBorder="1" applyAlignment="1">
      <alignment horizontal="center" vertical="center"/>
    </xf>
    <xf numFmtId="0" fontId="35" fillId="0" borderId="254" xfId="1" applyFont="1" applyBorder="1" applyAlignment="1">
      <alignment horizontal="left" vertical="center"/>
    </xf>
    <xf numFmtId="0" fontId="35" fillId="0" borderId="255" xfId="1" applyFont="1" applyBorder="1" applyAlignment="1">
      <alignment horizontal="left" vertical="center"/>
    </xf>
    <xf numFmtId="0" fontId="35" fillId="0" borderId="187" xfId="1" applyFont="1" applyBorder="1" applyAlignment="1">
      <alignment horizontal="center" vertical="center"/>
    </xf>
    <xf numFmtId="0" fontId="35" fillId="0" borderId="245" xfId="1" applyFont="1" applyBorder="1" applyAlignment="1">
      <alignment horizontal="center" vertical="center"/>
    </xf>
    <xf numFmtId="0" fontId="4" fillId="0" borderId="99" xfId="1" applyFont="1" applyBorder="1" applyAlignment="1">
      <alignment horizontal="center" vertical="center"/>
    </xf>
    <xf numFmtId="0" fontId="4" fillId="0" borderId="5" xfId="1" applyFont="1" applyBorder="1" applyAlignment="1">
      <alignment horizontal="center" vertical="center"/>
    </xf>
    <xf numFmtId="0" fontId="4" fillId="0" borderId="86" xfId="1" applyFont="1" applyBorder="1" applyAlignment="1">
      <alignment horizontal="center" vertical="center"/>
    </xf>
    <xf numFmtId="0" fontId="4" fillId="0" borderId="63" xfId="1" applyFont="1" applyBorder="1" applyAlignment="1">
      <alignment horizontal="center" vertical="center" wrapText="1"/>
    </xf>
    <xf numFmtId="0" fontId="4" fillId="0" borderId="56" xfId="1" applyFont="1" applyBorder="1" applyAlignment="1">
      <alignment horizontal="center" vertical="center" wrapText="1"/>
    </xf>
    <xf numFmtId="0" fontId="4" fillId="0" borderId="43" xfId="1" applyFont="1" applyBorder="1" applyAlignment="1">
      <alignment horizontal="center" vertical="center"/>
    </xf>
    <xf numFmtId="0" fontId="4" fillId="0" borderId="95" xfId="1" applyFont="1" applyBorder="1" applyAlignment="1">
      <alignment horizontal="center" vertical="center"/>
    </xf>
    <xf numFmtId="0" fontId="4" fillId="0" borderId="152" xfId="1" applyFont="1" applyBorder="1" applyAlignment="1">
      <alignment horizontal="center" vertical="center" wrapText="1"/>
    </xf>
    <xf numFmtId="0" fontId="4" fillId="0" borderId="110" xfId="1" applyFont="1" applyBorder="1" applyAlignment="1">
      <alignment horizontal="center" vertical="center"/>
    </xf>
    <xf numFmtId="0" fontId="4" fillId="0" borderId="254" xfId="1" applyFont="1" applyBorder="1" applyAlignment="1">
      <alignment horizontal="left" vertical="center"/>
    </xf>
    <xf numFmtId="0" fontId="4" fillId="0" borderId="255" xfId="1" applyFont="1" applyBorder="1" applyAlignment="1">
      <alignment horizontal="left" vertical="center"/>
    </xf>
    <xf numFmtId="0" fontId="4" fillId="0" borderId="249" xfId="1" applyFont="1" applyBorder="1" applyAlignment="1">
      <alignment horizontal="distributed" vertical="center"/>
    </xf>
    <xf numFmtId="0" fontId="4" fillId="0" borderId="250" xfId="1" applyFont="1" applyBorder="1" applyAlignment="1">
      <alignment horizontal="distributed" vertical="center"/>
    </xf>
    <xf numFmtId="0" fontId="4" fillId="0" borderId="18"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100" xfId="1" applyFont="1" applyBorder="1" applyAlignment="1">
      <alignment horizontal="left" vertical="center"/>
    </xf>
    <xf numFmtId="0" fontId="4" fillId="0" borderId="127" xfId="1" applyFont="1" applyBorder="1" applyAlignment="1">
      <alignment horizontal="left" vertical="center"/>
    </xf>
    <xf numFmtId="0" fontId="4" fillId="0" borderId="245" xfId="1" applyFont="1" applyBorder="1" applyAlignment="1">
      <alignment horizontal="center" vertical="center"/>
    </xf>
    <xf numFmtId="0" fontId="4" fillId="0" borderId="18" xfId="1" applyFont="1" applyBorder="1" applyAlignment="1">
      <alignment horizontal="left" vertical="center" shrinkToFit="1"/>
    </xf>
    <xf numFmtId="0" fontId="4" fillId="0" borderId="19" xfId="1" applyFont="1" applyBorder="1" applyAlignment="1">
      <alignment horizontal="left" vertical="center" shrinkToFit="1"/>
    </xf>
    <xf numFmtId="0" fontId="4" fillId="0" borderId="18" xfId="1" applyFont="1" applyBorder="1" applyAlignment="1">
      <alignment horizontal="center" vertical="center" wrapText="1"/>
    </xf>
    <xf numFmtId="0" fontId="4" fillId="0" borderId="90" xfId="1" applyFont="1" applyBorder="1" applyAlignment="1">
      <alignment horizontal="center" vertical="center" wrapText="1"/>
    </xf>
    <xf numFmtId="0" fontId="4" fillId="0" borderId="174" xfId="1" applyFont="1" applyBorder="1" applyAlignment="1">
      <alignment horizontal="center" vertical="center"/>
    </xf>
    <xf numFmtId="0" fontId="4" fillId="0" borderId="20" xfId="1" applyFont="1" applyBorder="1" applyAlignment="1">
      <alignment horizontal="center" vertical="center" shrinkToFit="1"/>
    </xf>
    <xf numFmtId="0" fontId="4" fillId="0" borderId="24" xfId="1" applyFont="1" applyBorder="1" applyAlignment="1">
      <alignment horizontal="center" vertical="center" shrinkToFit="1"/>
    </xf>
    <xf numFmtId="0" fontId="4" fillId="0" borderId="29" xfId="1" applyFont="1" applyBorder="1" applyAlignment="1">
      <alignment horizontal="left" vertical="center"/>
    </xf>
    <xf numFmtId="0" fontId="4" fillId="0" borderId="30" xfId="1" applyFont="1" applyBorder="1" applyAlignment="1">
      <alignment horizontal="left" vertical="center"/>
    </xf>
    <xf numFmtId="0" fontId="4" fillId="0" borderId="215" xfId="1" applyFont="1" applyBorder="1" applyAlignment="1">
      <alignment horizontal="left" vertical="center"/>
    </xf>
    <xf numFmtId="0" fontId="4" fillId="0" borderId="216" xfId="1" applyFont="1" applyBorder="1" applyAlignment="1">
      <alignment horizontal="left" vertical="center"/>
    </xf>
    <xf numFmtId="0" fontId="35" fillId="0" borderId="18" xfId="1" applyFont="1" applyBorder="1" applyAlignment="1">
      <alignment horizontal="center" vertical="center" wrapText="1"/>
    </xf>
    <xf numFmtId="0" fontId="35" fillId="0" borderId="90" xfId="1" applyFont="1" applyBorder="1" applyAlignment="1">
      <alignment horizontal="center" vertical="center" wrapText="1"/>
    </xf>
    <xf numFmtId="0" fontId="35" fillId="0" borderId="18" xfId="1" applyFont="1" applyBorder="1" applyAlignment="1">
      <alignment horizontal="left" vertical="center" shrinkToFit="1"/>
    </xf>
    <xf numFmtId="0" fontId="35" fillId="0" borderId="19" xfId="1" applyFont="1" applyBorder="1" applyAlignment="1">
      <alignment horizontal="left" vertical="center" shrinkToFit="1"/>
    </xf>
    <xf numFmtId="0" fontId="35" fillId="0" borderId="19" xfId="1" applyFont="1" applyBorder="1" applyAlignment="1">
      <alignment horizontal="center" vertical="center" wrapText="1"/>
    </xf>
    <xf numFmtId="0" fontId="35" fillId="0" borderId="29" xfId="1" applyFont="1" applyBorder="1" applyAlignment="1">
      <alignment horizontal="left" vertical="center"/>
    </xf>
    <xf numFmtId="0" fontId="35" fillId="0" borderId="30" xfId="1" applyFont="1" applyBorder="1" applyAlignment="1">
      <alignment horizontal="left" vertical="center"/>
    </xf>
    <xf numFmtId="0" fontId="35" fillId="3" borderId="33" xfId="1" applyFont="1" applyFill="1" applyBorder="1" applyAlignment="1">
      <alignment horizontal="left" vertical="center" wrapText="1"/>
    </xf>
    <xf numFmtId="0" fontId="35" fillId="3" borderId="39" xfId="1" applyFont="1" applyFill="1" applyBorder="1" applyAlignment="1">
      <alignment horizontal="left" vertical="center" wrapText="1"/>
    </xf>
    <xf numFmtId="0" fontId="35" fillId="0" borderId="159" xfId="1" applyFont="1" applyFill="1" applyBorder="1" applyAlignment="1">
      <alignment horizontal="center" vertical="center" wrapText="1"/>
    </xf>
    <xf numFmtId="0" fontId="35" fillId="0" borderId="152" xfId="1" applyFont="1" applyFill="1" applyBorder="1" applyAlignment="1">
      <alignment horizontal="center" vertical="center" wrapText="1"/>
    </xf>
    <xf numFmtId="0" fontId="35" fillId="0" borderId="110" xfId="1" applyFont="1" applyFill="1" applyBorder="1" applyAlignment="1">
      <alignment horizontal="center" vertical="center" wrapText="1"/>
    </xf>
    <xf numFmtId="0" fontId="35" fillId="3" borderId="276" xfId="1" applyFont="1" applyFill="1" applyBorder="1" applyAlignment="1">
      <alignment horizontal="left" vertical="center" wrapText="1"/>
    </xf>
    <xf numFmtId="0" fontId="35" fillId="3" borderId="36" xfId="1" applyFont="1" applyFill="1" applyBorder="1" applyAlignment="1">
      <alignment horizontal="left" vertical="center" wrapText="1"/>
    </xf>
    <xf numFmtId="0" fontId="35" fillId="3" borderId="169" xfId="1" applyFont="1" applyFill="1" applyBorder="1" applyAlignment="1">
      <alignment horizontal="left" vertical="center" wrapText="1"/>
    </xf>
    <xf numFmtId="0" fontId="35" fillId="3" borderId="43" xfId="1" applyFont="1" applyFill="1" applyBorder="1" applyAlignment="1">
      <alignment vertical="center" wrapText="1"/>
    </xf>
    <xf numFmtId="0" fontId="35" fillId="3" borderId="22" xfId="1" applyFont="1" applyFill="1" applyBorder="1" applyAlignment="1">
      <alignment vertical="center" wrapText="1"/>
    </xf>
    <xf numFmtId="0" fontId="35" fillId="0" borderId="22" xfId="1" applyFont="1" applyBorder="1" applyAlignment="1">
      <alignment horizontal="center" vertical="center" wrapText="1"/>
    </xf>
    <xf numFmtId="0" fontId="35" fillId="0" borderId="108" xfId="1" applyFont="1" applyBorder="1" applyAlignment="1">
      <alignment horizontal="center" vertical="center" wrapText="1"/>
    </xf>
    <xf numFmtId="0" fontId="35" fillId="0" borderId="161" xfId="1" applyFont="1" applyBorder="1" applyAlignment="1">
      <alignment horizontal="center" vertical="center"/>
    </xf>
    <xf numFmtId="0" fontId="35" fillId="0" borderId="44" xfId="1" applyFont="1" applyBorder="1" applyAlignment="1">
      <alignment horizontal="center" vertical="center"/>
    </xf>
    <xf numFmtId="0" fontId="35" fillId="0" borderId="161" xfId="1" applyFont="1" applyBorder="1" applyAlignment="1">
      <alignment horizontal="center" vertical="center" textRotation="255"/>
    </xf>
    <xf numFmtId="0" fontId="35" fillId="0" borderId="44" xfId="1" applyFont="1" applyBorder="1" applyAlignment="1">
      <alignment horizontal="center" vertical="center" textRotation="255"/>
    </xf>
    <xf numFmtId="0" fontId="35" fillId="0" borderId="95" xfId="1" applyFont="1" applyBorder="1" applyAlignment="1">
      <alignment horizontal="center" vertical="center" textRotation="255"/>
    </xf>
    <xf numFmtId="0" fontId="35" fillId="0" borderId="161" xfId="1" applyNumberFormat="1" applyFont="1" applyBorder="1" applyAlignment="1">
      <alignment horizontal="center" vertical="center" wrapText="1"/>
    </xf>
    <xf numFmtId="0" fontId="35" fillId="0" borderId="44" xfId="1" applyNumberFormat="1" applyFont="1" applyBorder="1" applyAlignment="1">
      <alignment horizontal="center" vertical="center" wrapText="1"/>
    </xf>
    <xf numFmtId="0" fontId="35" fillId="0" borderId="95" xfId="1" applyNumberFormat="1" applyFont="1" applyBorder="1" applyAlignment="1">
      <alignment horizontal="center" vertical="center" wrapText="1"/>
    </xf>
    <xf numFmtId="0" fontId="35" fillId="0" borderId="158" xfId="1" applyFont="1" applyBorder="1" applyAlignment="1">
      <alignment horizontal="center" vertical="center"/>
    </xf>
    <xf numFmtId="0" fontId="35" fillId="0" borderId="175" xfId="1" applyFont="1" applyBorder="1" applyAlignment="1">
      <alignment horizontal="center" vertical="center"/>
    </xf>
    <xf numFmtId="0" fontId="35" fillId="0" borderId="274" xfId="1" applyFont="1" applyBorder="1" applyAlignment="1">
      <alignment horizontal="center" vertical="center" wrapText="1"/>
    </xf>
    <xf numFmtId="0" fontId="35" fillId="0" borderId="238" xfId="1" applyFont="1" applyBorder="1" applyAlignment="1">
      <alignment horizontal="center" vertical="center"/>
    </xf>
    <xf numFmtId="0" fontId="35" fillId="3" borderId="161" xfId="1" applyFont="1" applyFill="1" applyBorder="1" applyAlignment="1">
      <alignment horizontal="left" vertical="center" wrapText="1"/>
    </xf>
    <xf numFmtId="0" fontId="35" fillId="3" borderId="22" xfId="1" applyFont="1" applyFill="1" applyBorder="1" applyAlignment="1">
      <alignment horizontal="left" vertical="center" wrapText="1"/>
    </xf>
    <xf numFmtId="0" fontId="35" fillId="3" borderId="42" xfId="1" applyFont="1" applyFill="1" applyBorder="1" applyAlignment="1">
      <alignment horizontal="left" vertical="center" wrapText="1"/>
    </xf>
    <xf numFmtId="0" fontId="35" fillId="3" borderId="161" xfId="1" applyFont="1" applyFill="1" applyBorder="1" applyAlignment="1">
      <alignment vertical="center" wrapText="1"/>
    </xf>
    <xf numFmtId="0" fontId="35" fillId="3" borderId="44" xfId="1" applyFont="1" applyFill="1" applyBorder="1" applyAlignment="1">
      <alignment vertical="center" wrapText="1"/>
    </xf>
    <xf numFmtId="0" fontId="35" fillId="0" borderId="158" xfId="1" applyFont="1" applyFill="1" applyBorder="1" applyAlignment="1">
      <alignment horizontal="center" vertical="center" wrapText="1"/>
    </xf>
    <xf numFmtId="0" fontId="35" fillId="0" borderId="53" xfId="1" applyFont="1" applyFill="1" applyBorder="1" applyAlignment="1">
      <alignment horizontal="center" vertical="center" wrapText="1"/>
    </xf>
    <xf numFmtId="0" fontId="35" fillId="0" borderId="107" xfId="1" applyFont="1" applyFill="1" applyBorder="1" applyAlignment="1">
      <alignment horizontal="center" vertical="center" wrapText="1"/>
    </xf>
    <xf numFmtId="0" fontId="35" fillId="0" borderId="161" xfId="1" applyFont="1" applyFill="1" applyBorder="1" applyAlignment="1">
      <alignment horizontal="center" vertical="center" wrapText="1"/>
    </xf>
    <xf numFmtId="0" fontId="35" fillId="0" borderId="44" xfId="1" applyFont="1" applyFill="1" applyBorder="1" applyAlignment="1">
      <alignment horizontal="center" vertical="center" wrapText="1"/>
    </xf>
    <xf numFmtId="0" fontId="35" fillId="0" borderId="95" xfId="1" applyFont="1" applyFill="1" applyBorder="1" applyAlignment="1">
      <alignment horizontal="center" vertical="center" wrapText="1"/>
    </xf>
    <xf numFmtId="0" fontId="35" fillId="0" borderId="86" xfId="1" applyFont="1" applyFill="1" applyBorder="1" applyAlignment="1">
      <alignment horizontal="center" vertical="center" wrapText="1"/>
    </xf>
    <xf numFmtId="0" fontId="35" fillId="0" borderId="168" xfId="1" applyFont="1" applyFill="1" applyBorder="1" applyAlignment="1">
      <alignment horizontal="center" vertical="center" wrapText="1"/>
    </xf>
    <xf numFmtId="0" fontId="35" fillId="3" borderId="43" xfId="1" applyFont="1" applyFill="1" applyBorder="1" applyAlignment="1">
      <alignment horizontal="left" vertical="center" wrapText="1"/>
    </xf>
    <xf numFmtId="0" fontId="35" fillId="0" borderId="161" xfId="1" applyFont="1" applyBorder="1" applyAlignment="1">
      <alignment horizontal="center" wrapText="1"/>
    </xf>
    <xf numFmtId="0" fontId="35" fillId="0" borderId="44" xfId="1" applyFont="1" applyBorder="1" applyAlignment="1">
      <alignment horizontal="center"/>
    </xf>
    <xf numFmtId="0" fontId="35" fillId="0" borderId="210" xfId="1" applyNumberFormat="1" applyFont="1" applyBorder="1" applyAlignment="1">
      <alignment horizontal="center" vertical="center"/>
    </xf>
    <xf numFmtId="0" fontId="35" fillId="0" borderId="235" xfId="1" applyNumberFormat="1" applyFont="1" applyBorder="1" applyAlignment="1">
      <alignment horizontal="center" vertical="center"/>
    </xf>
    <xf numFmtId="0" fontId="35" fillId="0" borderId="209" xfId="1" applyNumberFormat="1" applyFont="1" applyBorder="1" applyAlignment="1">
      <alignment horizontal="center" vertical="center"/>
    </xf>
    <xf numFmtId="0" fontId="35" fillId="0" borderId="236" xfId="1" applyNumberFormat="1" applyFont="1" applyBorder="1" applyAlignment="1">
      <alignment horizontal="center" vertical="center"/>
    </xf>
    <xf numFmtId="0" fontId="35" fillId="0" borderId="278" xfId="1" applyNumberFormat="1" applyFont="1" applyBorder="1" applyAlignment="1">
      <alignment horizontal="center" vertical="center"/>
    </xf>
    <xf numFmtId="0" fontId="35" fillId="0" borderId="238" xfId="1" applyNumberFormat="1" applyFont="1" applyBorder="1" applyAlignment="1">
      <alignment horizontal="center" vertical="center"/>
    </xf>
    <xf numFmtId="0" fontId="35" fillId="0" borderId="150" xfId="1" applyFont="1" applyBorder="1" applyAlignment="1">
      <alignment horizontal="center" vertical="center"/>
    </xf>
    <xf numFmtId="0" fontId="35" fillId="0" borderId="174" xfId="1" applyFont="1" applyBorder="1" applyAlignment="1">
      <alignment horizontal="center" vertical="center"/>
    </xf>
    <xf numFmtId="0" fontId="7" fillId="0" borderId="0" xfId="1" applyFont="1" applyBorder="1" applyAlignment="1">
      <alignment horizontal="center" vertical="center"/>
    </xf>
    <xf numFmtId="0" fontId="39" fillId="0" borderId="0" xfId="1" applyFont="1" applyBorder="1" applyAlignment="1">
      <alignment horizontal="distributed" vertical="center"/>
    </xf>
  </cellXfs>
  <cellStyles count="13">
    <cellStyle name="パーセント" xfId="10" builtinId="5"/>
    <cellStyle name="ハイパーリンク" xfId="12" builtinId="8"/>
    <cellStyle name="桁区切り" xfId="9" builtinId="6"/>
    <cellStyle name="桁区切り 2" xfId="2" xr:uid="{00000000-0005-0000-0000-000003000000}"/>
    <cellStyle name="桁区切り 2 2" xfId="3" xr:uid="{00000000-0005-0000-0000-000004000000}"/>
    <cellStyle name="標準" xfId="0" builtinId="0"/>
    <cellStyle name="標準 2" xfId="1" xr:uid="{00000000-0005-0000-0000-000006000000}"/>
    <cellStyle name="標準 2 2" xfId="4" xr:uid="{00000000-0005-0000-0000-000007000000}"/>
    <cellStyle name="標準 3" xfId="5" xr:uid="{00000000-0005-0000-0000-000008000000}"/>
    <cellStyle name="標準 4" xfId="6" xr:uid="{00000000-0005-0000-0000-000009000000}"/>
    <cellStyle name="標準 6" xfId="7" xr:uid="{00000000-0005-0000-0000-00000A000000}"/>
    <cellStyle name="標準_【概要】処理経費関係" xfId="11" xr:uid="{00000000-0005-0000-0000-00000B000000}"/>
    <cellStyle name="未定義" xfId="8"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81939575071355E-2"/>
          <c:y val="5.0325428258421616E-2"/>
          <c:w val="0.89024032743455206"/>
          <c:h val="0.87477117866909648"/>
        </c:manualLayout>
      </c:layout>
      <c:barChart>
        <c:barDir val="col"/>
        <c:grouping val="stacked"/>
        <c:varyColors val="0"/>
        <c:ser>
          <c:idx val="1"/>
          <c:order val="0"/>
          <c:tx>
            <c:v>家庭系ごみ</c:v>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spPr>
              <a:solidFill>
                <a:schemeClr val="bg1"/>
              </a:solidFill>
              <a:ln w="6350">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'P5'!$X$12:$X$27</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'P5'!$Y$12:$Y$27</c:f>
              <c:numCache>
                <c:formatCode>#,##0_);[Red]\(#,##0\)</c:formatCode>
                <c:ptCount val="16"/>
                <c:pt idx="0">
                  <c:v>589.12</c:v>
                </c:pt>
                <c:pt idx="1">
                  <c:v>573</c:v>
                </c:pt>
                <c:pt idx="2">
                  <c:v>527</c:v>
                </c:pt>
                <c:pt idx="3">
                  <c:v>510</c:v>
                </c:pt>
                <c:pt idx="4">
                  <c:v>491</c:v>
                </c:pt>
                <c:pt idx="5">
                  <c:v>495</c:v>
                </c:pt>
                <c:pt idx="6">
                  <c:v>498</c:v>
                </c:pt>
                <c:pt idx="7">
                  <c:v>491</c:v>
                </c:pt>
                <c:pt idx="8">
                  <c:v>483</c:v>
                </c:pt>
                <c:pt idx="9">
                  <c:v>473</c:v>
                </c:pt>
                <c:pt idx="10">
                  <c:v>465</c:v>
                </c:pt>
                <c:pt idx="11">
                  <c:v>452</c:v>
                </c:pt>
                <c:pt idx="12" formatCode="General">
                  <c:v>448</c:v>
                </c:pt>
                <c:pt idx="13" formatCode="General">
                  <c:v>440</c:v>
                </c:pt>
                <c:pt idx="14" formatCode="General">
                  <c:v>440</c:v>
                </c:pt>
                <c:pt idx="15" formatCode="General">
                  <c:v>447</c:v>
                </c:pt>
              </c:numCache>
            </c:numRef>
          </c:val>
          <c:extLst>
            <c:ext xmlns:c16="http://schemas.microsoft.com/office/drawing/2014/chart" uri="{C3380CC4-5D6E-409C-BE32-E72D297353CC}">
              <c16:uniqueId val="{0000000B-EBC3-46CE-B00A-788617E449BA}"/>
            </c:ext>
          </c:extLst>
        </c:ser>
        <c:ser>
          <c:idx val="2"/>
          <c:order val="1"/>
          <c:tx>
            <c:v>事業系ごみ</c:v>
          </c:tx>
          <c:spPr>
            <a:solidFill>
              <a:schemeClr val="bg1"/>
            </a:solidFill>
            <a:ln w="6350">
              <a:solidFill>
                <a:srgbClr val="000000"/>
              </a:solidFill>
              <a:prstDash val="solid"/>
            </a:ln>
          </c:spPr>
          <c:invertIfNegative val="0"/>
          <c:dLbls>
            <c:spPr>
              <a:noFill/>
              <a:ln w="3175">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'P5'!$X$12:$X$27</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'P5'!$Z$12:$Z$27</c:f>
              <c:numCache>
                <c:formatCode>#,##0_);[Red]\(#,##0\)</c:formatCode>
                <c:ptCount val="16"/>
                <c:pt idx="0">
                  <c:v>479</c:v>
                </c:pt>
                <c:pt idx="1">
                  <c:v>470</c:v>
                </c:pt>
                <c:pt idx="2">
                  <c:v>452</c:v>
                </c:pt>
                <c:pt idx="3">
                  <c:v>418</c:v>
                </c:pt>
                <c:pt idx="4">
                  <c:v>389</c:v>
                </c:pt>
                <c:pt idx="5">
                  <c:v>349</c:v>
                </c:pt>
                <c:pt idx="6">
                  <c:v>340</c:v>
                </c:pt>
                <c:pt idx="7">
                  <c:v>343</c:v>
                </c:pt>
                <c:pt idx="8">
                  <c:v>341</c:v>
                </c:pt>
                <c:pt idx="9">
                  <c:v>335</c:v>
                </c:pt>
                <c:pt idx="10">
                  <c:v>318</c:v>
                </c:pt>
                <c:pt idx="11">
                  <c:v>297</c:v>
                </c:pt>
                <c:pt idx="12" formatCode="General">
                  <c:v>300</c:v>
                </c:pt>
                <c:pt idx="13" formatCode="General">
                  <c:v>302</c:v>
                </c:pt>
                <c:pt idx="14" formatCode="General">
                  <c:v>303</c:v>
                </c:pt>
                <c:pt idx="15" formatCode="General">
                  <c:v>249</c:v>
                </c:pt>
              </c:numCache>
            </c:numRef>
          </c:val>
          <c:extLst>
            <c:ext xmlns:c16="http://schemas.microsoft.com/office/drawing/2014/chart" uri="{C3380CC4-5D6E-409C-BE32-E72D297353CC}">
              <c16:uniqueId val="{00000019-EBC3-46CE-B00A-788617E449BA}"/>
            </c:ext>
          </c:extLst>
        </c:ser>
        <c:dLbls>
          <c:showLegendKey val="0"/>
          <c:showVal val="0"/>
          <c:showCatName val="0"/>
          <c:showSerName val="0"/>
          <c:showPercent val="0"/>
          <c:showBubbleSize val="0"/>
        </c:dLbls>
        <c:gapWidth val="30"/>
        <c:overlap val="100"/>
        <c:axId val="504864128"/>
        <c:axId val="504886400"/>
      </c:barChart>
      <c:catAx>
        <c:axId val="504864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04886400"/>
        <c:crosses val="autoZero"/>
        <c:auto val="1"/>
        <c:lblAlgn val="ctr"/>
        <c:lblOffset val="100"/>
        <c:tickLblSkip val="3"/>
        <c:tickMarkSkip val="1"/>
        <c:noMultiLvlLbl val="0"/>
      </c:catAx>
      <c:valAx>
        <c:axId val="504886400"/>
        <c:scaling>
          <c:orientation val="minMax"/>
          <c:max val="1400"/>
          <c:min val="0"/>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504864128"/>
        <c:crosses val="autoZero"/>
        <c:crossBetween val="between"/>
        <c:majorUnit val="200"/>
        <c:minorUnit val="200"/>
      </c:valAx>
      <c:spPr>
        <a:solidFill>
          <a:srgbClr val="FFFFFF"/>
        </a:solidFill>
        <a:ln w="12700">
          <a:solidFill>
            <a:srgbClr val="000000"/>
          </a:solidFill>
          <a:prstDash val="solid"/>
        </a:ln>
      </c:spPr>
    </c:plotArea>
    <c:legend>
      <c:legendPos val="r"/>
      <c:layout>
        <c:manualLayout>
          <c:xMode val="edge"/>
          <c:yMode val="edge"/>
          <c:x val="0.80775495465130487"/>
          <c:y val="0.129618601388512"/>
          <c:w val="0.12426185454177877"/>
          <c:h val="0.11036681383247966"/>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7207885586841E-2"/>
          <c:y val="0.10040497999758115"/>
          <c:w val="0.85996981478941181"/>
          <c:h val="0.5500865969116312"/>
        </c:manualLayout>
      </c:layout>
      <c:barChart>
        <c:barDir val="col"/>
        <c:grouping val="stacked"/>
        <c:varyColors val="0"/>
        <c:ser>
          <c:idx val="0"/>
          <c:order val="0"/>
          <c:tx>
            <c:v>生活系ごみ</c:v>
          </c:tx>
          <c:spPr>
            <a:solidFill>
              <a:srgbClr val="000000"/>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'P8'!$AK$3:$AK$30</c:f>
              <c:numCache>
                <c:formatCode>#,##0_);[Red]\(#,##0\)</c:formatCode>
                <c:ptCount val="28"/>
                <c:pt idx="0">
                  <c:v>472.6290694403865</c:v>
                </c:pt>
                <c:pt idx="1">
                  <c:v>404.27777997032689</c:v>
                </c:pt>
                <c:pt idx="2">
                  <c:v>561.19978489201083</c:v>
                </c:pt>
                <c:pt idx="3">
                  <c:v>520.71556366003256</c:v>
                </c:pt>
                <c:pt idx="4">
                  <c:v>539.37204653237529</c:v>
                </c:pt>
                <c:pt idx="5">
                  <c:v>496.1179941795088</c:v>
                </c:pt>
                <c:pt idx="6">
                  <c:v>528.74968222577536</c:v>
                </c:pt>
                <c:pt idx="7">
                  <c:v>567.07654305110873</c:v>
                </c:pt>
                <c:pt idx="8">
                  <c:v>683.71647376570002</c:v>
                </c:pt>
                <c:pt idx="9">
                  <c:v>586.59816800820022</c:v>
                </c:pt>
                <c:pt idx="10">
                  <c:v>538.2346857821484</c:v>
                </c:pt>
                <c:pt idx="11">
                  <c:v>740.2539778822445</c:v>
                </c:pt>
                <c:pt idx="12">
                  <c:v>771.24857072394241</c:v>
                </c:pt>
                <c:pt idx="13">
                  <c:v>527.76720193942708</c:v>
                </c:pt>
                <c:pt idx="14">
                  <c:v>919.74967190533516</c:v>
                </c:pt>
                <c:pt idx="15">
                  <c:v>678.96614930747626</c:v>
                </c:pt>
                <c:pt idx="16">
                  <c:v>552.94650928542217</c:v>
                </c:pt>
                <c:pt idx="17">
                  <c:v>630.07429234193285</c:v>
                </c:pt>
                <c:pt idx="18">
                  <c:v>516.71487729151056</c:v>
                </c:pt>
                <c:pt idx="19">
                  <c:v>408.14712627518514</c:v>
                </c:pt>
                <c:pt idx="20">
                  <c:v>418.24977172283502</c:v>
                </c:pt>
                <c:pt idx="21">
                  <c:v>535.93758881373265</c:v>
                </c:pt>
                <c:pt idx="22">
                  <c:v>615.60777696981688</c:v>
                </c:pt>
                <c:pt idx="23">
                  <c:v>631.62920091532499</c:v>
                </c:pt>
                <c:pt idx="24">
                  <c:v>969.40772623762643</c:v>
                </c:pt>
                <c:pt idx="25">
                  <c:v>627.31901731736684</c:v>
                </c:pt>
                <c:pt idx="26">
                  <c:v>705.30245854010411</c:v>
                </c:pt>
                <c:pt idx="27">
                  <c:v>665.02485413675799</c:v>
                </c:pt>
              </c:numCache>
            </c:numRef>
          </c:val>
          <c:extLst>
            <c:ext xmlns:c16="http://schemas.microsoft.com/office/drawing/2014/chart" uri="{C3380CC4-5D6E-409C-BE32-E72D297353CC}">
              <c16:uniqueId val="{00000000-25E1-4BB9-A3AE-785C111C7785}"/>
            </c:ext>
          </c:extLst>
        </c:ser>
        <c:ser>
          <c:idx val="1"/>
          <c:order val="1"/>
          <c:tx>
            <c:v>事業系ごみ</c:v>
          </c:tx>
          <c:spPr>
            <a:solidFill>
              <a:srgbClr val="FFFFFF"/>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'P8'!$AL$3:$AL$30</c:f>
              <c:numCache>
                <c:formatCode>#,##0_);[Red]\(#,##0\)</c:formatCode>
                <c:ptCount val="28"/>
                <c:pt idx="0">
                  <c:v>263.44082264243661</c:v>
                </c:pt>
                <c:pt idx="1">
                  <c:v>316.90066667022921</c:v>
                </c:pt>
                <c:pt idx="2">
                  <c:v>194.166685019211</c:v>
                </c:pt>
                <c:pt idx="3">
                  <c:v>160.45527273456614</c:v>
                </c:pt>
                <c:pt idx="4">
                  <c:v>212.26681793649541</c:v>
                </c:pt>
                <c:pt idx="5">
                  <c:v>139.97375072588306</c:v>
                </c:pt>
                <c:pt idx="6">
                  <c:v>150.26828391711456</c:v>
                </c:pt>
                <c:pt idx="7">
                  <c:v>192.46934777527758</c:v>
                </c:pt>
                <c:pt idx="8">
                  <c:v>549.19495379402758</c:v>
                </c:pt>
                <c:pt idx="9">
                  <c:v>167.09961069056499</c:v>
                </c:pt>
                <c:pt idx="10">
                  <c:v>130.58706888933989</c:v>
                </c:pt>
                <c:pt idx="11">
                  <c:v>155.01524878262481</c:v>
                </c:pt>
                <c:pt idx="12">
                  <c:v>121.9648902540188</c:v>
                </c:pt>
                <c:pt idx="13">
                  <c:v>158.59117304569526</c:v>
                </c:pt>
                <c:pt idx="14">
                  <c:v>123.64559268538704</c:v>
                </c:pt>
                <c:pt idx="15">
                  <c:v>52.78437582475587</c:v>
                </c:pt>
                <c:pt idx="16">
                  <c:v>153.80115686500872</c:v>
                </c:pt>
                <c:pt idx="17">
                  <c:v>57.469462817257558</c:v>
                </c:pt>
                <c:pt idx="18">
                  <c:v>183.97355142637139</c:v>
                </c:pt>
                <c:pt idx="19">
                  <c:v>237.24375477782561</c:v>
                </c:pt>
                <c:pt idx="20">
                  <c:v>176.42099409829771</c:v>
                </c:pt>
                <c:pt idx="21">
                  <c:v>259.37162507815606</c:v>
                </c:pt>
                <c:pt idx="22">
                  <c:v>249.01915210833982</c:v>
                </c:pt>
                <c:pt idx="23">
                  <c:v>130.64168144509028</c:v>
                </c:pt>
                <c:pt idx="24">
                  <c:v>109.97812204120022</c:v>
                </c:pt>
                <c:pt idx="25">
                  <c:v>389.53378200778764</c:v>
                </c:pt>
                <c:pt idx="26">
                  <c:v>177.66141474589739</c:v>
                </c:pt>
                <c:pt idx="27">
                  <c:v>199.32589719348618</c:v>
                </c:pt>
              </c:numCache>
            </c:numRef>
          </c:val>
          <c:extLst>
            <c:ext xmlns:c16="http://schemas.microsoft.com/office/drawing/2014/chart" uri="{C3380CC4-5D6E-409C-BE32-E72D297353CC}">
              <c16:uniqueId val="{00000001-25E1-4BB9-A3AE-785C111C7785}"/>
            </c:ext>
          </c:extLst>
        </c:ser>
        <c:dLbls>
          <c:showLegendKey val="0"/>
          <c:showVal val="0"/>
          <c:showCatName val="0"/>
          <c:showSerName val="0"/>
          <c:showPercent val="0"/>
          <c:showBubbleSize val="0"/>
        </c:dLbls>
        <c:gapWidth val="50"/>
        <c:overlap val="100"/>
        <c:axId val="536602880"/>
        <c:axId val="536875008"/>
      </c:barChart>
      <c:catAx>
        <c:axId val="536602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900"/>
            </a:pPr>
            <a:endParaRPr lang="ja-JP"/>
          </a:p>
        </c:txPr>
        <c:crossAx val="536875008"/>
        <c:crosses val="autoZero"/>
        <c:auto val="1"/>
        <c:lblAlgn val="ctr"/>
        <c:lblOffset val="100"/>
        <c:tickLblSkip val="1"/>
        <c:tickMarkSkip val="1"/>
        <c:noMultiLvlLbl val="0"/>
      </c:catAx>
      <c:valAx>
        <c:axId val="53687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900"/>
            </a:pPr>
            <a:endParaRPr lang="ja-JP"/>
          </a:p>
        </c:txPr>
        <c:crossAx val="536602880"/>
        <c:crosses val="autoZero"/>
        <c:crossBetween val="between"/>
        <c:majorUnit val="500"/>
        <c:minorUnit val="500"/>
      </c:valAx>
      <c:spPr>
        <a:noFill/>
        <a:ln w="6350">
          <a:solidFill>
            <a:sysClr val="windowText" lastClr="000000"/>
          </a:solidFill>
        </a:ln>
      </c:spPr>
    </c:plotArea>
    <c:legend>
      <c:legendPos val="b"/>
      <c:layout>
        <c:manualLayout>
          <c:xMode val="edge"/>
          <c:yMode val="edge"/>
          <c:x val="0.75340286269242429"/>
          <c:y val="1.8483149161457484E-2"/>
          <c:w val="0.16737626131779673"/>
          <c:h val="6.9775678040244982E-2"/>
        </c:manualLayout>
      </c:layout>
      <c:overlay val="0"/>
      <c:spPr>
        <a:solidFill>
          <a:srgbClr val="FFFFFF"/>
        </a:solidFill>
        <a:ln w="3175">
          <a:solidFill>
            <a:srgbClr val="000000"/>
          </a:solidFill>
          <a:prstDash val="solid"/>
        </a:ln>
      </c:spPr>
      <c:txPr>
        <a:bodyPr/>
        <a:lstStyle/>
        <a:p>
          <a:pPr>
            <a:defRPr sz="900"/>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19281736124448E-2"/>
          <c:y val="9.1941539116968729E-2"/>
          <c:w val="0.86483803853786567"/>
          <c:h val="0.50078995685430494"/>
        </c:manualLayout>
      </c:layout>
      <c:barChart>
        <c:barDir val="col"/>
        <c:grouping val="stacked"/>
        <c:varyColors val="0"/>
        <c:ser>
          <c:idx val="0"/>
          <c:order val="0"/>
          <c:tx>
            <c:v>市町村資源化量</c:v>
          </c:tx>
          <c:spPr>
            <a:solidFill>
              <a:srgbClr val="000000"/>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'P8'!$AM$3:$AM$30</c:f>
              <c:numCache>
                <c:formatCode>#,##0_);[Red]\(#,##0\)</c:formatCode>
                <c:ptCount val="28"/>
                <c:pt idx="0">
                  <c:v>63.437470483397121</c:v>
                </c:pt>
                <c:pt idx="1">
                  <c:v>51.510607043800363</c:v>
                </c:pt>
                <c:pt idx="2">
                  <c:v>78.892494611385757</c:v>
                </c:pt>
                <c:pt idx="3">
                  <c:v>32.998390910590835</c:v>
                </c:pt>
                <c:pt idx="4">
                  <c:v>53.108961773886655</c:v>
                </c:pt>
                <c:pt idx="5">
                  <c:v>45.14740880726923</c:v>
                </c:pt>
                <c:pt idx="6">
                  <c:v>55.681218809216311</c:v>
                </c:pt>
                <c:pt idx="7">
                  <c:v>56.931623891486005</c:v>
                </c:pt>
                <c:pt idx="8">
                  <c:v>65.264634205611372</c:v>
                </c:pt>
                <c:pt idx="9">
                  <c:v>43.699386322986285</c:v>
                </c:pt>
                <c:pt idx="10">
                  <c:v>63.623325056733712</c:v>
                </c:pt>
                <c:pt idx="11">
                  <c:v>83.872984848569956</c:v>
                </c:pt>
                <c:pt idx="12">
                  <c:v>55.003774036126117</c:v>
                </c:pt>
                <c:pt idx="13">
                  <c:v>77.538102599475337</c:v>
                </c:pt>
                <c:pt idx="14">
                  <c:v>167.03001117148776</c:v>
                </c:pt>
                <c:pt idx="15">
                  <c:v>124.36866632682207</c:v>
                </c:pt>
                <c:pt idx="16">
                  <c:v>91.690569776117897</c:v>
                </c:pt>
                <c:pt idx="17">
                  <c:v>45.975570253806048</c:v>
                </c:pt>
                <c:pt idx="18">
                  <c:v>51.967465500285769</c:v>
                </c:pt>
                <c:pt idx="19">
                  <c:v>109.74720359907562</c:v>
                </c:pt>
                <c:pt idx="20">
                  <c:v>116.41385324853657</c:v>
                </c:pt>
                <c:pt idx="21">
                  <c:v>74.958790428011142</c:v>
                </c:pt>
                <c:pt idx="22">
                  <c:v>81.425964472511765</c:v>
                </c:pt>
                <c:pt idx="23">
                  <c:v>350.26634489487219</c:v>
                </c:pt>
                <c:pt idx="24">
                  <c:v>246.62711533347607</c:v>
                </c:pt>
                <c:pt idx="25">
                  <c:v>118.79073880504259</c:v>
                </c:pt>
                <c:pt idx="26">
                  <c:v>84.155406984898775</c:v>
                </c:pt>
                <c:pt idx="27">
                  <c:v>155.10330061379926</c:v>
                </c:pt>
              </c:numCache>
            </c:numRef>
          </c:val>
          <c:extLst>
            <c:ext xmlns:c16="http://schemas.microsoft.com/office/drawing/2014/chart" uri="{C3380CC4-5D6E-409C-BE32-E72D297353CC}">
              <c16:uniqueId val="{00000000-BDED-4691-B23D-E7057E81BE13}"/>
            </c:ext>
          </c:extLst>
        </c:ser>
        <c:ser>
          <c:idx val="1"/>
          <c:order val="1"/>
          <c:tx>
            <c:v>集団回収量</c:v>
          </c:tx>
          <c:spPr>
            <a:solidFill>
              <a:srgbClr val="FFFFFF"/>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'P8'!$AN$3:$AN$30</c:f>
              <c:numCache>
                <c:formatCode>#,##0_);[Red]\(#,##0\)</c:formatCode>
                <c:ptCount val="28"/>
                <c:pt idx="0">
                  <c:v>49.360092859348185</c:v>
                </c:pt>
                <c:pt idx="1">
                  <c:v>37.727027455481114</c:v>
                </c:pt>
                <c:pt idx="2">
                  <c:v>64.434408701880713</c:v>
                </c:pt>
                <c:pt idx="3">
                  <c:v>0</c:v>
                </c:pt>
                <c:pt idx="4">
                  <c:v>54.292165887245048</c:v>
                </c:pt>
                <c:pt idx="5">
                  <c:v>0</c:v>
                </c:pt>
                <c:pt idx="6">
                  <c:v>94.527892718090399</c:v>
                </c:pt>
                <c:pt idx="7">
                  <c:v>95.981804999795898</c:v>
                </c:pt>
                <c:pt idx="8">
                  <c:v>0</c:v>
                </c:pt>
                <c:pt idx="9">
                  <c:v>61.427962980710262</c:v>
                </c:pt>
                <c:pt idx="10">
                  <c:v>68.129006196282617</c:v>
                </c:pt>
                <c:pt idx="11">
                  <c:v>29.954637445917836</c:v>
                </c:pt>
                <c:pt idx="12">
                  <c:v>117.18195338131217</c:v>
                </c:pt>
                <c:pt idx="13">
                  <c:v>72.874679911715134</c:v>
                </c:pt>
                <c:pt idx="14">
                  <c:v>0</c:v>
                </c:pt>
                <c:pt idx="15">
                  <c:v>0</c:v>
                </c:pt>
                <c:pt idx="16">
                  <c:v>97.444282119269289</c:v>
                </c:pt>
                <c:pt idx="17">
                  <c:v>0</c:v>
                </c:pt>
                <c:pt idx="18">
                  <c:v>63.463865242255473</c:v>
                </c:pt>
                <c:pt idx="19">
                  <c:v>30.402347834491732</c:v>
                </c:pt>
                <c:pt idx="20">
                  <c:v>27.003213382392502</c:v>
                </c:pt>
                <c:pt idx="21">
                  <c:v>48.492298073097253</c:v>
                </c:pt>
                <c:pt idx="22">
                  <c:v>44.938886721538147</c:v>
                </c:pt>
                <c:pt idx="23">
                  <c:v>64.987571127021951</c:v>
                </c:pt>
                <c:pt idx="24">
                  <c:v>0</c:v>
                </c:pt>
                <c:pt idx="25">
                  <c:v>101.82791032216129</c:v>
                </c:pt>
                <c:pt idx="26">
                  <c:v>148.27381230672643</c:v>
                </c:pt>
                <c:pt idx="27">
                  <c:v>79.237555748353984</c:v>
                </c:pt>
              </c:numCache>
            </c:numRef>
          </c:val>
          <c:extLst>
            <c:ext xmlns:c16="http://schemas.microsoft.com/office/drawing/2014/chart" uri="{C3380CC4-5D6E-409C-BE32-E72D297353CC}">
              <c16:uniqueId val="{00000001-BDED-4691-B23D-E7057E81BE13}"/>
            </c:ext>
          </c:extLst>
        </c:ser>
        <c:dLbls>
          <c:showLegendKey val="0"/>
          <c:showVal val="0"/>
          <c:showCatName val="0"/>
          <c:showSerName val="0"/>
          <c:showPercent val="0"/>
          <c:showBubbleSize val="0"/>
        </c:dLbls>
        <c:gapWidth val="50"/>
        <c:overlap val="100"/>
        <c:axId val="536908928"/>
        <c:axId val="536910464"/>
      </c:barChart>
      <c:catAx>
        <c:axId val="536908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6910464"/>
        <c:crosses val="autoZero"/>
        <c:auto val="1"/>
        <c:lblAlgn val="ctr"/>
        <c:lblOffset val="100"/>
        <c:tickLblSkip val="1"/>
        <c:tickMarkSkip val="1"/>
        <c:noMultiLvlLbl val="0"/>
      </c:catAx>
      <c:valAx>
        <c:axId val="53691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536908928"/>
        <c:crosses val="autoZero"/>
        <c:crossBetween val="between"/>
        <c:minorUnit val="50"/>
      </c:valAx>
      <c:spPr>
        <a:solidFill>
          <a:srgbClr val="FFFFFF"/>
        </a:solidFill>
        <a:ln w="12700">
          <a:solidFill>
            <a:srgbClr val="000000"/>
          </a:solidFill>
          <a:prstDash val="solid"/>
        </a:ln>
      </c:spPr>
    </c:plotArea>
    <c:legend>
      <c:legendPos val="b"/>
      <c:layout>
        <c:manualLayout>
          <c:xMode val="edge"/>
          <c:yMode val="edge"/>
          <c:x val="7.9087126304333913E-2"/>
          <c:y val="0.1451109972897103"/>
          <c:w val="0.16401382753985019"/>
          <c:h val="7.1707524162785474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96"/>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0.98151357596764877"/>
        </c:manualLayout>
      </c:layout>
      <c:barChart>
        <c:barDir val="col"/>
        <c:grouping val="stacked"/>
        <c:varyColors val="0"/>
        <c:ser>
          <c:idx val="1"/>
          <c:order val="0"/>
          <c:tx>
            <c:v>下水道投入</c:v>
          </c:tx>
          <c:spPr>
            <a:noFill/>
            <a:ln>
              <a:solidFill>
                <a:srgbClr val="000000"/>
              </a:solidFill>
            </a:ln>
          </c:spPr>
          <c:invertIfNegative val="0"/>
          <c:val>
            <c:numRef>
              <c:f>'P11'!$J$27</c:f>
              <c:numCache>
                <c:formatCode>#,##0_);[Red]\(#,##0\)</c:formatCode>
                <c:ptCount val="1"/>
                <c:pt idx="0">
                  <c:v>67504</c:v>
                </c:pt>
              </c:numCache>
            </c:numRef>
          </c:val>
          <c:extLst>
            <c:ext xmlns:c16="http://schemas.microsoft.com/office/drawing/2014/chart" uri="{C3380CC4-5D6E-409C-BE32-E72D297353CC}">
              <c16:uniqueId val="{00000000-C3D8-4AB9-BB66-4958E44748BA}"/>
            </c:ext>
          </c:extLst>
        </c:ser>
        <c:ser>
          <c:idx val="0"/>
          <c:order val="1"/>
          <c:tx>
            <c:v>し尿処理施設</c:v>
          </c:tx>
          <c:spPr>
            <a:noFill/>
            <a:ln>
              <a:solidFill>
                <a:srgbClr val="000000"/>
              </a:solidFill>
            </a:ln>
          </c:spPr>
          <c:invertIfNegative val="0"/>
          <c:val>
            <c:numRef>
              <c:f>'P11'!$J$23</c:f>
              <c:numCache>
                <c:formatCode>#,##0_);[Red]\(#,##0\)</c:formatCode>
                <c:ptCount val="1"/>
                <c:pt idx="0">
                  <c:v>122603</c:v>
                </c:pt>
              </c:numCache>
            </c:numRef>
          </c:val>
          <c:extLst>
            <c:ext xmlns:c16="http://schemas.microsoft.com/office/drawing/2014/chart" uri="{C3380CC4-5D6E-409C-BE32-E72D297353CC}">
              <c16:uniqueId val="{00000001-C3D8-4AB9-BB66-4958E44748BA}"/>
            </c:ext>
          </c:extLst>
        </c:ser>
        <c:ser>
          <c:idx val="2"/>
          <c:order val="2"/>
          <c:tx>
            <c:v>農地還元</c:v>
          </c:tx>
          <c:invertIfNegative val="0"/>
          <c:val>
            <c:numRef>
              <c:f>'P11'!$J$31</c:f>
              <c:numCache>
                <c:formatCode>#,##0_);[Red]\(#,##0\)</c:formatCode>
                <c:ptCount val="1"/>
                <c:pt idx="0">
                  <c:v>0</c:v>
                </c:pt>
              </c:numCache>
            </c:numRef>
          </c:val>
          <c:extLst>
            <c:ext xmlns:c16="http://schemas.microsoft.com/office/drawing/2014/chart" uri="{C3380CC4-5D6E-409C-BE32-E72D297353CC}">
              <c16:uniqueId val="{00000002-C3D8-4AB9-BB66-4958E44748BA}"/>
            </c:ext>
          </c:extLst>
        </c:ser>
        <c:dLbls>
          <c:showLegendKey val="0"/>
          <c:showVal val="0"/>
          <c:showCatName val="0"/>
          <c:showSerName val="0"/>
          <c:showPercent val="0"/>
          <c:showBubbleSize val="0"/>
        </c:dLbls>
        <c:gapWidth val="150"/>
        <c:overlap val="100"/>
        <c:axId val="536291968"/>
        <c:axId val="536306048"/>
      </c:barChart>
      <c:catAx>
        <c:axId val="536291968"/>
        <c:scaling>
          <c:orientation val="minMax"/>
        </c:scaling>
        <c:delete val="1"/>
        <c:axPos val="b"/>
        <c:majorTickMark val="out"/>
        <c:minorTickMark val="none"/>
        <c:tickLblPos val="nextTo"/>
        <c:crossAx val="536306048"/>
        <c:crosses val="autoZero"/>
        <c:auto val="1"/>
        <c:lblAlgn val="ctr"/>
        <c:lblOffset val="100"/>
        <c:noMultiLvlLbl val="0"/>
      </c:catAx>
      <c:valAx>
        <c:axId val="536306048"/>
        <c:scaling>
          <c:orientation val="minMax"/>
        </c:scaling>
        <c:delete val="1"/>
        <c:axPos val="l"/>
        <c:numFmt formatCode="#,##0_);[Red]\(#,##0\)" sourceLinked="1"/>
        <c:majorTickMark val="out"/>
        <c:minorTickMark val="none"/>
        <c:tickLblPos val="nextTo"/>
        <c:crossAx val="536291968"/>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50207433748201E-2"/>
          <c:y val="0.13548416447944006"/>
          <c:w val="0.91797172127677584"/>
          <c:h val="0.72953770778652671"/>
        </c:manualLayout>
      </c:layout>
      <c:barChart>
        <c:barDir val="col"/>
        <c:grouping val="clustered"/>
        <c:varyColors val="0"/>
        <c:ser>
          <c:idx val="0"/>
          <c:order val="0"/>
          <c:tx>
            <c:v>下水道</c:v>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9525">
              <a:solidFill>
                <a:srgbClr val="000000"/>
              </a:solidFill>
              <a:prstDash val="solid"/>
            </a:ln>
          </c:spPr>
          <c:invertIfNegative val="0"/>
          <c:cat>
            <c:strRef>
              <c:f>'P12'!$P$8:$P$23</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'P12'!$Q$8:$Q$23</c:f>
              <c:numCache>
                <c:formatCode>#,##0_);[Red]\(#,##0\)</c:formatCode>
                <c:ptCount val="16"/>
                <c:pt idx="0">
                  <c:v>2176017</c:v>
                </c:pt>
                <c:pt idx="1">
                  <c:v>2203158</c:v>
                </c:pt>
                <c:pt idx="2">
                  <c:v>2233604</c:v>
                </c:pt>
                <c:pt idx="3">
                  <c:v>2233922</c:v>
                </c:pt>
                <c:pt idx="4">
                  <c:v>2252295</c:v>
                </c:pt>
                <c:pt idx="5">
                  <c:v>2282490</c:v>
                </c:pt>
                <c:pt idx="6">
                  <c:v>2299221</c:v>
                </c:pt>
                <c:pt idx="7">
                  <c:v>2314757</c:v>
                </c:pt>
                <c:pt idx="8">
                  <c:v>2344413</c:v>
                </c:pt>
                <c:pt idx="9">
                  <c:v>2339175</c:v>
                </c:pt>
                <c:pt idx="10">
                  <c:v>2357138</c:v>
                </c:pt>
                <c:pt idx="11">
                  <c:v>2370055</c:v>
                </c:pt>
                <c:pt idx="12">
                  <c:v>2378760</c:v>
                </c:pt>
                <c:pt idx="13">
                  <c:v>2383008</c:v>
                </c:pt>
                <c:pt idx="14">
                  <c:v>2390696</c:v>
                </c:pt>
                <c:pt idx="15">
                  <c:v>2391435</c:v>
                </c:pt>
              </c:numCache>
            </c:numRef>
          </c:val>
          <c:extLst>
            <c:ext xmlns:c16="http://schemas.microsoft.com/office/drawing/2014/chart" uri="{C3380CC4-5D6E-409C-BE32-E72D297353CC}">
              <c16:uniqueId val="{00000000-C0FF-468E-9993-4A71C6547716}"/>
            </c:ext>
          </c:extLst>
        </c:ser>
        <c:ser>
          <c:idx val="1"/>
          <c:order val="1"/>
          <c:tx>
            <c:v>浄化槽</c:v>
          </c:tx>
          <c:spPr>
            <a:solidFill>
              <a:schemeClr val="bg1"/>
            </a:solidFill>
            <a:ln w="9525">
              <a:solidFill>
                <a:srgbClr val="000000"/>
              </a:solidFill>
              <a:prstDash val="solid"/>
            </a:ln>
          </c:spPr>
          <c:invertIfNegative val="0"/>
          <c:cat>
            <c:strRef>
              <c:f>'P12'!$P$8:$P$23</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'P12'!$R$8:$R$23</c:f>
              <c:numCache>
                <c:formatCode>#,##0_);[Red]\(#,##0\)</c:formatCode>
                <c:ptCount val="16"/>
                <c:pt idx="0">
                  <c:v>217959</c:v>
                </c:pt>
                <c:pt idx="1">
                  <c:v>206458</c:v>
                </c:pt>
                <c:pt idx="2">
                  <c:v>193713</c:v>
                </c:pt>
                <c:pt idx="3">
                  <c:v>201508</c:v>
                </c:pt>
                <c:pt idx="4">
                  <c:v>195211</c:v>
                </c:pt>
                <c:pt idx="5">
                  <c:v>184076</c:v>
                </c:pt>
                <c:pt idx="6">
                  <c:v>177054</c:v>
                </c:pt>
                <c:pt idx="7">
                  <c:v>174983</c:v>
                </c:pt>
                <c:pt idx="8">
                  <c:v>157345</c:v>
                </c:pt>
                <c:pt idx="9">
                  <c:v>164988</c:v>
                </c:pt>
                <c:pt idx="10">
                  <c:v>158441</c:v>
                </c:pt>
                <c:pt idx="11">
                  <c:v>151141</c:v>
                </c:pt>
                <c:pt idx="12">
                  <c:v>140055</c:v>
                </c:pt>
                <c:pt idx="13">
                  <c:v>135388</c:v>
                </c:pt>
                <c:pt idx="14">
                  <c:v>123382</c:v>
                </c:pt>
                <c:pt idx="15">
                  <c:v>118804</c:v>
                </c:pt>
              </c:numCache>
            </c:numRef>
          </c:val>
          <c:extLst>
            <c:ext xmlns:c16="http://schemas.microsoft.com/office/drawing/2014/chart" uri="{C3380CC4-5D6E-409C-BE32-E72D297353CC}">
              <c16:uniqueId val="{00000001-C0FF-468E-9993-4A71C6547716}"/>
            </c:ext>
          </c:extLst>
        </c:ser>
        <c:ser>
          <c:idx val="2"/>
          <c:order val="2"/>
          <c:tx>
            <c:v>非水洗化</c:v>
          </c:tx>
          <c:spPr>
            <a:pattFill prst="pct5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9525">
              <a:solidFill>
                <a:srgbClr val="000000"/>
              </a:solidFill>
              <a:prstDash val="solid"/>
            </a:ln>
          </c:spPr>
          <c:invertIfNegative val="0"/>
          <c:cat>
            <c:strRef>
              <c:f>'P12'!$P$8:$P$23</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'P12'!$S$8:$S$23</c:f>
              <c:numCache>
                <c:formatCode>#,##0_);[Red]\(#,##0\)</c:formatCode>
                <c:ptCount val="16"/>
                <c:pt idx="0">
                  <c:v>279442</c:v>
                </c:pt>
                <c:pt idx="1">
                  <c:v>240798</c:v>
                </c:pt>
                <c:pt idx="2">
                  <c:v>216395</c:v>
                </c:pt>
                <c:pt idx="3">
                  <c:v>204801</c:v>
                </c:pt>
                <c:pt idx="4">
                  <c:v>190562</c:v>
                </c:pt>
                <c:pt idx="5">
                  <c:v>177718</c:v>
                </c:pt>
                <c:pt idx="6">
                  <c:v>163767</c:v>
                </c:pt>
                <c:pt idx="7">
                  <c:v>153294</c:v>
                </c:pt>
                <c:pt idx="8">
                  <c:v>134589</c:v>
                </c:pt>
                <c:pt idx="9">
                  <c:v>125514</c:v>
                </c:pt>
                <c:pt idx="10">
                  <c:v>114862</c:v>
                </c:pt>
                <c:pt idx="11">
                  <c:v>104229</c:v>
                </c:pt>
                <c:pt idx="12">
                  <c:v>100187</c:v>
                </c:pt>
                <c:pt idx="13">
                  <c:v>92738</c:v>
                </c:pt>
                <c:pt idx="14">
                  <c:v>81637</c:v>
                </c:pt>
                <c:pt idx="15">
                  <c:v>76756</c:v>
                </c:pt>
              </c:numCache>
            </c:numRef>
          </c:val>
          <c:extLst>
            <c:ext xmlns:c16="http://schemas.microsoft.com/office/drawing/2014/chart" uri="{C3380CC4-5D6E-409C-BE32-E72D297353CC}">
              <c16:uniqueId val="{00000002-C0FF-468E-9993-4A71C6547716}"/>
            </c:ext>
          </c:extLst>
        </c:ser>
        <c:dLbls>
          <c:showLegendKey val="0"/>
          <c:showVal val="0"/>
          <c:showCatName val="0"/>
          <c:showSerName val="0"/>
          <c:showPercent val="0"/>
          <c:showBubbleSize val="0"/>
        </c:dLbls>
        <c:gapWidth val="100"/>
        <c:axId val="537206144"/>
        <c:axId val="537212032"/>
      </c:barChart>
      <c:catAx>
        <c:axId val="53720614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900"/>
            </a:pPr>
            <a:endParaRPr lang="ja-JP"/>
          </a:p>
        </c:txPr>
        <c:crossAx val="537212032"/>
        <c:crosses val="autoZero"/>
        <c:auto val="1"/>
        <c:lblAlgn val="ctr"/>
        <c:lblOffset val="100"/>
        <c:tickLblSkip val="3"/>
        <c:tickMarkSkip val="1"/>
        <c:noMultiLvlLbl val="0"/>
      </c:catAx>
      <c:valAx>
        <c:axId val="537212032"/>
        <c:scaling>
          <c:orientation val="minMax"/>
          <c:max val="3000000"/>
          <c:min val="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537206144"/>
        <c:crosses val="autoZero"/>
        <c:crossBetween val="between"/>
        <c:minorUnit val="500000"/>
        <c:dispUnits>
          <c:builtInUnit val="thousands"/>
        </c:dispUnits>
      </c:valAx>
      <c:spPr>
        <a:solidFill>
          <a:srgbClr val="FFFFFF"/>
        </a:solidFill>
        <a:ln w="12700">
          <a:solidFill>
            <a:srgbClr val="000000"/>
          </a:solidFill>
          <a:prstDash val="solid"/>
        </a:ln>
      </c:spPr>
    </c:plotArea>
    <c:legend>
      <c:legendPos val="r"/>
      <c:layout>
        <c:manualLayout>
          <c:xMode val="edge"/>
          <c:yMode val="edge"/>
          <c:x val="0.51441740750148157"/>
          <c:y val="0.15892913385826771"/>
          <c:w val="0.43760054186775038"/>
          <c:h val="0.10652458442694664"/>
        </c:manualLayout>
      </c:layout>
      <c:overlay val="1"/>
      <c:spPr>
        <a:solidFill>
          <a:srgbClr val="FFFFFF"/>
        </a:solidFill>
        <a:ln>
          <a:solidFill>
            <a:srgbClr val="000000"/>
          </a:solidFill>
        </a:ln>
      </c:spPr>
      <c:txPr>
        <a:bodyPr/>
        <a:lstStyle/>
        <a:p>
          <a:pPr>
            <a:defRPr sz="1100"/>
          </a:pPr>
          <a:endParaRPr lang="ja-JP"/>
        </a:p>
      </c:tx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52132545931761E-2"/>
          <c:y val="0.13430061242344707"/>
          <c:w val="0.90776640419947507"/>
          <c:h val="0.73277165354330698"/>
        </c:manualLayout>
      </c:layout>
      <c:barChart>
        <c:barDir val="col"/>
        <c:grouping val="clustered"/>
        <c:varyColors val="0"/>
        <c:ser>
          <c:idx val="0"/>
          <c:order val="0"/>
          <c:tx>
            <c:v>くみ取りし尿</c:v>
          </c:tx>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'P12'!$P$7:$P$22</c:f>
              <c:strCache>
                <c:ptCount val="16"/>
                <c:pt idx="0">
                  <c:v>H16</c:v>
                </c:pt>
                <c:pt idx="1">
                  <c:v>H17</c:v>
                </c:pt>
                <c:pt idx="2">
                  <c:v>H18</c:v>
                </c:pt>
                <c:pt idx="3">
                  <c:v>H19</c:v>
                </c:pt>
                <c:pt idx="4">
                  <c:v>H20</c:v>
                </c:pt>
                <c:pt idx="5">
                  <c:v>H21</c:v>
                </c:pt>
                <c:pt idx="6">
                  <c:v>H22</c:v>
                </c:pt>
                <c:pt idx="7">
                  <c:v>H23</c:v>
                </c:pt>
                <c:pt idx="8">
                  <c:v>H24</c:v>
                </c:pt>
                <c:pt idx="9">
                  <c:v>H25</c:v>
                </c:pt>
                <c:pt idx="10">
                  <c:v>H26</c:v>
                </c:pt>
                <c:pt idx="11">
                  <c:v>H27</c:v>
                </c:pt>
                <c:pt idx="12">
                  <c:v>H28</c:v>
                </c:pt>
                <c:pt idx="13">
                  <c:v>H29</c:v>
                </c:pt>
                <c:pt idx="14">
                  <c:v>H30</c:v>
                </c:pt>
                <c:pt idx="15">
                  <c:v>R1</c:v>
                </c:pt>
              </c:strCache>
            </c:strRef>
          </c:cat>
          <c:val>
            <c:numRef>
              <c:f>'P12'!$T$8:$T$23</c:f>
              <c:numCache>
                <c:formatCode>#,##0_);[Red]\(#,##0\)</c:formatCode>
                <c:ptCount val="16"/>
                <c:pt idx="0">
                  <c:v>233268</c:v>
                </c:pt>
                <c:pt idx="1">
                  <c:v>218204</c:v>
                </c:pt>
                <c:pt idx="2">
                  <c:v>201391</c:v>
                </c:pt>
                <c:pt idx="3">
                  <c:v>188954</c:v>
                </c:pt>
                <c:pt idx="4">
                  <c:v>170392</c:v>
                </c:pt>
                <c:pt idx="5">
                  <c:v>161068</c:v>
                </c:pt>
                <c:pt idx="6">
                  <c:v>152170</c:v>
                </c:pt>
                <c:pt idx="7">
                  <c:v>139047</c:v>
                </c:pt>
                <c:pt idx="8">
                  <c:v>130173</c:v>
                </c:pt>
                <c:pt idx="9">
                  <c:v>120792</c:v>
                </c:pt>
                <c:pt idx="10">
                  <c:v>113271</c:v>
                </c:pt>
                <c:pt idx="11">
                  <c:v>105980</c:v>
                </c:pt>
                <c:pt idx="12">
                  <c:v>100363</c:v>
                </c:pt>
                <c:pt idx="13">
                  <c:v>95546</c:v>
                </c:pt>
                <c:pt idx="14">
                  <c:v>88716</c:v>
                </c:pt>
                <c:pt idx="15">
                  <c:v>85799</c:v>
                </c:pt>
              </c:numCache>
            </c:numRef>
          </c:val>
          <c:extLst>
            <c:ext xmlns:c16="http://schemas.microsoft.com/office/drawing/2014/chart" uri="{C3380CC4-5D6E-409C-BE32-E72D297353CC}">
              <c16:uniqueId val="{00000000-53F2-49FB-A475-D67824CCA2DC}"/>
            </c:ext>
          </c:extLst>
        </c:ser>
        <c:ser>
          <c:idx val="1"/>
          <c:order val="1"/>
          <c:tx>
            <c:v>浄化槽汚泥</c:v>
          </c:tx>
          <c:spPr>
            <a:solidFill>
              <a:schemeClr val="bg1"/>
            </a:solidFill>
            <a:ln w="12700">
              <a:solidFill>
                <a:srgbClr val="000000"/>
              </a:solidFill>
              <a:prstDash val="solid"/>
            </a:ln>
          </c:spPr>
          <c:invertIfNegative val="0"/>
          <c:cat>
            <c:strRef>
              <c:f>'P12'!$P$7:$P$22</c:f>
              <c:strCache>
                <c:ptCount val="16"/>
                <c:pt idx="0">
                  <c:v>H16</c:v>
                </c:pt>
                <c:pt idx="1">
                  <c:v>H17</c:v>
                </c:pt>
                <c:pt idx="2">
                  <c:v>H18</c:v>
                </c:pt>
                <c:pt idx="3">
                  <c:v>H19</c:v>
                </c:pt>
                <c:pt idx="4">
                  <c:v>H20</c:v>
                </c:pt>
                <c:pt idx="5">
                  <c:v>H21</c:v>
                </c:pt>
                <c:pt idx="6">
                  <c:v>H22</c:v>
                </c:pt>
                <c:pt idx="7">
                  <c:v>H23</c:v>
                </c:pt>
                <c:pt idx="8">
                  <c:v>H24</c:v>
                </c:pt>
                <c:pt idx="9">
                  <c:v>H25</c:v>
                </c:pt>
                <c:pt idx="10">
                  <c:v>H26</c:v>
                </c:pt>
                <c:pt idx="11">
                  <c:v>H27</c:v>
                </c:pt>
                <c:pt idx="12">
                  <c:v>H28</c:v>
                </c:pt>
                <c:pt idx="13">
                  <c:v>H29</c:v>
                </c:pt>
                <c:pt idx="14">
                  <c:v>H30</c:v>
                </c:pt>
                <c:pt idx="15">
                  <c:v>R1</c:v>
                </c:pt>
              </c:strCache>
            </c:strRef>
          </c:cat>
          <c:val>
            <c:numRef>
              <c:f>'P12'!$U$8:$U$23</c:f>
              <c:numCache>
                <c:formatCode>#,##0_);[Red]\(#,##0\)</c:formatCode>
                <c:ptCount val="16"/>
                <c:pt idx="0">
                  <c:v>150920</c:v>
                </c:pt>
                <c:pt idx="1">
                  <c:v>152597</c:v>
                </c:pt>
                <c:pt idx="2">
                  <c:v>146674</c:v>
                </c:pt>
                <c:pt idx="3">
                  <c:v>142022</c:v>
                </c:pt>
                <c:pt idx="4">
                  <c:v>130918</c:v>
                </c:pt>
                <c:pt idx="5">
                  <c:v>134425</c:v>
                </c:pt>
                <c:pt idx="6">
                  <c:v>126518</c:v>
                </c:pt>
                <c:pt idx="7">
                  <c:v>125950</c:v>
                </c:pt>
                <c:pt idx="8">
                  <c:v>121764</c:v>
                </c:pt>
                <c:pt idx="9">
                  <c:v>118381</c:v>
                </c:pt>
                <c:pt idx="10">
                  <c:v>114745</c:v>
                </c:pt>
                <c:pt idx="11">
                  <c:v>116119</c:v>
                </c:pt>
                <c:pt idx="12">
                  <c:v>114476</c:v>
                </c:pt>
                <c:pt idx="13">
                  <c:v>112156</c:v>
                </c:pt>
                <c:pt idx="14">
                  <c:v>108007</c:v>
                </c:pt>
                <c:pt idx="15">
                  <c:v>104308</c:v>
                </c:pt>
              </c:numCache>
            </c:numRef>
          </c:val>
          <c:extLst>
            <c:ext xmlns:c16="http://schemas.microsoft.com/office/drawing/2014/chart" uri="{C3380CC4-5D6E-409C-BE32-E72D297353CC}">
              <c16:uniqueId val="{00000001-53F2-49FB-A475-D67824CCA2DC}"/>
            </c:ext>
          </c:extLst>
        </c:ser>
        <c:dLbls>
          <c:showLegendKey val="0"/>
          <c:showVal val="0"/>
          <c:showCatName val="0"/>
          <c:showSerName val="0"/>
          <c:showPercent val="0"/>
          <c:showBubbleSize val="0"/>
        </c:dLbls>
        <c:gapWidth val="100"/>
        <c:axId val="537238144"/>
        <c:axId val="537252224"/>
      </c:barChart>
      <c:catAx>
        <c:axId val="537238144"/>
        <c:scaling>
          <c:orientation val="minMax"/>
        </c:scaling>
        <c:delete val="0"/>
        <c:axPos val="b"/>
        <c:numFmt formatCode="General&quot;年度&quot;" sourceLinked="0"/>
        <c:majorTickMark val="none"/>
        <c:minorTickMark val="none"/>
        <c:tickLblPos val="nextTo"/>
        <c:spPr>
          <a:ln w="3175">
            <a:solidFill>
              <a:srgbClr val="000000"/>
            </a:solidFill>
            <a:prstDash val="solid"/>
          </a:ln>
        </c:spPr>
        <c:txPr>
          <a:bodyPr rot="0" vert="horz"/>
          <a:lstStyle/>
          <a:p>
            <a:pPr>
              <a:defRPr/>
            </a:pPr>
            <a:endParaRPr lang="ja-JP"/>
          </a:p>
        </c:txPr>
        <c:crossAx val="537252224"/>
        <c:crosses val="autoZero"/>
        <c:auto val="1"/>
        <c:lblAlgn val="ctr"/>
        <c:lblOffset val="100"/>
        <c:tickLblSkip val="3"/>
        <c:tickMarkSkip val="1"/>
        <c:noMultiLvlLbl val="0"/>
      </c:catAx>
      <c:valAx>
        <c:axId val="537252224"/>
        <c:scaling>
          <c:orientation val="minMax"/>
          <c:max val="400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37238144"/>
        <c:crosses val="autoZero"/>
        <c:crossBetween val="between"/>
        <c:minorUnit val="100000"/>
        <c:dispUnits>
          <c:builtInUnit val="thousands"/>
        </c:dispUnits>
      </c:valAx>
      <c:spPr>
        <a:solidFill>
          <a:srgbClr val="FFFFFF"/>
        </a:solidFill>
        <a:ln w="12700">
          <a:solidFill>
            <a:srgbClr val="000000"/>
          </a:solidFill>
          <a:prstDash val="solid"/>
        </a:ln>
      </c:spPr>
    </c:plotArea>
    <c:legend>
      <c:legendPos val="r"/>
      <c:layout>
        <c:manualLayout>
          <c:xMode val="edge"/>
          <c:yMode val="edge"/>
          <c:x val="0.76757545931758531"/>
          <c:y val="0.20003643662189283"/>
          <c:w val="0.17324491469816272"/>
          <c:h val="0.16124969378827647"/>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96"/>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60334645669297E-2"/>
          <c:y val="0.13413753280839896"/>
          <c:w val="0.90821538713910765"/>
          <c:h val="0.71817392825896775"/>
        </c:manualLayout>
      </c:layout>
      <c:barChart>
        <c:barDir val="col"/>
        <c:grouping val="clustered"/>
        <c:varyColors val="0"/>
        <c:ser>
          <c:idx val="0"/>
          <c:order val="0"/>
          <c:tx>
            <c:v>し尿処理施設</c:v>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'P12'!$P$7:$P$22</c:f>
              <c:strCache>
                <c:ptCount val="16"/>
                <c:pt idx="0">
                  <c:v>H16</c:v>
                </c:pt>
                <c:pt idx="1">
                  <c:v>H17</c:v>
                </c:pt>
                <c:pt idx="2">
                  <c:v>H18</c:v>
                </c:pt>
                <c:pt idx="3">
                  <c:v>H19</c:v>
                </c:pt>
                <c:pt idx="4">
                  <c:v>H20</c:v>
                </c:pt>
                <c:pt idx="5">
                  <c:v>H21</c:v>
                </c:pt>
                <c:pt idx="6">
                  <c:v>H22</c:v>
                </c:pt>
                <c:pt idx="7">
                  <c:v>H23</c:v>
                </c:pt>
                <c:pt idx="8">
                  <c:v>H24</c:v>
                </c:pt>
                <c:pt idx="9">
                  <c:v>H25</c:v>
                </c:pt>
                <c:pt idx="10">
                  <c:v>H26</c:v>
                </c:pt>
                <c:pt idx="11">
                  <c:v>H27</c:v>
                </c:pt>
                <c:pt idx="12">
                  <c:v>H28</c:v>
                </c:pt>
                <c:pt idx="13">
                  <c:v>H29</c:v>
                </c:pt>
                <c:pt idx="14">
                  <c:v>H30</c:v>
                </c:pt>
                <c:pt idx="15">
                  <c:v>R1</c:v>
                </c:pt>
              </c:strCache>
            </c:strRef>
          </c:cat>
          <c:val>
            <c:numRef>
              <c:f>'P12'!$V$8:$V$23</c:f>
              <c:numCache>
                <c:formatCode>#,##0_);[Red]\(#,##0\)</c:formatCode>
                <c:ptCount val="16"/>
                <c:pt idx="0">
                  <c:v>302265</c:v>
                </c:pt>
                <c:pt idx="1">
                  <c:v>296314</c:v>
                </c:pt>
                <c:pt idx="2">
                  <c:v>295825</c:v>
                </c:pt>
                <c:pt idx="3">
                  <c:v>281155</c:v>
                </c:pt>
                <c:pt idx="4">
                  <c:v>258821</c:v>
                </c:pt>
                <c:pt idx="5">
                  <c:v>259009</c:v>
                </c:pt>
                <c:pt idx="6">
                  <c:v>245157</c:v>
                </c:pt>
                <c:pt idx="7">
                  <c:v>236752</c:v>
                </c:pt>
                <c:pt idx="8">
                  <c:v>227271</c:v>
                </c:pt>
                <c:pt idx="9">
                  <c:v>216154</c:v>
                </c:pt>
                <c:pt idx="10">
                  <c:v>188407</c:v>
                </c:pt>
                <c:pt idx="11">
                  <c:v>182098</c:v>
                </c:pt>
                <c:pt idx="12">
                  <c:v>178669</c:v>
                </c:pt>
                <c:pt idx="13">
                  <c:v>178367</c:v>
                </c:pt>
                <c:pt idx="14">
                  <c:v>124729</c:v>
                </c:pt>
                <c:pt idx="15">
                  <c:v>122603</c:v>
                </c:pt>
              </c:numCache>
            </c:numRef>
          </c:val>
          <c:extLst>
            <c:ext xmlns:c16="http://schemas.microsoft.com/office/drawing/2014/chart" uri="{C3380CC4-5D6E-409C-BE32-E72D297353CC}">
              <c16:uniqueId val="{00000000-0A08-4B8F-B667-46B1CE25C4F6}"/>
            </c:ext>
          </c:extLst>
        </c:ser>
        <c:ser>
          <c:idx val="1"/>
          <c:order val="1"/>
          <c:tx>
            <c:v>下水道投入</c:v>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'P12'!$P$7:$P$22</c:f>
              <c:strCache>
                <c:ptCount val="16"/>
                <c:pt idx="0">
                  <c:v>H16</c:v>
                </c:pt>
                <c:pt idx="1">
                  <c:v>H17</c:v>
                </c:pt>
                <c:pt idx="2">
                  <c:v>H18</c:v>
                </c:pt>
                <c:pt idx="3">
                  <c:v>H19</c:v>
                </c:pt>
                <c:pt idx="4">
                  <c:v>H20</c:v>
                </c:pt>
                <c:pt idx="5">
                  <c:v>H21</c:v>
                </c:pt>
                <c:pt idx="6">
                  <c:v>H22</c:v>
                </c:pt>
                <c:pt idx="7">
                  <c:v>H23</c:v>
                </c:pt>
                <c:pt idx="8">
                  <c:v>H24</c:v>
                </c:pt>
                <c:pt idx="9">
                  <c:v>H25</c:v>
                </c:pt>
                <c:pt idx="10">
                  <c:v>H26</c:v>
                </c:pt>
                <c:pt idx="11">
                  <c:v>H27</c:v>
                </c:pt>
                <c:pt idx="12">
                  <c:v>H28</c:v>
                </c:pt>
                <c:pt idx="13">
                  <c:v>H29</c:v>
                </c:pt>
                <c:pt idx="14">
                  <c:v>H30</c:v>
                </c:pt>
                <c:pt idx="15">
                  <c:v>R1</c:v>
                </c:pt>
              </c:strCache>
            </c:strRef>
          </c:cat>
          <c:val>
            <c:numRef>
              <c:f>'P12'!$W$8:$W$23</c:f>
              <c:numCache>
                <c:formatCode>#,##0_);[Red]\(#,##0\)</c:formatCode>
                <c:ptCount val="16"/>
                <c:pt idx="0">
                  <c:v>81852</c:v>
                </c:pt>
                <c:pt idx="1">
                  <c:v>74470</c:v>
                </c:pt>
                <c:pt idx="2">
                  <c:v>52240</c:v>
                </c:pt>
                <c:pt idx="3">
                  <c:v>49816</c:v>
                </c:pt>
                <c:pt idx="4">
                  <c:v>42487</c:v>
                </c:pt>
                <c:pt idx="5">
                  <c:v>36484</c:v>
                </c:pt>
                <c:pt idx="6">
                  <c:v>33531</c:v>
                </c:pt>
                <c:pt idx="7">
                  <c:v>28245</c:v>
                </c:pt>
                <c:pt idx="8">
                  <c:v>24666</c:v>
                </c:pt>
                <c:pt idx="9">
                  <c:v>23019</c:v>
                </c:pt>
                <c:pt idx="10">
                  <c:v>39609</c:v>
                </c:pt>
                <c:pt idx="11">
                  <c:v>40001</c:v>
                </c:pt>
                <c:pt idx="12">
                  <c:v>36170</c:v>
                </c:pt>
                <c:pt idx="13">
                  <c:v>29335</c:v>
                </c:pt>
                <c:pt idx="14">
                  <c:v>71994</c:v>
                </c:pt>
                <c:pt idx="15">
                  <c:v>67504</c:v>
                </c:pt>
              </c:numCache>
            </c:numRef>
          </c:val>
          <c:extLst>
            <c:ext xmlns:c16="http://schemas.microsoft.com/office/drawing/2014/chart" uri="{C3380CC4-5D6E-409C-BE32-E72D297353CC}">
              <c16:uniqueId val="{00000001-0A08-4B8F-B667-46B1CE25C4F6}"/>
            </c:ext>
          </c:extLst>
        </c:ser>
        <c:ser>
          <c:idx val="2"/>
          <c:order val="2"/>
          <c:tx>
            <c:v>その他</c:v>
          </c:tx>
          <c:spPr>
            <a:solidFill>
              <a:schemeClr val="tx1"/>
            </a:solidFill>
            <a:ln w="12700">
              <a:solidFill>
                <a:srgbClr val="000000"/>
              </a:solidFill>
              <a:prstDash val="solid"/>
            </a:ln>
          </c:spPr>
          <c:invertIfNegative val="0"/>
          <c:cat>
            <c:strRef>
              <c:f>'P12'!$P$7:$P$22</c:f>
              <c:strCache>
                <c:ptCount val="16"/>
                <c:pt idx="0">
                  <c:v>H16</c:v>
                </c:pt>
                <c:pt idx="1">
                  <c:v>H17</c:v>
                </c:pt>
                <c:pt idx="2">
                  <c:v>H18</c:v>
                </c:pt>
                <c:pt idx="3">
                  <c:v>H19</c:v>
                </c:pt>
                <c:pt idx="4">
                  <c:v>H20</c:v>
                </c:pt>
                <c:pt idx="5">
                  <c:v>H21</c:v>
                </c:pt>
                <c:pt idx="6">
                  <c:v>H22</c:v>
                </c:pt>
                <c:pt idx="7">
                  <c:v>H23</c:v>
                </c:pt>
                <c:pt idx="8">
                  <c:v>H24</c:v>
                </c:pt>
                <c:pt idx="9">
                  <c:v>H25</c:v>
                </c:pt>
                <c:pt idx="10">
                  <c:v>H26</c:v>
                </c:pt>
                <c:pt idx="11">
                  <c:v>H27</c:v>
                </c:pt>
                <c:pt idx="12">
                  <c:v>H28</c:v>
                </c:pt>
                <c:pt idx="13">
                  <c:v>H29</c:v>
                </c:pt>
                <c:pt idx="14">
                  <c:v>H30</c:v>
                </c:pt>
                <c:pt idx="15">
                  <c:v>R1</c:v>
                </c:pt>
              </c:strCache>
            </c:strRef>
          </c:cat>
          <c:val>
            <c:numRef>
              <c:f>'P12'!$X$8:$X$23</c:f>
              <c:numCache>
                <c:formatCode>#,##0_);[Red]\(#,##0\)</c:formatCode>
                <c:ptCount val="16"/>
                <c:pt idx="0">
                  <c:v>71</c:v>
                </c:pt>
                <c:pt idx="1">
                  <c:v>17</c:v>
                </c:pt>
                <c:pt idx="2">
                  <c:v>0</c:v>
                </c:pt>
                <c:pt idx="3">
                  <c:v>5</c:v>
                </c:pt>
                <c:pt idx="4">
                  <c:v>2</c:v>
                </c:pt>
                <c:pt idx="5">
                  <c:v>2</c:v>
                </c:pt>
                <c:pt idx="6">
                  <c:v>0</c:v>
                </c:pt>
                <c:pt idx="7">
                  <c:v>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0A08-4B8F-B667-46B1CE25C4F6}"/>
            </c:ext>
          </c:extLst>
        </c:ser>
        <c:dLbls>
          <c:showLegendKey val="0"/>
          <c:showVal val="0"/>
          <c:showCatName val="0"/>
          <c:showSerName val="0"/>
          <c:showPercent val="0"/>
          <c:showBubbleSize val="0"/>
        </c:dLbls>
        <c:gapWidth val="100"/>
        <c:axId val="538004480"/>
        <c:axId val="538014464"/>
      </c:barChart>
      <c:catAx>
        <c:axId val="53800448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a:pPr>
            <a:endParaRPr lang="ja-JP"/>
          </a:p>
        </c:txPr>
        <c:crossAx val="538014464"/>
        <c:crosses val="autoZero"/>
        <c:auto val="1"/>
        <c:lblAlgn val="ctr"/>
        <c:lblOffset val="100"/>
        <c:tickLblSkip val="3"/>
        <c:tickMarkSkip val="1"/>
        <c:noMultiLvlLbl val="0"/>
      </c:catAx>
      <c:valAx>
        <c:axId val="538014464"/>
        <c:scaling>
          <c:orientation val="minMax"/>
          <c:max val="400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38004480"/>
        <c:crosses val="autoZero"/>
        <c:crossBetween val="between"/>
        <c:majorUnit val="100000"/>
        <c:minorUnit val="100000"/>
        <c:dispUnits>
          <c:builtInUnit val="thousands"/>
        </c:dispUnits>
      </c:valAx>
      <c:spPr>
        <a:solidFill>
          <a:srgbClr val="FFFFFF"/>
        </a:solidFill>
        <a:ln w="12700">
          <a:solidFill>
            <a:srgbClr val="000000"/>
          </a:solidFill>
          <a:prstDash val="solid"/>
        </a:ln>
      </c:spPr>
    </c:plotArea>
    <c:legend>
      <c:legendPos val="r"/>
      <c:layout>
        <c:manualLayout>
          <c:xMode val="edge"/>
          <c:yMode val="edge"/>
          <c:x val="0.75272408136482938"/>
          <c:y val="0.18630551181102362"/>
          <c:w val="0.20512582020997375"/>
          <c:h val="0.20386841644794401"/>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2141224282447"/>
          <c:y val="9.2177523264137431E-2"/>
          <c:w val="0.77850800101600204"/>
          <c:h val="0.45247411119064662"/>
        </c:manualLayout>
      </c:layout>
      <c:barChart>
        <c:barDir val="col"/>
        <c:grouping val="stacked"/>
        <c:varyColors val="0"/>
        <c:ser>
          <c:idx val="1"/>
          <c:order val="0"/>
          <c:tx>
            <c:v>維持管理費</c:v>
          </c:tx>
          <c:spPr>
            <a:solidFill>
              <a:schemeClr val="bg1">
                <a:lumMod val="85000"/>
              </a:schemeClr>
            </a:solidFill>
            <a:ln w="12700">
              <a:solidFill>
                <a:srgbClr val="000000"/>
              </a:solidFill>
              <a:prstDash val="solid"/>
            </a:ln>
          </c:spPr>
          <c:invertIfNegative val="0"/>
          <c:dPt>
            <c:idx val="18"/>
            <c:invertIfNegative val="0"/>
            <c:bubble3D val="0"/>
            <c:extLst>
              <c:ext xmlns:c16="http://schemas.microsoft.com/office/drawing/2014/chart" uri="{C3380CC4-5D6E-409C-BE32-E72D297353CC}">
                <c16:uniqueId val="{00000000-947E-4A45-83CA-AFF2DF71DB90}"/>
              </c:ext>
            </c:extLst>
          </c:dPt>
          <c:cat>
            <c:strRef>
              <c:f>'P15'!$Q$4:$Q$31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'P15'!$X$4:$X$31</c:f>
              <c:numCache>
                <c:formatCode>#,##0_);[Red]\(#,##0\)</c:formatCode>
                <c:ptCount val="28"/>
                <c:pt idx="0">
                  <c:v>12800</c:v>
                </c:pt>
                <c:pt idx="1">
                  <c:v>11600</c:v>
                </c:pt>
                <c:pt idx="2">
                  <c:v>14200</c:v>
                </c:pt>
                <c:pt idx="3">
                  <c:v>12400</c:v>
                </c:pt>
                <c:pt idx="4">
                  <c:v>12500</c:v>
                </c:pt>
                <c:pt idx="5">
                  <c:v>11400</c:v>
                </c:pt>
                <c:pt idx="6">
                  <c:v>9600</c:v>
                </c:pt>
                <c:pt idx="7">
                  <c:v>7900</c:v>
                </c:pt>
                <c:pt idx="8">
                  <c:v>10700</c:v>
                </c:pt>
                <c:pt idx="9">
                  <c:v>10400</c:v>
                </c:pt>
                <c:pt idx="10">
                  <c:v>13500</c:v>
                </c:pt>
                <c:pt idx="11">
                  <c:v>7500</c:v>
                </c:pt>
                <c:pt idx="12">
                  <c:v>12800</c:v>
                </c:pt>
                <c:pt idx="13">
                  <c:v>12000</c:v>
                </c:pt>
                <c:pt idx="14">
                  <c:v>33200</c:v>
                </c:pt>
                <c:pt idx="15">
                  <c:v>27400</c:v>
                </c:pt>
                <c:pt idx="16">
                  <c:v>8500</c:v>
                </c:pt>
                <c:pt idx="17">
                  <c:v>24100</c:v>
                </c:pt>
                <c:pt idx="18">
                  <c:v>12100</c:v>
                </c:pt>
                <c:pt idx="19">
                  <c:v>9700</c:v>
                </c:pt>
                <c:pt idx="20">
                  <c:v>10400</c:v>
                </c:pt>
                <c:pt idx="21">
                  <c:v>16000</c:v>
                </c:pt>
                <c:pt idx="22">
                  <c:v>15000</c:v>
                </c:pt>
                <c:pt idx="23">
                  <c:v>22300</c:v>
                </c:pt>
                <c:pt idx="24">
                  <c:v>16000</c:v>
                </c:pt>
                <c:pt idx="25">
                  <c:v>16100</c:v>
                </c:pt>
                <c:pt idx="26">
                  <c:v>34200</c:v>
                </c:pt>
                <c:pt idx="27">
                  <c:v>20900</c:v>
                </c:pt>
              </c:numCache>
            </c:numRef>
          </c:val>
          <c:extLst>
            <c:ext xmlns:c16="http://schemas.microsoft.com/office/drawing/2014/chart" uri="{C3380CC4-5D6E-409C-BE32-E72D297353CC}">
              <c16:uniqueId val="{00000001-947E-4A45-83CA-AFF2DF71DB90}"/>
            </c:ext>
          </c:extLst>
        </c:ser>
        <c:ser>
          <c:idx val="0"/>
          <c:order val="1"/>
          <c:tx>
            <c:v>建設費</c:v>
          </c:tx>
          <c:spPr>
            <a:solidFill>
              <a:srgbClr val="000000"/>
            </a:solidFill>
            <a:ln w="12700">
              <a:solidFill>
                <a:srgbClr val="000000"/>
              </a:solidFill>
              <a:prstDash val="solid"/>
            </a:ln>
          </c:spPr>
          <c:invertIfNegative val="0"/>
          <c:cat>
            <c:strRef>
              <c:f>'P15'!$Q$4:$Q$31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'P15'!$U$4:$U$31</c:f>
              <c:numCache>
                <c:formatCode>#,##0_);[Red]\(#,##0\)</c:formatCode>
                <c:ptCount val="28"/>
                <c:pt idx="0">
                  <c:v>3400</c:v>
                </c:pt>
                <c:pt idx="1">
                  <c:v>3900</c:v>
                </c:pt>
                <c:pt idx="2">
                  <c:v>2800</c:v>
                </c:pt>
                <c:pt idx="3">
                  <c:v>1900</c:v>
                </c:pt>
                <c:pt idx="4">
                  <c:v>1900</c:v>
                </c:pt>
                <c:pt idx="5">
                  <c:v>1900</c:v>
                </c:pt>
                <c:pt idx="6">
                  <c:v>1500</c:v>
                </c:pt>
                <c:pt idx="7">
                  <c:v>1700</c:v>
                </c:pt>
                <c:pt idx="8">
                  <c:v>2000</c:v>
                </c:pt>
                <c:pt idx="9">
                  <c:v>1700</c:v>
                </c:pt>
                <c:pt idx="10">
                  <c:v>400</c:v>
                </c:pt>
                <c:pt idx="11">
                  <c:v>2100</c:v>
                </c:pt>
                <c:pt idx="12">
                  <c:v>2100</c:v>
                </c:pt>
                <c:pt idx="13">
                  <c:v>100</c:v>
                </c:pt>
                <c:pt idx="14">
                  <c:v>0</c:v>
                </c:pt>
                <c:pt idx="15">
                  <c:v>0</c:v>
                </c:pt>
                <c:pt idx="16">
                  <c:v>0</c:v>
                </c:pt>
                <c:pt idx="17">
                  <c:v>0</c:v>
                </c:pt>
                <c:pt idx="18">
                  <c:v>0</c:v>
                </c:pt>
                <c:pt idx="19">
                  <c:v>0</c:v>
                </c:pt>
                <c:pt idx="20">
                  <c:v>0</c:v>
                </c:pt>
                <c:pt idx="21">
                  <c:v>1000</c:v>
                </c:pt>
                <c:pt idx="22">
                  <c:v>11600</c:v>
                </c:pt>
                <c:pt idx="23">
                  <c:v>0</c:v>
                </c:pt>
                <c:pt idx="24">
                  <c:v>28400</c:v>
                </c:pt>
                <c:pt idx="25">
                  <c:v>1100</c:v>
                </c:pt>
                <c:pt idx="26">
                  <c:v>26900</c:v>
                </c:pt>
                <c:pt idx="27">
                  <c:v>18000</c:v>
                </c:pt>
              </c:numCache>
            </c:numRef>
          </c:val>
          <c:extLst>
            <c:ext xmlns:c16="http://schemas.microsoft.com/office/drawing/2014/chart" uri="{C3380CC4-5D6E-409C-BE32-E72D297353CC}">
              <c16:uniqueId val="{00000002-947E-4A45-83CA-AFF2DF71DB90}"/>
            </c:ext>
          </c:extLst>
        </c:ser>
        <c:dLbls>
          <c:showLegendKey val="0"/>
          <c:showVal val="0"/>
          <c:showCatName val="0"/>
          <c:showSerName val="0"/>
          <c:showPercent val="0"/>
          <c:showBubbleSize val="0"/>
        </c:dLbls>
        <c:gapWidth val="30"/>
        <c:overlap val="100"/>
        <c:axId val="538109440"/>
        <c:axId val="538110976"/>
      </c:barChart>
      <c:catAx>
        <c:axId val="538109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8110976"/>
        <c:crosses val="autoZero"/>
        <c:auto val="1"/>
        <c:lblAlgn val="ctr"/>
        <c:lblOffset val="100"/>
        <c:tickLblSkip val="1"/>
        <c:tickMarkSkip val="1"/>
        <c:noMultiLvlLbl val="0"/>
      </c:catAx>
      <c:valAx>
        <c:axId val="538110976"/>
        <c:scaling>
          <c:orientation val="minMax"/>
          <c:min val="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a:pPr>
            <a:endParaRPr lang="ja-JP"/>
          </a:p>
        </c:txPr>
        <c:crossAx val="538109440"/>
        <c:crosses val="autoZero"/>
        <c:crossBetween val="between"/>
        <c:majorUnit val="10000"/>
        <c:minorUnit val="5000"/>
        <c:dispUnits>
          <c:builtInUnit val="tenThousands"/>
        </c:dispUnits>
      </c:valAx>
      <c:spPr>
        <a:solidFill>
          <a:srgbClr val="FFFFFF"/>
        </a:solidFill>
        <a:ln w="12700">
          <a:solidFill>
            <a:srgbClr val="000000"/>
          </a:solidFill>
          <a:prstDash val="solid"/>
        </a:ln>
      </c:spPr>
    </c:plotArea>
    <c:legend>
      <c:legendPos val="r"/>
      <c:layout>
        <c:manualLayout>
          <c:xMode val="edge"/>
          <c:yMode val="edge"/>
          <c:x val="0.6115580391160782"/>
          <c:y val="0.90427177284657601"/>
          <c:w val="0.28538927034120737"/>
          <c:h val="7.1053758236312659E-2"/>
        </c:manualLayout>
      </c:layout>
      <c:overlay val="0"/>
      <c:spPr>
        <a:solidFill>
          <a:schemeClr val="bg1"/>
        </a:solidFill>
        <a:ln>
          <a:solidFill>
            <a:srgbClr val="000000"/>
          </a:solidFill>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2562520118961"/>
          <c:y val="9.1796013313293581E-2"/>
          <c:w val="0.77698142019836092"/>
          <c:h val="0.45374169738527742"/>
        </c:manualLayout>
      </c:layout>
      <c:barChart>
        <c:barDir val="col"/>
        <c:grouping val="clustered"/>
        <c:varyColors val="0"/>
        <c:ser>
          <c:idx val="0"/>
          <c:order val="0"/>
          <c:tx>
            <c:v>1ｔ当たり維持管理費</c:v>
          </c:tx>
          <c:spPr>
            <a:pattFill prst="pct5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'P15'!$Q$4:$Q$31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'P15'!$Y$4:$Y$31</c:f>
              <c:numCache>
                <c:formatCode>#,##0_);[Red]\(#,##0\)</c:formatCode>
                <c:ptCount val="28"/>
                <c:pt idx="0">
                  <c:v>47500</c:v>
                </c:pt>
                <c:pt idx="1">
                  <c:v>44100</c:v>
                </c:pt>
                <c:pt idx="2">
                  <c:v>51600</c:v>
                </c:pt>
                <c:pt idx="3">
                  <c:v>49700</c:v>
                </c:pt>
                <c:pt idx="4">
                  <c:v>45600</c:v>
                </c:pt>
                <c:pt idx="5">
                  <c:v>49300</c:v>
                </c:pt>
                <c:pt idx="6">
                  <c:v>38800</c:v>
                </c:pt>
                <c:pt idx="7">
                  <c:v>28400</c:v>
                </c:pt>
                <c:pt idx="8">
                  <c:v>23800</c:v>
                </c:pt>
                <c:pt idx="9">
                  <c:v>37600</c:v>
                </c:pt>
                <c:pt idx="10">
                  <c:v>54000</c:v>
                </c:pt>
                <c:pt idx="11">
                  <c:v>23000</c:v>
                </c:pt>
                <c:pt idx="12">
                  <c:v>39300</c:v>
                </c:pt>
                <c:pt idx="13">
                  <c:v>48000</c:v>
                </c:pt>
                <c:pt idx="14">
                  <c:v>87200</c:v>
                </c:pt>
                <c:pt idx="15">
                  <c:v>104300</c:v>
                </c:pt>
                <c:pt idx="16">
                  <c:v>33100</c:v>
                </c:pt>
                <c:pt idx="17">
                  <c:v>96100</c:v>
                </c:pt>
                <c:pt idx="18">
                  <c:v>46800</c:v>
                </c:pt>
                <c:pt idx="19">
                  <c:v>41300</c:v>
                </c:pt>
                <c:pt idx="20">
                  <c:v>47800</c:v>
                </c:pt>
                <c:pt idx="21">
                  <c:v>55200</c:v>
                </c:pt>
                <c:pt idx="22">
                  <c:v>47500</c:v>
                </c:pt>
                <c:pt idx="23">
                  <c:v>84400</c:v>
                </c:pt>
                <c:pt idx="24">
                  <c:v>40500</c:v>
                </c:pt>
                <c:pt idx="25">
                  <c:v>42600</c:v>
                </c:pt>
                <c:pt idx="26">
                  <c:v>106200</c:v>
                </c:pt>
                <c:pt idx="27">
                  <c:v>65400</c:v>
                </c:pt>
              </c:numCache>
            </c:numRef>
          </c:val>
          <c:extLst>
            <c:ext xmlns:c16="http://schemas.microsoft.com/office/drawing/2014/chart" uri="{C3380CC4-5D6E-409C-BE32-E72D297353CC}">
              <c16:uniqueId val="{00000000-0890-4E7B-8D9D-76F1574CC7F9}"/>
            </c:ext>
          </c:extLst>
        </c:ser>
        <c:dLbls>
          <c:showLegendKey val="0"/>
          <c:showVal val="0"/>
          <c:showCatName val="0"/>
          <c:showSerName val="0"/>
          <c:showPercent val="0"/>
          <c:showBubbleSize val="0"/>
        </c:dLbls>
        <c:gapWidth val="40"/>
        <c:axId val="537873408"/>
        <c:axId val="537875200"/>
      </c:barChart>
      <c:catAx>
        <c:axId val="537873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7875200"/>
        <c:crossesAt val="0"/>
        <c:auto val="1"/>
        <c:lblAlgn val="ctr"/>
        <c:lblOffset val="100"/>
        <c:tickLblSkip val="1"/>
        <c:tickMarkSkip val="1"/>
        <c:noMultiLvlLbl val="0"/>
      </c:catAx>
      <c:valAx>
        <c:axId val="537875200"/>
        <c:scaling>
          <c:orientation val="minMax"/>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37873408"/>
        <c:crosses val="autoZero"/>
        <c:crossBetween val="between"/>
        <c:minorUnit val="10000"/>
        <c:dispUnits>
          <c:builtInUnit val="tenThousands"/>
        </c:dispUnits>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&amp;C15</c:oddFooter>
    </c:headerFooter>
    <c:pageMargins b="1" l="0.75" r="0.75" t="1" header="0.51200000000000001" footer="0.51200000000000001"/>
    <c:pageSetup paperSize="9" orientation="landscape" verticalDpi="96"/>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2141224282447"/>
          <c:y val="9.2177523264137431E-2"/>
          <c:w val="0.77850800101600204"/>
          <c:h val="0.45247411119064662"/>
        </c:manualLayout>
      </c:layout>
      <c:barChart>
        <c:barDir val="col"/>
        <c:grouping val="stacked"/>
        <c:varyColors val="0"/>
        <c:ser>
          <c:idx val="1"/>
          <c:order val="0"/>
          <c:tx>
            <c:v>維持管理費</c:v>
          </c:tx>
          <c:spPr>
            <a:solidFill>
              <a:schemeClr val="bg1">
                <a:lumMod val="85000"/>
              </a:schemeClr>
            </a:solidFill>
            <a:ln w="12700">
              <a:solidFill>
                <a:srgbClr val="000000"/>
              </a:solidFill>
              <a:prstDash val="solid"/>
            </a:ln>
          </c:spPr>
          <c:invertIfNegative val="0"/>
          <c:dPt>
            <c:idx val="18"/>
            <c:invertIfNegative val="0"/>
            <c:bubble3D val="0"/>
            <c:extLst>
              <c:ext xmlns:c16="http://schemas.microsoft.com/office/drawing/2014/chart" uri="{C3380CC4-5D6E-409C-BE32-E72D297353CC}">
                <c16:uniqueId val="{00000000-E092-4269-A4C8-5F45E7C6877F}"/>
              </c:ext>
            </c:extLst>
          </c:dPt>
          <c:cat>
            <c:strRef>
              <c:f>'P16'!$Q$4:$Q$31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'P16'!$X$4:$X$31</c:f>
              <c:numCache>
                <c:formatCode>#,##0_);[Red]\(#,##0\)</c:formatCode>
                <c:ptCount val="28"/>
                <c:pt idx="0">
                  <c:v>20000</c:v>
                </c:pt>
                <c:pt idx="1">
                  <c:v>45000</c:v>
                </c:pt>
                <c:pt idx="2">
                  <c:v>18200</c:v>
                </c:pt>
                <c:pt idx="3">
                  <c:v>65500</c:v>
                </c:pt>
                <c:pt idx="4">
                  <c:v>16900</c:v>
                </c:pt>
                <c:pt idx="5">
                  <c:v>73500</c:v>
                </c:pt>
                <c:pt idx="6">
                  <c:v>8800</c:v>
                </c:pt>
                <c:pt idx="7">
                  <c:v>22900</c:v>
                </c:pt>
                <c:pt idx="8">
                  <c:v>28300</c:v>
                </c:pt>
                <c:pt idx="9">
                  <c:v>77100</c:v>
                </c:pt>
                <c:pt idx="10">
                  <c:v>32800</c:v>
                </c:pt>
                <c:pt idx="11">
                  <c:v>20300</c:v>
                </c:pt>
                <c:pt idx="12">
                  <c:v>14900</c:v>
                </c:pt>
                <c:pt idx="13">
                  <c:v>13000</c:v>
                </c:pt>
                <c:pt idx="14">
                  <c:v>17900</c:v>
                </c:pt>
                <c:pt idx="15">
                  <c:v>50600</c:v>
                </c:pt>
                <c:pt idx="16">
                  <c:v>19600</c:v>
                </c:pt>
                <c:pt idx="17">
                  <c:v>20300</c:v>
                </c:pt>
                <c:pt idx="18">
                  <c:v>17200</c:v>
                </c:pt>
                <c:pt idx="19">
                  <c:v>32500</c:v>
                </c:pt>
                <c:pt idx="20">
                  <c:v>22000</c:v>
                </c:pt>
                <c:pt idx="21">
                  <c:v>8000</c:v>
                </c:pt>
                <c:pt idx="22">
                  <c:v>11600</c:v>
                </c:pt>
                <c:pt idx="23">
                  <c:v>11300</c:v>
                </c:pt>
                <c:pt idx="24">
                  <c:v>19400</c:v>
                </c:pt>
                <c:pt idx="25">
                  <c:v>16100</c:v>
                </c:pt>
                <c:pt idx="26">
                  <c:v>23300</c:v>
                </c:pt>
                <c:pt idx="27">
                  <c:v>17400</c:v>
                </c:pt>
              </c:numCache>
            </c:numRef>
          </c:val>
          <c:extLst>
            <c:ext xmlns:c16="http://schemas.microsoft.com/office/drawing/2014/chart" uri="{C3380CC4-5D6E-409C-BE32-E72D297353CC}">
              <c16:uniqueId val="{00000001-E092-4269-A4C8-5F45E7C6877F}"/>
            </c:ext>
          </c:extLst>
        </c:ser>
        <c:ser>
          <c:idx val="0"/>
          <c:order val="1"/>
          <c:tx>
            <c:v>建設費</c:v>
          </c:tx>
          <c:spPr>
            <a:solidFill>
              <a:srgbClr val="000000"/>
            </a:solidFill>
            <a:ln w="12700">
              <a:solidFill>
                <a:srgbClr val="000000"/>
              </a:solidFill>
              <a:prstDash val="solid"/>
            </a:ln>
          </c:spPr>
          <c:invertIfNegative val="0"/>
          <c:cat>
            <c:strRef>
              <c:f>'P16'!$Q$4:$Q$31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'P16'!$U$4:$U$31</c:f>
              <c:numCache>
                <c:formatCode>#,##0_);[Red]\(#,##0\)</c:formatCode>
                <c:ptCount val="28"/>
                <c:pt idx="0">
                  <c:v>3800</c:v>
                </c:pt>
                <c:pt idx="1">
                  <c:v>0</c:v>
                </c:pt>
                <c:pt idx="2">
                  <c:v>4100</c:v>
                </c:pt>
                <c:pt idx="3">
                  <c:v>0</c:v>
                </c:pt>
                <c:pt idx="4">
                  <c:v>0</c:v>
                </c:pt>
                <c:pt idx="5">
                  <c:v>0</c:v>
                </c:pt>
                <c:pt idx="6">
                  <c:v>100</c:v>
                </c:pt>
                <c:pt idx="7">
                  <c:v>300</c:v>
                </c:pt>
                <c:pt idx="8">
                  <c:v>400</c:v>
                </c:pt>
                <c:pt idx="9">
                  <c:v>1000</c:v>
                </c:pt>
                <c:pt idx="10">
                  <c:v>0</c:v>
                </c:pt>
                <c:pt idx="11">
                  <c:v>300</c:v>
                </c:pt>
                <c:pt idx="12">
                  <c:v>200</c:v>
                </c:pt>
                <c:pt idx="13">
                  <c:v>24000</c:v>
                </c:pt>
                <c:pt idx="14">
                  <c:v>23900</c:v>
                </c:pt>
                <c:pt idx="15">
                  <c:v>0</c:v>
                </c:pt>
                <c:pt idx="16">
                  <c:v>44600</c:v>
                </c:pt>
                <c:pt idx="17">
                  <c:v>2300</c:v>
                </c:pt>
                <c:pt idx="18">
                  <c:v>0</c:v>
                </c:pt>
                <c:pt idx="19">
                  <c:v>0</c:v>
                </c:pt>
                <c:pt idx="20">
                  <c:v>0</c:v>
                </c:pt>
                <c:pt idx="21">
                  <c:v>0</c:v>
                </c:pt>
                <c:pt idx="22">
                  <c:v>0</c:v>
                </c:pt>
                <c:pt idx="23">
                  <c:v>0</c:v>
                </c:pt>
                <c:pt idx="24">
                  <c:v>3400</c:v>
                </c:pt>
                <c:pt idx="25">
                  <c:v>0</c:v>
                </c:pt>
                <c:pt idx="26">
                  <c:v>0</c:v>
                </c:pt>
                <c:pt idx="27">
                  <c:v>0</c:v>
                </c:pt>
              </c:numCache>
            </c:numRef>
          </c:val>
          <c:extLst>
            <c:ext xmlns:c16="http://schemas.microsoft.com/office/drawing/2014/chart" uri="{C3380CC4-5D6E-409C-BE32-E72D297353CC}">
              <c16:uniqueId val="{00000002-E092-4269-A4C8-5F45E7C6877F}"/>
            </c:ext>
          </c:extLst>
        </c:ser>
        <c:dLbls>
          <c:showLegendKey val="0"/>
          <c:showVal val="0"/>
          <c:showCatName val="0"/>
          <c:showSerName val="0"/>
          <c:showPercent val="0"/>
          <c:showBubbleSize val="0"/>
        </c:dLbls>
        <c:gapWidth val="30"/>
        <c:overlap val="100"/>
        <c:axId val="538451328"/>
        <c:axId val="538469504"/>
      </c:barChart>
      <c:catAx>
        <c:axId val="538451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8469504"/>
        <c:crosses val="autoZero"/>
        <c:auto val="1"/>
        <c:lblAlgn val="ctr"/>
        <c:lblOffset val="100"/>
        <c:tickLblSkip val="1"/>
        <c:tickMarkSkip val="1"/>
        <c:noMultiLvlLbl val="0"/>
      </c:catAx>
      <c:valAx>
        <c:axId val="538469504"/>
        <c:scaling>
          <c:orientation val="minMax"/>
          <c:min val="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a:pPr>
            <a:endParaRPr lang="ja-JP"/>
          </a:p>
        </c:txPr>
        <c:crossAx val="538451328"/>
        <c:crosses val="autoZero"/>
        <c:crossBetween val="between"/>
        <c:majorUnit val="10000"/>
        <c:minorUnit val="5000"/>
        <c:dispUnits>
          <c:builtInUnit val="tenThousands"/>
        </c:dispUnits>
      </c:valAx>
      <c:spPr>
        <a:solidFill>
          <a:srgbClr val="FFFFFF"/>
        </a:solidFill>
        <a:ln w="12700">
          <a:solidFill>
            <a:srgbClr val="000000"/>
          </a:solidFill>
          <a:prstDash val="solid"/>
        </a:ln>
      </c:spPr>
    </c:plotArea>
    <c:legend>
      <c:legendPos val="r"/>
      <c:layout>
        <c:manualLayout>
          <c:xMode val="edge"/>
          <c:yMode val="edge"/>
          <c:x val="0.60940750148166967"/>
          <c:y val="0.9063929849677882"/>
          <c:w val="0.28538927034120737"/>
          <c:h val="7.1053758236312659E-2"/>
        </c:manualLayout>
      </c:layout>
      <c:overlay val="0"/>
      <c:spPr>
        <a:solidFill>
          <a:schemeClr val="bg1"/>
        </a:solidFill>
        <a:ln>
          <a:solidFill>
            <a:srgbClr val="000000"/>
          </a:solidFill>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2562520118961"/>
          <c:y val="9.1796013313293581E-2"/>
          <c:w val="0.77698142019836092"/>
          <c:h val="0.45374169738527742"/>
        </c:manualLayout>
      </c:layout>
      <c:barChart>
        <c:barDir val="col"/>
        <c:grouping val="clustered"/>
        <c:varyColors val="0"/>
        <c:ser>
          <c:idx val="0"/>
          <c:order val="0"/>
          <c:tx>
            <c:v>1kL当たり</c:v>
          </c:tx>
          <c:spPr>
            <a:pattFill prst="pct5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'P16'!$Q$4:$Q$31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'P16'!$Y$4:$Y$31</c:f>
              <c:numCache>
                <c:formatCode>#,##0_);[Red]\(#,##0\)</c:formatCode>
                <c:ptCount val="28"/>
                <c:pt idx="0">
                  <c:v>21100</c:v>
                </c:pt>
                <c:pt idx="1">
                  <c:v>41800</c:v>
                </c:pt>
                <c:pt idx="2">
                  <c:v>19300</c:v>
                </c:pt>
                <c:pt idx="3">
                  <c:v>101600</c:v>
                </c:pt>
                <c:pt idx="4">
                  <c:v>17300</c:v>
                </c:pt>
                <c:pt idx="5">
                  <c:v>10600</c:v>
                </c:pt>
                <c:pt idx="6">
                  <c:v>13200</c:v>
                </c:pt>
                <c:pt idx="7">
                  <c:v>22100</c:v>
                </c:pt>
                <c:pt idx="8">
                  <c:v>17900</c:v>
                </c:pt>
                <c:pt idx="9">
                  <c:v>25600</c:v>
                </c:pt>
                <c:pt idx="10">
                  <c:v>44600</c:v>
                </c:pt>
                <c:pt idx="11">
                  <c:v>22000</c:v>
                </c:pt>
                <c:pt idx="12">
                  <c:v>11700</c:v>
                </c:pt>
                <c:pt idx="13">
                  <c:v>16800</c:v>
                </c:pt>
                <c:pt idx="14">
                  <c:v>17800</c:v>
                </c:pt>
                <c:pt idx="15">
                  <c:v>43000</c:v>
                </c:pt>
                <c:pt idx="16">
                  <c:v>27000</c:v>
                </c:pt>
                <c:pt idx="17">
                  <c:v>31800</c:v>
                </c:pt>
                <c:pt idx="18">
                  <c:v>27800</c:v>
                </c:pt>
                <c:pt idx="19">
                  <c:v>42000</c:v>
                </c:pt>
                <c:pt idx="20">
                  <c:v>25400</c:v>
                </c:pt>
                <c:pt idx="21">
                  <c:v>10800</c:v>
                </c:pt>
                <c:pt idx="22">
                  <c:v>9000</c:v>
                </c:pt>
                <c:pt idx="23">
                  <c:v>9500</c:v>
                </c:pt>
                <c:pt idx="24">
                  <c:v>13100</c:v>
                </c:pt>
                <c:pt idx="25">
                  <c:v>16000</c:v>
                </c:pt>
                <c:pt idx="26">
                  <c:v>15100</c:v>
                </c:pt>
                <c:pt idx="27">
                  <c:v>13600</c:v>
                </c:pt>
              </c:numCache>
            </c:numRef>
          </c:val>
          <c:extLst>
            <c:ext xmlns:c16="http://schemas.microsoft.com/office/drawing/2014/chart" uri="{C3380CC4-5D6E-409C-BE32-E72D297353CC}">
              <c16:uniqueId val="{00000000-3F3F-4484-901E-5C869FDCACF8}"/>
            </c:ext>
          </c:extLst>
        </c:ser>
        <c:dLbls>
          <c:showLegendKey val="0"/>
          <c:showVal val="0"/>
          <c:showCatName val="0"/>
          <c:showSerName val="0"/>
          <c:showPercent val="0"/>
          <c:showBubbleSize val="0"/>
        </c:dLbls>
        <c:gapWidth val="40"/>
        <c:axId val="538489984"/>
        <c:axId val="538491520"/>
      </c:barChart>
      <c:catAx>
        <c:axId val="538489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8491520"/>
        <c:crossesAt val="0"/>
        <c:auto val="1"/>
        <c:lblAlgn val="ctr"/>
        <c:lblOffset val="100"/>
        <c:tickLblSkip val="1"/>
        <c:tickMarkSkip val="1"/>
        <c:noMultiLvlLbl val="0"/>
      </c:catAx>
      <c:valAx>
        <c:axId val="538491520"/>
        <c:scaling>
          <c:orientation val="minMax"/>
          <c:min val="0"/>
        </c:scaling>
        <c:delete val="0"/>
        <c:axPos val="l"/>
        <c:majorGridlines>
          <c:spPr>
            <a:ln w="3175">
              <a:solidFill>
                <a:srgbClr val="000000"/>
              </a:solidFill>
              <a:prstDash val="solid"/>
            </a:ln>
          </c:spPr>
        </c:majorGridlines>
        <c:numFmt formatCode="#,##0_);[Red]\(#,##0\)" sourceLinked="1"/>
        <c:majorTickMark val="none"/>
        <c:minorTickMark val="none"/>
        <c:tickLblPos val="nextTo"/>
        <c:spPr>
          <a:ln w="3175">
            <a:solidFill>
              <a:srgbClr val="000000"/>
            </a:solidFill>
            <a:prstDash val="solid"/>
          </a:ln>
        </c:spPr>
        <c:txPr>
          <a:bodyPr rot="0" vert="horz"/>
          <a:lstStyle/>
          <a:p>
            <a:pPr>
              <a:defRPr/>
            </a:pPr>
            <a:endParaRPr lang="ja-JP"/>
          </a:p>
        </c:txPr>
        <c:crossAx val="538489984"/>
        <c:crosses val="autoZero"/>
        <c:crossBetween val="between"/>
        <c:minorUnit val="10000"/>
        <c:dispUnits>
          <c:builtInUnit val="tenThousands"/>
        </c:dispUnits>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&amp;C15</c:oddFooter>
    </c:headerFooter>
    <c:pageMargins b="1" l="0.75" r="0.75" t="1" header="0.51200000000000001" footer="0.51200000000000001"/>
    <c:pageSetup paperSize="9" orientation="landscape" verticalDpi="96"/>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68582484192065E-2"/>
          <c:y val="6.5843873955905352E-2"/>
          <c:w val="0.89144115601803597"/>
          <c:h val="0.86791866175529386"/>
        </c:manualLayout>
      </c:layout>
      <c:lineChart>
        <c:grouping val="standard"/>
        <c:varyColors val="0"/>
        <c:ser>
          <c:idx val="4"/>
          <c:order val="0"/>
          <c:tx>
            <c:v>京都府</c:v>
          </c:tx>
          <c:spPr>
            <a:ln w="25400">
              <a:solidFill>
                <a:srgbClr val="000000"/>
              </a:solidFill>
              <a:prstDash val="solid"/>
            </a:ln>
          </c:spPr>
          <c:marker>
            <c:symbol val="x"/>
            <c:size val="4"/>
            <c:spPr>
              <a:solidFill>
                <a:srgbClr val="000000"/>
              </a:solidFill>
              <a:ln>
                <a:solidFill>
                  <a:srgbClr val="000000"/>
                </a:solidFill>
                <a:prstDash val="solid"/>
              </a:ln>
            </c:spPr>
          </c:marker>
          <c:dLbls>
            <c:dLbl>
              <c:idx val="0"/>
              <c:layout>
                <c:manualLayout>
                  <c:x val="-3.131909953563497E-2"/>
                  <c:y val="-4.5210901099889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C24-45DF-9AD7-86D11A7001DB}"/>
                </c:ext>
              </c:extLst>
            </c:dLbl>
            <c:dLbl>
              <c:idx val="1"/>
              <c:layout>
                <c:manualLayout>
                  <c:x val="-2.6013314742837395E-2"/>
                  <c:y val="-2.5577680734233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24-45DF-9AD7-86D11A7001DB}"/>
                </c:ext>
              </c:extLst>
            </c:dLbl>
            <c:dLbl>
              <c:idx val="2"/>
              <c:layout>
                <c:manualLayout>
                  <c:x val="-2.6389460932768019E-2"/>
                  <c:y val="-5.6748666587982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24-45DF-9AD7-86D11A7001DB}"/>
                </c:ext>
              </c:extLst>
            </c:dLbl>
            <c:dLbl>
              <c:idx val="3"/>
              <c:layout>
                <c:manualLayout>
                  <c:x val="-2.5934984001525458E-2"/>
                  <c:y val="-3.94107695852793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24-45DF-9AD7-86D11A7001DB}"/>
                </c:ext>
              </c:extLst>
            </c:dLbl>
            <c:dLbl>
              <c:idx val="4"/>
              <c:layout>
                <c:manualLayout>
                  <c:x val="-2.4082056983422372E-2"/>
                  <c:y val="-4.19013577547891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24-45DF-9AD7-86D11A7001DB}"/>
                </c:ext>
              </c:extLst>
            </c:dLbl>
            <c:dLbl>
              <c:idx val="5"/>
              <c:layout>
                <c:manualLayout>
                  <c:x val="-2.5856923149238261E-2"/>
                  <c:y val="-7.36341182411456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24-45DF-9AD7-86D11A7001DB}"/>
                </c:ext>
              </c:extLst>
            </c:dLbl>
            <c:dLbl>
              <c:idx val="6"/>
              <c:layout>
                <c:manualLayout>
                  <c:x val="-2.3816052252188018E-2"/>
                  <c:y val="-6.46071241094863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C24-45DF-9AD7-86D11A7001DB}"/>
                </c:ext>
              </c:extLst>
            </c:dLbl>
            <c:dLbl>
              <c:idx val="7"/>
              <c:layout>
                <c:manualLayout>
                  <c:x val="-2.6462492189708621E-2"/>
                  <c:y val="-9.46744656917885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C24-45DF-9AD7-86D11A7001DB}"/>
                </c:ext>
              </c:extLst>
            </c:dLbl>
            <c:dLbl>
              <c:idx val="8"/>
              <c:layout>
                <c:manualLayout>
                  <c:x val="-8.5554874348017628E-3"/>
                  <c:y val="-9.1648743907011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C24-45DF-9AD7-86D11A7001DB}"/>
                </c:ext>
              </c:extLst>
            </c:dLbl>
            <c:dLbl>
              <c:idx val="9"/>
              <c:layout>
                <c:manualLayout>
                  <c:x val="-9.2538107400070447E-3"/>
                  <c:y val="-8.90402699662542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C24-45DF-9AD7-86D11A7001DB}"/>
                </c:ext>
              </c:extLst>
            </c:dLbl>
            <c:dLbl>
              <c:idx val="10"/>
              <c:layout>
                <c:manualLayout>
                  <c:x val="-6.7143198969180909E-3"/>
                  <c:y val="-8.89808773903262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C24-45DF-9AD7-86D11A7001DB}"/>
                </c:ext>
              </c:extLst>
            </c:dLbl>
            <c:dLbl>
              <c:idx val="11"/>
              <c:layout>
                <c:manualLayout>
                  <c:x val="-1.5366340259204114E-2"/>
                  <c:y val="-0.1061849268841394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C24-45DF-9AD7-86D11A7001DB}"/>
                </c:ext>
              </c:extLst>
            </c:dLbl>
            <c:dLbl>
              <c:idx val="12"/>
              <c:layout>
                <c:manualLayout>
                  <c:x val="-2.5322531798909753E-2"/>
                  <c:y val="4.97226390598392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C24-45DF-9AD7-86D11A7001DB}"/>
                </c:ext>
              </c:extLst>
            </c:dLbl>
            <c:dLbl>
              <c:idx val="13"/>
              <c:layout>
                <c:manualLayout>
                  <c:x val="-2.7626168756281794E-2"/>
                  <c:y val="-4.13216347956505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C24-45DF-9AD7-86D11A7001DB}"/>
                </c:ext>
              </c:extLst>
            </c:dLbl>
            <c:dLbl>
              <c:idx val="14"/>
              <c:layout>
                <c:manualLayout>
                  <c:x val="-2.2416324803666256E-2"/>
                  <c:y val="-3.99475065616797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C24-45DF-9AD7-86D11A7001DB}"/>
                </c:ext>
              </c:extLst>
            </c:dLbl>
            <c:dLbl>
              <c:idx val="15"/>
              <c:layout>
                <c:manualLayout>
                  <c:x val="-2.1968723038081946E-2"/>
                  <c:y val="-4.42576677915260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C24-45DF-9AD7-86D11A7001DB}"/>
                </c:ext>
              </c:extLst>
            </c:dLbl>
            <c:dLbl>
              <c:idx val="16"/>
              <c:layout>
                <c:manualLayout>
                  <c:x val="-2.8243601059135041E-2"/>
                  <c:y val="3.71163454675231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C24-45DF-9AD7-86D11A7001DB}"/>
                </c:ext>
              </c:extLst>
            </c:dLbl>
            <c:dLbl>
              <c:idx val="17"/>
              <c:layout>
                <c:manualLayout>
                  <c:x val="-1.648190036125767E-2"/>
                  <c:y val="3.2786885245901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C24-45DF-9AD7-86D11A7001DB}"/>
                </c:ext>
              </c:extLst>
            </c:dLbl>
            <c:dLbl>
              <c:idx val="18"/>
              <c:layout>
                <c:manualLayout>
                  <c:x val="-1.6243279562908695E-2"/>
                  <c:y val="4.0983606557377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C24-45DF-9AD7-86D11A7001DB}"/>
                </c:ext>
              </c:extLst>
            </c:dLbl>
            <c:dLbl>
              <c:idx val="19"/>
              <c:layout>
                <c:manualLayout>
                  <c:x val="-1.1167254699499727E-2"/>
                  <c:y val="-3.825136612021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C24-45DF-9AD7-86D11A7001DB}"/>
                </c:ext>
              </c:extLst>
            </c:dLbl>
            <c:dLbl>
              <c:idx val="20"/>
              <c:layout>
                <c:manualLayout>
                  <c:x val="-9.9826396394427763E-3"/>
                  <c:y val="-3.45000049803156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C24-45DF-9AD7-86D11A7001DB}"/>
                </c:ext>
              </c:extLst>
            </c:dLbl>
            <c:dLbl>
              <c:idx val="21"/>
              <c:layout>
                <c:manualLayout>
                  <c:x val="-2.7951390990439775E-2"/>
                  <c:y val="3.06666710936139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C24-45DF-9AD7-86D11A7001DB}"/>
                </c:ext>
              </c:extLst>
            </c:dLbl>
            <c:spPr>
              <a:noFill/>
              <a:ln w="25400">
                <a:noFill/>
              </a:ln>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'P5'!$X$12:$X$27</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'P5'!$AA$12:$AA$27</c:f>
              <c:numCache>
                <c:formatCode>#,##0_);[Red]\(#,##0\)</c:formatCode>
                <c:ptCount val="16"/>
                <c:pt idx="0">
                  <c:v>1103</c:v>
                </c:pt>
                <c:pt idx="1">
                  <c:v>1078</c:v>
                </c:pt>
                <c:pt idx="2">
                  <c:v>1012</c:v>
                </c:pt>
                <c:pt idx="3">
                  <c:v>962</c:v>
                </c:pt>
                <c:pt idx="4">
                  <c:v>914</c:v>
                </c:pt>
                <c:pt idx="5">
                  <c:v>874</c:v>
                </c:pt>
                <c:pt idx="6">
                  <c:v>868</c:v>
                </c:pt>
                <c:pt idx="7">
                  <c:v>865</c:v>
                </c:pt>
                <c:pt idx="8">
                  <c:v>857</c:v>
                </c:pt>
                <c:pt idx="9">
                  <c:v>842</c:v>
                </c:pt>
                <c:pt idx="10">
                  <c:v>815</c:v>
                </c:pt>
                <c:pt idx="11">
                  <c:v>783</c:v>
                </c:pt>
                <c:pt idx="12" formatCode="General">
                  <c:v>782</c:v>
                </c:pt>
                <c:pt idx="13" formatCode="General">
                  <c:v>779</c:v>
                </c:pt>
                <c:pt idx="14" formatCode="General">
                  <c:v>780</c:v>
                </c:pt>
                <c:pt idx="15" formatCode="General">
                  <c:v>736</c:v>
                </c:pt>
              </c:numCache>
            </c:numRef>
          </c:val>
          <c:smooth val="0"/>
          <c:extLst>
            <c:ext xmlns:c16="http://schemas.microsoft.com/office/drawing/2014/chart" uri="{C3380CC4-5D6E-409C-BE32-E72D297353CC}">
              <c16:uniqueId val="{00000016-8C24-45DF-9AD7-86D11A7001DB}"/>
            </c:ext>
          </c:extLst>
        </c:ser>
        <c:ser>
          <c:idx val="0"/>
          <c:order val="1"/>
          <c:tx>
            <c:v>全国</c:v>
          </c:tx>
          <c:spPr>
            <a:ln w="12700">
              <a:solidFill>
                <a:srgbClr val="000000"/>
              </a:solidFill>
              <a:prstDash val="solid"/>
            </a:ln>
          </c:spPr>
          <c:marker>
            <c:symbol val="triangle"/>
            <c:size val="9"/>
            <c:spPr>
              <a:solidFill>
                <a:srgbClr val="FFFFFF"/>
              </a:solidFill>
              <a:ln>
                <a:solidFill>
                  <a:srgbClr val="000000"/>
                </a:solidFill>
                <a:prstDash val="solid"/>
              </a:ln>
            </c:spPr>
          </c:marker>
          <c:dLbls>
            <c:dLbl>
              <c:idx val="0"/>
              <c:layout>
                <c:manualLayout>
                  <c:x val="-2.8007268322228954E-2"/>
                  <c:y val="5.18349660253924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C24-45DF-9AD7-86D11A7001DB}"/>
                </c:ext>
              </c:extLst>
            </c:dLbl>
            <c:dLbl>
              <c:idx val="1"/>
              <c:layout>
                <c:manualLayout>
                  <c:x val="-2.9169897032101755E-2"/>
                  <c:y val="5.23942965373439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C24-45DF-9AD7-86D11A7001DB}"/>
                </c:ext>
              </c:extLst>
            </c:dLbl>
            <c:dLbl>
              <c:idx val="2"/>
              <c:layout>
                <c:manualLayout>
                  <c:x val="-2.9327478295982232E-2"/>
                  <c:y val="5.48076458322795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C24-45DF-9AD7-86D11A7001DB}"/>
                </c:ext>
              </c:extLst>
            </c:dLbl>
            <c:dLbl>
              <c:idx val="3"/>
              <c:layout>
                <c:manualLayout>
                  <c:x val="-2.8479854326237543E-2"/>
                  <c:y val="5.10014248218972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C24-45DF-9AD7-86D11A7001DB}"/>
                </c:ext>
              </c:extLst>
            </c:dLbl>
            <c:dLbl>
              <c:idx val="4"/>
              <c:layout>
                <c:manualLayout>
                  <c:x val="-3.7344452518196347E-2"/>
                  <c:y val="6.8320959880014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C24-45DF-9AD7-86D11A7001DB}"/>
                </c:ext>
              </c:extLst>
            </c:dLbl>
            <c:dLbl>
              <c:idx val="5"/>
              <c:layout>
                <c:manualLayout>
                  <c:x val="-3.1577427821522307E-2"/>
                  <c:y val="5.2394521348642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C24-45DF-9AD7-86D11A7001DB}"/>
                </c:ext>
              </c:extLst>
            </c:dLbl>
            <c:dLbl>
              <c:idx val="6"/>
              <c:layout>
                <c:manualLayout>
                  <c:x val="-4.0804820543380624E-2"/>
                  <c:y val="7.26311211098612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C24-45DF-9AD7-86D11A7001DB}"/>
                </c:ext>
              </c:extLst>
            </c:dLbl>
            <c:dLbl>
              <c:idx val="7"/>
              <c:layout>
                <c:manualLayout>
                  <c:x val="-2.9307719538689971E-2"/>
                  <c:y val="0.1147386576677915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8C24-45DF-9AD7-86D11A7001DB}"/>
                </c:ext>
              </c:extLst>
            </c:dLbl>
            <c:dLbl>
              <c:idx val="8"/>
              <c:layout>
                <c:manualLayout>
                  <c:x val="-3.1464159509953085E-2"/>
                  <c:y val="0.1176326959130108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C24-45DF-9AD7-86D11A7001DB}"/>
                </c:ext>
              </c:extLst>
            </c:dLbl>
            <c:dLbl>
              <c:idx val="9"/>
              <c:layout>
                <c:manualLayout>
                  <c:x val="-3.0389680542027987E-2"/>
                  <c:y val="9.93061867266591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C24-45DF-9AD7-86D11A7001DB}"/>
                </c:ext>
              </c:extLst>
            </c:dLbl>
            <c:dLbl>
              <c:idx val="10"/>
              <c:layout>
                <c:manualLayout>
                  <c:x val="-3.3252806093369641E-2"/>
                  <c:y val="0.1082690663667041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C24-45DF-9AD7-86D11A7001DB}"/>
                </c:ext>
              </c:extLst>
            </c:dLbl>
            <c:dLbl>
              <c:idx val="11"/>
              <c:layout>
                <c:manualLayout>
                  <c:x val="-3.0570423044551705E-2"/>
                  <c:y val="9.9077915260592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8C24-45DF-9AD7-86D11A7001DB}"/>
                </c:ext>
              </c:extLst>
            </c:dLbl>
            <c:dLbl>
              <c:idx val="12"/>
              <c:layout>
                <c:manualLayout>
                  <c:x val="-2.6456037100332775E-2"/>
                  <c:y val="-4.19623547056617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C24-45DF-9AD7-86D11A7001DB}"/>
                </c:ext>
              </c:extLst>
            </c:dLbl>
            <c:dLbl>
              <c:idx val="13"/>
              <c:layout>
                <c:manualLayout>
                  <c:x val="-2.8369530980541281E-2"/>
                  <c:y val="-5.0935133108361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8C24-45DF-9AD7-86D11A7001DB}"/>
                </c:ext>
              </c:extLst>
            </c:dLbl>
            <c:dLbl>
              <c:idx val="14"/>
              <c:layout>
                <c:manualLayout>
                  <c:x val="-2.7325748630996485E-2"/>
                  <c:y val="-5.68633203504808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C24-45DF-9AD7-86D11A7001DB}"/>
                </c:ext>
              </c:extLst>
            </c:dLbl>
            <c:dLbl>
              <c:idx val="15"/>
              <c:layout>
                <c:manualLayout>
                  <c:x val="-3.0191920076604307E-2"/>
                  <c:y val="-5.80475440569928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8C24-45DF-9AD7-86D11A7001DB}"/>
                </c:ext>
              </c:extLst>
            </c:dLbl>
            <c:dLbl>
              <c:idx val="16"/>
              <c:layout>
                <c:manualLayout>
                  <c:x val="-3.1774051191526917E-2"/>
                  <c:y val="-3.42612419700214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8C24-45DF-9AD7-86D11A7001DB}"/>
                </c:ext>
              </c:extLst>
            </c:dLbl>
            <c:dLbl>
              <c:idx val="17"/>
              <c:layout>
                <c:manualLayout>
                  <c:x val="-2.2368293347421124E-2"/>
                  <c:y val="-4.3715846994535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8C24-45DF-9AD7-86D11A7001DB}"/>
                </c:ext>
              </c:extLst>
            </c:dLbl>
            <c:dLbl>
              <c:idx val="18"/>
              <c:layout>
                <c:manualLayout>
                  <c:x val="-1.5228074590226902E-2"/>
                  <c:y val="-3.825136612021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8C24-45DF-9AD7-86D11A7001DB}"/>
                </c:ext>
              </c:extLst>
            </c:dLbl>
            <c:dLbl>
              <c:idx val="19"/>
              <c:layout>
                <c:manualLayout>
                  <c:x val="-1.3197664644863315E-2"/>
                  <c:y val="-4.6448087431693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8C24-45DF-9AD7-86D11A7001DB}"/>
                </c:ext>
              </c:extLst>
            </c:dLbl>
            <c:spPr>
              <a:noFill/>
              <a:ln w="25400">
                <a:noFill/>
              </a:ln>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'P5'!$X$12:$X$27</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'P5'!$AB$12:$AB$27</c:f>
              <c:numCache>
                <c:formatCode>#,##0_);[Red]\(#,##0\)</c:formatCode>
                <c:ptCount val="16"/>
                <c:pt idx="0">
                  <c:v>1069</c:v>
                </c:pt>
                <c:pt idx="1">
                  <c:v>1051</c:v>
                </c:pt>
                <c:pt idx="2">
                  <c:v>1025</c:v>
                </c:pt>
                <c:pt idx="3">
                  <c:v>972</c:v>
                </c:pt>
                <c:pt idx="4">
                  <c:v>934</c:v>
                </c:pt>
                <c:pt idx="5">
                  <c:v>917</c:v>
                </c:pt>
                <c:pt idx="6">
                  <c:v>918</c:v>
                </c:pt>
                <c:pt idx="7">
                  <c:v>907</c:v>
                </c:pt>
                <c:pt idx="8">
                  <c:v>903</c:v>
                </c:pt>
                <c:pt idx="9">
                  <c:v>893</c:v>
                </c:pt>
                <c:pt idx="10">
                  <c:v>887</c:v>
                </c:pt>
                <c:pt idx="11">
                  <c:v>876</c:v>
                </c:pt>
                <c:pt idx="12" formatCode="General">
                  <c:v>874</c:v>
                </c:pt>
                <c:pt idx="13" formatCode="General">
                  <c:v>874</c:v>
                </c:pt>
                <c:pt idx="14" formatCode="General">
                  <c:v>877</c:v>
                </c:pt>
                <c:pt idx="15" formatCode="General">
                  <c:v>865</c:v>
                </c:pt>
              </c:numCache>
            </c:numRef>
          </c:val>
          <c:smooth val="0"/>
          <c:extLst>
            <c:ext xmlns:c16="http://schemas.microsoft.com/office/drawing/2014/chart" uri="{C3380CC4-5D6E-409C-BE32-E72D297353CC}">
              <c16:uniqueId val="{0000002B-8C24-45DF-9AD7-86D11A7001DB}"/>
            </c:ext>
          </c:extLst>
        </c:ser>
        <c:dLbls>
          <c:showLegendKey val="0"/>
          <c:showVal val="0"/>
          <c:showCatName val="0"/>
          <c:showSerName val="0"/>
          <c:showPercent val="0"/>
          <c:showBubbleSize val="0"/>
        </c:dLbls>
        <c:marker val="1"/>
        <c:smooth val="0"/>
        <c:axId val="536104960"/>
        <c:axId val="536106496"/>
      </c:lineChart>
      <c:catAx>
        <c:axId val="536104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36106496"/>
        <c:crossesAt val="700"/>
        <c:auto val="1"/>
        <c:lblAlgn val="ctr"/>
        <c:lblOffset val="100"/>
        <c:tickLblSkip val="3"/>
        <c:tickMarkSkip val="1"/>
        <c:noMultiLvlLbl val="0"/>
      </c:catAx>
      <c:valAx>
        <c:axId val="536106496"/>
        <c:scaling>
          <c:orientation val="minMax"/>
          <c:max val="1350"/>
          <c:min val="70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36104960"/>
        <c:crosses val="autoZero"/>
        <c:crossBetween val="between"/>
        <c:majorUnit val="50"/>
        <c:minorUnit val="10"/>
      </c:valAx>
      <c:spPr>
        <a:solidFill>
          <a:srgbClr val="FFFFFF"/>
        </a:solidFill>
        <a:ln w="12700">
          <a:solidFill>
            <a:srgbClr val="000000"/>
          </a:solidFill>
          <a:prstDash val="solid"/>
        </a:ln>
      </c:spPr>
    </c:plotArea>
    <c:legend>
      <c:legendPos val="r"/>
      <c:layout>
        <c:manualLayout>
          <c:xMode val="edge"/>
          <c:yMode val="edge"/>
          <c:x val="0.79996001158487906"/>
          <c:y val="0.11106538272312355"/>
          <c:w val="0.12316975817299988"/>
          <c:h val="0.14249037453311056"/>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&amp;C５</c:oddFooter>
    </c:headerFooter>
    <c:pageMargins b="0.98425196850393704" l="0.74803149606299213" r="0.74803149606299213" t="0.98425196850393704" header="0.51181102362204722" footer="0.51181102362204722"/>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9325232297404E-2"/>
          <c:y val="6.4512795275590562E-2"/>
          <c:w val="0.88380533616909418"/>
          <c:h val="0.8636955380577428"/>
        </c:manualLayout>
      </c:layout>
      <c:barChart>
        <c:barDir val="col"/>
        <c:grouping val="stacked"/>
        <c:varyColors val="0"/>
        <c:ser>
          <c:idx val="1"/>
          <c:order val="0"/>
          <c:tx>
            <c:v>直接埋立</c:v>
          </c:tx>
          <c:spPr>
            <a:pattFill prst="ltUpDiag">
              <a:fgClr>
                <a:schemeClr val="bg1">
                  <a:lumMod val="5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dLbl>
              <c:idx val="0"/>
              <c:layout>
                <c:manualLayout>
                  <c:x val="-1.2116199172322725E-3"/>
                  <c:y val="-1.21351809534275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04-437F-BBA9-31AB8CB7B5FB}"/>
                </c:ext>
              </c:extLst>
            </c:dLbl>
            <c:dLbl>
              <c:idx val="1"/>
              <c:layout>
                <c:manualLayout>
                  <c:x val="-2.5692498988779196E-3"/>
                  <c:y val="-4.8964405281156963E-3"/>
                </c:manualLayout>
              </c:layout>
              <c:tx>
                <c:rich>
                  <a:bodyPr/>
                  <a:lstStyle/>
                  <a:p>
                    <a:r>
                      <a:rPr lang="en-US" altLang="ja-JP" sz="900" b="1">
                        <a:ln w="6350" cap="rnd" cmpd="sng">
                          <a:noFill/>
                          <a:prstDash val="solid"/>
                          <a:round/>
                        </a:ln>
                        <a:solidFill>
                          <a:schemeClr val="tx1"/>
                        </a:solidFill>
                      </a:rPr>
                      <a:t>91</a:t>
                    </a:r>
                    <a:endParaRPr lang="en-US" altLang="ja-JP"/>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04-437F-BBA9-31AB8CB7B5FB}"/>
                </c:ext>
              </c:extLst>
            </c:dLbl>
            <c:dLbl>
              <c:idx val="2"/>
              <c:layout>
                <c:manualLayout>
                  <c:x val="0"/>
                  <c:y val="-4.071978471738385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04-437F-BBA9-31AB8CB7B5FB}"/>
                </c:ext>
              </c:extLst>
            </c:dLbl>
            <c:dLbl>
              <c:idx val="3"/>
              <c:layout>
                <c:manualLayout>
                  <c:x val="1.8174298758484352E-3"/>
                  <c:y val="-4.5650624742809651E-3"/>
                </c:manualLayout>
              </c:layout>
              <c:tx>
                <c:rich>
                  <a:bodyPr/>
                  <a:lstStyle/>
                  <a:p>
                    <a:r>
                      <a:rPr lang="en-US" altLang="ja-JP" sz="900" b="1">
                        <a:ln w="6350" cap="rnd" cmpd="sng">
                          <a:noFill/>
                          <a:prstDash val="solid"/>
                          <a:round/>
                        </a:ln>
                        <a:solidFill>
                          <a:schemeClr val="tx1"/>
                        </a:solidFill>
                      </a:rPr>
                      <a:t>74</a:t>
                    </a:r>
                    <a:endParaRPr lang="en-US" altLang="ja-JP"/>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04-437F-BBA9-31AB8CB7B5FB}"/>
                </c:ext>
              </c:extLst>
            </c:dLbl>
            <c:dLbl>
              <c:idx val="4"/>
              <c:layout>
                <c:manualLayout>
                  <c:x val="0"/>
                  <c:y val="-6.107967707607578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04-437F-BBA9-31AB8CB7B5FB}"/>
                </c:ext>
              </c:extLst>
            </c:dLbl>
            <c:dLbl>
              <c:idx val="5"/>
              <c:layout>
                <c:manualLayout>
                  <c:x val="2.120249044988279E-3"/>
                  <c:y val="-1.07668561472606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04-437F-BBA9-31AB8CB7B5FB}"/>
                </c:ext>
              </c:extLst>
            </c:dLbl>
            <c:dLbl>
              <c:idx val="6"/>
              <c:layout>
                <c:manualLayout>
                  <c:x val="-3.0285091809457201E-4"/>
                  <c:y val="-1.17916056611254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04-437F-BBA9-31AB8CB7B5FB}"/>
                </c:ext>
              </c:extLst>
            </c:dLbl>
            <c:dLbl>
              <c:idx val="7"/>
              <c:layout>
                <c:manualLayout>
                  <c:x val="1.3933737170598271E-3"/>
                  <c:y val="-6.26830454530802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104-437F-BBA9-31AB8CB7B5FB}"/>
                </c:ext>
              </c:extLst>
            </c:dLbl>
            <c:dLbl>
              <c:idx val="8"/>
              <c:layout>
                <c:manualLayout>
                  <c:x val="2.0597322348094279E-3"/>
                  <c:y val="-1.36275624742809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104-437F-BBA9-31AB8CB7B5FB}"/>
                </c:ext>
              </c:extLst>
            </c:dLbl>
            <c:dLbl>
              <c:idx val="9"/>
              <c:layout>
                <c:manualLayout>
                  <c:x val="-3.6354559055726639E-4"/>
                  <c:y val="-1.15945579129924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104-437F-BBA9-31AB8CB7B5FB}"/>
                </c:ext>
              </c:extLst>
            </c:dLbl>
            <c:dLbl>
              <c:idx val="10"/>
              <c:layout>
                <c:manualLayout>
                  <c:x val="3.0295904052153502E-4"/>
                  <c:y val="-1.81588944952783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104-437F-BBA9-31AB8CB7B5FB}"/>
                </c:ext>
              </c:extLst>
            </c:dLbl>
            <c:dLbl>
              <c:idx val="11"/>
              <c:layout>
                <c:manualLayout>
                  <c:x val="-7.0779746760254905E-5"/>
                  <c:y val="-1.86418060090218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104-437F-BBA9-31AB8CB7B5FB}"/>
                </c:ext>
              </c:extLst>
            </c:dLbl>
            <c:dLbl>
              <c:idx val="12"/>
              <c:layout>
                <c:manualLayout>
                  <c:x val="1.6356760760208471E-3"/>
                  <c:y val="-1.80632603965263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104-437F-BBA9-31AB8CB7B5FB}"/>
                </c:ext>
              </c:extLst>
            </c:dLbl>
            <c:dLbl>
              <c:idx val="13"/>
              <c:layout>
                <c:manualLayout>
                  <c:x val="4.3617668285799334E-3"/>
                  <c:y val="-1.661985011634012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104-437F-BBA9-31AB8CB7B5FB}"/>
                </c:ext>
              </c:extLst>
            </c:dLbl>
            <c:dLbl>
              <c:idx val="14"/>
              <c:layout>
                <c:manualLayout>
                  <c:x val="-1.211818635190888E-4"/>
                  <c:y val="-1.982603822699992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104-437F-BBA9-31AB8CB7B5FB}"/>
                </c:ext>
              </c:extLst>
            </c:dLbl>
            <c:dLbl>
              <c:idx val="15"/>
              <c:layout>
                <c:manualLayout>
                  <c:x val="-1.0839164884278121E-7"/>
                  <c:y val="-1.832390312282273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104-437F-BBA9-31AB8CB7B5FB}"/>
                </c:ext>
              </c:extLst>
            </c:dLbl>
            <c:dLbl>
              <c:idx val="16"/>
              <c:layout>
                <c:manualLayout>
                  <c:x val="0"/>
                  <c:y val="-1.832390312282273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104-437F-BBA9-31AB8CB7B5FB}"/>
                </c:ext>
              </c:extLst>
            </c:dLbl>
            <c:dLbl>
              <c:idx val="17"/>
              <c:layout>
                <c:manualLayout>
                  <c:x val="1.3765739415853558E-3"/>
                  <c:y val="-2.55159487236584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104-437F-BBA9-31AB8CB7B5FB}"/>
                </c:ext>
              </c:extLst>
            </c:dLbl>
            <c:dLbl>
              <c:idx val="18"/>
              <c:layout>
                <c:manualLayout>
                  <c:x val="0"/>
                  <c:y val="-2.568807463161042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104-437F-BBA9-31AB8CB7B5FB}"/>
                </c:ext>
              </c:extLst>
            </c:dLbl>
            <c:dLbl>
              <c:idx val="19"/>
              <c:layout>
                <c:manualLayout>
                  <c:x val="0"/>
                  <c:y val="-3.1151238581967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104-437F-BBA9-31AB8CB7B5FB}"/>
                </c:ext>
              </c:extLst>
            </c:dLbl>
            <c:spPr>
              <a:noFill/>
              <a:ln w="25400">
                <a:noFill/>
              </a:ln>
            </c:spPr>
            <c:txPr>
              <a:bodyPr/>
              <a:lstStyle/>
              <a:p>
                <a:pPr>
                  <a:defRPr sz="900" b="1">
                    <a:ln w="6350" cap="rnd" cmpd="sng">
                      <a:noFill/>
                      <a:prstDash val="solid"/>
                      <a:round/>
                    </a:ln>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'P6'!$P$10:$P$25</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'P6'!$Q$10:$Q$25</c:f>
              <c:numCache>
                <c:formatCode>#,##0_);[Red]\(#,##0\)</c:formatCode>
                <c:ptCount val="16"/>
                <c:pt idx="0">
                  <c:v>48</c:v>
                </c:pt>
                <c:pt idx="1">
                  <c:v>43</c:v>
                </c:pt>
                <c:pt idx="2">
                  <c:v>35</c:v>
                </c:pt>
                <c:pt idx="3">
                  <c:v>30</c:v>
                </c:pt>
                <c:pt idx="4">
                  <c:v>25</c:v>
                </c:pt>
                <c:pt idx="5">
                  <c:v>22</c:v>
                </c:pt>
                <c:pt idx="6">
                  <c:v>14</c:v>
                </c:pt>
                <c:pt idx="7">
                  <c:v>14</c:v>
                </c:pt>
                <c:pt idx="8">
                  <c:v>16</c:v>
                </c:pt>
                <c:pt idx="9">
                  <c:v>14</c:v>
                </c:pt>
                <c:pt idx="10">
                  <c:v>12</c:v>
                </c:pt>
                <c:pt idx="11">
                  <c:v>11</c:v>
                </c:pt>
                <c:pt idx="12">
                  <c:v>14</c:v>
                </c:pt>
                <c:pt idx="13">
                  <c:v>13</c:v>
                </c:pt>
                <c:pt idx="14">
                  <c:v>12</c:v>
                </c:pt>
                <c:pt idx="15">
                  <c:v>8.6999999999999993</c:v>
                </c:pt>
              </c:numCache>
            </c:numRef>
          </c:val>
          <c:extLst>
            <c:ext xmlns:c16="http://schemas.microsoft.com/office/drawing/2014/chart" uri="{C3380CC4-5D6E-409C-BE32-E72D297353CC}">
              <c16:uniqueId val="{00000014-6104-437F-BBA9-31AB8CB7B5FB}"/>
            </c:ext>
          </c:extLst>
        </c:ser>
        <c:ser>
          <c:idx val="2"/>
          <c:order val="1"/>
          <c:tx>
            <c:v>直接焼却</c:v>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dLbl>
              <c:idx val="14"/>
              <c:layout>
                <c:manualLayout>
                  <c:x val="9.086608767106734E-4"/>
                  <c:y val="1.505175642773234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104-437F-BBA9-31AB8CB7B5FB}"/>
                </c:ext>
              </c:extLst>
            </c:dLbl>
            <c:spPr>
              <a:solidFill>
                <a:schemeClr val="bg1"/>
              </a:solidFill>
              <a:ln w="25400">
                <a:noFill/>
              </a:ln>
            </c:spPr>
            <c:txPr>
              <a:bodyPr/>
              <a:lstStyle/>
              <a:p>
                <a:pPr>
                  <a:defRPr sz="900" b="1">
                    <a:ln w="6350">
                      <a:noFill/>
                    </a:ln>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'P6'!$P$10:$P$25</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'P6'!$R$10:$R$25</c:f>
              <c:numCache>
                <c:formatCode>#,##0_);[Red]\(#,##0\)</c:formatCode>
                <c:ptCount val="16"/>
                <c:pt idx="0">
                  <c:v>864</c:v>
                </c:pt>
                <c:pt idx="1">
                  <c:v>842</c:v>
                </c:pt>
                <c:pt idx="2">
                  <c:v>797</c:v>
                </c:pt>
                <c:pt idx="3">
                  <c:v>755</c:v>
                </c:pt>
                <c:pt idx="4">
                  <c:v>732</c:v>
                </c:pt>
                <c:pt idx="5">
                  <c:v>703</c:v>
                </c:pt>
                <c:pt idx="6">
                  <c:v>696</c:v>
                </c:pt>
                <c:pt idx="7">
                  <c:v>683</c:v>
                </c:pt>
                <c:pt idx="8">
                  <c:v>674</c:v>
                </c:pt>
                <c:pt idx="9">
                  <c:v>666</c:v>
                </c:pt>
                <c:pt idx="10">
                  <c:v>645</c:v>
                </c:pt>
                <c:pt idx="11">
                  <c:v>617</c:v>
                </c:pt>
                <c:pt idx="12">
                  <c:v>611</c:v>
                </c:pt>
                <c:pt idx="13">
                  <c:v>604</c:v>
                </c:pt>
                <c:pt idx="14">
                  <c:v>597</c:v>
                </c:pt>
                <c:pt idx="15">
                  <c:v>554</c:v>
                </c:pt>
              </c:numCache>
            </c:numRef>
          </c:val>
          <c:extLst>
            <c:ext xmlns:c16="http://schemas.microsoft.com/office/drawing/2014/chart" uri="{C3380CC4-5D6E-409C-BE32-E72D297353CC}">
              <c16:uniqueId val="{00000016-6104-437F-BBA9-31AB8CB7B5FB}"/>
            </c:ext>
          </c:extLst>
        </c:ser>
        <c:ser>
          <c:idx val="3"/>
          <c:order val="2"/>
          <c:tx>
            <c:v>資源化等の中間処理</c:v>
          </c:tx>
          <c:spPr>
            <a:pattFill prst="trellis">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6350">
              <a:solidFill>
                <a:srgbClr val="000000"/>
              </a:solidFill>
              <a:prstDash val="solid"/>
            </a:ln>
          </c:spPr>
          <c:invertIfNegative val="0"/>
          <c:dPt>
            <c:idx val="7"/>
            <c:invertIfNegative val="0"/>
            <c:bubble3D val="0"/>
            <c:extLst>
              <c:ext xmlns:c16="http://schemas.microsoft.com/office/drawing/2014/chart" uri="{C3380CC4-5D6E-409C-BE32-E72D297353CC}">
                <c16:uniqueId val="{00000017-6104-437F-BBA9-31AB8CB7B5FB}"/>
              </c:ext>
            </c:extLst>
          </c:dPt>
          <c:dPt>
            <c:idx val="8"/>
            <c:invertIfNegative val="0"/>
            <c:bubble3D val="0"/>
            <c:extLst>
              <c:ext xmlns:c16="http://schemas.microsoft.com/office/drawing/2014/chart" uri="{C3380CC4-5D6E-409C-BE32-E72D297353CC}">
                <c16:uniqueId val="{00000018-6104-437F-BBA9-31AB8CB7B5FB}"/>
              </c:ext>
            </c:extLst>
          </c:dPt>
          <c:dPt>
            <c:idx val="9"/>
            <c:invertIfNegative val="0"/>
            <c:bubble3D val="0"/>
            <c:extLst>
              <c:ext xmlns:c16="http://schemas.microsoft.com/office/drawing/2014/chart" uri="{C3380CC4-5D6E-409C-BE32-E72D297353CC}">
                <c16:uniqueId val="{00000019-6104-437F-BBA9-31AB8CB7B5FB}"/>
              </c:ext>
            </c:extLst>
          </c:dPt>
          <c:dLbls>
            <c:spPr>
              <a:noFill/>
              <a:ln w="25400">
                <a:noFill/>
              </a:ln>
            </c:spPr>
            <c:txPr>
              <a:bodyPr/>
              <a:lstStyle/>
              <a:p>
                <a:pPr>
                  <a:defRPr sz="9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'P6'!$P$10:$P$25</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'P6'!$S$10:$S$25</c:f>
              <c:numCache>
                <c:formatCode>#,##0_);[Red]\(#,##0\)</c:formatCode>
                <c:ptCount val="16"/>
                <c:pt idx="0">
                  <c:v>135</c:v>
                </c:pt>
                <c:pt idx="1">
                  <c:v>134</c:v>
                </c:pt>
                <c:pt idx="2">
                  <c:v>122</c:v>
                </c:pt>
                <c:pt idx="3">
                  <c:v>127</c:v>
                </c:pt>
                <c:pt idx="4">
                  <c:v>122</c:v>
                </c:pt>
                <c:pt idx="5">
                  <c:v>103</c:v>
                </c:pt>
                <c:pt idx="6">
                  <c:v>111</c:v>
                </c:pt>
                <c:pt idx="7">
                  <c:v>114</c:v>
                </c:pt>
                <c:pt idx="8">
                  <c:v>114</c:v>
                </c:pt>
                <c:pt idx="9">
                  <c:v>107</c:v>
                </c:pt>
                <c:pt idx="10">
                  <c:v>106</c:v>
                </c:pt>
                <c:pt idx="11">
                  <c:v>102</c:v>
                </c:pt>
                <c:pt idx="12">
                  <c:v>102</c:v>
                </c:pt>
                <c:pt idx="13">
                  <c:v>106</c:v>
                </c:pt>
                <c:pt idx="14">
                  <c:v>111</c:v>
                </c:pt>
                <c:pt idx="15">
                  <c:v>130</c:v>
                </c:pt>
              </c:numCache>
            </c:numRef>
          </c:val>
          <c:extLst>
            <c:ext xmlns:c16="http://schemas.microsoft.com/office/drawing/2014/chart" uri="{C3380CC4-5D6E-409C-BE32-E72D297353CC}">
              <c16:uniqueId val="{0000001A-6104-437F-BBA9-31AB8CB7B5FB}"/>
            </c:ext>
          </c:extLst>
        </c:ser>
        <c:ser>
          <c:idx val="4"/>
          <c:order val="3"/>
          <c:tx>
            <c:v>直接資源化</c:v>
          </c:tx>
          <c:spPr>
            <a:solidFill>
              <a:schemeClr val="bg1">
                <a:lumMod val="75000"/>
              </a:schemeClr>
            </a:solidFill>
            <a:ln w="6350">
              <a:solidFill>
                <a:srgbClr val="000000"/>
              </a:solidFill>
              <a:prstDash val="solid"/>
            </a:ln>
          </c:spPr>
          <c:invertIfNegative val="0"/>
          <c:dLbls>
            <c:spPr>
              <a:noFill/>
              <a:ln w="25400">
                <a:noFill/>
              </a:ln>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'P6'!$P$10:$P$25</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'P6'!$T$10:$T$25</c:f>
              <c:numCache>
                <c:formatCode>#,##0_);[Red]\(#,##0\)</c:formatCode>
                <c:ptCount val="16"/>
                <c:pt idx="0">
                  <c:v>20</c:v>
                </c:pt>
                <c:pt idx="1">
                  <c:v>22</c:v>
                </c:pt>
                <c:pt idx="2">
                  <c:v>27</c:v>
                </c:pt>
                <c:pt idx="3">
                  <c:v>17</c:v>
                </c:pt>
                <c:pt idx="4">
                  <c:v>16</c:v>
                </c:pt>
                <c:pt idx="5">
                  <c:v>17</c:v>
                </c:pt>
                <c:pt idx="6">
                  <c:v>17</c:v>
                </c:pt>
                <c:pt idx="7">
                  <c:v>19</c:v>
                </c:pt>
                <c:pt idx="8">
                  <c:v>20</c:v>
                </c:pt>
                <c:pt idx="9">
                  <c:v>19</c:v>
                </c:pt>
                <c:pt idx="10">
                  <c:v>20</c:v>
                </c:pt>
                <c:pt idx="11">
                  <c:v>19</c:v>
                </c:pt>
                <c:pt idx="12">
                  <c:v>21</c:v>
                </c:pt>
                <c:pt idx="13">
                  <c:v>20</c:v>
                </c:pt>
                <c:pt idx="14">
                  <c:v>22</c:v>
                </c:pt>
                <c:pt idx="15">
                  <c:v>3.9</c:v>
                </c:pt>
              </c:numCache>
            </c:numRef>
          </c:val>
          <c:extLst>
            <c:ext xmlns:c16="http://schemas.microsoft.com/office/drawing/2014/chart" uri="{C3380CC4-5D6E-409C-BE32-E72D297353CC}">
              <c16:uniqueId val="{0000002F-6104-437F-BBA9-31AB8CB7B5FB}"/>
            </c:ext>
          </c:extLst>
        </c:ser>
        <c:dLbls>
          <c:showLegendKey val="0"/>
          <c:showVal val="0"/>
          <c:showCatName val="0"/>
          <c:showSerName val="0"/>
          <c:showPercent val="0"/>
          <c:showBubbleSize val="0"/>
        </c:dLbls>
        <c:gapWidth val="30"/>
        <c:overlap val="100"/>
        <c:axId val="504169984"/>
        <c:axId val="504171520"/>
      </c:barChart>
      <c:catAx>
        <c:axId val="504169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04171520"/>
        <c:crosses val="autoZero"/>
        <c:auto val="0"/>
        <c:lblAlgn val="ctr"/>
        <c:lblOffset val="100"/>
        <c:tickLblSkip val="3"/>
        <c:tickMarkSkip val="1"/>
        <c:noMultiLvlLbl val="0"/>
      </c:catAx>
      <c:valAx>
        <c:axId val="504171520"/>
        <c:scaling>
          <c:orientation val="minMax"/>
          <c:max val="140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04169984"/>
        <c:crosses val="autoZero"/>
        <c:crossBetween val="between"/>
        <c:majorUnit val="200"/>
        <c:minorUnit val="200"/>
      </c:valAx>
      <c:spPr>
        <a:solidFill>
          <a:srgbClr val="FFFFFF"/>
        </a:solidFill>
        <a:ln w="12700">
          <a:solidFill>
            <a:srgbClr val="000000"/>
          </a:solidFill>
          <a:prstDash val="solid"/>
        </a:ln>
      </c:spPr>
    </c:plotArea>
    <c:legend>
      <c:legendPos val="b"/>
      <c:legendEntry>
        <c:idx val="0"/>
        <c:txPr>
          <a:bodyPr/>
          <a:lstStyle/>
          <a:p>
            <a:pPr>
              <a:defRPr sz="1000"/>
            </a:pPr>
            <a:endParaRPr lang="ja-JP"/>
          </a:p>
        </c:txPr>
      </c:legendEntry>
      <c:legendEntry>
        <c:idx val="2"/>
        <c:txPr>
          <a:bodyPr/>
          <a:lstStyle/>
          <a:p>
            <a:pPr>
              <a:defRPr sz="1000"/>
            </a:pPr>
            <a:endParaRPr lang="ja-JP"/>
          </a:p>
        </c:txPr>
      </c:legendEntry>
      <c:legendEntry>
        <c:idx val="3"/>
        <c:txPr>
          <a:bodyPr/>
          <a:lstStyle/>
          <a:p>
            <a:pPr>
              <a:defRPr sz="1000"/>
            </a:pPr>
            <a:endParaRPr lang="ja-JP"/>
          </a:p>
        </c:txPr>
      </c:legendEntry>
      <c:layout>
        <c:manualLayout>
          <c:xMode val="edge"/>
          <c:yMode val="edge"/>
          <c:x val="0.35594199435237517"/>
          <c:y val="9.6156824146981623E-2"/>
          <c:w val="0.59251916727404519"/>
          <c:h val="7.8532480314960643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34572614129043E-2"/>
          <c:y val="5.9040005879266895E-2"/>
          <c:w val="0.88087922620039527"/>
          <c:h val="0.8733913626612082"/>
        </c:manualLayout>
      </c:layout>
      <c:lineChart>
        <c:grouping val="standard"/>
        <c:varyColors val="0"/>
        <c:ser>
          <c:idx val="1"/>
          <c:order val="0"/>
          <c:tx>
            <c:v>京都府</c:v>
          </c:tx>
          <c:spPr>
            <a:ln w="25400">
              <a:solidFill>
                <a:srgbClr val="000000"/>
              </a:solidFill>
              <a:prstDash val="solid"/>
            </a:ln>
          </c:spPr>
          <c:marker>
            <c:symbol val="square"/>
            <c:size val="10"/>
            <c:spPr>
              <a:solidFill>
                <a:srgbClr val="000000"/>
              </a:solidFill>
              <a:ln>
                <a:solidFill>
                  <a:srgbClr val="000000"/>
                </a:solidFill>
                <a:prstDash val="solid"/>
              </a:ln>
            </c:spPr>
          </c:marker>
          <c:dLbls>
            <c:dLbl>
              <c:idx val="0"/>
              <c:layout>
                <c:manualLayout>
                  <c:x val="-2.8613259303894956E-2"/>
                  <c:y val="4.31440590365194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A3-4555-B505-E25DB37EEBDA}"/>
                </c:ext>
              </c:extLst>
            </c:dLbl>
            <c:dLbl>
              <c:idx val="1"/>
              <c:layout>
                <c:manualLayout>
                  <c:x val="-2.7756078981796158E-2"/>
                  <c:y val="4.39590470467173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A3-4555-B505-E25DB37EEBDA}"/>
                </c:ext>
              </c:extLst>
            </c:dLbl>
            <c:dLbl>
              <c:idx val="2"/>
              <c:layout>
                <c:manualLayout>
                  <c:x val="-2.7923654553634318E-2"/>
                  <c:y val="4.36527467387854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A3-4555-B505-E25DB37EEBDA}"/>
                </c:ext>
              </c:extLst>
            </c:dLbl>
            <c:dLbl>
              <c:idx val="3"/>
              <c:layout>
                <c:manualLayout>
                  <c:x val="-3.0840051812555183E-2"/>
                  <c:y val="4.4568151527170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A3-4555-B505-E25DB37EEBDA}"/>
                </c:ext>
              </c:extLst>
            </c:dLbl>
            <c:dLbl>
              <c:idx val="4"/>
              <c:layout>
                <c:manualLayout>
                  <c:x val="-2.9303079724132219E-2"/>
                  <c:y val="4.13375281778802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A3-4555-B505-E25DB37EEBDA}"/>
                </c:ext>
              </c:extLst>
            </c:dLbl>
            <c:dLbl>
              <c:idx val="5"/>
              <c:layout>
                <c:manualLayout>
                  <c:x val="-3.1864592036515517E-2"/>
                  <c:y val="3.7451379439072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A3-4555-B505-E25DB37EEBDA}"/>
                </c:ext>
              </c:extLst>
            </c:dLbl>
            <c:dLbl>
              <c:idx val="6"/>
              <c:layout>
                <c:manualLayout>
                  <c:x val="-3.0337864271982269E-2"/>
                  <c:y val="4.2200490935103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A3-4555-B505-E25DB37EEBDA}"/>
                </c:ext>
              </c:extLst>
            </c:dLbl>
            <c:dLbl>
              <c:idx val="7"/>
              <c:layout>
                <c:manualLayout>
                  <c:x val="-3.0160367881219331E-2"/>
                  <c:y val="4.68280146107383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1A3-4555-B505-E25DB37EEBDA}"/>
                </c:ext>
              </c:extLst>
            </c:dLbl>
            <c:dLbl>
              <c:idx val="8"/>
              <c:layout>
                <c:manualLayout>
                  <c:x val="-2.8613259303894956E-2"/>
                  <c:y val="4.1214774979013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A3-4555-B505-E25DB37EEBDA}"/>
                </c:ext>
              </c:extLst>
            </c:dLbl>
            <c:dLbl>
              <c:idx val="9"/>
              <c:layout>
                <c:manualLayout>
                  <c:x val="-3.2554412456752779E-2"/>
                  <c:y val="4.3815317035385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1A3-4555-B505-E25DB37EEBDA}"/>
                </c:ext>
              </c:extLst>
            </c:dLbl>
            <c:dLbl>
              <c:idx val="10"/>
              <c:layout>
                <c:manualLayout>
                  <c:x val="-3.2721772358614315E-2"/>
                  <c:y val="4.63098096509652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1A3-4555-B505-E25DB37EEBDA}"/>
                </c:ext>
              </c:extLst>
            </c:dLbl>
            <c:dLbl>
              <c:idx val="11"/>
              <c:layout>
                <c:manualLayout>
                  <c:x val="-3.189510933820805E-2"/>
                  <c:y val="4.82697820081879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1A3-4555-B505-E25DB37EEBDA}"/>
                </c:ext>
              </c:extLst>
            </c:dLbl>
            <c:dLbl>
              <c:idx val="12"/>
              <c:layout>
                <c:manualLayout>
                  <c:x val="-3.1707260788567074E-2"/>
                  <c:y val="4.3685960025187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1A3-4555-B505-E25DB37EEBDA}"/>
                </c:ext>
              </c:extLst>
            </c:dLbl>
            <c:dLbl>
              <c:idx val="13"/>
              <c:layout>
                <c:manualLayout>
                  <c:x val="-3.1874728525416923E-2"/>
                  <c:y val="4.6824906934817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1A3-4555-B505-E25DB37EEBDA}"/>
                </c:ext>
              </c:extLst>
            </c:dLbl>
            <c:dLbl>
              <c:idx val="14"/>
              <c:layout>
                <c:manualLayout>
                  <c:x val="-3.5440508083957732E-2"/>
                  <c:y val="4.62163851435998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1A3-4555-B505-E25DB37EEBDA}"/>
                </c:ext>
              </c:extLst>
            </c:dLbl>
            <c:dLbl>
              <c:idx val="15"/>
              <c:layout>
                <c:manualLayout>
                  <c:x val="-3.8042566351946659E-2"/>
                  <c:y val="4.808623489912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1A3-4555-B505-E25DB37EEBDA}"/>
                </c:ext>
              </c:extLst>
            </c:dLbl>
            <c:dLbl>
              <c:idx val="16"/>
              <c:layout>
                <c:manualLayout>
                  <c:x val="-3.6976617492474197E-2"/>
                  <c:y val="5.4267790764841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1A3-4555-B505-E25DB37EEBDA}"/>
                </c:ext>
              </c:extLst>
            </c:dLbl>
            <c:dLbl>
              <c:idx val="17"/>
              <c:layout>
                <c:manualLayout>
                  <c:x val="-3.6976617492474197E-2"/>
                  <c:y val="5.6734508526880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1A3-4555-B505-E25DB37EEBDA}"/>
                </c:ext>
              </c:extLst>
            </c:dLbl>
            <c:dLbl>
              <c:idx val="18"/>
              <c:layout>
                <c:manualLayout>
                  <c:x val="-3.5356108934934058E-2"/>
                  <c:y val="6.9360571986755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1A3-4555-B505-E25DB37EEBDA}"/>
                </c:ext>
              </c:extLst>
            </c:dLbl>
            <c:dLbl>
              <c:idx val="19"/>
              <c:layout>
                <c:manualLayout>
                  <c:x val="-3.2984831847158155E-2"/>
                  <c:y val="4.8246752889059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1A3-4555-B505-E25DB37EEBD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'P6'!$P$10:$P$25</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'P6'!$U$10:$U$25</c:f>
              <c:numCache>
                <c:formatCode>#,##0.0;[Red]\-#,##0.0</c:formatCode>
                <c:ptCount val="16"/>
                <c:pt idx="0">
                  <c:v>9.4</c:v>
                </c:pt>
                <c:pt idx="1">
                  <c:v>10.7</c:v>
                </c:pt>
                <c:pt idx="2">
                  <c:v>12.2</c:v>
                </c:pt>
                <c:pt idx="3">
                  <c:v>13</c:v>
                </c:pt>
                <c:pt idx="4">
                  <c:v>12.9</c:v>
                </c:pt>
                <c:pt idx="5">
                  <c:v>13.3</c:v>
                </c:pt>
                <c:pt idx="6">
                  <c:v>13.4</c:v>
                </c:pt>
                <c:pt idx="7">
                  <c:v>13.8</c:v>
                </c:pt>
                <c:pt idx="8">
                  <c:v>14.4</c:v>
                </c:pt>
                <c:pt idx="9">
                  <c:v>14.7</c:v>
                </c:pt>
                <c:pt idx="10">
                  <c:v>15.6</c:v>
                </c:pt>
                <c:pt idx="11">
                  <c:v>16</c:v>
                </c:pt>
                <c:pt idx="12">
                  <c:v>15.9</c:v>
                </c:pt>
                <c:pt idx="13">
                  <c:v>15.9</c:v>
                </c:pt>
                <c:pt idx="14">
                  <c:v>15.7</c:v>
                </c:pt>
                <c:pt idx="15">
                  <c:v>14.4</c:v>
                </c:pt>
              </c:numCache>
            </c:numRef>
          </c:val>
          <c:smooth val="0"/>
          <c:extLst>
            <c:ext xmlns:c16="http://schemas.microsoft.com/office/drawing/2014/chart" uri="{C3380CC4-5D6E-409C-BE32-E72D297353CC}">
              <c16:uniqueId val="{00000014-91A3-4555-B505-E25DB37EEBDA}"/>
            </c:ext>
          </c:extLst>
        </c:ser>
        <c:ser>
          <c:idx val="2"/>
          <c:order val="1"/>
          <c:tx>
            <c:v>全国</c:v>
          </c:tx>
          <c:spPr>
            <a:ln w="12700">
              <a:solidFill>
                <a:srgbClr val="000000"/>
              </a:solidFill>
              <a:prstDash val="solid"/>
            </a:ln>
          </c:spPr>
          <c:marker>
            <c:symbol val="diamond"/>
            <c:size val="10"/>
            <c:spPr>
              <a:solidFill>
                <a:srgbClr val="FFFFFF"/>
              </a:solidFill>
              <a:ln>
                <a:solidFill>
                  <a:srgbClr val="000000"/>
                </a:solidFill>
                <a:prstDash val="solid"/>
              </a:ln>
            </c:spPr>
          </c:marker>
          <c:dLbls>
            <c:dLbl>
              <c:idx val="0"/>
              <c:layout>
                <c:manualLayout>
                  <c:x val="-3.3401456289950164E-2"/>
                  <c:y val="-4.96732861458642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1A3-4555-B505-E25DB37EEBDA}"/>
                </c:ext>
              </c:extLst>
            </c:dLbl>
            <c:dLbl>
              <c:idx val="1"/>
              <c:layout>
                <c:manualLayout>
                  <c:x val="-3.7332472953906584E-2"/>
                  <c:y val="-4.85591843283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1A3-4555-B505-E25DB37EEBDA}"/>
                </c:ext>
              </c:extLst>
            </c:dLbl>
            <c:dLbl>
              <c:idx val="2"/>
              <c:layout>
                <c:manualLayout>
                  <c:x val="-3.6820148924432257E-2"/>
                  <c:y val="-4.82420071546469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1A3-4555-B505-E25DB37EEBDA}"/>
                </c:ext>
              </c:extLst>
            </c:dLbl>
            <c:dLbl>
              <c:idx val="3"/>
              <c:layout>
                <c:manualLayout>
                  <c:x val="-3.2219692653029708E-2"/>
                  <c:y val="-4.41668728739126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1A3-4555-B505-E25DB37EEBDA}"/>
                </c:ext>
              </c:extLst>
            </c:dLbl>
            <c:dLbl>
              <c:idx val="4"/>
              <c:layout>
                <c:manualLayout>
                  <c:x val="-3.5125953423049167E-2"/>
                  <c:y val="-4.26860652977094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1A3-4555-B505-E25DB37EEBDA}"/>
                </c:ext>
              </c:extLst>
            </c:dLbl>
            <c:dLbl>
              <c:idx val="5"/>
              <c:layout>
                <c:manualLayout>
                  <c:x val="-3.4603600739661754E-2"/>
                  <c:y val="-4.3651387130570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1A3-4555-B505-E25DB37EEBDA}"/>
                </c:ext>
              </c:extLst>
            </c:dLbl>
            <c:dLbl>
              <c:idx val="6"/>
              <c:layout>
                <c:manualLayout>
                  <c:x val="-3.5115924769136074E-2"/>
                  <c:y val="-4.3877276324054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1A3-4555-B505-E25DB37EEBDA}"/>
                </c:ext>
              </c:extLst>
            </c:dLbl>
            <c:dLbl>
              <c:idx val="7"/>
              <c:layout>
                <c:manualLayout>
                  <c:x val="-3.3934053297227304E-2"/>
                  <c:y val="-4.6060612888075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1A3-4555-B505-E25DB37EEBDA}"/>
                </c:ext>
              </c:extLst>
            </c:dLbl>
            <c:dLbl>
              <c:idx val="8"/>
              <c:layout>
                <c:manualLayout>
                  <c:x val="-3.410141319908884E-2"/>
                  <c:y val="-4.43752813903431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1A3-4555-B505-E25DB37EEBDA}"/>
                </c:ext>
              </c:extLst>
            </c:dLbl>
            <c:dLbl>
              <c:idx val="9"/>
              <c:layout>
                <c:manualLayout>
                  <c:x val="-3.2909405238278663E-2"/>
                  <c:y val="-4.3609239275896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1A3-4555-B505-E25DB37EEBDA}"/>
                </c:ext>
              </c:extLst>
            </c:dLbl>
            <c:dLbl>
              <c:idx val="10"/>
              <c:layout>
                <c:manualLayout>
                  <c:x val="-3.1017548203318125E-2"/>
                  <c:y val="-4.4948647597708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1A3-4555-B505-E25DB37EEBDA}"/>
                </c:ext>
              </c:extLst>
            </c:dLbl>
            <c:dLbl>
              <c:idx val="11"/>
              <c:layout>
                <c:manualLayout>
                  <c:x val="-3.3244232876990042E-2"/>
                  <c:y val="-4.35966143424682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1A3-4555-B505-E25DB37EEBDA}"/>
                </c:ext>
              </c:extLst>
            </c:dLbl>
            <c:dLbl>
              <c:idx val="12"/>
              <c:layout>
                <c:manualLayout>
                  <c:x val="-3.6140464993096401E-2"/>
                  <c:y val="-4.3258266126604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1A3-4555-B505-E25DB37EEBDA}"/>
                </c:ext>
              </c:extLst>
            </c:dLbl>
            <c:dLbl>
              <c:idx val="13"/>
              <c:layout>
                <c:manualLayout>
                  <c:x val="-3.3903535995534771E-2"/>
                  <c:y val="-4.4319343223770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1A3-4555-B505-E25DB37EEBDA}"/>
                </c:ext>
              </c:extLst>
            </c:dLbl>
            <c:dLbl>
              <c:idx val="14"/>
              <c:layout>
                <c:manualLayout>
                  <c:x val="-3.2701499380811495E-2"/>
                  <c:y val="-4.52572786625805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1A3-4555-B505-E25DB37EEBDA}"/>
                </c:ext>
              </c:extLst>
            </c:dLbl>
            <c:dLbl>
              <c:idx val="15"/>
              <c:layout>
                <c:manualLayout>
                  <c:x val="-3.423760878932796E-2"/>
                  <c:y val="-4.193420195465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1A3-4555-B505-E25DB37EEBDA}"/>
                </c:ext>
              </c:extLst>
            </c:dLbl>
            <c:dLbl>
              <c:idx val="16"/>
              <c:layout>
                <c:manualLayout>
                  <c:x val="-3.2868104437754841E-2"/>
                  <c:y val="-3.94674841926122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1A3-4555-B505-E25DB37EEBDA}"/>
                </c:ext>
              </c:extLst>
            </c:dLbl>
            <c:dLbl>
              <c:idx val="17"/>
              <c:layout>
                <c:manualLayout>
                  <c:x val="-3.0129095734608605E-2"/>
                  <c:y val="-4.44009197166887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1A3-4555-B505-E25DB37EEBDA}"/>
                </c:ext>
              </c:extLst>
            </c:dLbl>
            <c:dLbl>
              <c:idx val="18"/>
              <c:layout>
                <c:manualLayout>
                  <c:x val="-3.2636408247631435E-2"/>
                  <c:y val="-3.96346125638600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1A3-4555-B505-E25DB37EEBDA}"/>
                </c:ext>
              </c:extLst>
            </c:dLbl>
            <c:dLbl>
              <c:idx val="19"/>
              <c:layout>
                <c:manualLayout>
                  <c:x val="-3.0236095859894979E-2"/>
                  <c:y val="-3.37727270223414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1A3-4555-B505-E25DB37EEBD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'P6'!$P$10:$P$25</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'P6'!$V$10:$V$25</c:f>
              <c:numCache>
                <c:formatCode>#,##0.0;[Red]\-#,##0.0</c:formatCode>
                <c:ptCount val="16"/>
                <c:pt idx="0">
                  <c:v>19</c:v>
                </c:pt>
                <c:pt idx="1">
                  <c:v>19.600000000000001</c:v>
                </c:pt>
                <c:pt idx="2">
                  <c:v>20.3</c:v>
                </c:pt>
                <c:pt idx="3">
                  <c:v>20.3</c:v>
                </c:pt>
                <c:pt idx="4">
                  <c:v>20.5</c:v>
                </c:pt>
                <c:pt idx="5">
                  <c:v>20.8</c:v>
                </c:pt>
                <c:pt idx="6">
                  <c:v>20.399999999999999</c:v>
                </c:pt>
                <c:pt idx="7">
                  <c:v>20.5</c:v>
                </c:pt>
                <c:pt idx="8">
                  <c:v>20.6</c:v>
                </c:pt>
                <c:pt idx="9">
                  <c:v>20.6</c:v>
                </c:pt>
                <c:pt idx="10">
                  <c:v>20.399999999999999</c:v>
                </c:pt>
                <c:pt idx="11">
                  <c:v>20.3</c:v>
                </c:pt>
                <c:pt idx="12">
                  <c:v>20.2</c:v>
                </c:pt>
                <c:pt idx="13">
                  <c:v>19.899999999999999</c:v>
                </c:pt>
                <c:pt idx="14">
                  <c:v>19.600000000000001</c:v>
                </c:pt>
                <c:pt idx="15">
                  <c:v>20</c:v>
                </c:pt>
              </c:numCache>
            </c:numRef>
          </c:val>
          <c:smooth val="0"/>
          <c:extLst>
            <c:ext xmlns:c16="http://schemas.microsoft.com/office/drawing/2014/chart" uri="{C3380CC4-5D6E-409C-BE32-E72D297353CC}">
              <c16:uniqueId val="{00000029-91A3-4555-B505-E25DB37EEBDA}"/>
            </c:ext>
          </c:extLst>
        </c:ser>
        <c:dLbls>
          <c:showLegendKey val="0"/>
          <c:showVal val="0"/>
          <c:showCatName val="0"/>
          <c:showSerName val="0"/>
          <c:showPercent val="0"/>
          <c:showBubbleSize val="0"/>
        </c:dLbls>
        <c:marker val="1"/>
        <c:smooth val="0"/>
        <c:axId val="536692992"/>
        <c:axId val="536731648"/>
      </c:lineChart>
      <c:catAx>
        <c:axId val="536692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36731648"/>
        <c:crosses val="autoZero"/>
        <c:auto val="0"/>
        <c:lblAlgn val="ctr"/>
        <c:lblOffset val="100"/>
        <c:tickLblSkip val="3"/>
        <c:tickMarkSkip val="1"/>
        <c:noMultiLvlLbl val="0"/>
      </c:catAx>
      <c:valAx>
        <c:axId val="536731648"/>
        <c:scaling>
          <c:orientation val="minMax"/>
          <c:max val="25"/>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536692992"/>
        <c:crosses val="autoZero"/>
        <c:crossBetween val="between"/>
        <c:minorUnit val="5"/>
      </c:valAx>
      <c:spPr>
        <a:solidFill>
          <a:srgbClr val="FFFFFF"/>
        </a:solidFill>
        <a:ln w="12700">
          <a:solidFill>
            <a:srgbClr val="000000"/>
          </a:solidFill>
          <a:prstDash val="solid"/>
        </a:ln>
      </c:spPr>
    </c:plotArea>
    <c:legend>
      <c:legendPos val="r"/>
      <c:layout>
        <c:manualLayout>
          <c:xMode val="edge"/>
          <c:yMode val="edge"/>
          <c:x val="0.73581396371198438"/>
          <c:y val="0.69264248653465699"/>
          <c:w val="0.19672141904393103"/>
          <c:h val="0.11361745055348173"/>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&amp;C6</c:oddFooter>
    </c:headerFooter>
    <c:pageMargins b="1" l="0.75" r="0.75" t="1" header="0.51200000000000001" footer="0.51200000000000001"/>
    <c:pageSetup paperSize="9" orientation="landscape" verticalDpi="96"/>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03531472902642"/>
          <c:y val="0.22420589093030038"/>
          <c:w val="0.42581284198986408"/>
          <c:h val="0.56817614464858557"/>
        </c:manualLayout>
      </c:layout>
      <c:pieChart>
        <c:varyColors val="1"/>
        <c:ser>
          <c:idx val="0"/>
          <c:order val="0"/>
          <c:tx>
            <c:v>市町村資源化</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1-77A3-49C6-9F85-E85CDB7FDD43}"/>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3-77A3-49C6-9F85-E85CDB7FDD43}"/>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5-77A3-49C6-9F85-E85CDB7FDD43}"/>
              </c:ext>
            </c:extLst>
          </c:dPt>
          <c:dPt>
            <c:idx val="3"/>
            <c:bubble3D val="0"/>
            <c:spPr>
              <a:solidFill>
                <a:srgbClr val="FFFFFF"/>
              </a:solidFill>
              <a:ln w="3175">
                <a:solidFill>
                  <a:srgbClr val="000000"/>
                </a:solidFill>
                <a:prstDash val="solid"/>
              </a:ln>
            </c:spPr>
            <c:extLst>
              <c:ext xmlns:c16="http://schemas.microsoft.com/office/drawing/2014/chart" uri="{C3380CC4-5D6E-409C-BE32-E72D297353CC}">
                <c16:uniqueId val="{00000007-77A3-49C6-9F85-E85CDB7FDD43}"/>
              </c:ext>
            </c:extLst>
          </c:dPt>
          <c:dPt>
            <c:idx val="4"/>
            <c:bubble3D val="0"/>
            <c:spPr>
              <a:solidFill>
                <a:schemeClr val="bg1">
                  <a:lumMod val="50000"/>
                </a:schemeClr>
              </a:solidFill>
              <a:ln w="3175">
                <a:solidFill>
                  <a:srgbClr val="000000"/>
                </a:solidFill>
                <a:prstDash val="solid"/>
              </a:ln>
            </c:spPr>
            <c:extLst>
              <c:ext xmlns:c16="http://schemas.microsoft.com/office/drawing/2014/chart" uri="{C3380CC4-5D6E-409C-BE32-E72D297353CC}">
                <c16:uniqueId val="{00000009-77A3-49C6-9F85-E85CDB7FDD43}"/>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c:ext xmlns:c16="http://schemas.microsoft.com/office/drawing/2014/chart" uri="{C3380CC4-5D6E-409C-BE32-E72D297353CC}">
                <c16:uniqueId val="{0000000B-77A3-49C6-9F85-E85CDB7FDD43}"/>
              </c:ext>
            </c:extLst>
          </c:dPt>
          <c:dLbls>
            <c:dLbl>
              <c:idx val="0"/>
              <c:layout>
                <c:manualLayout>
                  <c:x val="-0.11398897116202712"/>
                  <c:y val="-4.06388663341841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7A3-49C6-9F85-E85CDB7FDD43}"/>
                </c:ext>
              </c:extLst>
            </c:dLbl>
            <c:dLbl>
              <c:idx val="1"/>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7A3-49C6-9F85-E85CDB7FDD43}"/>
                </c:ext>
              </c:extLst>
            </c:dLbl>
            <c:dLbl>
              <c:idx val="2"/>
              <c:layout>
                <c:manualLayout>
                  <c:x val="8.090647492242016E-2"/>
                  <c:y val="-0.1137281538586611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7A3-49C6-9F85-E85CDB7FDD43}"/>
                </c:ext>
              </c:extLst>
            </c:dLbl>
            <c:dLbl>
              <c:idx val="3"/>
              <c:layout>
                <c:manualLayout>
                  <c:x val="9.9243152477282243E-2"/>
                  <c:y val="-5.572763120249792E-4"/>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4207832448364139"/>
                      <c:h val="0.22444444444444442"/>
                    </c:manualLayout>
                  </c15:layout>
                </c:ext>
                <c:ext xmlns:c16="http://schemas.microsoft.com/office/drawing/2014/chart" uri="{C3380CC4-5D6E-409C-BE32-E72D297353CC}">
                  <c16:uniqueId val="{00000007-77A3-49C6-9F85-E85CDB7FDD43}"/>
                </c:ext>
              </c:extLst>
            </c:dLbl>
            <c:dLbl>
              <c:idx val="4"/>
              <c:layout>
                <c:manualLayout>
                  <c:x val="-0.13568661093237447"/>
                  <c:y val="-7.9781277340332454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8748361905154146"/>
                      <c:h val="0.22444444444444442"/>
                    </c:manualLayout>
                  </c15:layout>
                </c:ext>
                <c:ext xmlns:c16="http://schemas.microsoft.com/office/drawing/2014/chart" uri="{C3380CC4-5D6E-409C-BE32-E72D297353CC}">
                  <c16:uniqueId val="{00000009-77A3-49C6-9F85-E85CDB7FDD43}"/>
                </c:ext>
              </c:extLst>
            </c:dLbl>
            <c:dLbl>
              <c:idx val="5"/>
              <c:layout>
                <c:manualLayout>
                  <c:x val="-4.3934700457684724E-2"/>
                  <c:y val="-9.374855643044618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7A3-49C6-9F85-E85CDB7FDD43}"/>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'P6'!$X$3:$X$8</c:f>
              <c:strCache>
                <c:ptCount val="6"/>
                <c:pt idx="0">
                  <c:v>金属類</c:v>
                </c:pt>
                <c:pt idx="1">
                  <c:v>ガラス類</c:v>
                </c:pt>
                <c:pt idx="2">
                  <c:v>紙類</c:v>
                </c:pt>
                <c:pt idx="3">
                  <c:v>ペットボトル</c:v>
                </c:pt>
                <c:pt idx="4">
                  <c:v>プラスチック類</c:v>
                </c:pt>
                <c:pt idx="5">
                  <c:v>その他</c:v>
                </c:pt>
              </c:strCache>
            </c:strRef>
          </c:cat>
          <c:val>
            <c:numRef>
              <c:f>'P6'!$Y$3:$Y$8</c:f>
              <c:numCache>
                <c:formatCode>#,##0_);[Red]\(#,##0\)</c:formatCode>
                <c:ptCount val="6"/>
                <c:pt idx="0">
                  <c:v>9179</c:v>
                </c:pt>
                <c:pt idx="1">
                  <c:v>10337</c:v>
                </c:pt>
                <c:pt idx="2">
                  <c:v>3092</c:v>
                </c:pt>
                <c:pt idx="3">
                  <c:v>5468</c:v>
                </c:pt>
                <c:pt idx="4">
                  <c:v>18125</c:v>
                </c:pt>
                <c:pt idx="5">
                  <c:v>13846</c:v>
                </c:pt>
              </c:numCache>
            </c:numRef>
          </c:val>
          <c:extLst>
            <c:ext xmlns:c16="http://schemas.microsoft.com/office/drawing/2014/chart" uri="{C3380CC4-5D6E-409C-BE32-E72D297353CC}">
              <c16:uniqueId val="{0000000C-77A3-49C6-9F85-E85CDB7FDD4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487576552930886"/>
          <c:y val="0.22420589093030038"/>
          <c:w val="0.42613210848643912"/>
          <c:h val="0.56817614464858557"/>
        </c:manualLayout>
      </c:layout>
      <c:pieChart>
        <c:varyColors val="1"/>
        <c:ser>
          <c:idx val="0"/>
          <c:order val="0"/>
          <c:tx>
            <c:v>集団回収</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1-10B7-4397-98ED-E9195A351A83}"/>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3-10B7-4397-98ED-E9195A351A83}"/>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5-10B7-4397-98ED-E9195A351A83}"/>
              </c:ext>
            </c:extLst>
          </c:dPt>
          <c:dPt>
            <c:idx val="3"/>
            <c:bubble3D val="0"/>
            <c:spPr>
              <a:solidFill>
                <a:srgbClr val="FFFFFF"/>
              </a:solidFill>
              <a:ln w="3175">
                <a:solidFill>
                  <a:srgbClr val="000000"/>
                </a:solidFill>
                <a:prstDash val="solid"/>
              </a:ln>
            </c:spPr>
            <c:extLst>
              <c:ext xmlns:c16="http://schemas.microsoft.com/office/drawing/2014/chart" uri="{C3380CC4-5D6E-409C-BE32-E72D297353CC}">
                <c16:uniqueId val="{00000007-10B7-4397-98ED-E9195A351A83}"/>
              </c:ext>
            </c:extLst>
          </c:dPt>
          <c:dPt>
            <c:idx val="4"/>
            <c:bubble3D val="0"/>
            <c:spPr>
              <a:solidFill>
                <a:schemeClr val="bg1">
                  <a:lumMod val="50000"/>
                </a:schemeClr>
              </a:solidFill>
              <a:ln w="3175">
                <a:solidFill>
                  <a:srgbClr val="000000"/>
                </a:solidFill>
                <a:prstDash val="solid"/>
              </a:ln>
            </c:spPr>
            <c:extLst>
              <c:ext xmlns:c16="http://schemas.microsoft.com/office/drawing/2014/chart" uri="{C3380CC4-5D6E-409C-BE32-E72D297353CC}">
                <c16:uniqueId val="{00000009-10B7-4397-98ED-E9195A351A83}"/>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c:ext xmlns:c16="http://schemas.microsoft.com/office/drawing/2014/chart" uri="{C3380CC4-5D6E-409C-BE32-E72D297353CC}">
                <c16:uniqueId val="{0000000B-10B7-4397-98ED-E9195A351A83}"/>
              </c:ext>
            </c:extLst>
          </c:dPt>
          <c:dLbls>
            <c:dLbl>
              <c:idx val="0"/>
              <c:layout>
                <c:manualLayout>
                  <c:x val="0.1082331583552056"/>
                  <c:y val="-6.286089238845143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0B7-4397-98ED-E9195A351A83}"/>
                </c:ext>
              </c:extLst>
            </c:dLbl>
            <c:dLbl>
              <c:idx val="1"/>
              <c:layout>
                <c:manualLayout>
                  <c:x val="0.24656517935258093"/>
                  <c:y val="7.0366287547389911E-2"/>
                </c:manualLayout>
              </c:layout>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10B7-4397-98ED-E9195A351A83}"/>
                </c:ext>
              </c:extLst>
            </c:dLbl>
            <c:dLbl>
              <c:idx val="2"/>
              <c:layout>
                <c:manualLayout>
                  <c:x val="0.17535083114610675"/>
                  <c:y val="-6.187634878973461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0B7-4397-98ED-E9195A351A83}"/>
                </c:ext>
              </c:extLst>
            </c:dLbl>
            <c:dLbl>
              <c:idx val="3"/>
              <c:layout>
                <c:manualLayout>
                  <c:x val="-0.12788998250218725"/>
                  <c:y val="5.6885389326334211E-2"/>
                </c:manualLayout>
              </c:layout>
              <c:showLegendKey val="0"/>
              <c:showVal val="0"/>
              <c:showCatName val="1"/>
              <c:showSerName val="0"/>
              <c:showPercent val="1"/>
              <c:showBubbleSize val="0"/>
              <c:extLst>
                <c:ext xmlns:c15="http://schemas.microsoft.com/office/drawing/2012/chart" uri="{CE6537A1-D6FC-4f65-9D91-7224C49458BB}">
                  <c15:layout>
                    <c:manualLayout>
                      <c:w val="0.2136391076115485"/>
                      <c:h val="0.18592592592592594"/>
                    </c:manualLayout>
                  </c15:layout>
                </c:ext>
                <c:ext xmlns:c16="http://schemas.microsoft.com/office/drawing/2014/chart" uri="{C3380CC4-5D6E-409C-BE32-E72D297353CC}">
                  <c16:uniqueId val="{00000007-10B7-4397-98ED-E9195A351A83}"/>
                </c:ext>
              </c:extLst>
            </c:dLbl>
            <c:dLbl>
              <c:idx val="4"/>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B7-4397-98ED-E9195A351A83}"/>
                </c:ext>
              </c:extLst>
            </c:dLbl>
            <c:dLbl>
              <c:idx val="5"/>
              <c:layout>
                <c:manualLayout>
                  <c:x val="-0.20504593175853017"/>
                  <c:y val="-5.67115777194517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0B7-4397-98ED-E9195A351A83}"/>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'P6'!$AB$3:$AB$6</c:f>
              <c:strCache>
                <c:ptCount val="4"/>
                <c:pt idx="0">
                  <c:v>金属類</c:v>
                </c:pt>
                <c:pt idx="1">
                  <c:v>ガラス類</c:v>
                </c:pt>
                <c:pt idx="2">
                  <c:v>紙類</c:v>
                </c:pt>
                <c:pt idx="3">
                  <c:v>その他</c:v>
                </c:pt>
              </c:strCache>
            </c:strRef>
          </c:cat>
          <c:val>
            <c:numRef>
              <c:f>'P6'!$AC$3:$AC$6</c:f>
              <c:numCache>
                <c:formatCode>#,##0_);[Red]\(#,##0\)</c:formatCode>
                <c:ptCount val="4"/>
                <c:pt idx="0">
                  <c:v>335</c:v>
                </c:pt>
                <c:pt idx="1">
                  <c:v>164</c:v>
                </c:pt>
                <c:pt idx="2">
                  <c:v>44159</c:v>
                </c:pt>
                <c:pt idx="3">
                  <c:v>2064</c:v>
                </c:pt>
              </c:numCache>
            </c:numRef>
          </c:val>
          <c:extLst>
            <c:ext xmlns:c16="http://schemas.microsoft.com/office/drawing/2014/chart" uri="{C3380CC4-5D6E-409C-BE32-E72D297353CC}">
              <c16:uniqueId val="{0000000C-10B7-4397-98ED-E9195A351A8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932020997375327"/>
          <c:y val="0.21679848352289297"/>
          <c:w val="0.43724321959755025"/>
          <c:h val="0.58299095946340029"/>
        </c:manualLayout>
      </c:layout>
      <c:pieChart>
        <c:varyColors val="1"/>
        <c:ser>
          <c:idx val="0"/>
          <c:order val="0"/>
          <c:tx>
            <c:v>合計</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1-E450-4B5F-82AF-955D55F94AB0}"/>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3-E450-4B5F-82AF-955D55F94AB0}"/>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5-E450-4B5F-82AF-955D55F94AB0}"/>
              </c:ext>
            </c:extLst>
          </c:dPt>
          <c:dPt>
            <c:idx val="3"/>
            <c:bubble3D val="0"/>
            <c:spPr>
              <a:solidFill>
                <a:srgbClr val="FFFFFF"/>
              </a:solidFill>
              <a:ln w="3175">
                <a:solidFill>
                  <a:srgbClr val="000000"/>
                </a:solidFill>
                <a:prstDash val="solid"/>
              </a:ln>
            </c:spPr>
            <c:extLst>
              <c:ext xmlns:c16="http://schemas.microsoft.com/office/drawing/2014/chart" uri="{C3380CC4-5D6E-409C-BE32-E72D297353CC}">
                <c16:uniqueId val="{00000007-E450-4B5F-82AF-955D55F94AB0}"/>
              </c:ext>
            </c:extLst>
          </c:dPt>
          <c:dPt>
            <c:idx val="4"/>
            <c:bubble3D val="0"/>
            <c:spPr>
              <a:solidFill>
                <a:schemeClr val="bg1">
                  <a:lumMod val="50000"/>
                </a:schemeClr>
              </a:solidFill>
              <a:ln w="3175">
                <a:solidFill>
                  <a:srgbClr val="000000"/>
                </a:solidFill>
                <a:prstDash val="solid"/>
              </a:ln>
            </c:spPr>
            <c:extLst>
              <c:ext xmlns:c16="http://schemas.microsoft.com/office/drawing/2014/chart" uri="{C3380CC4-5D6E-409C-BE32-E72D297353CC}">
                <c16:uniqueId val="{00000009-E450-4B5F-82AF-955D55F94AB0}"/>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c:ext xmlns:c16="http://schemas.microsoft.com/office/drawing/2014/chart" uri="{C3380CC4-5D6E-409C-BE32-E72D297353CC}">
                <c16:uniqueId val="{0000000B-E450-4B5F-82AF-955D55F94AB0}"/>
              </c:ext>
            </c:extLst>
          </c:dPt>
          <c:dLbls>
            <c:dLbl>
              <c:idx val="0"/>
              <c:layout>
                <c:manualLayout>
                  <c:x val="-0.11398897116202712"/>
                  <c:y val="-4.06388663341841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450-4B5F-82AF-955D55F94AB0}"/>
                </c:ext>
              </c:extLst>
            </c:dLbl>
            <c:dLbl>
              <c:idx val="1"/>
              <c:layout>
                <c:manualLayout>
                  <c:x val="3.1423884514435695E-3"/>
                  <c:y val="-1.6191309419655877E-2"/>
                </c:manualLayout>
              </c:layout>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450-4B5F-82AF-955D55F94AB0}"/>
                </c:ext>
              </c:extLst>
            </c:dLbl>
            <c:dLbl>
              <c:idx val="2"/>
              <c:layout>
                <c:manualLayout>
                  <c:x val="8.090647492242016E-2"/>
                  <c:y val="-0.1137281538586611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450-4B5F-82AF-955D55F94AB0}"/>
                </c:ext>
              </c:extLst>
            </c:dLbl>
            <c:dLbl>
              <c:idx val="3"/>
              <c:layout>
                <c:manualLayout>
                  <c:x val="-3.1356080489938772E-2"/>
                  <c:y val="4.388772236803732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3028053368328959"/>
                      <c:h val="0.17999999999999997"/>
                    </c:manualLayout>
                  </c15:layout>
                </c:ext>
                <c:ext xmlns:c16="http://schemas.microsoft.com/office/drawing/2014/chart" uri="{C3380CC4-5D6E-409C-BE32-E72D297353CC}">
                  <c16:uniqueId val="{00000007-E450-4B5F-82AF-955D55F94AB0}"/>
                </c:ext>
              </c:extLst>
            </c:dLbl>
            <c:dLbl>
              <c:idx val="4"/>
              <c:layout>
                <c:manualLayout>
                  <c:x val="-1.0643263342082239E-2"/>
                  <c:y val="-4.50151647710702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8147200349956253"/>
                      <c:h val="0.22444444444444442"/>
                    </c:manualLayout>
                  </c15:layout>
                </c:ext>
                <c:ext xmlns:c16="http://schemas.microsoft.com/office/drawing/2014/chart" uri="{C3380CC4-5D6E-409C-BE32-E72D297353CC}">
                  <c16:uniqueId val="{00000009-E450-4B5F-82AF-955D55F94AB0}"/>
                </c:ext>
              </c:extLst>
            </c:dLbl>
            <c:dLbl>
              <c:idx val="5"/>
              <c:layout>
                <c:manualLayout>
                  <c:x val="-4.3934700457684724E-2"/>
                  <c:y val="-9.374855643044618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450-4B5F-82AF-955D55F94AB0}"/>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'P6'!$X$3:$X$8</c:f>
              <c:strCache>
                <c:ptCount val="6"/>
                <c:pt idx="0">
                  <c:v>金属類</c:v>
                </c:pt>
                <c:pt idx="1">
                  <c:v>ガラス類</c:v>
                </c:pt>
                <c:pt idx="2">
                  <c:v>紙類</c:v>
                </c:pt>
                <c:pt idx="3">
                  <c:v>ペットボトル</c:v>
                </c:pt>
                <c:pt idx="4">
                  <c:v>プラスチック類</c:v>
                </c:pt>
                <c:pt idx="5">
                  <c:v>その他</c:v>
                </c:pt>
              </c:strCache>
            </c:strRef>
          </c:cat>
          <c:val>
            <c:numRef>
              <c:f>'P6'!$Z$3:$Z$8</c:f>
              <c:numCache>
                <c:formatCode>#,##0_);[Red]\(#,##0\)</c:formatCode>
                <c:ptCount val="6"/>
                <c:pt idx="0">
                  <c:v>9514</c:v>
                </c:pt>
                <c:pt idx="1">
                  <c:v>10501</c:v>
                </c:pt>
                <c:pt idx="2">
                  <c:v>47251</c:v>
                </c:pt>
                <c:pt idx="3">
                  <c:v>5468</c:v>
                </c:pt>
                <c:pt idx="4">
                  <c:v>18125</c:v>
                </c:pt>
                <c:pt idx="5">
                  <c:v>15910</c:v>
                </c:pt>
              </c:numCache>
            </c:numRef>
          </c:val>
          <c:extLst>
            <c:ext xmlns:c16="http://schemas.microsoft.com/office/drawing/2014/chart" uri="{C3380CC4-5D6E-409C-BE32-E72D297353CC}">
              <c16:uniqueId val="{0000000C-E450-4B5F-82AF-955D55F94AB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31793055711764E-2"/>
          <c:y val="0.10492779495680447"/>
          <c:w val="0.8791109089389606"/>
          <c:h val="0.79128566419076163"/>
        </c:manualLayout>
      </c:layout>
      <c:barChart>
        <c:barDir val="col"/>
        <c:grouping val="stacked"/>
        <c:varyColors val="0"/>
        <c:ser>
          <c:idx val="1"/>
          <c:order val="0"/>
          <c:tx>
            <c:v>直接埋立</c:v>
          </c:tx>
          <c:spPr>
            <a:solidFill>
              <a:schemeClr val="bg1"/>
            </a:solidFill>
            <a:ln w="3175">
              <a:solidFill>
                <a:srgbClr val="000000"/>
              </a:solidFill>
              <a:prstDash val="solid"/>
            </a:ln>
          </c:spPr>
          <c:invertIfNegative val="0"/>
          <c:dLbls>
            <c:dLbl>
              <c:idx val="0"/>
              <c:layout>
                <c:manualLayout>
                  <c:x val="-3.3990066535176896E-3"/>
                  <c:y val="-8.49669200039446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EB-4098-B734-A4DCD8C12EF2}"/>
                </c:ext>
              </c:extLst>
            </c:dLbl>
            <c:dLbl>
              <c:idx val="1"/>
              <c:layout>
                <c:manualLayout>
                  <c:x val="-2.6407630686577474E-3"/>
                  <c:y val="-7.12994433634335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EB-4098-B734-A4DCD8C12EF2}"/>
                </c:ext>
              </c:extLst>
            </c:dLbl>
            <c:dLbl>
              <c:idx val="2"/>
              <c:layout>
                <c:manualLayout>
                  <c:x val="-3.6156232034547085E-3"/>
                  <c:y val="-1.5330412585309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EB-4098-B734-A4DCD8C12EF2}"/>
                </c:ext>
              </c:extLst>
            </c:dLbl>
            <c:dLbl>
              <c:idx val="3"/>
              <c:layout>
                <c:manualLayout>
                  <c:x val="-2.8573796185947381E-3"/>
                  <c:y val="-2.159447265843398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EB-4098-B734-A4DCD8C12EF2}"/>
                </c:ext>
              </c:extLst>
            </c:dLbl>
            <c:dLbl>
              <c:idx val="4"/>
              <c:layout>
                <c:manualLayout>
                  <c:x val="-2.2839958741862915E-3"/>
                  <c:y val="-1.94306201067816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EB-4098-B734-A4DCD8C12EF2}"/>
                </c:ext>
              </c:extLst>
            </c:dLbl>
            <c:dLbl>
              <c:idx val="5"/>
              <c:layout>
                <c:manualLayout>
                  <c:x val="-1.5257522893263216E-3"/>
                  <c:y val="-1.624155404755608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EB-4098-B734-A4DCD8C12EF2}"/>
                </c:ext>
              </c:extLst>
            </c:dLbl>
            <c:dLbl>
              <c:idx val="6"/>
              <c:layout>
                <c:manualLayout>
                  <c:x val="9.655950151905517E-4"/>
                  <c:y val="1.2984643238954871E-3"/>
                </c:manualLayout>
              </c:layout>
              <c:tx>
                <c:rich>
                  <a:bodyPr/>
                  <a:lstStyle/>
                  <a:p>
                    <a:r>
                      <a:rPr lang="en-US" altLang="ja-JP" b="0"/>
                      <a:t>49</a:t>
                    </a:r>
                    <a:endParaRPr lang="en-US" altLang="ja-JP"/>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EB-4098-B734-A4DCD8C12EF2}"/>
                </c:ext>
              </c:extLst>
            </c:dLbl>
            <c:dLbl>
              <c:idx val="7"/>
              <c:layout>
                <c:manualLayout>
                  <c:x val="-1.7423688392633402E-3"/>
                  <c:y val="-4.73792995869778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EB-4098-B734-A4DCD8C12EF2}"/>
                </c:ext>
              </c:extLst>
            </c:dLbl>
            <c:dLbl>
              <c:idx val="8"/>
              <c:layout>
                <c:manualLayout>
                  <c:x val="7.4897846525358845E-4"/>
                  <c:y val="1.166300653923408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EB-4098-B734-A4DCD8C12EF2}"/>
                </c:ext>
              </c:extLst>
            </c:dLbl>
            <c:dLbl>
              <c:idx val="9"/>
              <c:layout>
                <c:manualLayout>
                  <c:x val="-1.9589853892002479E-3"/>
                  <c:y val="2.892895513818414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CEB-4098-B734-A4DCD8C12EF2}"/>
                </c:ext>
              </c:extLst>
            </c:dLbl>
            <c:dLbl>
              <c:idx val="10"/>
              <c:layout>
                <c:manualLayout>
                  <c:x val="-1.2007418043402779E-3"/>
                  <c:y val="4.69442052181372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CEB-4098-B734-A4DCD8C12EF2}"/>
                </c:ext>
              </c:extLst>
            </c:dLbl>
            <c:dLbl>
              <c:idx val="12"/>
              <c:layout>
                <c:manualLayout>
                  <c:x val="2.0486671320440655E-3"/>
                  <c:y val="1.867903420965563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CEB-4098-B734-A4DCD8C12EF2}"/>
                </c:ext>
              </c:extLst>
            </c:dLbl>
            <c:dLbl>
              <c:idx val="13"/>
              <c:layout>
                <c:manualLayout>
                  <c:x val="-2.3924004420667298E-3"/>
                  <c:y val="2.43732478269501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CEB-4098-B734-A4DCD8C12EF2}"/>
                </c:ext>
              </c:extLst>
            </c:dLbl>
            <c:spPr>
              <a:noFill/>
              <a:ln w="25400">
                <a:noFill/>
              </a:ln>
            </c:spPr>
            <c:txPr>
              <a:bodyPr/>
              <a:lstStyle/>
              <a:p>
                <a:pPr>
                  <a:defRPr b="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'P7'!$AJ$15:$AJ$30</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'P7'!$AK$15:$AK$30</c:f>
              <c:numCache>
                <c:formatCode>#,##0_);[Red]\(#,##0\)</c:formatCode>
                <c:ptCount val="16"/>
                <c:pt idx="0">
                  <c:v>48</c:v>
                </c:pt>
                <c:pt idx="1">
                  <c:v>43</c:v>
                </c:pt>
                <c:pt idx="2">
                  <c:v>35</c:v>
                </c:pt>
                <c:pt idx="3">
                  <c:v>30</c:v>
                </c:pt>
                <c:pt idx="4">
                  <c:v>25</c:v>
                </c:pt>
                <c:pt idx="5">
                  <c:v>22</c:v>
                </c:pt>
                <c:pt idx="6">
                  <c:v>14</c:v>
                </c:pt>
                <c:pt idx="7">
                  <c:v>14</c:v>
                </c:pt>
                <c:pt idx="8">
                  <c:v>16</c:v>
                </c:pt>
                <c:pt idx="9">
                  <c:v>14</c:v>
                </c:pt>
                <c:pt idx="10">
                  <c:v>12</c:v>
                </c:pt>
                <c:pt idx="11">
                  <c:v>11</c:v>
                </c:pt>
                <c:pt idx="12">
                  <c:v>14</c:v>
                </c:pt>
                <c:pt idx="13">
                  <c:v>13</c:v>
                </c:pt>
                <c:pt idx="14">
                  <c:v>12</c:v>
                </c:pt>
                <c:pt idx="15">
                  <c:v>8.6999999999999993</c:v>
                </c:pt>
              </c:numCache>
            </c:numRef>
          </c:val>
          <c:extLst>
            <c:ext xmlns:c16="http://schemas.microsoft.com/office/drawing/2014/chart" uri="{C3380CC4-5D6E-409C-BE32-E72D297353CC}">
              <c16:uniqueId val="{0000000D-FCEB-4098-B734-A4DCD8C12EF2}"/>
            </c:ext>
          </c:extLst>
        </c:ser>
        <c:ser>
          <c:idx val="2"/>
          <c:order val="1"/>
          <c:tx>
            <c:v>処理残さ埋立</c:v>
          </c:tx>
          <c:spPr>
            <a:pattFill prst="ltUpDiag">
              <a:fgClr>
                <a:schemeClr val="bg1">
                  <a:lumMod val="50000"/>
                </a:schemeClr>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dLbls>
            <c:dLbl>
              <c:idx val="0"/>
              <c:layout>
                <c:manualLayout>
                  <c:x val="6.7200785796172415E-5"/>
                  <c:y val="-1.96583305126998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CEB-4098-B734-A4DCD8C12EF2}"/>
                </c:ext>
              </c:extLst>
            </c:dLbl>
            <c:dLbl>
              <c:idx val="1"/>
              <c:layout>
                <c:manualLayout>
                  <c:x val="8.2544437065614244E-4"/>
                  <c:y val="-2.193623737433813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CEB-4098-B734-A4DCD8C12EF2}"/>
                </c:ext>
              </c:extLst>
            </c:dLbl>
            <c:dLbl>
              <c:idx val="2"/>
              <c:layout>
                <c:manualLayout>
                  <c:x val="-1.2959131338193327E-3"/>
                  <c:y val="-3.7172921061352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CEB-4098-B734-A4DCD8C12EF2}"/>
                </c:ext>
              </c:extLst>
            </c:dLbl>
            <c:dLbl>
              <c:idx val="3"/>
              <c:layout>
                <c:manualLayout>
                  <c:x val="-2.8573796185947381E-3"/>
                  <c:y val="-2.34168179336549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CEB-4098-B734-A4DCD8C12EF2}"/>
                </c:ext>
              </c:extLst>
            </c:dLbl>
            <c:dLbl>
              <c:idx val="4"/>
              <c:layout>
                <c:manualLayout>
                  <c:x val="-3.8322397533916714E-3"/>
                  <c:y val="-3.825748369604065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CEB-4098-B734-A4DCD8C12EF2}"/>
                </c:ext>
              </c:extLst>
            </c:dLbl>
            <c:dLbl>
              <c:idx val="5"/>
              <c:layout>
                <c:manualLayout>
                  <c:x val="-3.0739961685317015E-3"/>
                  <c:y val="-3.116166224547595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CEB-4098-B734-A4DCD8C12EF2}"/>
                </c:ext>
              </c:extLst>
            </c:dLbl>
            <c:dLbl>
              <c:idx val="6"/>
              <c:layout>
                <c:manualLayout>
                  <c:x val="-1.1693355719113979E-3"/>
                  <c:y val="-2.2684801455832758E-2"/>
                </c:manualLayout>
              </c:layout>
              <c:tx>
                <c:rich>
                  <a:bodyPr/>
                  <a:lstStyle/>
                  <a:p>
                    <a:r>
                      <a:rPr lang="en-US" altLang="ja-JP" b="1"/>
                      <a:t>166</a:t>
                    </a:r>
                    <a:endParaRPr lang="en-US" altLang="ja-JP"/>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CEB-4098-B734-A4DCD8C12EF2}"/>
                </c:ext>
              </c:extLst>
            </c:dLbl>
            <c:dLbl>
              <c:idx val="7"/>
              <c:layout>
                <c:manualLayout>
                  <c:x val="3.6418021601590037E-3"/>
                  <c:y val="-2.2163849958848066E-2"/>
                </c:manualLayout>
              </c:layout>
              <c:numFmt formatCode="General" sourceLinked="0"/>
              <c:spPr>
                <a:noFill/>
                <a:ln w="25400">
                  <a:noFill/>
                </a:ln>
              </c:spPr>
              <c:txPr>
                <a:bodyPr/>
                <a:lstStyle/>
                <a:p>
                  <a:pPr>
                    <a:defRPr b="1"/>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CEB-4098-B734-A4DCD8C12EF2}"/>
                </c:ext>
              </c:extLst>
            </c:dLbl>
            <c:dLbl>
              <c:idx val="8"/>
              <c:layout>
                <c:manualLayout>
                  <c:x val="-2.5323691336087504E-3"/>
                  <c:y val="-3.309777806523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CEB-4098-B734-A4DCD8C12EF2}"/>
                </c:ext>
              </c:extLst>
            </c:dLbl>
            <c:dLbl>
              <c:idx val="9"/>
              <c:layout>
                <c:manualLayout>
                  <c:x val="-1.774125548748891E-3"/>
                  <c:y val="-6.90194212841445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CEB-4098-B734-A4DCD8C12EF2}"/>
                </c:ext>
              </c:extLst>
            </c:dLbl>
            <c:dLbl>
              <c:idx val="10"/>
              <c:layout>
                <c:manualLayout>
                  <c:x val="-2.7489856835458799E-3"/>
                  <c:y val="-2.49156889002610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CEB-4098-B734-A4DCD8C12EF2}"/>
                </c:ext>
              </c:extLst>
            </c:dLbl>
            <c:dLbl>
              <c:idx val="11"/>
              <c:layout>
                <c:manualLayout>
                  <c:x val="-3.7238458183427576E-3"/>
                  <c:y val="-1.289458968524301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CEB-4098-B734-A4DCD8C12EF2}"/>
                </c:ext>
              </c:extLst>
            </c:dLbl>
            <c:dLbl>
              <c:idx val="12"/>
              <c:layout>
                <c:manualLayout>
                  <c:x val="-2.9657841864752319E-3"/>
                  <c:y val="1.0182266361853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CEB-4098-B734-A4DCD8C12EF2}"/>
                </c:ext>
              </c:extLst>
            </c:dLbl>
            <c:dLbl>
              <c:idx val="13"/>
              <c:layout>
                <c:manualLayout>
                  <c:x val="-5.6737480409291795E-3"/>
                  <c:y val="4.03205691933450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CEB-4098-B734-A4DCD8C12EF2}"/>
                </c:ext>
              </c:extLst>
            </c:dLbl>
            <c:spPr>
              <a:noFill/>
              <a:ln w="25400">
                <a:noFill/>
              </a:ln>
            </c:spPr>
            <c:txPr>
              <a:bodyPr/>
              <a:lstStyle/>
              <a:p>
                <a:pPr>
                  <a:defRPr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'P7'!$AJ$15:$AJ$30</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'P7'!$AL$15:$AL$30</c:f>
              <c:numCache>
                <c:formatCode>#,##0_);[Red]\(#,##0\)</c:formatCode>
                <c:ptCount val="16"/>
                <c:pt idx="0">
                  <c:v>151</c:v>
                </c:pt>
                <c:pt idx="1">
                  <c:v>139</c:v>
                </c:pt>
                <c:pt idx="2">
                  <c:v>125</c:v>
                </c:pt>
                <c:pt idx="3">
                  <c:v>118</c:v>
                </c:pt>
                <c:pt idx="4">
                  <c:v>113</c:v>
                </c:pt>
                <c:pt idx="5">
                  <c:v>108</c:v>
                </c:pt>
                <c:pt idx="6">
                  <c:v>109</c:v>
                </c:pt>
                <c:pt idx="7">
                  <c:v>110</c:v>
                </c:pt>
                <c:pt idx="8">
                  <c:v>111</c:v>
                </c:pt>
                <c:pt idx="9">
                  <c:v>105</c:v>
                </c:pt>
                <c:pt idx="10">
                  <c:v>98</c:v>
                </c:pt>
                <c:pt idx="11">
                  <c:v>90</c:v>
                </c:pt>
                <c:pt idx="12">
                  <c:v>89</c:v>
                </c:pt>
                <c:pt idx="13">
                  <c:v>93</c:v>
                </c:pt>
                <c:pt idx="14">
                  <c:v>95</c:v>
                </c:pt>
                <c:pt idx="15">
                  <c:v>95</c:v>
                </c:pt>
              </c:numCache>
            </c:numRef>
          </c:val>
          <c:extLst>
            <c:ext xmlns:c16="http://schemas.microsoft.com/office/drawing/2014/chart" uri="{C3380CC4-5D6E-409C-BE32-E72D297353CC}">
              <c16:uniqueId val="{0000001C-FCEB-4098-B734-A4DCD8C12EF2}"/>
            </c:ext>
          </c:extLst>
        </c:ser>
        <c:dLbls>
          <c:showLegendKey val="0"/>
          <c:showVal val="0"/>
          <c:showCatName val="0"/>
          <c:showSerName val="0"/>
          <c:showPercent val="0"/>
          <c:showBubbleSize val="0"/>
        </c:dLbls>
        <c:gapWidth val="25"/>
        <c:overlap val="100"/>
        <c:serLines>
          <c:spPr>
            <a:ln w="3175">
              <a:solidFill>
                <a:srgbClr val="000000"/>
              </a:solidFill>
              <a:prstDash val="solid"/>
            </a:ln>
          </c:spPr>
        </c:serLines>
        <c:axId val="536524672"/>
        <c:axId val="536526208"/>
      </c:barChart>
      <c:catAx>
        <c:axId val="536524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36526208"/>
        <c:crosses val="autoZero"/>
        <c:auto val="1"/>
        <c:lblAlgn val="ctr"/>
        <c:lblOffset val="100"/>
        <c:tickLblSkip val="3"/>
        <c:tickMarkSkip val="1"/>
        <c:noMultiLvlLbl val="0"/>
      </c:catAx>
      <c:valAx>
        <c:axId val="536526208"/>
        <c:scaling>
          <c:orientation val="minMax"/>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36524672"/>
        <c:crosses val="autoZero"/>
        <c:crossBetween val="between"/>
      </c:valAx>
      <c:spPr>
        <a:solidFill>
          <a:srgbClr val="FFFFFF"/>
        </a:solidFill>
        <a:ln w="3175">
          <a:solidFill>
            <a:srgbClr val="000000"/>
          </a:solidFill>
          <a:prstDash val="solid"/>
        </a:ln>
      </c:spPr>
    </c:plotArea>
    <c:legend>
      <c:legendPos val="b"/>
      <c:layout>
        <c:manualLayout>
          <c:xMode val="edge"/>
          <c:yMode val="edge"/>
          <c:x val="0.76103738843658064"/>
          <c:y val="0.13746982936348237"/>
          <c:w val="0.14728280302868418"/>
          <c:h val="9.6832787682766569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510813606386769E-2"/>
          <c:y val="5.315285589301337E-2"/>
          <c:w val="0.86642539683087949"/>
          <c:h val="0.63250118735158101"/>
        </c:manualLayout>
      </c:layout>
      <c:barChart>
        <c:barDir val="col"/>
        <c:grouping val="percentStacked"/>
        <c:varyColors val="0"/>
        <c:ser>
          <c:idx val="0"/>
          <c:order val="0"/>
          <c:tx>
            <c:v>最終処分量</c:v>
          </c:tx>
          <c:spPr>
            <a:solidFill>
              <a:srgbClr val="333333"/>
            </a:solid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'P7'!$AO$7:$AO$33</c:f>
              <c:numCache>
                <c:formatCode>#,##0_);[Red]\(#,##0\)</c:formatCode>
                <c:ptCount val="27"/>
                <c:pt idx="0">
                  <c:v>103908</c:v>
                </c:pt>
                <c:pt idx="1">
                  <c:v>50662</c:v>
                </c:pt>
                <c:pt idx="2">
                  <c:v>2277</c:v>
                </c:pt>
                <c:pt idx="3">
                  <c:v>3432</c:v>
                </c:pt>
                <c:pt idx="4">
                  <c:v>584</c:v>
                </c:pt>
                <c:pt idx="5">
                  <c:v>8235</c:v>
                </c:pt>
                <c:pt idx="6">
                  <c:v>3692</c:v>
                </c:pt>
                <c:pt idx="7">
                  <c:v>1103</c:v>
                </c:pt>
                <c:pt idx="8">
                  <c:v>3531</c:v>
                </c:pt>
                <c:pt idx="9">
                  <c:v>1923</c:v>
                </c:pt>
                <c:pt idx="10">
                  <c:v>406</c:v>
                </c:pt>
                <c:pt idx="11">
                  <c:v>642</c:v>
                </c:pt>
                <c:pt idx="12">
                  <c:v>2297</c:v>
                </c:pt>
                <c:pt idx="13">
                  <c:v>210</c:v>
                </c:pt>
                <c:pt idx="14">
                  <c:v>416</c:v>
                </c:pt>
                <c:pt idx="15">
                  <c:v>1119</c:v>
                </c:pt>
                <c:pt idx="16">
                  <c:v>319</c:v>
                </c:pt>
                <c:pt idx="17">
                  <c:v>4254</c:v>
                </c:pt>
                <c:pt idx="18">
                  <c:v>683</c:v>
                </c:pt>
                <c:pt idx="19">
                  <c:v>281</c:v>
                </c:pt>
                <c:pt idx="20">
                  <c:v>5283</c:v>
                </c:pt>
                <c:pt idx="21">
                  <c:v>4149</c:v>
                </c:pt>
                <c:pt idx="22">
                  <c:v>1276</c:v>
                </c:pt>
                <c:pt idx="23">
                  <c:v>1120</c:v>
                </c:pt>
                <c:pt idx="24">
                  <c:v>5181</c:v>
                </c:pt>
                <c:pt idx="25">
                  <c:v>58</c:v>
                </c:pt>
                <c:pt idx="26">
                  <c:v>775</c:v>
                </c:pt>
              </c:numCache>
            </c:numRef>
          </c:val>
          <c:extLst>
            <c:ext xmlns:c16="http://schemas.microsoft.com/office/drawing/2014/chart" uri="{C3380CC4-5D6E-409C-BE32-E72D297353CC}">
              <c16:uniqueId val="{00000000-5001-46DD-A984-3DA49EF2CD62}"/>
            </c:ext>
          </c:extLst>
        </c:ser>
        <c:ser>
          <c:idx val="1"/>
          <c:order val="1"/>
          <c:tx>
            <c:v>減量化量</c:v>
          </c:tx>
          <c:spPr>
            <a:solidFill>
              <a:srgbClr val="FFFFFF"/>
            </a:solid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'P7'!$AP$7:$AP$33</c:f>
              <c:numCache>
                <c:formatCode>#,##0_);[Red]\(#,##0\)</c:formatCode>
                <c:ptCount val="27"/>
                <c:pt idx="0">
                  <c:v>532775</c:v>
                </c:pt>
                <c:pt idx="1">
                  <c:v>307114</c:v>
                </c:pt>
                <c:pt idx="2">
                  <c:v>11296</c:v>
                </c:pt>
                <c:pt idx="3">
                  <c:v>17231</c:v>
                </c:pt>
                <c:pt idx="4">
                  <c:v>2937</c:v>
                </c:pt>
                <c:pt idx="5">
                  <c:v>33902</c:v>
                </c:pt>
                <c:pt idx="6">
                  <c:v>15758</c:v>
                </c:pt>
                <c:pt idx="7">
                  <c:v>5624</c:v>
                </c:pt>
                <c:pt idx="8">
                  <c:v>14731</c:v>
                </c:pt>
                <c:pt idx="9">
                  <c:v>13658</c:v>
                </c:pt>
                <c:pt idx="10">
                  <c:v>1761</c:v>
                </c:pt>
                <c:pt idx="11">
                  <c:v>2162</c:v>
                </c:pt>
                <c:pt idx="12">
                  <c:v>15197</c:v>
                </c:pt>
                <c:pt idx="13">
                  <c:v>194</c:v>
                </c:pt>
                <c:pt idx="14">
                  <c:v>424</c:v>
                </c:pt>
                <c:pt idx="15">
                  <c:v>7219</c:v>
                </c:pt>
                <c:pt idx="16">
                  <c:v>295</c:v>
                </c:pt>
                <c:pt idx="17">
                  <c:v>16568</c:v>
                </c:pt>
                <c:pt idx="18">
                  <c:v>5413</c:v>
                </c:pt>
                <c:pt idx="19">
                  <c:v>2110</c:v>
                </c:pt>
                <c:pt idx="20">
                  <c:v>14994</c:v>
                </c:pt>
                <c:pt idx="21">
                  <c:v>18647</c:v>
                </c:pt>
                <c:pt idx="22">
                  <c:v>3669</c:v>
                </c:pt>
                <c:pt idx="23">
                  <c:v>4188</c:v>
                </c:pt>
                <c:pt idx="24">
                  <c:v>12449</c:v>
                </c:pt>
                <c:pt idx="25">
                  <c:v>540</c:v>
                </c:pt>
                <c:pt idx="26">
                  <c:v>4694</c:v>
                </c:pt>
              </c:numCache>
            </c:numRef>
          </c:val>
          <c:extLst>
            <c:ext xmlns:c16="http://schemas.microsoft.com/office/drawing/2014/chart" uri="{C3380CC4-5D6E-409C-BE32-E72D297353CC}">
              <c16:uniqueId val="{00000001-5001-46DD-A984-3DA49EF2CD62}"/>
            </c:ext>
          </c:extLst>
        </c:ser>
        <c:ser>
          <c:idx val="2"/>
          <c:order val="2"/>
          <c:tx>
            <c:v>再生利用量</c:v>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'P7'!$AQ$7:$AQ$33</c:f>
              <c:numCache>
                <c:formatCode>#,##0_);[Red]\(#,##0\)</c:formatCode>
                <c:ptCount val="27"/>
                <c:pt idx="0">
                  <c:v>106769</c:v>
                </c:pt>
                <c:pt idx="1">
                  <c:v>47676</c:v>
                </c:pt>
                <c:pt idx="2">
                  <c:v>691</c:v>
                </c:pt>
                <c:pt idx="3">
                  <c:v>3177</c:v>
                </c:pt>
                <c:pt idx="4">
                  <c:v>269</c:v>
                </c:pt>
                <c:pt idx="5">
                  <c:v>10154</c:v>
                </c:pt>
                <c:pt idx="6">
                  <c:v>4233</c:v>
                </c:pt>
                <c:pt idx="7">
                  <c:v>376</c:v>
                </c:pt>
                <c:pt idx="8">
                  <c:v>2704</c:v>
                </c:pt>
                <c:pt idx="9">
                  <c:v>3392</c:v>
                </c:pt>
                <c:pt idx="10">
                  <c:v>304</c:v>
                </c:pt>
                <c:pt idx="11">
                  <c:v>576</c:v>
                </c:pt>
                <c:pt idx="12">
                  <c:v>4322</c:v>
                </c:pt>
                <c:pt idx="13">
                  <c:v>77</c:v>
                </c:pt>
                <c:pt idx="14">
                  <c:v>172</c:v>
                </c:pt>
                <c:pt idx="15">
                  <c:v>2564</c:v>
                </c:pt>
                <c:pt idx="16">
                  <c:v>44</c:v>
                </c:pt>
                <c:pt idx="17">
                  <c:v>3705</c:v>
                </c:pt>
                <c:pt idx="18">
                  <c:v>1595</c:v>
                </c:pt>
                <c:pt idx="19">
                  <c:v>717</c:v>
                </c:pt>
                <c:pt idx="20">
                  <c:v>3475</c:v>
                </c:pt>
                <c:pt idx="21">
                  <c:v>3678</c:v>
                </c:pt>
                <c:pt idx="22">
                  <c:v>4984</c:v>
                </c:pt>
                <c:pt idx="23">
                  <c:v>1572</c:v>
                </c:pt>
                <c:pt idx="24">
                  <c:v>4331</c:v>
                </c:pt>
                <c:pt idx="25">
                  <c:v>174</c:v>
                </c:pt>
                <c:pt idx="26">
                  <c:v>1807</c:v>
                </c:pt>
              </c:numCache>
            </c:numRef>
          </c:val>
          <c:extLst>
            <c:ext xmlns:c16="http://schemas.microsoft.com/office/drawing/2014/chart" uri="{C3380CC4-5D6E-409C-BE32-E72D297353CC}">
              <c16:uniqueId val="{00000002-5001-46DD-A984-3DA49EF2CD62}"/>
            </c:ext>
          </c:extLst>
        </c:ser>
        <c:dLbls>
          <c:showLegendKey val="0"/>
          <c:showVal val="0"/>
          <c:showCatName val="0"/>
          <c:showSerName val="0"/>
          <c:showPercent val="0"/>
          <c:showBubbleSize val="0"/>
        </c:dLbls>
        <c:gapWidth val="70"/>
        <c:overlap val="100"/>
        <c:axId val="536390272"/>
        <c:axId val="536404352"/>
      </c:barChart>
      <c:catAx>
        <c:axId val="536390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6404352"/>
        <c:crosses val="autoZero"/>
        <c:auto val="1"/>
        <c:lblAlgn val="ctr"/>
        <c:lblOffset val="100"/>
        <c:tickLblSkip val="1"/>
        <c:tickMarkSkip val="1"/>
        <c:noMultiLvlLbl val="0"/>
      </c:catAx>
      <c:valAx>
        <c:axId val="536404352"/>
        <c:scaling>
          <c:orientation val="minMax"/>
        </c:scaling>
        <c:delete val="0"/>
        <c:axPos val="l"/>
        <c:majorGridlines>
          <c:spPr>
            <a:ln w="3175">
              <a:solidFill>
                <a:schemeClr val="tx1"/>
              </a:solidFill>
              <a:prstDash val="solid"/>
            </a:ln>
          </c:spPr>
        </c:majorGridlines>
        <c:numFmt formatCode="0%" sourceLinked="1"/>
        <c:majorTickMark val="in"/>
        <c:minorTickMark val="none"/>
        <c:tickLblPos val="nextTo"/>
        <c:spPr>
          <a:ln w="3175">
            <a:solidFill>
              <a:sysClr val="windowText" lastClr="000000"/>
            </a:solidFill>
            <a:prstDash val="solid"/>
          </a:ln>
        </c:spPr>
        <c:txPr>
          <a:bodyPr rot="0" vert="horz"/>
          <a:lstStyle/>
          <a:p>
            <a:pPr>
              <a:defRPr/>
            </a:pPr>
            <a:endParaRPr lang="ja-JP"/>
          </a:p>
        </c:txPr>
        <c:crossAx val="536390272"/>
        <c:crosses val="autoZero"/>
        <c:crossBetween val="between"/>
        <c:majorUnit val="0.25"/>
      </c:valAx>
      <c:spPr>
        <a:solidFill>
          <a:schemeClr val="bg1"/>
        </a:solidFill>
        <a:ln w="3175">
          <a:solidFill>
            <a:srgbClr val="000000"/>
          </a:solidFill>
          <a:prstDash val="solid"/>
        </a:ln>
      </c:spPr>
    </c:plotArea>
    <c:legend>
      <c:legendPos val="b"/>
      <c:layout>
        <c:manualLayout>
          <c:xMode val="edge"/>
          <c:yMode val="edge"/>
          <c:x val="0.45290389931922537"/>
          <c:y val="0.91489473390294296"/>
          <c:w val="0.48543361858792206"/>
          <c:h val="7.7127659574468099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0</xdr:col>
      <xdr:colOff>156884</xdr:colOff>
      <xdr:row>18</xdr:row>
      <xdr:rowOff>137874</xdr:rowOff>
    </xdr:from>
    <xdr:ext cx="275717" cy="281103"/>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rot="5400000">
          <a:off x="154191" y="3355255"/>
          <a:ext cx="28110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４</a:t>
          </a:r>
        </a:p>
      </xdr:txBody>
    </xdr:sp>
    <xdr:clientData/>
  </xdr:oneCellAnchor>
  <xdr:twoCellAnchor>
    <xdr:from>
      <xdr:col>8</xdr:col>
      <xdr:colOff>0</xdr:colOff>
      <xdr:row>19</xdr:row>
      <xdr:rowOff>85117</xdr:rowOff>
    </xdr:from>
    <xdr:to>
      <xdr:col>10</xdr:col>
      <xdr:colOff>0</xdr:colOff>
      <xdr:row>19</xdr:row>
      <xdr:rowOff>85117</xdr:rowOff>
    </xdr:to>
    <xdr:sp macro="" textlink="">
      <xdr:nvSpPr>
        <xdr:cNvPr id="17" name="Line 1">
          <a:extLst>
            <a:ext uri="{FF2B5EF4-FFF2-40B4-BE49-F238E27FC236}">
              <a16:creationId xmlns:a16="http://schemas.microsoft.com/office/drawing/2014/main" id="{00000000-0008-0000-0700-000011000000}"/>
            </a:ext>
          </a:extLst>
        </xdr:cNvPr>
        <xdr:cNvSpPr>
          <a:spLocks noChangeShapeType="1"/>
        </xdr:cNvSpPr>
      </xdr:nvSpPr>
      <xdr:spPr bwMode="auto">
        <a:xfrm flipV="1">
          <a:off x="3574915" y="3441160"/>
          <a:ext cx="3810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11430</xdr:colOff>
      <xdr:row>28</xdr:row>
      <xdr:rowOff>116742</xdr:rowOff>
    </xdr:from>
    <xdr:to>
      <xdr:col>16</xdr:col>
      <xdr:colOff>1741</xdr:colOff>
      <xdr:row>29</xdr:row>
      <xdr:rowOff>7620</xdr:rowOff>
    </xdr:to>
    <xdr:grpSp>
      <xdr:nvGrpSpPr>
        <xdr:cNvPr id="29" name="グループ化 28">
          <a:extLst>
            <a:ext uri="{FF2B5EF4-FFF2-40B4-BE49-F238E27FC236}">
              <a16:creationId xmlns:a16="http://schemas.microsoft.com/office/drawing/2014/main" id="{00000000-0008-0000-0700-00001D000000}"/>
            </a:ext>
          </a:extLst>
        </xdr:cNvPr>
        <xdr:cNvGrpSpPr/>
      </xdr:nvGrpSpPr>
      <xdr:grpSpPr>
        <a:xfrm>
          <a:off x="5136787" y="4676768"/>
          <a:ext cx="181537" cy="57610"/>
          <a:chOff x="1637875" y="2757687"/>
          <a:chExt cx="371311" cy="95249"/>
        </a:xfrm>
      </xdr:grpSpPr>
      <xdr:sp macro="" textlink="">
        <xdr:nvSpPr>
          <xdr:cNvPr id="30" name="正方形/長方形 51">
            <a:extLst>
              <a:ext uri="{FF2B5EF4-FFF2-40B4-BE49-F238E27FC236}">
                <a16:creationId xmlns:a16="http://schemas.microsoft.com/office/drawing/2014/main" id="{00000000-0008-0000-0700-00001E000000}"/>
              </a:ext>
            </a:extLst>
          </xdr:cNvPr>
          <xdr:cNvSpPr/>
        </xdr:nvSpPr>
        <xdr:spPr>
          <a:xfrm rot="10800000">
            <a:off x="1969587"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1" name="正方形/長方形 51">
            <a:extLst>
              <a:ext uri="{FF2B5EF4-FFF2-40B4-BE49-F238E27FC236}">
                <a16:creationId xmlns:a16="http://schemas.microsoft.com/office/drawing/2014/main" id="{00000000-0008-0000-0700-00001F000000}"/>
              </a:ext>
            </a:extLst>
          </xdr:cNvPr>
          <xdr:cNvSpPr/>
        </xdr:nvSpPr>
        <xdr:spPr>
          <a:xfrm rot="10800000">
            <a:off x="1918781"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32" name="グループ化 31">
            <a:extLst>
              <a:ext uri="{FF2B5EF4-FFF2-40B4-BE49-F238E27FC236}">
                <a16:creationId xmlns:a16="http://schemas.microsoft.com/office/drawing/2014/main" id="{00000000-0008-0000-0700-000020000000}"/>
              </a:ext>
            </a:extLst>
          </xdr:cNvPr>
          <xdr:cNvGrpSpPr/>
        </xdr:nvGrpSpPr>
        <xdr:grpSpPr>
          <a:xfrm>
            <a:off x="1637875" y="2852936"/>
            <a:ext cx="90405" cy="0"/>
            <a:chOff x="1421066" y="3092201"/>
            <a:chExt cx="90405" cy="0"/>
          </a:xfrm>
        </xdr:grpSpPr>
        <xdr:sp macro="" textlink="">
          <xdr:nvSpPr>
            <xdr:cNvPr id="38" name="正方形/長方形 51">
              <a:extLst>
                <a:ext uri="{FF2B5EF4-FFF2-40B4-BE49-F238E27FC236}">
                  <a16:creationId xmlns:a16="http://schemas.microsoft.com/office/drawing/2014/main" id="{00000000-0008-0000-0700-000026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9" name="正方形/長方形 51">
              <a:extLst>
                <a:ext uri="{FF2B5EF4-FFF2-40B4-BE49-F238E27FC236}">
                  <a16:creationId xmlns:a16="http://schemas.microsoft.com/office/drawing/2014/main" id="{00000000-0008-0000-0700-000027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33" name="円/楕円 26">
            <a:extLst>
              <a:ext uri="{FF2B5EF4-FFF2-40B4-BE49-F238E27FC236}">
                <a16:creationId xmlns:a16="http://schemas.microsoft.com/office/drawing/2014/main" id="{00000000-0008-0000-0700-000021000000}"/>
              </a:ext>
            </a:extLst>
          </xdr:cNvPr>
          <xdr:cNvSpPr/>
        </xdr:nvSpPr>
        <xdr:spPr>
          <a:xfrm>
            <a:off x="1854673" y="2763972"/>
            <a:ext cx="34079" cy="20175"/>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65223"/>
              <a:gd name="connsiteY0" fmla="*/ 0 h 26463"/>
              <a:gd name="connsiteX1" fmla="*/ 19800 w 65223"/>
              <a:gd name="connsiteY1" fmla="*/ 3998 h 26463"/>
              <a:gd name="connsiteX2" fmla="*/ 19800 w 65223"/>
              <a:gd name="connsiteY2" fmla="*/ 25937 h 26463"/>
              <a:gd name="connsiteX3" fmla="*/ 31144 w 65223"/>
              <a:gd name="connsiteY3" fmla="*/ 6288 h 26463"/>
              <a:gd name="connsiteX4" fmla="*/ 65223 w 65223"/>
              <a:gd name="connsiteY4" fmla="*/ 26463 h 26463"/>
              <a:gd name="connsiteX0" fmla="*/ 9016 w 74239"/>
              <a:gd name="connsiteY0" fmla="*/ 0 h 26463"/>
              <a:gd name="connsiteX1" fmla="*/ 0 w 74239"/>
              <a:gd name="connsiteY1" fmla="*/ 5136 h 26463"/>
              <a:gd name="connsiteX2" fmla="*/ 28816 w 74239"/>
              <a:gd name="connsiteY2" fmla="*/ 3998 h 26463"/>
              <a:gd name="connsiteX3" fmla="*/ 28816 w 74239"/>
              <a:gd name="connsiteY3" fmla="*/ 25937 h 26463"/>
              <a:gd name="connsiteX4" fmla="*/ 40160 w 74239"/>
              <a:gd name="connsiteY4" fmla="*/ 6288 h 26463"/>
              <a:gd name="connsiteX5" fmla="*/ 74239 w 74239"/>
              <a:gd name="connsiteY5" fmla="*/ 26463 h 26463"/>
              <a:gd name="connsiteX0" fmla="*/ 0 w 74239"/>
              <a:gd name="connsiteY0" fmla="*/ 1138 h 22465"/>
              <a:gd name="connsiteX1" fmla="*/ 28816 w 74239"/>
              <a:gd name="connsiteY1" fmla="*/ 0 h 22465"/>
              <a:gd name="connsiteX2" fmla="*/ 28816 w 74239"/>
              <a:gd name="connsiteY2" fmla="*/ 21939 h 22465"/>
              <a:gd name="connsiteX3" fmla="*/ 40160 w 74239"/>
              <a:gd name="connsiteY3" fmla="*/ 2290 h 22465"/>
              <a:gd name="connsiteX4" fmla="*/ 74239 w 74239"/>
              <a:gd name="connsiteY4" fmla="*/ 22465 h 22465"/>
              <a:gd name="connsiteX0" fmla="*/ 0 w 45423"/>
              <a:gd name="connsiteY0" fmla="*/ 0 h 22465"/>
              <a:gd name="connsiteX1" fmla="*/ 0 w 45423"/>
              <a:gd name="connsiteY1" fmla="*/ 21939 h 22465"/>
              <a:gd name="connsiteX2" fmla="*/ 11344 w 45423"/>
              <a:gd name="connsiteY2" fmla="*/ 2290 h 22465"/>
              <a:gd name="connsiteX3" fmla="*/ 45423 w 45423"/>
              <a:gd name="connsiteY3" fmla="*/ 22465 h 22465"/>
              <a:gd name="connsiteX0" fmla="*/ 0 w 45423"/>
              <a:gd name="connsiteY0" fmla="*/ 0 h 22465"/>
              <a:gd name="connsiteX1" fmla="*/ 11344 w 45423"/>
              <a:gd name="connsiteY1" fmla="*/ 2290 h 22465"/>
              <a:gd name="connsiteX2" fmla="*/ 45423 w 45423"/>
              <a:gd name="connsiteY2" fmla="*/ 22465 h 22465"/>
              <a:gd name="connsiteX0" fmla="*/ 0 w 34079"/>
              <a:gd name="connsiteY0" fmla="*/ 0 h 20175"/>
              <a:gd name="connsiteX1" fmla="*/ 34079 w 34079"/>
              <a:gd name="connsiteY1" fmla="*/ 20175 h 20175"/>
            </a:gdLst>
            <a:ahLst/>
            <a:cxnLst>
              <a:cxn ang="0">
                <a:pos x="connsiteX0" y="connsiteY0"/>
              </a:cxn>
              <a:cxn ang="0">
                <a:pos x="connsiteX1" y="connsiteY1"/>
              </a:cxn>
            </a:cxnLst>
            <a:rect l="l" t="t" r="r" b="b"/>
            <a:pathLst>
              <a:path w="34079" h="20175">
                <a:moveTo>
                  <a:pt x="0" y="0"/>
                </a:moveTo>
                <a:cubicBezTo>
                  <a:pt x="13164" y="3528"/>
                  <a:pt x="24737" y="10684"/>
                  <a:pt x="34079" y="20175"/>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4" name="円/楕円 26">
            <a:extLst>
              <a:ext uri="{FF2B5EF4-FFF2-40B4-BE49-F238E27FC236}">
                <a16:creationId xmlns:a16="http://schemas.microsoft.com/office/drawing/2014/main" id="{00000000-0008-0000-0700-000022000000}"/>
              </a:ext>
            </a:extLst>
          </xdr:cNvPr>
          <xdr:cNvSpPr/>
        </xdr:nvSpPr>
        <xdr:spPr>
          <a:xfrm>
            <a:off x="1758307" y="2763973"/>
            <a:ext cx="34078" cy="20174"/>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6"/>
              <a:gd name="connsiteY0" fmla="*/ 26462 h 26462"/>
              <a:gd name="connsiteX1" fmla="*/ 34078 w 96366"/>
              <a:gd name="connsiteY1" fmla="*/ 6288 h 26462"/>
              <a:gd name="connsiteX2" fmla="*/ 45422 w 96366"/>
              <a:gd name="connsiteY2" fmla="*/ 25936 h 26462"/>
              <a:gd name="connsiteX3" fmla="*/ 45422 w 96366"/>
              <a:gd name="connsiteY3" fmla="*/ 3998 h 26462"/>
              <a:gd name="connsiteX4" fmla="*/ 65222 w 96366"/>
              <a:gd name="connsiteY4" fmla="*/ 0 h 26462"/>
              <a:gd name="connsiteX5" fmla="*/ 85022 w 96366"/>
              <a:gd name="connsiteY5" fmla="*/ 3998 h 26462"/>
              <a:gd name="connsiteX6" fmla="*/ 85022 w 96366"/>
              <a:gd name="connsiteY6" fmla="*/ 25937 h 26462"/>
              <a:gd name="connsiteX7" fmla="*/ 96366 w 96366"/>
              <a:gd name="connsiteY7" fmla="*/ 6288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6" fmla="*/ 85022 w 85022"/>
              <a:gd name="connsiteY6" fmla="*/ 25937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0" fmla="*/ 0 w 65222"/>
              <a:gd name="connsiteY0" fmla="*/ 26462 h 26462"/>
              <a:gd name="connsiteX1" fmla="*/ 34078 w 65222"/>
              <a:gd name="connsiteY1" fmla="*/ 6288 h 26462"/>
              <a:gd name="connsiteX2" fmla="*/ 45422 w 65222"/>
              <a:gd name="connsiteY2" fmla="*/ 25936 h 26462"/>
              <a:gd name="connsiteX3" fmla="*/ 45422 w 65222"/>
              <a:gd name="connsiteY3" fmla="*/ 3998 h 26462"/>
              <a:gd name="connsiteX4" fmla="*/ 65222 w 65222"/>
              <a:gd name="connsiteY4" fmla="*/ 0 h 26462"/>
              <a:gd name="connsiteX0" fmla="*/ 0 w 45422"/>
              <a:gd name="connsiteY0" fmla="*/ 22464 h 22464"/>
              <a:gd name="connsiteX1" fmla="*/ 34078 w 45422"/>
              <a:gd name="connsiteY1" fmla="*/ 2290 h 22464"/>
              <a:gd name="connsiteX2" fmla="*/ 45422 w 45422"/>
              <a:gd name="connsiteY2" fmla="*/ 21938 h 22464"/>
              <a:gd name="connsiteX3" fmla="*/ 45422 w 45422"/>
              <a:gd name="connsiteY3" fmla="*/ 0 h 22464"/>
              <a:gd name="connsiteX0" fmla="*/ 0 w 45422"/>
              <a:gd name="connsiteY0" fmla="*/ 20174 h 20174"/>
              <a:gd name="connsiteX1" fmla="*/ 34078 w 45422"/>
              <a:gd name="connsiteY1" fmla="*/ 0 h 20174"/>
              <a:gd name="connsiteX2" fmla="*/ 45422 w 45422"/>
              <a:gd name="connsiteY2" fmla="*/ 19648 h 20174"/>
              <a:gd name="connsiteX0" fmla="*/ 0 w 34078"/>
              <a:gd name="connsiteY0" fmla="*/ 20174 h 20174"/>
              <a:gd name="connsiteX1" fmla="*/ 34078 w 34078"/>
              <a:gd name="connsiteY1" fmla="*/ 0 h 20174"/>
            </a:gdLst>
            <a:ahLst/>
            <a:cxnLst>
              <a:cxn ang="0">
                <a:pos x="connsiteX0" y="connsiteY0"/>
              </a:cxn>
              <a:cxn ang="0">
                <a:pos x="connsiteX1" y="connsiteY1"/>
              </a:cxn>
            </a:cxnLst>
            <a:rect l="l" t="t" r="r" b="b"/>
            <a:pathLst>
              <a:path w="34078" h="20174">
                <a:moveTo>
                  <a:pt x="0" y="20174"/>
                </a:moveTo>
                <a:cubicBezTo>
                  <a:pt x="9341" y="10684"/>
                  <a:pt x="20915" y="3527"/>
                  <a:pt x="34078"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5" name="円/楕円 26">
            <a:extLst>
              <a:ext uri="{FF2B5EF4-FFF2-40B4-BE49-F238E27FC236}">
                <a16:creationId xmlns:a16="http://schemas.microsoft.com/office/drawing/2014/main" id="{00000000-0008-0000-0700-000023000000}"/>
              </a:ext>
            </a:extLst>
          </xdr:cNvPr>
          <xdr:cNvSpPr/>
        </xdr:nvSpPr>
        <xdr:spPr>
          <a:xfrm>
            <a:off x="1803729" y="2757687"/>
            <a:ext cx="39600" cy="3998"/>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50944"/>
              <a:gd name="connsiteY0" fmla="*/ 3998 h 25937"/>
              <a:gd name="connsiteX1" fmla="*/ 19800 w 50944"/>
              <a:gd name="connsiteY1" fmla="*/ 0 h 25937"/>
              <a:gd name="connsiteX2" fmla="*/ 39600 w 50944"/>
              <a:gd name="connsiteY2" fmla="*/ 3998 h 25937"/>
              <a:gd name="connsiteX3" fmla="*/ 39600 w 50944"/>
              <a:gd name="connsiteY3" fmla="*/ 25937 h 25937"/>
              <a:gd name="connsiteX4" fmla="*/ 50944 w 50944"/>
              <a:gd name="connsiteY4" fmla="*/ 6288 h 25937"/>
              <a:gd name="connsiteX0" fmla="*/ 0 w 39600"/>
              <a:gd name="connsiteY0" fmla="*/ 3998 h 25937"/>
              <a:gd name="connsiteX1" fmla="*/ 19800 w 39600"/>
              <a:gd name="connsiteY1" fmla="*/ 0 h 25937"/>
              <a:gd name="connsiteX2" fmla="*/ 39600 w 39600"/>
              <a:gd name="connsiteY2" fmla="*/ 3998 h 25937"/>
              <a:gd name="connsiteX3" fmla="*/ 39600 w 39600"/>
              <a:gd name="connsiteY3" fmla="*/ 25937 h 25937"/>
              <a:gd name="connsiteX0" fmla="*/ 0 w 39600"/>
              <a:gd name="connsiteY0" fmla="*/ 3998 h 3998"/>
              <a:gd name="connsiteX1" fmla="*/ 19800 w 39600"/>
              <a:gd name="connsiteY1" fmla="*/ 0 h 3998"/>
              <a:gd name="connsiteX2" fmla="*/ 39600 w 39600"/>
              <a:gd name="connsiteY2" fmla="*/ 3998 h 3998"/>
            </a:gdLst>
            <a:ahLst/>
            <a:cxnLst>
              <a:cxn ang="0">
                <a:pos x="connsiteX0" y="connsiteY0"/>
              </a:cxn>
              <a:cxn ang="0">
                <a:pos x="connsiteX1" y="connsiteY1"/>
              </a:cxn>
              <a:cxn ang="0">
                <a:pos x="connsiteX2" y="connsiteY2"/>
              </a:cxn>
            </a:cxnLst>
            <a:rect l="l" t="t" r="r" b="b"/>
            <a:pathLst>
              <a:path w="39600" h="3998">
                <a:moveTo>
                  <a:pt x="0" y="3998"/>
                </a:moveTo>
                <a:cubicBezTo>
                  <a:pt x="6111" y="740"/>
                  <a:pt x="12869" y="0"/>
                  <a:pt x="19800" y="0"/>
                </a:cubicBezTo>
                <a:lnTo>
                  <a:pt x="39600" y="3998"/>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6" name="円/楕円 26">
            <a:extLst>
              <a:ext uri="{FF2B5EF4-FFF2-40B4-BE49-F238E27FC236}">
                <a16:creationId xmlns:a16="http://schemas.microsoft.com/office/drawing/2014/main" id="{00000000-0008-0000-0700-000024000000}"/>
              </a:ext>
            </a:extLst>
          </xdr:cNvPr>
          <xdr:cNvSpPr/>
        </xdr:nvSpPr>
        <xdr:spPr>
          <a:xfrm>
            <a:off x="1895825"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35229 h 70578"/>
              <a:gd name="connsiteX1" fmla="*/ 18200 w 162563"/>
              <a:gd name="connsiteY1" fmla="*/ 45737 h 70578"/>
              <a:gd name="connsiteX2" fmla="*/ 7072 w 162563"/>
              <a:gd name="connsiteY2" fmla="*/ 26462 h 70578"/>
              <a:gd name="connsiteX3" fmla="*/ 41150 w 162563"/>
              <a:gd name="connsiteY3" fmla="*/ 6288 h 70578"/>
              <a:gd name="connsiteX4" fmla="*/ 52494 w 162563"/>
              <a:gd name="connsiteY4" fmla="*/ 25936 h 70578"/>
              <a:gd name="connsiteX5" fmla="*/ 52494 w 162563"/>
              <a:gd name="connsiteY5" fmla="*/ 3998 h 70578"/>
              <a:gd name="connsiteX6" fmla="*/ 72294 w 162563"/>
              <a:gd name="connsiteY6" fmla="*/ 0 h 70578"/>
              <a:gd name="connsiteX7" fmla="*/ 92094 w 162563"/>
              <a:gd name="connsiteY7" fmla="*/ 3998 h 70578"/>
              <a:gd name="connsiteX8" fmla="*/ 92094 w 162563"/>
              <a:gd name="connsiteY8" fmla="*/ 25937 h 70578"/>
              <a:gd name="connsiteX9" fmla="*/ 103438 w 162563"/>
              <a:gd name="connsiteY9" fmla="*/ 6288 h 70578"/>
              <a:gd name="connsiteX10" fmla="*/ 137517 w 162563"/>
              <a:gd name="connsiteY10" fmla="*/ 26463 h 70578"/>
              <a:gd name="connsiteX11" fmla="*/ 126389 w 162563"/>
              <a:gd name="connsiteY11" fmla="*/ 45736 h 70578"/>
              <a:gd name="connsiteX12" fmla="*/ 144588 w 162563"/>
              <a:gd name="connsiteY12" fmla="*/ 35229 h 70578"/>
              <a:gd name="connsiteX13" fmla="*/ 162563 w 162563"/>
              <a:gd name="connsiteY13" fmla="*/ 70578 h 70578"/>
              <a:gd name="connsiteX0" fmla="*/ 11128 w 155491"/>
              <a:gd name="connsiteY0" fmla="*/ 45737 h 70578"/>
              <a:gd name="connsiteX1" fmla="*/ 0 w 155491"/>
              <a:gd name="connsiteY1" fmla="*/ 26462 h 70578"/>
              <a:gd name="connsiteX2" fmla="*/ 34078 w 155491"/>
              <a:gd name="connsiteY2" fmla="*/ 6288 h 70578"/>
              <a:gd name="connsiteX3" fmla="*/ 45422 w 155491"/>
              <a:gd name="connsiteY3" fmla="*/ 25936 h 70578"/>
              <a:gd name="connsiteX4" fmla="*/ 45422 w 155491"/>
              <a:gd name="connsiteY4" fmla="*/ 3998 h 70578"/>
              <a:gd name="connsiteX5" fmla="*/ 65222 w 155491"/>
              <a:gd name="connsiteY5" fmla="*/ 0 h 70578"/>
              <a:gd name="connsiteX6" fmla="*/ 85022 w 155491"/>
              <a:gd name="connsiteY6" fmla="*/ 3998 h 70578"/>
              <a:gd name="connsiteX7" fmla="*/ 85022 w 155491"/>
              <a:gd name="connsiteY7" fmla="*/ 25937 h 70578"/>
              <a:gd name="connsiteX8" fmla="*/ 96366 w 155491"/>
              <a:gd name="connsiteY8" fmla="*/ 6288 h 70578"/>
              <a:gd name="connsiteX9" fmla="*/ 130445 w 155491"/>
              <a:gd name="connsiteY9" fmla="*/ 26463 h 70578"/>
              <a:gd name="connsiteX10" fmla="*/ 119317 w 155491"/>
              <a:gd name="connsiteY10" fmla="*/ 45736 h 70578"/>
              <a:gd name="connsiteX11" fmla="*/ 137516 w 155491"/>
              <a:gd name="connsiteY11" fmla="*/ 35229 h 70578"/>
              <a:gd name="connsiteX12" fmla="*/ 155491 w 155491"/>
              <a:gd name="connsiteY12" fmla="*/ 70578 h 70578"/>
              <a:gd name="connsiteX0" fmla="*/ 0 w 155491"/>
              <a:gd name="connsiteY0" fmla="*/ 26462 h 70578"/>
              <a:gd name="connsiteX1" fmla="*/ 34078 w 155491"/>
              <a:gd name="connsiteY1" fmla="*/ 6288 h 70578"/>
              <a:gd name="connsiteX2" fmla="*/ 45422 w 155491"/>
              <a:gd name="connsiteY2" fmla="*/ 25936 h 70578"/>
              <a:gd name="connsiteX3" fmla="*/ 45422 w 155491"/>
              <a:gd name="connsiteY3" fmla="*/ 3998 h 70578"/>
              <a:gd name="connsiteX4" fmla="*/ 65222 w 155491"/>
              <a:gd name="connsiteY4" fmla="*/ 0 h 70578"/>
              <a:gd name="connsiteX5" fmla="*/ 85022 w 155491"/>
              <a:gd name="connsiteY5" fmla="*/ 3998 h 70578"/>
              <a:gd name="connsiteX6" fmla="*/ 85022 w 155491"/>
              <a:gd name="connsiteY6" fmla="*/ 25937 h 70578"/>
              <a:gd name="connsiteX7" fmla="*/ 96366 w 155491"/>
              <a:gd name="connsiteY7" fmla="*/ 6288 h 70578"/>
              <a:gd name="connsiteX8" fmla="*/ 130445 w 155491"/>
              <a:gd name="connsiteY8" fmla="*/ 26463 h 70578"/>
              <a:gd name="connsiteX9" fmla="*/ 119317 w 155491"/>
              <a:gd name="connsiteY9" fmla="*/ 45736 h 70578"/>
              <a:gd name="connsiteX10" fmla="*/ 137516 w 155491"/>
              <a:gd name="connsiteY10" fmla="*/ 35229 h 70578"/>
              <a:gd name="connsiteX11" fmla="*/ 155491 w 155491"/>
              <a:gd name="connsiteY11" fmla="*/ 70578 h 70578"/>
              <a:gd name="connsiteX0" fmla="*/ 0 w 121413"/>
              <a:gd name="connsiteY0" fmla="*/ 6288 h 70578"/>
              <a:gd name="connsiteX1" fmla="*/ 11344 w 121413"/>
              <a:gd name="connsiteY1" fmla="*/ 25936 h 70578"/>
              <a:gd name="connsiteX2" fmla="*/ 11344 w 121413"/>
              <a:gd name="connsiteY2" fmla="*/ 3998 h 70578"/>
              <a:gd name="connsiteX3" fmla="*/ 31144 w 121413"/>
              <a:gd name="connsiteY3" fmla="*/ 0 h 70578"/>
              <a:gd name="connsiteX4" fmla="*/ 50944 w 121413"/>
              <a:gd name="connsiteY4" fmla="*/ 3998 h 70578"/>
              <a:gd name="connsiteX5" fmla="*/ 50944 w 121413"/>
              <a:gd name="connsiteY5" fmla="*/ 25937 h 70578"/>
              <a:gd name="connsiteX6" fmla="*/ 62288 w 121413"/>
              <a:gd name="connsiteY6" fmla="*/ 6288 h 70578"/>
              <a:gd name="connsiteX7" fmla="*/ 96367 w 121413"/>
              <a:gd name="connsiteY7" fmla="*/ 26463 h 70578"/>
              <a:gd name="connsiteX8" fmla="*/ 85239 w 121413"/>
              <a:gd name="connsiteY8" fmla="*/ 45736 h 70578"/>
              <a:gd name="connsiteX9" fmla="*/ 103438 w 121413"/>
              <a:gd name="connsiteY9" fmla="*/ 35229 h 70578"/>
              <a:gd name="connsiteX10" fmla="*/ 121413 w 121413"/>
              <a:gd name="connsiteY10" fmla="*/ 70578 h 70578"/>
              <a:gd name="connsiteX0" fmla="*/ 0 w 121413"/>
              <a:gd name="connsiteY0" fmla="*/ 6288 h 70578"/>
              <a:gd name="connsiteX1" fmla="*/ 11344 w 121413"/>
              <a:gd name="connsiteY1" fmla="*/ 25936 h 70578"/>
              <a:gd name="connsiteX2" fmla="*/ 31144 w 121413"/>
              <a:gd name="connsiteY2" fmla="*/ 0 h 70578"/>
              <a:gd name="connsiteX3" fmla="*/ 50944 w 121413"/>
              <a:gd name="connsiteY3" fmla="*/ 3998 h 70578"/>
              <a:gd name="connsiteX4" fmla="*/ 50944 w 121413"/>
              <a:gd name="connsiteY4" fmla="*/ 25937 h 70578"/>
              <a:gd name="connsiteX5" fmla="*/ 62288 w 121413"/>
              <a:gd name="connsiteY5" fmla="*/ 6288 h 70578"/>
              <a:gd name="connsiteX6" fmla="*/ 96367 w 121413"/>
              <a:gd name="connsiteY6" fmla="*/ 26463 h 70578"/>
              <a:gd name="connsiteX7" fmla="*/ 85239 w 121413"/>
              <a:gd name="connsiteY7" fmla="*/ 45736 h 70578"/>
              <a:gd name="connsiteX8" fmla="*/ 103438 w 121413"/>
              <a:gd name="connsiteY8" fmla="*/ 35229 h 70578"/>
              <a:gd name="connsiteX9" fmla="*/ 121413 w 121413"/>
              <a:gd name="connsiteY9" fmla="*/ 70578 h 70578"/>
              <a:gd name="connsiteX0" fmla="*/ 0 w 121413"/>
              <a:gd name="connsiteY0" fmla="*/ 6288 h 70578"/>
              <a:gd name="connsiteX1" fmla="*/ 31144 w 121413"/>
              <a:gd name="connsiteY1" fmla="*/ 0 h 70578"/>
              <a:gd name="connsiteX2" fmla="*/ 50944 w 121413"/>
              <a:gd name="connsiteY2" fmla="*/ 3998 h 70578"/>
              <a:gd name="connsiteX3" fmla="*/ 50944 w 121413"/>
              <a:gd name="connsiteY3" fmla="*/ 25937 h 70578"/>
              <a:gd name="connsiteX4" fmla="*/ 62288 w 121413"/>
              <a:gd name="connsiteY4" fmla="*/ 6288 h 70578"/>
              <a:gd name="connsiteX5" fmla="*/ 96367 w 121413"/>
              <a:gd name="connsiteY5" fmla="*/ 26463 h 70578"/>
              <a:gd name="connsiteX6" fmla="*/ 85239 w 121413"/>
              <a:gd name="connsiteY6" fmla="*/ 45736 h 70578"/>
              <a:gd name="connsiteX7" fmla="*/ 103438 w 121413"/>
              <a:gd name="connsiteY7" fmla="*/ 35229 h 70578"/>
              <a:gd name="connsiteX8" fmla="*/ 121413 w 121413"/>
              <a:gd name="connsiteY8" fmla="*/ 70578 h 70578"/>
              <a:gd name="connsiteX0" fmla="*/ 0 w 90269"/>
              <a:gd name="connsiteY0" fmla="*/ 0 h 70578"/>
              <a:gd name="connsiteX1" fmla="*/ 19800 w 90269"/>
              <a:gd name="connsiteY1" fmla="*/ 3998 h 70578"/>
              <a:gd name="connsiteX2" fmla="*/ 19800 w 90269"/>
              <a:gd name="connsiteY2" fmla="*/ 25937 h 70578"/>
              <a:gd name="connsiteX3" fmla="*/ 31144 w 90269"/>
              <a:gd name="connsiteY3" fmla="*/ 6288 h 70578"/>
              <a:gd name="connsiteX4" fmla="*/ 65223 w 90269"/>
              <a:gd name="connsiteY4" fmla="*/ 26463 h 70578"/>
              <a:gd name="connsiteX5" fmla="*/ 54095 w 90269"/>
              <a:gd name="connsiteY5" fmla="*/ 45736 h 70578"/>
              <a:gd name="connsiteX6" fmla="*/ 72294 w 90269"/>
              <a:gd name="connsiteY6" fmla="*/ 35229 h 70578"/>
              <a:gd name="connsiteX7" fmla="*/ 90269 w 90269"/>
              <a:gd name="connsiteY7" fmla="*/ 70578 h 70578"/>
              <a:gd name="connsiteX0" fmla="*/ 0 w 70469"/>
              <a:gd name="connsiteY0" fmla="*/ 0 h 66580"/>
              <a:gd name="connsiteX1" fmla="*/ 0 w 70469"/>
              <a:gd name="connsiteY1" fmla="*/ 21939 h 66580"/>
              <a:gd name="connsiteX2" fmla="*/ 11344 w 70469"/>
              <a:gd name="connsiteY2" fmla="*/ 2290 h 66580"/>
              <a:gd name="connsiteX3" fmla="*/ 45423 w 70469"/>
              <a:gd name="connsiteY3" fmla="*/ 22465 h 66580"/>
              <a:gd name="connsiteX4" fmla="*/ 34295 w 70469"/>
              <a:gd name="connsiteY4" fmla="*/ 41738 h 66580"/>
              <a:gd name="connsiteX5" fmla="*/ 52494 w 70469"/>
              <a:gd name="connsiteY5" fmla="*/ 31231 h 66580"/>
              <a:gd name="connsiteX6" fmla="*/ 70469 w 70469"/>
              <a:gd name="connsiteY6" fmla="*/ 66580 h 66580"/>
              <a:gd name="connsiteX0" fmla="*/ 0 w 70469"/>
              <a:gd name="connsiteY0" fmla="*/ 0 h 66580"/>
              <a:gd name="connsiteX1" fmla="*/ 0 w 70469"/>
              <a:gd name="connsiteY1" fmla="*/ 21939 h 66580"/>
              <a:gd name="connsiteX2" fmla="*/ 45423 w 70469"/>
              <a:gd name="connsiteY2" fmla="*/ 22465 h 66580"/>
              <a:gd name="connsiteX3" fmla="*/ 34295 w 70469"/>
              <a:gd name="connsiteY3" fmla="*/ 41738 h 66580"/>
              <a:gd name="connsiteX4" fmla="*/ 52494 w 70469"/>
              <a:gd name="connsiteY4" fmla="*/ 31231 h 66580"/>
              <a:gd name="connsiteX5" fmla="*/ 70469 w 70469"/>
              <a:gd name="connsiteY5" fmla="*/ 66580 h 66580"/>
              <a:gd name="connsiteX0" fmla="*/ 0 w 70469"/>
              <a:gd name="connsiteY0" fmla="*/ 0 h 66580"/>
              <a:gd name="connsiteX1" fmla="*/ 45423 w 70469"/>
              <a:gd name="connsiteY1" fmla="*/ 22465 h 66580"/>
              <a:gd name="connsiteX2" fmla="*/ 34295 w 70469"/>
              <a:gd name="connsiteY2" fmla="*/ 41738 h 66580"/>
              <a:gd name="connsiteX3" fmla="*/ 52494 w 70469"/>
              <a:gd name="connsiteY3" fmla="*/ 31231 h 66580"/>
              <a:gd name="connsiteX4" fmla="*/ 70469 w 70469"/>
              <a:gd name="connsiteY4" fmla="*/ 66580 h 66580"/>
              <a:gd name="connsiteX0" fmla="*/ 11128 w 36174"/>
              <a:gd name="connsiteY0" fmla="*/ 0 h 44115"/>
              <a:gd name="connsiteX1" fmla="*/ 0 w 36174"/>
              <a:gd name="connsiteY1" fmla="*/ 19273 h 44115"/>
              <a:gd name="connsiteX2" fmla="*/ 18199 w 36174"/>
              <a:gd name="connsiteY2" fmla="*/ 8766 h 44115"/>
              <a:gd name="connsiteX3" fmla="*/ 36174 w 36174"/>
              <a:gd name="connsiteY3" fmla="*/ 44115 h 44115"/>
              <a:gd name="connsiteX0" fmla="*/ 0 w 36174"/>
              <a:gd name="connsiteY0" fmla="*/ 10507 h 35349"/>
              <a:gd name="connsiteX1" fmla="*/ 18199 w 36174"/>
              <a:gd name="connsiteY1" fmla="*/ 0 h 35349"/>
              <a:gd name="connsiteX2" fmla="*/ 36174 w 36174"/>
              <a:gd name="connsiteY2" fmla="*/ 35349 h 35349"/>
              <a:gd name="connsiteX0" fmla="*/ 0 w 17975"/>
              <a:gd name="connsiteY0" fmla="*/ 0 h 35349"/>
              <a:gd name="connsiteX1" fmla="*/ 17975 w 17975"/>
              <a:gd name="connsiteY1" fmla="*/ 35349 h 35349"/>
            </a:gdLst>
            <a:ahLst/>
            <a:cxnLst>
              <a:cxn ang="0">
                <a:pos x="connsiteX0" y="connsiteY0"/>
              </a:cxn>
              <a:cxn ang="0">
                <a:pos x="connsiteX1" y="connsiteY1"/>
              </a:cxn>
            </a:cxnLst>
            <a:rect l="l" t="t" r="r" b="b"/>
            <a:pathLst>
              <a:path w="17975" h="35349">
                <a:moveTo>
                  <a:pt x="0" y="0"/>
                </a:moveTo>
                <a:cubicBezTo>
                  <a:pt x="9554" y="9476"/>
                  <a:pt x="15985" y="21611"/>
                  <a:pt x="17975" y="35349"/>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7" name="円/楕円 26">
            <a:extLst>
              <a:ext uri="{FF2B5EF4-FFF2-40B4-BE49-F238E27FC236}">
                <a16:creationId xmlns:a16="http://schemas.microsoft.com/office/drawing/2014/main" id="{00000000-0008-0000-0700-000025000000}"/>
              </a:ext>
            </a:extLst>
          </xdr:cNvPr>
          <xdr:cNvSpPr/>
        </xdr:nvSpPr>
        <xdr:spPr>
          <a:xfrm>
            <a:off x="1733259"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44364 w 162563"/>
              <a:gd name="connsiteY12" fmla="*/ 45736 h 70578"/>
              <a:gd name="connsiteX13" fmla="*/ 162563 w 162563"/>
              <a:gd name="connsiteY13" fmla="*/ 35229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62563 w 162563"/>
              <a:gd name="connsiteY12" fmla="*/ 35229 h 70578"/>
              <a:gd name="connsiteX0" fmla="*/ 0 w 155492"/>
              <a:gd name="connsiteY0" fmla="*/ 70578 h 70578"/>
              <a:gd name="connsiteX1" fmla="*/ 17975 w 155492"/>
              <a:gd name="connsiteY1" fmla="*/ 35229 h 70578"/>
              <a:gd name="connsiteX2" fmla="*/ 36175 w 155492"/>
              <a:gd name="connsiteY2" fmla="*/ 45737 h 70578"/>
              <a:gd name="connsiteX3" fmla="*/ 25047 w 155492"/>
              <a:gd name="connsiteY3" fmla="*/ 26462 h 70578"/>
              <a:gd name="connsiteX4" fmla="*/ 59125 w 155492"/>
              <a:gd name="connsiteY4" fmla="*/ 6288 h 70578"/>
              <a:gd name="connsiteX5" fmla="*/ 70469 w 155492"/>
              <a:gd name="connsiteY5" fmla="*/ 25936 h 70578"/>
              <a:gd name="connsiteX6" fmla="*/ 70469 w 155492"/>
              <a:gd name="connsiteY6" fmla="*/ 3998 h 70578"/>
              <a:gd name="connsiteX7" fmla="*/ 90269 w 155492"/>
              <a:gd name="connsiteY7" fmla="*/ 0 h 70578"/>
              <a:gd name="connsiteX8" fmla="*/ 110069 w 155492"/>
              <a:gd name="connsiteY8" fmla="*/ 3998 h 70578"/>
              <a:gd name="connsiteX9" fmla="*/ 110069 w 155492"/>
              <a:gd name="connsiteY9" fmla="*/ 25937 h 70578"/>
              <a:gd name="connsiteX10" fmla="*/ 121413 w 155492"/>
              <a:gd name="connsiteY10" fmla="*/ 6288 h 70578"/>
              <a:gd name="connsiteX11" fmla="*/ 155492 w 155492"/>
              <a:gd name="connsiteY11" fmla="*/ 26463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10069 w 121413"/>
              <a:gd name="connsiteY9" fmla="*/ 25937 h 70578"/>
              <a:gd name="connsiteX10" fmla="*/ 121413 w 121413"/>
              <a:gd name="connsiteY10"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21413 w 121413"/>
              <a:gd name="connsiteY9"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3998 h 70578"/>
              <a:gd name="connsiteX6" fmla="*/ 90269 w 121413"/>
              <a:gd name="connsiteY6" fmla="*/ 0 h 70578"/>
              <a:gd name="connsiteX7" fmla="*/ 110069 w 121413"/>
              <a:gd name="connsiteY7" fmla="*/ 3998 h 70578"/>
              <a:gd name="connsiteX8" fmla="*/ 121413 w 121413"/>
              <a:gd name="connsiteY8" fmla="*/ 6288 h 70578"/>
              <a:gd name="connsiteX0" fmla="*/ 0 w 110069"/>
              <a:gd name="connsiteY0" fmla="*/ 70578 h 70578"/>
              <a:gd name="connsiteX1" fmla="*/ 17975 w 110069"/>
              <a:gd name="connsiteY1" fmla="*/ 35229 h 70578"/>
              <a:gd name="connsiteX2" fmla="*/ 36175 w 110069"/>
              <a:gd name="connsiteY2" fmla="*/ 45737 h 70578"/>
              <a:gd name="connsiteX3" fmla="*/ 25047 w 110069"/>
              <a:gd name="connsiteY3" fmla="*/ 26462 h 70578"/>
              <a:gd name="connsiteX4" fmla="*/ 59125 w 110069"/>
              <a:gd name="connsiteY4" fmla="*/ 6288 h 70578"/>
              <a:gd name="connsiteX5" fmla="*/ 70469 w 110069"/>
              <a:gd name="connsiteY5" fmla="*/ 3998 h 70578"/>
              <a:gd name="connsiteX6" fmla="*/ 90269 w 110069"/>
              <a:gd name="connsiteY6" fmla="*/ 0 h 70578"/>
              <a:gd name="connsiteX7" fmla="*/ 110069 w 110069"/>
              <a:gd name="connsiteY7" fmla="*/ 3998 h 70578"/>
              <a:gd name="connsiteX0" fmla="*/ 0 w 110069"/>
              <a:gd name="connsiteY0" fmla="*/ 66750 h 66750"/>
              <a:gd name="connsiteX1" fmla="*/ 17975 w 110069"/>
              <a:gd name="connsiteY1" fmla="*/ 31401 h 66750"/>
              <a:gd name="connsiteX2" fmla="*/ 36175 w 110069"/>
              <a:gd name="connsiteY2" fmla="*/ 41909 h 66750"/>
              <a:gd name="connsiteX3" fmla="*/ 25047 w 110069"/>
              <a:gd name="connsiteY3" fmla="*/ 22634 h 66750"/>
              <a:gd name="connsiteX4" fmla="*/ 59125 w 110069"/>
              <a:gd name="connsiteY4" fmla="*/ 2460 h 66750"/>
              <a:gd name="connsiteX5" fmla="*/ 70469 w 110069"/>
              <a:gd name="connsiteY5" fmla="*/ 170 h 66750"/>
              <a:gd name="connsiteX6" fmla="*/ 110069 w 110069"/>
              <a:gd name="connsiteY6" fmla="*/ 170 h 66750"/>
              <a:gd name="connsiteX0" fmla="*/ 0 w 110069"/>
              <a:gd name="connsiteY0" fmla="*/ 66580 h 66580"/>
              <a:gd name="connsiteX1" fmla="*/ 17975 w 110069"/>
              <a:gd name="connsiteY1" fmla="*/ 31231 h 66580"/>
              <a:gd name="connsiteX2" fmla="*/ 36175 w 110069"/>
              <a:gd name="connsiteY2" fmla="*/ 41739 h 66580"/>
              <a:gd name="connsiteX3" fmla="*/ 25047 w 110069"/>
              <a:gd name="connsiteY3" fmla="*/ 22464 h 66580"/>
              <a:gd name="connsiteX4" fmla="*/ 59125 w 110069"/>
              <a:gd name="connsiteY4" fmla="*/ 2290 h 66580"/>
              <a:gd name="connsiteX5" fmla="*/ 110069 w 110069"/>
              <a:gd name="connsiteY5" fmla="*/ 0 h 66580"/>
              <a:gd name="connsiteX0" fmla="*/ 0 w 59125"/>
              <a:gd name="connsiteY0" fmla="*/ 64290 h 64290"/>
              <a:gd name="connsiteX1" fmla="*/ 17975 w 59125"/>
              <a:gd name="connsiteY1" fmla="*/ 28941 h 64290"/>
              <a:gd name="connsiteX2" fmla="*/ 36175 w 59125"/>
              <a:gd name="connsiteY2" fmla="*/ 39449 h 64290"/>
              <a:gd name="connsiteX3" fmla="*/ 25047 w 59125"/>
              <a:gd name="connsiteY3" fmla="*/ 20174 h 64290"/>
              <a:gd name="connsiteX4" fmla="*/ 59125 w 59125"/>
              <a:gd name="connsiteY4" fmla="*/ 0 h 64290"/>
              <a:gd name="connsiteX0" fmla="*/ 0 w 36175"/>
              <a:gd name="connsiteY0" fmla="*/ 44116 h 44116"/>
              <a:gd name="connsiteX1" fmla="*/ 17975 w 36175"/>
              <a:gd name="connsiteY1" fmla="*/ 8767 h 44116"/>
              <a:gd name="connsiteX2" fmla="*/ 36175 w 36175"/>
              <a:gd name="connsiteY2" fmla="*/ 19275 h 44116"/>
              <a:gd name="connsiteX3" fmla="*/ 25047 w 36175"/>
              <a:gd name="connsiteY3" fmla="*/ 0 h 44116"/>
              <a:gd name="connsiteX0" fmla="*/ 0 w 25047"/>
              <a:gd name="connsiteY0" fmla="*/ 44116 h 44116"/>
              <a:gd name="connsiteX1" fmla="*/ 17975 w 25047"/>
              <a:gd name="connsiteY1" fmla="*/ 8767 h 44116"/>
              <a:gd name="connsiteX2" fmla="*/ 25047 w 25047"/>
              <a:gd name="connsiteY2" fmla="*/ 0 h 44116"/>
              <a:gd name="connsiteX0" fmla="*/ 0 w 17975"/>
              <a:gd name="connsiteY0" fmla="*/ 35349 h 35349"/>
              <a:gd name="connsiteX1" fmla="*/ 17975 w 17975"/>
              <a:gd name="connsiteY1" fmla="*/ 0 h 35349"/>
            </a:gdLst>
            <a:ahLst/>
            <a:cxnLst>
              <a:cxn ang="0">
                <a:pos x="connsiteX0" y="connsiteY0"/>
              </a:cxn>
              <a:cxn ang="0">
                <a:pos x="connsiteX1" y="connsiteY1"/>
              </a:cxn>
            </a:cxnLst>
            <a:rect l="l" t="t" r="r" b="b"/>
            <a:pathLst>
              <a:path w="17975" h="35349">
                <a:moveTo>
                  <a:pt x="0" y="35349"/>
                </a:moveTo>
                <a:cubicBezTo>
                  <a:pt x="1990" y="21611"/>
                  <a:pt x="8421" y="9476"/>
                  <a:pt x="17975"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14</xdr:col>
      <xdr:colOff>11430</xdr:colOff>
      <xdr:row>31</xdr:row>
      <xdr:rowOff>116742</xdr:rowOff>
    </xdr:from>
    <xdr:to>
      <xdr:col>16</xdr:col>
      <xdr:colOff>1741</xdr:colOff>
      <xdr:row>32</xdr:row>
      <xdr:rowOff>7620</xdr:rowOff>
    </xdr:to>
    <xdr:grpSp>
      <xdr:nvGrpSpPr>
        <xdr:cNvPr id="73" name="グループ化 72">
          <a:extLst>
            <a:ext uri="{FF2B5EF4-FFF2-40B4-BE49-F238E27FC236}">
              <a16:creationId xmlns:a16="http://schemas.microsoft.com/office/drawing/2014/main" id="{00000000-0008-0000-0700-000049000000}"/>
            </a:ext>
          </a:extLst>
        </xdr:cNvPr>
        <xdr:cNvGrpSpPr/>
      </xdr:nvGrpSpPr>
      <xdr:grpSpPr>
        <a:xfrm>
          <a:off x="5136787" y="5153562"/>
          <a:ext cx="181537" cy="57610"/>
          <a:chOff x="1637875" y="2757687"/>
          <a:chExt cx="371311" cy="95249"/>
        </a:xfrm>
      </xdr:grpSpPr>
      <xdr:sp macro="" textlink="">
        <xdr:nvSpPr>
          <xdr:cNvPr id="74" name="正方形/長方形 51">
            <a:extLst>
              <a:ext uri="{FF2B5EF4-FFF2-40B4-BE49-F238E27FC236}">
                <a16:creationId xmlns:a16="http://schemas.microsoft.com/office/drawing/2014/main" id="{00000000-0008-0000-0700-00004A000000}"/>
              </a:ext>
            </a:extLst>
          </xdr:cNvPr>
          <xdr:cNvSpPr/>
        </xdr:nvSpPr>
        <xdr:spPr>
          <a:xfrm rot="10800000">
            <a:off x="1969587"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75" name="正方形/長方形 51">
            <a:extLst>
              <a:ext uri="{FF2B5EF4-FFF2-40B4-BE49-F238E27FC236}">
                <a16:creationId xmlns:a16="http://schemas.microsoft.com/office/drawing/2014/main" id="{00000000-0008-0000-0700-00004B000000}"/>
              </a:ext>
            </a:extLst>
          </xdr:cNvPr>
          <xdr:cNvSpPr/>
        </xdr:nvSpPr>
        <xdr:spPr>
          <a:xfrm rot="10800000">
            <a:off x="1918781"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76" name="グループ化 75">
            <a:extLst>
              <a:ext uri="{FF2B5EF4-FFF2-40B4-BE49-F238E27FC236}">
                <a16:creationId xmlns:a16="http://schemas.microsoft.com/office/drawing/2014/main" id="{00000000-0008-0000-0700-00004C000000}"/>
              </a:ext>
            </a:extLst>
          </xdr:cNvPr>
          <xdr:cNvGrpSpPr/>
        </xdr:nvGrpSpPr>
        <xdr:grpSpPr>
          <a:xfrm>
            <a:off x="1637875" y="2852936"/>
            <a:ext cx="90405" cy="0"/>
            <a:chOff x="1421066" y="3092201"/>
            <a:chExt cx="90405" cy="0"/>
          </a:xfrm>
        </xdr:grpSpPr>
        <xdr:sp macro="" textlink="">
          <xdr:nvSpPr>
            <xdr:cNvPr id="82" name="正方形/長方形 51">
              <a:extLst>
                <a:ext uri="{FF2B5EF4-FFF2-40B4-BE49-F238E27FC236}">
                  <a16:creationId xmlns:a16="http://schemas.microsoft.com/office/drawing/2014/main" id="{00000000-0008-0000-0700-000052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83" name="正方形/長方形 51">
              <a:extLst>
                <a:ext uri="{FF2B5EF4-FFF2-40B4-BE49-F238E27FC236}">
                  <a16:creationId xmlns:a16="http://schemas.microsoft.com/office/drawing/2014/main" id="{00000000-0008-0000-0700-000053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77" name="円/楕円 26">
            <a:extLst>
              <a:ext uri="{FF2B5EF4-FFF2-40B4-BE49-F238E27FC236}">
                <a16:creationId xmlns:a16="http://schemas.microsoft.com/office/drawing/2014/main" id="{00000000-0008-0000-0700-00004D000000}"/>
              </a:ext>
            </a:extLst>
          </xdr:cNvPr>
          <xdr:cNvSpPr/>
        </xdr:nvSpPr>
        <xdr:spPr>
          <a:xfrm>
            <a:off x="1854673" y="2763972"/>
            <a:ext cx="34079" cy="20175"/>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65223"/>
              <a:gd name="connsiteY0" fmla="*/ 0 h 26463"/>
              <a:gd name="connsiteX1" fmla="*/ 19800 w 65223"/>
              <a:gd name="connsiteY1" fmla="*/ 3998 h 26463"/>
              <a:gd name="connsiteX2" fmla="*/ 19800 w 65223"/>
              <a:gd name="connsiteY2" fmla="*/ 25937 h 26463"/>
              <a:gd name="connsiteX3" fmla="*/ 31144 w 65223"/>
              <a:gd name="connsiteY3" fmla="*/ 6288 h 26463"/>
              <a:gd name="connsiteX4" fmla="*/ 65223 w 65223"/>
              <a:gd name="connsiteY4" fmla="*/ 26463 h 26463"/>
              <a:gd name="connsiteX0" fmla="*/ 9016 w 74239"/>
              <a:gd name="connsiteY0" fmla="*/ 0 h 26463"/>
              <a:gd name="connsiteX1" fmla="*/ 0 w 74239"/>
              <a:gd name="connsiteY1" fmla="*/ 5136 h 26463"/>
              <a:gd name="connsiteX2" fmla="*/ 28816 w 74239"/>
              <a:gd name="connsiteY2" fmla="*/ 3998 h 26463"/>
              <a:gd name="connsiteX3" fmla="*/ 28816 w 74239"/>
              <a:gd name="connsiteY3" fmla="*/ 25937 h 26463"/>
              <a:gd name="connsiteX4" fmla="*/ 40160 w 74239"/>
              <a:gd name="connsiteY4" fmla="*/ 6288 h 26463"/>
              <a:gd name="connsiteX5" fmla="*/ 74239 w 74239"/>
              <a:gd name="connsiteY5" fmla="*/ 26463 h 26463"/>
              <a:gd name="connsiteX0" fmla="*/ 0 w 74239"/>
              <a:gd name="connsiteY0" fmla="*/ 1138 h 22465"/>
              <a:gd name="connsiteX1" fmla="*/ 28816 w 74239"/>
              <a:gd name="connsiteY1" fmla="*/ 0 h 22465"/>
              <a:gd name="connsiteX2" fmla="*/ 28816 w 74239"/>
              <a:gd name="connsiteY2" fmla="*/ 21939 h 22465"/>
              <a:gd name="connsiteX3" fmla="*/ 40160 w 74239"/>
              <a:gd name="connsiteY3" fmla="*/ 2290 h 22465"/>
              <a:gd name="connsiteX4" fmla="*/ 74239 w 74239"/>
              <a:gd name="connsiteY4" fmla="*/ 22465 h 22465"/>
              <a:gd name="connsiteX0" fmla="*/ 0 w 45423"/>
              <a:gd name="connsiteY0" fmla="*/ 0 h 22465"/>
              <a:gd name="connsiteX1" fmla="*/ 0 w 45423"/>
              <a:gd name="connsiteY1" fmla="*/ 21939 h 22465"/>
              <a:gd name="connsiteX2" fmla="*/ 11344 w 45423"/>
              <a:gd name="connsiteY2" fmla="*/ 2290 h 22465"/>
              <a:gd name="connsiteX3" fmla="*/ 45423 w 45423"/>
              <a:gd name="connsiteY3" fmla="*/ 22465 h 22465"/>
              <a:gd name="connsiteX0" fmla="*/ 0 w 45423"/>
              <a:gd name="connsiteY0" fmla="*/ 0 h 22465"/>
              <a:gd name="connsiteX1" fmla="*/ 11344 w 45423"/>
              <a:gd name="connsiteY1" fmla="*/ 2290 h 22465"/>
              <a:gd name="connsiteX2" fmla="*/ 45423 w 45423"/>
              <a:gd name="connsiteY2" fmla="*/ 22465 h 22465"/>
              <a:gd name="connsiteX0" fmla="*/ 0 w 34079"/>
              <a:gd name="connsiteY0" fmla="*/ 0 h 20175"/>
              <a:gd name="connsiteX1" fmla="*/ 34079 w 34079"/>
              <a:gd name="connsiteY1" fmla="*/ 20175 h 20175"/>
            </a:gdLst>
            <a:ahLst/>
            <a:cxnLst>
              <a:cxn ang="0">
                <a:pos x="connsiteX0" y="connsiteY0"/>
              </a:cxn>
              <a:cxn ang="0">
                <a:pos x="connsiteX1" y="connsiteY1"/>
              </a:cxn>
            </a:cxnLst>
            <a:rect l="l" t="t" r="r" b="b"/>
            <a:pathLst>
              <a:path w="34079" h="20175">
                <a:moveTo>
                  <a:pt x="0" y="0"/>
                </a:moveTo>
                <a:cubicBezTo>
                  <a:pt x="13164" y="3528"/>
                  <a:pt x="24737" y="10684"/>
                  <a:pt x="34079" y="20175"/>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78" name="円/楕円 26">
            <a:extLst>
              <a:ext uri="{FF2B5EF4-FFF2-40B4-BE49-F238E27FC236}">
                <a16:creationId xmlns:a16="http://schemas.microsoft.com/office/drawing/2014/main" id="{00000000-0008-0000-0700-00004E000000}"/>
              </a:ext>
            </a:extLst>
          </xdr:cNvPr>
          <xdr:cNvSpPr/>
        </xdr:nvSpPr>
        <xdr:spPr>
          <a:xfrm>
            <a:off x="1758307" y="2763973"/>
            <a:ext cx="34078" cy="20174"/>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6"/>
              <a:gd name="connsiteY0" fmla="*/ 26462 h 26462"/>
              <a:gd name="connsiteX1" fmla="*/ 34078 w 96366"/>
              <a:gd name="connsiteY1" fmla="*/ 6288 h 26462"/>
              <a:gd name="connsiteX2" fmla="*/ 45422 w 96366"/>
              <a:gd name="connsiteY2" fmla="*/ 25936 h 26462"/>
              <a:gd name="connsiteX3" fmla="*/ 45422 w 96366"/>
              <a:gd name="connsiteY3" fmla="*/ 3998 h 26462"/>
              <a:gd name="connsiteX4" fmla="*/ 65222 w 96366"/>
              <a:gd name="connsiteY4" fmla="*/ 0 h 26462"/>
              <a:gd name="connsiteX5" fmla="*/ 85022 w 96366"/>
              <a:gd name="connsiteY5" fmla="*/ 3998 h 26462"/>
              <a:gd name="connsiteX6" fmla="*/ 85022 w 96366"/>
              <a:gd name="connsiteY6" fmla="*/ 25937 h 26462"/>
              <a:gd name="connsiteX7" fmla="*/ 96366 w 96366"/>
              <a:gd name="connsiteY7" fmla="*/ 6288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6" fmla="*/ 85022 w 85022"/>
              <a:gd name="connsiteY6" fmla="*/ 25937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0" fmla="*/ 0 w 65222"/>
              <a:gd name="connsiteY0" fmla="*/ 26462 h 26462"/>
              <a:gd name="connsiteX1" fmla="*/ 34078 w 65222"/>
              <a:gd name="connsiteY1" fmla="*/ 6288 h 26462"/>
              <a:gd name="connsiteX2" fmla="*/ 45422 w 65222"/>
              <a:gd name="connsiteY2" fmla="*/ 25936 h 26462"/>
              <a:gd name="connsiteX3" fmla="*/ 45422 w 65222"/>
              <a:gd name="connsiteY3" fmla="*/ 3998 h 26462"/>
              <a:gd name="connsiteX4" fmla="*/ 65222 w 65222"/>
              <a:gd name="connsiteY4" fmla="*/ 0 h 26462"/>
              <a:gd name="connsiteX0" fmla="*/ 0 w 45422"/>
              <a:gd name="connsiteY0" fmla="*/ 22464 h 22464"/>
              <a:gd name="connsiteX1" fmla="*/ 34078 w 45422"/>
              <a:gd name="connsiteY1" fmla="*/ 2290 h 22464"/>
              <a:gd name="connsiteX2" fmla="*/ 45422 w 45422"/>
              <a:gd name="connsiteY2" fmla="*/ 21938 h 22464"/>
              <a:gd name="connsiteX3" fmla="*/ 45422 w 45422"/>
              <a:gd name="connsiteY3" fmla="*/ 0 h 22464"/>
              <a:gd name="connsiteX0" fmla="*/ 0 w 45422"/>
              <a:gd name="connsiteY0" fmla="*/ 20174 h 20174"/>
              <a:gd name="connsiteX1" fmla="*/ 34078 w 45422"/>
              <a:gd name="connsiteY1" fmla="*/ 0 h 20174"/>
              <a:gd name="connsiteX2" fmla="*/ 45422 w 45422"/>
              <a:gd name="connsiteY2" fmla="*/ 19648 h 20174"/>
              <a:gd name="connsiteX0" fmla="*/ 0 w 34078"/>
              <a:gd name="connsiteY0" fmla="*/ 20174 h 20174"/>
              <a:gd name="connsiteX1" fmla="*/ 34078 w 34078"/>
              <a:gd name="connsiteY1" fmla="*/ 0 h 20174"/>
            </a:gdLst>
            <a:ahLst/>
            <a:cxnLst>
              <a:cxn ang="0">
                <a:pos x="connsiteX0" y="connsiteY0"/>
              </a:cxn>
              <a:cxn ang="0">
                <a:pos x="connsiteX1" y="connsiteY1"/>
              </a:cxn>
            </a:cxnLst>
            <a:rect l="l" t="t" r="r" b="b"/>
            <a:pathLst>
              <a:path w="34078" h="20174">
                <a:moveTo>
                  <a:pt x="0" y="20174"/>
                </a:moveTo>
                <a:cubicBezTo>
                  <a:pt x="9341" y="10684"/>
                  <a:pt x="20915" y="3527"/>
                  <a:pt x="34078"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79" name="円/楕円 26">
            <a:extLst>
              <a:ext uri="{FF2B5EF4-FFF2-40B4-BE49-F238E27FC236}">
                <a16:creationId xmlns:a16="http://schemas.microsoft.com/office/drawing/2014/main" id="{00000000-0008-0000-0700-00004F000000}"/>
              </a:ext>
            </a:extLst>
          </xdr:cNvPr>
          <xdr:cNvSpPr/>
        </xdr:nvSpPr>
        <xdr:spPr>
          <a:xfrm>
            <a:off x="1803729" y="2757687"/>
            <a:ext cx="39600" cy="3998"/>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50944"/>
              <a:gd name="connsiteY0" fmla="*/ 3998 h 25937"/>
              <a:gd name="connsiteX1" fmla="*/ 19800 w 50944"/>
              <a:gd name="connsiteY1" fmla="*/ 0 h 25937"/>
              <a:gd name="connsiteX2" fmla="*/ 39600 w 50944"/>
              <a:gd name="connsiteY2" fmla="*/ 3998 h 25937"/>
              <a:gd name="connsiteX3" fmla="*/ 39600 w 50944"/>
              <a:gd name="connsiteY3" fmla="*/ 25937 h 25937"/>
              <a:gd name="connsiteX4" fmla="*/ 50944 w 50944"/>
              <a:gd name="connsiteY4" fmla="*/ 6288 h 25937"/>
              <a:gd name="connsiteX0" fmla="*/ 0 w 39600"/>
              <a:gd name="connsiteY0" fmla="*/ 3998 h 25937"/>
              <a:gd name="connsiteX1" fmla="*/ 19800 w 39600"/>
              <a:gd name="connsiteY1" fmla="*/ 0 h 25937"/>
              <a:gd name="connsiteX2" fmla="*/ 39600 w 39600"/>
              <a:gd name="connsiteY2" fmla="*/ 3998 h 25937"/>
              <a:gd name="connsiteX3" fmla="*/ 39600 w 39600"/>
              <a:gd name="connsiteY3" fmla="*/ 25937 h 25937"/>
              <a:gd name="connsiteX0" fmla="*/ 0 w 39600"/>
              <a:gd name="connsiteY0" fmla="*/ 3998 h 3998"/>
              <a:gd name="connsiteX1" fmla="*/ 19800 w 39600"/>
              <a:gd name="connsiteY1" fmla="*/ 0 h 3998"/>
              <a:gd name="connsiteX2" fmla="*/ 39600 w 39600"/>
              <a:gd name="connsiteY2" fmla="*/ 3998 h 3998"/>
            </a:gdLst>
            <a:ahLst/>
            <a:cxnLst>
              <a:cxn ang="0">
                <a:pos x="connsiteX0" y="connsiteY0"/>
              </a:cxn>
              <a:cxn ang="0">
                <a:pos x="connsiteX1" y="connsiteY1"/>
              </a:cxn>
              <a:cxn ang="0">
                <a:pos x="connsiteX2" y="connsiteY2"/>
              </a:cxn>
            </a:cxnLst>
            <a:rect l="l" t="t" r="r" b="b"/>
            <a:pathLst>
              <a:path w="39600" h="3998">
                <a:moveTo>
                  <a:pt x="0" y="3998"/>
                </a:moveTo>
                <a:cubicBezTo>
                  <a:pt x="6111" y="740"/>
                  <a:pt x="12869" y="0"/>
                  <a:pt x="19800" y="0"/>
                </a:cubicBezTo>
                <a:lnTo>
                  <a:pt x="39600" y="3998"/>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80" name="円/楕円 26">
            <a:extLst>
              <a:ext uri="{FF2B5EF4-FFF2-40B4-BE49-F238E27FC236}">
                <a16:creationId xmlns:a16="http://schemas.microsoft.com/office/drawing/2014/main" id="{00000000-0008-0000-0700-000050000000}"/>
              </a:ext>
            </a:extLst>
          </xdr:cNvPr>
          <xdr:cNvSpPr/>
        </xdr:nvSpPr>
        <xdr:spPr>
          <a:xfrm>
            <a:off x="1895825"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35229 h 70578"/>
              <a:gd name="connsiteX1" fmla="*/ 18200 w 162563"/>
              <a:gd name="connsiteY1" fmla="*/ 45737 h 70578"/>
              <a:gd name="connsiteX2" fmla="*/ 7072 w 162563"/>
              <a:gd name="connsiteY2" fmla="*/ 26462 h 70578"/>
              <a:gd name="connsiteX3" fmla="*/ 41150 w 162563"/>
              <a:gd name="connsiteY3" fmla="*/ 6288 h 70578"/>
              <a:gd name="connsiteX4" fmla="*/ 52494 w 162563"/>
              <a:gd name="connsiteY4" fmla="*/ 25936 h 70578"/>
              <a:gd name="connsiteX5" fmla="*/ 52494 w 162563"/>
              <a:gd name="connsiteY5" fmla="*/ 3998 h 70578"/>
              <a:gd name="connsiteX6" fmla="*/ 72294 w 162563"/>
              <a:gd name="connsiteY6" fmla="*/ 0 h 70578"/>
              <a:gd name="connsiteX7" fmla="*/ 92094 w 162563"/>
              <a:gd name="connsiteY7" fmla="*/ 3998 h 70578"/>
              <a:gd name="connsiteX8" fmla="*/ 92094 w 162563"/>
              <a:gd name="connsiteY8" fmla="*/ 25937 h 70578"/>
              <a:gd name="connsiteX9" fmla="*/ 103438 w 162563"/>
              <a:gd name="connsiteY9" fmla="*/ 6288 h 70578"/>
              <a:gd name="connsiteX10" fmla="*/ 137517 w 162563"/>
              <a:gd name="connsiteY10" fmla="*/ 26463 h 70578"/>
              <a:gd name="connsiteX11" fmla="*/ 126389 w 162563"/>
              <a:gd name="connsiteY11" fmla="*/ 45736 h 70578"/>
              <a:gd name="connsiteX12" fmla="*/ 144588 w 162563"/>
              <a:gd name="connsiteY12" fmla="*/ 35229 h 70578"/>
              <a:gd name="connsiteX13" fmla="*/ 162563 w 162563"/>
              <a:gd name="connsiteY13" fmla="*/ 70578 h 70578"/>
              <a:gd name="connsiteX0" fmla="*/ 11128 w 155491"/>
              <a:gd name="connsiteY0" fmla="*/ 45737 h 70578"/>
              <a:gd name="connsiteX1" fmla="*/ 0 w 155491"/>
              <a:gd name="connsiteY1" fmla="*/ 26462 h 70578"/>
              <a:gd name="connsiteX2" fmla="*/ 34078 w 155491"/>
              <a:gd name="connsiteY2" fmla="*/ 6288 h 70578"/>
              <a:gd name="connsiteX3" fmla="*/ 45422 w 155491"/>
              <a:gd name="connsiteY3" fmla="*/ 25936 h 70578"/>
              <a:gd name="connsiteX4" fmla="*/ 45422 w 155491"/>
              <a:gd name="connsiteY4" fmla="*/ 3998 h 70578"/>
              <a:gd name="connsiteX5" fmla="*/ 65222 w 155491"/>
              <a:gd name="connsiteY5" fmla="*/ 0 h 70578"/>
              <a:gd name="connsiteX6" fmla="*/ 85022 w 155491"/>
              <a:gd name="connsiteY6" fmla="*/ 3998 h 70578"/>
              <a:gd name="connsiteX7" fmla="*/ 85022 w 155491"/>
              <a:gd name="connsiteY7" fmla="*/ 25937 h 70578"/>
              <a:gd name="connsiteX8" fmla="*/ 96366 w 155491"/>
              <a:gd name="connsiteY8" fmla="*/ 6288 h 70578"/>
              <a:gd name="connsiteX9" fmla="*/ 130445 w 155491"/>
              <a:gd name="connsiteY9" fmla="*/ 26463 h 70578"/>
              <a:gd name="connsiteX10" fmla="*/ 119317 w 155491"/>
              <a:gd name="connsiteY10" fmla="*/ 45736 h 70578"/>
              <a:gd name="connsiteX11" fmla="*/ 137516 w 155491"/>
              <a:gd name="connsiteY11" fmla="*/ 35229 h 70578"/>
              <a:gd name="connsiteX12" fmla="*/ 155491 w 155491"/>
              <a:gd name="connsiteY12" fmla="*/ 70578 h 70578"/>
              <a:gd name="connsiteX0" fmla="*/ 0 w 155491"/>
              <a:gd name="connsiteY0" fmla="*/ 26462 h 70578"/>
              <a:gd name="connsiteX1" fmla="*/ 34078 w 155491"/>
              <a:gd name="connsiteY1" fmla="*/ 6288 h 70578"/>
              <a:gd name="connsiteX2" fmla="*/ 45422 w 155491"/>
              <a:gd name="connsiteY2" fmla="*/ 25936 h 70578"/>
              <a:gd name="connsiteX3" fmla="*/ 45422 w 155491"/>
              <a:gd name="connsiteY3" fmla="*/ 3998 h 70578"/>
              <a:gd name="connsiteX4" fmla="*/ 65222 w 155491"/>
              <a:gd name="connsiteY4" fmla="*/ 0 h 70578"/>
              <a:gd name="connsiteX5" fmla="*/ 85022 w 155491"/>
              <a:gd name="connsiteY5" fmla="*/ 3998 h 70578"/>
              <a:gd name="connsiteX6" fmla="*/ 85022 w 155491"/>
              <a:gd name="connsiteY6" fmla="*/ 25937 h 70578"/>
              <a:gd name="connsiteX7" fmla="*/ 96366 w 155491"/>
              <a:gd name="connsiteY7" fmla="*/ 6288 h 70578"/>
              <a:gd name="connsiteX8" fmla="*/ 130445 w 155491"/>
              <a:gd name="connsiteY8" fmla="*/ 26463 h 70578"/>
              <a:gd name="connsiteX9" fmla="*/ 119317 w 155491"/>
              <a:gd name="connsiteY9" fmla="*/ 45736 h 70578"/>
              <a:gd name="connsiteX10" fmla="*/ 137516 w 155491"/>
              <a:gd name="connsiteY10" fmla="*/ 35229 h 70578"/>
              <a:gd name="connsiteX11" fmla="*/ 155491 w 155491"/>
              <a:gd name="connsiteY11" fmla="*/ 70578 h 70578"/>
              <a:gd name="connsiteX0" fmla="*/ 0 w 121413"/>
              <a:gd name="connsiteY0" fmla="*/ 6288 h 70578"/>
              <a:gd name="connsiteX1" fmla="*/ 11344 w 121413"/>
              <a:gd name="connsiteY1" fmla="*/ 25936 h 70578"/>
              <a:gd name="connsiteX2" fmla="*/ 11344 w 121413"/>
              <a:gd name="connsiteY2" fmla="*/ 3998 h 70578"/>
              <a:gd name="connsiteX3" fmla="*/ 31144 w 121413"/>
              <a:gd name="connsiteY3" fmla="*/ 0 h 70578"/>
              <a:gd name="connsiteX4" fmla="*/ 50944 w 121413"/>
              <a:gd name="connsiteY4" fmla="*/ 3998 h 70578"/>
              <a:gd name="connsiteX5" fmla="*/ 50944 w 121413"/>
              <a:gd name="connsiteY5" fmla="*/ 25937 h 70578"/>
              <a:gd name="connsiteX6" fmla="*/ 62288 w 121413"/>
              <a:gd name="connsiteY6" fmla="*/ 6288 h 70578"/>
              <a:gd name="connsiteX7" fmla="*/ 96367 w 121413"/>
              <a:gd name="connsiteY7" fmla="*/ 26463 h 70578"/>
              <a:gd name="connsiteX8" fmla="*/ 85239 w 121413"/>
              <a:gd name="connsiteY8" fmla="*/ 45736 h 70578"/>
              <a:gd name="connsiteX9" fmla="*/ 103438 w 121413"/>
              <a:gd name="connsiteY9" fmla="*/ 35229 h 70578"/>
              <a:gd name="connsiteX10" fmla="*/ 121413 w 121413"/>
              <a:gd name="connsiteY10" fmla="*/ 70578 h 70578"/>
              <a:gd name="connsiteX0" fmla="*/ 0 w 121413"/>
              <a:gd name="connsiteY0" fmla="*/ 6288 h 70578"/>
              <a:gd name="connsiteX1" fmla="*/ 11344 w 121413"/>
              <a:gd name="connsiteY1" fmla="*/ 25936 h 70578"/>
              <a:gd name="connsiteX2" fmla="*/ 31144 w 121413"/>
              <a:gd name="connsiteY2" fmla="*/ 0 h 70578"/>
              <a:gd name="connsiteX3" fmla="*/ 50944 w 121413"/>
              <a:gd name="connsiteY3" fmla="*/ 3998 h 70578"/>
              <a:gd name="connsiteX4" fmla="*/ 50944 w 121413"/>
              <a:gd name="connsiteY4" fmla="*/ 25937 h 70578"/>
              <a:gd name="connsiteX5" fmla="*/ 62288 w 121413"/>
              <a:gd name="connsiteY5" fmla="*/ 6288 h 70578"/>
              <a:gd name="connsiteX6" fmla="*/ 96367 w 121413"/>
              <a:gd name="connsiteY6" fmla="*/ 26463 h 70578"/>
              <a:gd name="connsiteX7" fmla="*/ 85239 w 121413"/>
              <a:gd name="connsiteY7" fmla="*/ 45736 h 70578"/>
              <a:gd name="connsiteX8" fmla="*/ 103438 w 121413"/>
              <a:gd name="connsiteY8" fmla="*/ 35229 h 70578"/>
              <a:gd name="connsiteX9" fmla="*/ 121413 w 121413"/>
              <a:gd name="connsiteY9" fmla="*/ 70578 h 70578"/>
              <a:gd name="connsiteX0" fmla="*/ 0 w 121413"/>
              <a:gd name="connsiteY0" fmla="*/ 6288 h 70578"/>
              <a:gd name="connsiteX1" fmla="*/ 31144 w 121413"/>
              <a:gd name="connsiteY1" fmla="*/ 0 h 70578"/>
              <a:gd name="connsiteX2" fmla="*/ 50944 w 121413"/>
              <a:gd name="connsiteY2" fmla="*/ 3998 h 70578"/>
              <a:gd name="connsiteX3" fmla="*/ 50944 w 121413"/>
              <a:gd name="connsiteY3" fmla="*/ 25937 h 70578"/>
              <a:gd name="connsiteX4" fmla="*/ 62288 w 121413"/>
              <a:gd name="connsiteY4" fmla="*/ 6288 h 70578"/>
              <a:gd name="connsiteX5" fmla="*/ 96367 w 121413"/>
              <a:gd name="connsiteY5" fmla="*/ 26463 h 70578"/>
              <a:gd name="connsiteX6" fmla="*/ 85239 w 121413"/>
              <a:gd name="connsiteY6" fmla="*/ 45736 h 70578"/>
              <a:gd name="connsiteX7" fmla="*/ 103438 w 121413"/>
              <a:gd name="connsiteY7" fmla="*/ 35229 h 70578"/>
              <a:gd name="connsiteX8" fmla="*/ 121413 w 121413"/>
              <a:gd name="connsiteY8" fmla="*/ 70578 h 70578"/>
              <a:gd name="connsiteX0" fmla="*/ 0 w 90269"/>
              <a:gd name="connsiteY0" fmla="*/ 0 h 70578"/>
              <a:gd name="connsiteX1" fmla="*/ 19800 w 90269"/>
              <a:gd name="connsiteY1" fmla="*/ 3998 h 70578"/>
              <a:gd name="connsiteX2" fmla="*/ 19800 w 90269"/>
              <a:gd name="connsiteY2" fmla="*/ 25937 h 70578"/>
              <a:gd name="connsiteX3" fmla="*/ 31144 w 90269"/>
              <a:gd name="connsiteY3" fmla="*/ 6288 h 70578"/>
              <a:gd name="connsiteX4" fmla="*/ 65223 w 90269"/>
              <a:gd name="connsiteY4" fmla="*/ 26463 h 70578"/>
              <a:gd name="connsiteX5" fmla="*/ 54095 w 90269"/>
              <a:gd name="connsiteY5" fmla="*/ 45736 h 70578"/>
              <a:gd name="connsiteX6" fmla="*/ 72294 w 90269"/>
              <a:gd name="connsiteY6" fmla="*/ 35229 h 70578"/>
              <a:gd name="connsiteX7" fmla="*/ 90269 w 90269"/>
              <a:gd name="connsiteY7" fmla="*/ 70578 h 70578"/>
              <a:gd name="connsiteX0" fmla="*/ 0 w 70469"/>
              <a:gd name="connsiteY0" fmla="*/ 0 h 66580"/>
              <a:gd name="connsiteX1" fmla="*/ 0 w 70469"/>
              <a:gd name="connsiteY1" fmla="*/ 21939 h 66580"/>
              <a:gd name="connsiteX2" fmla="*/ 11344 w 70469"/>
              <a:gd name="connsiteY2" fmla="*/ 2290 h 66580"/>
              <a:gd name="connsiteX3" fmla="*/ 45423 w 70469"/>
              <a:gd name="connsiteY3" fmla="*/ 22465 h 66580"/>
              <a:gd name="connsiteX4" fmla="*/ 34295 w 70469"/>
              <a:gd name="connsiteY4" fmla="*/ 41738 h 66580"/>
              <a:gd name="connsiteX5" fmla="*/ 52494 w 70469"/>
              <a:gd name="connsiteY5" fmla="*/ 31231 h 66580"/>
              <a:gd name="connsiteX6" fmla="*/ 70469 w 70469"/>
              <a:gd name="connsiteY6" fmla="*/ 66580 h 66580"/>
              <a:gd name="connsiteX0" fmla="*/ 0 w 70469"/>
              <a:gd name="connsiteY0" fmla="*/ 0 h 66580"/>
              <a:gd name="connsiteX1" fmla="*/ 0 w 70469"/>
              <a:gd name="connsiteY1" fmla="*/ 21939 h 66580"/>
              <a:gd name="connsiteX2" fmla="*/ 45423 w 70469"/>
              <a:gd name="connsiteY2" fmla="*/ 22465 h 66580"/>
              <a:gd name="connsiteX3" fmla="*/ 34295 w 70469"/>
              <a:gd name="connsiteY3" fmla="*/ 41738 h 66580"/>
              <a:gd name="connsiteX4" fmla="*/ 52494 w 70469"/>
              <a:gd name="connsiteY4" fmla="*/ 31231 h 66580"/>
              <a:gd name="connsiteX5" fmla="*/ 70469 w 70469"/>
              <a:gd name="connsiteY5" fmla="*/ 66580 h 66580"/>
              <a:gd name="connsiteX0" fmla="*/ 0 w 70469"/>
              <a:gd name="connsiteY0" fmla="*/ 0 h 66580"/>
              <a:gd name="connsiteX1" fmla="*/ 45423 w 70469"/>
              <a:gd name="connsiteY1" fmla="*/ 22465 h 66580"/>
              <a:gd name="connsiteX2" fmla="*/ 34295 w 70469"/>
              <a:gd name="connsiteY2" fmla="*/ 41738 h 66580"/>
              <a:gd name="connsiteX3" fmla="*/ 52494 w 70469"/>
              <a:gd name="connsiteY3" fmla="*/ 31231 h 66580"/>
              <a:gd name="connsiteX4" fmla="*/ 70469 w 70469"/>
              <a:gd name="connsiteY4" fmla="*/ 66580 h 66580"/>
              <a:gd name="connsiteX0" fmla="*/ 11128 w 36174"/>
              <a:gd name="connsiteY0" fmla="*/ 0 h 44115"/>
              <a:gd name="connsiteX1" fmla="*/ 0 w 36174"/>
              <a:gd name="connsiteY1" fmla="*/ 19273 h 44115"/>
              <a:gd name="connsiteX2" fmla="*/ 18199 w 36174"/>
              <a:gd name="connsiteY2" fmla="*/ 8766 h 44115"/>
              <a:gd name="connsiteX3" fmla="*/ 36174 w 36174"/>
              <a:gd name="connsiteY3" fmla="*/ 44115 h 44115"/>
              <a:gd name="connsiteX0" fmla="*/ 0 w 36174"/>
              <a:gd name="connsiteY0" fmla="*/ 10507 h 35349"/>
              <a:gd name="connsiteX1" fmla="*/ 18199 w 36174"/>
              <a:gd name="connsiteY1" fmla="*/ 0 h 35349"/>
              <a:gd name="connsiteX2" fmla="*/ 36174 w 36174"/>
              <a:gd name="connsiteY2" fmla="*/ 35349 h 35349"/>
              <a:gd name="connsiteX0" fmla="*/ 0 w 17975"/>
              <a:gd name="connsiteY0" fmla="*/ 0 h 35349"/>
              <a:gd name="connsiteX1" fmla="*/ 17975 w 17975"/>
              <a:gd name="connsiteY1" fmla="*/ 35349 h 35349"/>
            </a:gdLst>
            <a:ahLst/>
            <a:cxnLst>
              <a:cxn ang="0">
                <a:pos x="connsiteX0" y="connsiteY0"/>
              </a:cxn>
              <a:cxn ang="0">
                <a:pos x="connsiteX1" y="connsiteY1"/>
              </a:cxn>
            </a:cxnLst>
            <a:rect l="l" t="t" r="r" b="b"/>
            <a:pathLst>
              <a:path w="17975" h="35349">
                <a:moveTo>
                  <a:pt x="0" y="0"/>
                </a:moveTo>
                <a:cubicBezTo>
                  <a:pt x="9554" y="9476"/>
                  <a:pt x="15985" y="21611"/>
                  <a:pt x="17975" y="35349"/>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81" name="円/楕円 26">
            <a:extLst>
              <a:ext uri="{FF2B5EF4-FFF2-40B4-BE49-F238E27FC236}">
                <a16:creationId xmlns:a16="http://schemas.microsoft.com/office/drawing/2014/main" id="{00000000-0008-0000-0700-000051000000}"/>
              </a:ext>
            </a:extLst>
          </xdr:cNvPr>
          <xdr:cNvSpPr/>
        </xdr:nvSpPr>
        <xdr:spPr>
          <a:xfrm>
            <a:off x="1733259"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44364 w 162563"/>
              <a:gd name="connsiteY12" fmla="*/ 45736 h 70578"/>
              <a:gd name="connsiteX13" fmla="*/ 162563 w 162563"/>
              <a:gd name="connsiteY13" fmla="*/ 35229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62563 w 162563"/>
              <a:gd name="connsiteY12" fmla="*/ 35229 h 70578"/>
              <a:gd name="connsiteX0" fmla="*/ 0 w 155492"/>
              <a:gd name="connsiteY0" fmla="*/ 70578 h 70578"/>
              <a:gd name="connsiteX1" fmla="*/ 17975 w 155492"/>
              <a:gd name="connsiteY1" fmla="*/ 35229 h 70578"/>
              <a:gd name="connsiteX2" fmla="*/ 36175 w 155492"/>
              <a:gd name="connsiteY2" fmla="*/ 45737 h 70578"/>
              <a:gd name="connsiteX3" fmla="*/ 25047 w 155492"/>
              <a:gd name="connsiteY3" fmla="*/ 26462 h 70578"/>
              <a:gd name="connsiteX4" fmla="*/ 59125 w 155492"/>
              <a:gd name="connsiteY4" fmla="*/ 6288 h 70578"/>
              <a:gd name="connsiteX5" fmla="*/ 70469 w 155492"/>
              <a:gd name="connsiteY5" fmla="*/ 25936 h 70578"/>
              <a:gd name="connsiteX6" fmla="*/ 70469 w 155492"/>
              <a:gd name="connsiteY6" fmla="*/ 3998 h 70578"/>
              <a:gd name="connsiteX7" fmla="*/ 90269 w 155492"/>
              <a:gd name="connsiteY7" fmla="*/ 0 h 70578"/>
              <a:gd name="connsiteX8" fmla="*/ 110069 w 155492"/>
              <a:gd name="connsiteY8" fmla="*/ 3998 h 70578"/>
              <a:gd name="connsiteX9" fmla="*/ 110069 w 155492"/>
              <a:gd name="connsiteY9" fmla="*/ 25937 h 70578"/>
              <a:gd name="connsiteX10" fmla="*/ 121413 w 155492"/>
              <a:gd name="connsiteY10" fmla="*/ 6288 h 70578"/>
              <a:gd name="connsiteX11" fmla="*/ 155492 w 155492"/>
              <a:gd name="connsiteY11" fmla="*/ 26463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10069 w 121413"/>
              <a:gd name="connsiteY9" fmla="*/ 25937 h 70578"/>
              <a:gd name="connsiteX10" fmla="*/ 121413 w 121413"/>
              <a:gd name="connsiteY10"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21413 w 121413"/>
              <a:gd name="connsiteY9"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3998 h 70578"/>
              <a:gd name="connsiteX6" fmla="*/ 90269 w 121413"/>
              <a:gd name="connsiteY6" fmla="*/ 0 h 70578"/>
              <a:gd name="connsiteX7" fmla="*/ 110069 w 121413"/>
              <a:gd name="connsiteY7" fmla="*/ 3998 h 70578"/>
              <a:gd name="connsiteX8" fmla="*/ 121413 w 121413"/>
              <a:gd name="connsiteY8" fmla="*/ 6288 h 70578"/>
              <a:gd name="connsiteX0" fmla="*/ 0 w 110069"/>
              <a:gd name="connsiteY0" fmla="*/ 70578 h 70578"/>
              <a:gd name="connsiteX1" fmla="*/ 17975 w 110069"/>
              <a:gd name="connsiteY1" fmla="*/ 35229 h 70578"/>
              <a:gd name="connsiteX2" fmla="*/ 36175 w 110069"/>
              <a:gd name="connsiteY2" fmla="*/ 45737 h 70578"/>
              <a:gd name="connsiteX3" fmla="*/ 25047 w 110069"/>
              <a:gd name="connsiteY3" fmla="*/ 26462 h 70578"/>
              <a:gd name="connsiteX4" fmla="*/ 59125 w 110069"/>
              <a:gd name="connsiteY4" fmla="*/ 6288 h 70578"/>
              <a:gd name="connsiteX5" fmla="*/ 70469 w 110069"/>
              <a:gd name="connsiteY5" fmla="*/ 3998 h 70578"/>
              <a:gd name="connsiteX6" fmla="*/ 90269 w 110069"/>
              <a:gd name="connsiteY6" fmla="*/ 0 h 70578"/>
              <a:gd name="connsiteX7" fmla="*/ 110069 w 110069"/>
              <a:gd name="connsiteY7" fmla="*/ 3998 h 70578"/>
              <a:gd name="connsiteX0" fmla="*/ 0 w 110069"/>
              <a:gd name="connsiteY0" fmla="*/ 66750 h 66750"/>
              <a:gd name="connsiteX1" fmla="*/ 17975 w 110069"/>
              <a:gd name="connsiteY1" fmla="*/ 31401 h 66750"/>
              <a:gd name="connsiteX2" fmla="*/ 36175 w 110069"/>
              <a:gd name="connsiteY2" fmla="*/ 41909 h 66750"/>
              <a:gd name="connsiteX3" fmla="*/ 25047 w 110069"/>
              <a:gd name="connsiteY3" fmla="*/ 22634 h 66750"/>
              <a:gd name="connsiteX4" fmla="*/ 59125 w 110069"/>
              <a:gd name="connsiteY4" fmla="*/ 2460 h 66750"/>
              <a:gd name="connsiteX5" fmla="*/ 70469 w 110069"/>
              <a:gd name="connsiteY5" fmla="*/ 170 h 66750"/>
              <a:gd name="connsiteX6" fmla="*/ 110069 w 110069"/>
              <a:gd name="connsiteY6" fmla="*/ 170 h 66750"/>
              <a:gd name="connsiteX0" fmla="*/ 0 w 110069"/>
              <a:gd name="connsiteY0" fmla="*/ 66580 h 66580"/>
              <a:gd name="connsiteX1" fmla="*/ 17975 w 110069"/>
              <a:gd name="connsiteY1" fmla="*/ 31231 h 66580"/>
              <a:gd name="connsiteX2" fmla="*/ 36175 w 110069"/>
              <a:gd name="connsiteY2" fmla="*/ 41739 h 66580"/>
              <a:gd name="connsiteX3" fmla="*/ 25047 w 110069"/>
              <a:gd name="connsiteY3" fmla="*/ 22464 h 66580"/>
              <a:gd name="connsiteX4" fmla="*/ 59125 w 110069"/>
              <a:gd name="connsiteY4" fmla="*/ 2290 h 66580"/>
              <a:gd name="connsiteX5" fmla="*/ 110069 w 110069"/>
              <a:gd name="connsiteY5" fmla="*/ 0 h 66580"/>
              <a:gd name="connsiteX0" fmla="*/ 0 w 59125"/>
              <a:gd name="connsiteY0" fmla="*/ 64290 h 64290"/>
              <a:gd name="connsiteX1" fmla="*/ 17975 w 59125"/>
              <a:gd name="connsiteY1" fmla="*/ 28941 h 64290"/>
              <a:gd name="connsiteX2" fmla="*/ 36175 w 59125"/>
              <a:gd name="connsiteY2" fmla="*/ 39449 h 64290"/>
              <a:gd name="connsiteX3" fmla="*/ 25047 w 59125"/>
              <a:gd name="connsiteY3" fmla="*/ 20174 h 64290"/>
              <a:gd name="connsiteX4" fmla="*/ 59125 w 59125"/>
              <a:gd name="connsiteY4" fmla="*/ 0 h 64290"/>
              <a:gd name="connsiteX0" fmla="*/ 0 w 36175"/>
              <a:gd name="connsiteY0" fmla="*/ 44116 h 44116"/>
              <a:gd name="connsiteX1" fmla="*/ 17975 w 36175"/>
              <a:gd name="connsiteY1" fmla="*/ 8767 h 44116"/>
              <a:gd name="connsiteX2" fmla="*/ 36175 w 36175"/>
              <a:gd name="connsiteY2" fmla="*/ 19275 h 44116"/>
              <a:gd name="connsiteX3" fmla="*/ 25047 w 36175"/>
              <a:gd name="connsiteY3" fmla="*/ 0 h 44116"/>
              <a:gd name="connsiteX0" fmla="*/ 0 w 25047"/>
              <a:gd name="connsiteY0" fmla="*/ 44116 h 44116"/>
              <a:gd name="connsiteX1" fmla="*/ 17975 w 25047"/>
              <a:gd name="connsiteY1" fmla="*/ 8767 h 44116"/>
              <a:gd name="connsiteX2" fmla="*/ 25047 w 25047"/>
              <a:gd name="connsiteY2" fmla="*/ 0 h 44116"/>
              <a:gd name="connsiteX0" fmla="*/ 0 w 17975"/>
              <a:gd name="connsiteY0" fmla="*/ 35349 h 35349"/>
              <a:gd name="connsiteX1" fmla="*/ 17975 w 17975"/>
              <a:gd name="connsiteY1" fmla="*/ 0 h 35349"/>
            </a:gdLst>
            <a:ahLst/>
            <a:cxnLst>
              <a:cxn ang="0">
                <a:pos x="connsiteX0" y="connsiteY0"/>
              </a:cxn>
              <a:cxn ang="0">
                <a:pos x="connsiteX1" y="connsiteY1"/>
              </a:cxn>
            </a:cxnLst>
            <a:rect l="l" t="t" r="r" b="b"/>
            <a:pathLst>
              <a:path w="17975" h="35349">
                <a:moveTo>
                  <a:pt x="0" y="35349"/>
                </a:moveTo>
                <a:cubicBezTo>
                  <a:pt x="1990" y="21611"/>
                  <a:pt x="8421" y="9476"/>
                  <a:pt x="17975"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14</xdr:col>
      <xdr:colOff>16145</xdr:colOff>
      <xdr:row>25</xdr:row>
      <xdr:rowOff>95249</xdr:rowOff>
    </xdr:from>
    <xdr:to>
      <xdr:col>16</xdr:col>
      <xdr:colOff>91996</xdr:colOff>
      <xdr:row>26</xdr:row>
      <xdr:rowOff>7619</xdr:rowOff>
    </xdr:to>
    <xdr:grpSp>
      <xdr:nvGrpSpPr>
        <xdr:cNvPr id="106" name="グループ化 105">
          <a:extLst>
            <a:ext uri="{FF2B5EF4-FFF2-40B4-BE49-F238E27FC236}">
              <a16:creationId xmlns:a16="http://schemas.microsoft.com/office/drawing/2014/main" id="{00000000-0008-0000-0700-00006A000000}"/>
            </a:ext>
          </a:extLst>
        </xdr:cNvPr>
        <xdr:cNvGrpSpPr/>
      </xdr:nvGrpSpPr>
      <xdr:grpSpPr>
        <a:xfrm>
          <a:off x="5141683" y="4180113"/>
          <a:ext cx="267259" cy="77470"/>
          <a:chOff x="2790405" y="3334876"/>
          <a:chExt cx="542576" cy="127462"/>
        </a:xfrm>
      </xdr:grpSpPr>
      <xdr:grpSp>
        <xdr:nvGrpSpPr>
          <xdr:cNvPr id="107" name="グループ化 106">
            <a:extLst>
              <a:ext uri="{FF2B5EF4-FFF2-40B4-BE49-F238E27FC236}">
                <a16:creationId xmlns:a16="http://schemas.microsoft.com/office/drawing/2014/main" id="{00000000-0008-0000-0700-00006B000000}"/>
              </a:ext>
            </a:extLst>
          </xdr:cNvPr>
          <xdr:cNvGrpSpPr/>
        </xdr:nvGrpSpPr>
        <xdr:grpSpPr>
          <a:xfrm>
            <a:off x="2790405" y="3462338"/>
            <a:ext cx="90405" cy="0"/>
            <a:chOff x="1421066" y="3092201"/>
            <a:chExt cx="90405" cy="0"/>
          </a:xfrm>
        </xdr:grpSpPr>
        <xdr:sp macro="" textlink="">
          <xdr:nvSpPr>
            <xdr:cNvPr id="122" name="正方形/長方形 51">
              <a:extLst>
                <a:ext uri="{FF2B5EF4-FFF2-40B4-BE49-F238E27FC236}">
                  <a16:creationId xmlns:a16="http://schemas.microsoft.com/office/drawing/2014/main" id="{00000000-0008-0000-0700-00007A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3" name="正方形/長方形 51">
              <a:extLst>
                <a:ext uri="{FF2B5EF4-FFF2-40B4-BE49-F238E27FC236}">
                  <a16:creationId xmlns:a16="http://schemas.microsoft.com/office/drawing/2014/main" id="{00000000-0008-0000-0700-00007B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08" name="円/楕円 107">
            <a:extLst>
              <a:ext uri="{FF2B5EF4-FFF2-40B4-BE49-F238E27FC236}">
                <a16:creationId xmlns:a16="http://schemas.microsoft.com/office/drawing/2014/main" id="{00000000-0008-0000-0700-00006C000000}"/>
              </a:ext>
            </a:extLst>
          </xdr:cNvPr>
          <xdr:cNvSpPr/>
        </xdr:nvSpPr>
        <xdr:spPr>
          <a:xfrm>
            <a:off x="3240462" y="3448797"/>
            <a:ext cx="2114" cy="13541"/>
          </a:xfrm>
          <a:custGeom>
            <a:avLst/>
            <a:gdLst>
              <a:gd name="connsiteX0" fmla="*/ 0 w 650400"/>
              <a:gd name="connsiteY0" fmla="*/ 328765 h 328765"/>
              <a:gd name="connsiteX1" fmla="*/ 504056 w 650400"/>
              <a:gd name="connsiteY1" fmla="*/ 0 h 328765"/>
              <a:gd name="connsiteX2" fmla="*/ 504056 w 650400"/>
              <a:gd name="connsiteY2" fmla="*/ 72846 h 328765"/>
              <a:gd name="connsiteX3" fmla="*/ 619557 w 650400"/>
              <a:gd name="connsiteY3" fmla="*/ 72846 h 328765"/>
              <a:gd name="connsiteX4" fmla="*/ 619557 w 650400"/>
              <a:gd name="connsiteY4" fmla="*/ 211141 h 328765"/>
              <a:gd name="connsiteX5" fmla="*/ 504056 w 650400"/>
              <a:gd name="connsiteY5" fmla="*/ 211141 h 328765"/>
              <a:gd name="connsiteX6" fmla="*/ 504056 w 650400"/>
              <a:gd name="connsiteY6" fmla="*/ 236831 h 328765"/>
              <a:gd name="connsiteX7" fmla="*/ 540671 w 650400"/>
              <a:gd name="connsiteY7" fmla="*/ 231691 h 328765"/>
              <a:gd name="connsiteX8" fmla="*/ 542785 w 650400"/>
              <a:gd name="connsiteY8" fmla="*/ 245232 h 328765"/>
              <a:gd name="connsiteX9" fmla="*/ 650400 w 650400"/>
              <a:gd name="connsiteY9" fmla="*/ 245232 h 328765"/>
              <a:gd name="connsiteX10" fmla="*/ 650400 w 650400"/>
              <a:gd name="connsiteY10" fmla="*/ 255921 h 328765"/>
              <a:gd name="connsiteX11" fmla="*/ 583869 w 650400"/>
              <a:gd name="connsiteY11" fmla="*/ 255921 h 328765"/>
              <a:gd name="connsiteX12" fmla="*/ 504056 w 650400"/>
              <a:gd name="connsiteY12" fmla="*/ 244718 h 328765"/>
              <a:gd name="connsiteX13" fmla="*/ 504056 w 650400"/>
              <a:gd name="connsiteY13" fmla="*/ 328765 h 328765"/>
              <a:gd name="connsiteX14" fmla="*/ 0 w 650400"/>
              <a:gd name="connsiteY14" fmla="*/ 328765 h 328765"/>
              <a:gd name="connsiteX0" fmla="*/ 0 w 650400"/>
              <a:gd name="connsiteY0" fmla="*/ 328765 h 420205"/>
              <a:gd name="connsiteX1" fmla="*/ 504056 w 650400"/>
              <a:gd name="connsiteY1" fmla="*/ 0 h 420205"/>
              <a:gd name="connsiteX2" fmla="*/ 504056 w 650400"/>
              <a:gd name="connsiteY2" fmla="*/ 72846 h 420205"/>
              <a:gd name="connsiteX3" fmla="*/ 619557 w 650400"/>
              <a:gd name="connsiteY3" fmla="*/ 72846 h 420205"/>
              <a:gd name="connsiteX4" fmla="*/ 619557 w 650400"/>
              <a:gd name="connsiteY4" fmla="*/ 211141 h 420205"/>
              <a:gd name="connsiteX5" fmla="*/ 504056 w 650400"/>
              <a:gd name="connsiteY5" fmla="*/ 211141 h 420205"/>
              <a:gd name="connsiteX6" fmla="*/ 504056 w 650400"/>
              <a:gd name="connsiteY6" fmla="*/ 236831 h 420205"/>
              <a:gd name="connsiteX7" fmla="*/ 540671 w 650400"/>
              <a:gd name="connsiteY7" fmla="*/ 231691 h 420205"/>
              <a:gd name="connsiteX8" fmla="*/ 542785 w 650400"/>
              <a:gd name="connsiteY8" fmla="*/ 245232 h 420205"/>
              <a:gd name="connsiteX9" fmla="*/ 650400 w 650400"/>
              <a:gd name="connsiteY9" fmla="*/ 245232 h 420205"/>
              <a:gd name="connsiteX10" fmla="*/ 650400 w 650400"/>
              <a:gd name="connsiteY10" fmla="*/ 255921 h 420205"/>
              <a:gd name="connsiteX11" fmla="*/ 583869 w 650400"/>
              <a:gd name="connsiteY11" fmla="*/ 255921 h 420205"/>
              <a:gd name="connsiteX12" fmla="*/ 504056 w 650400"/>
              <a:gd name="connsiteY12" fmla="*/ 244718 h 420205"/>
              <a:gd name="connsiteX13" fmla="*/ 504056 w 650400"/>
              <a:gd name="connsiteY13" fmla="*/ 328765 h 420205"/>
              <a:gd name="connsiteX14" fmla="*/ 91440 w 650400"/>
              <a:gd name="connsiteY14" fmla="*/ 420205 h 420205"/>
              <a:gd name="connsiteX0" fmla="*/ 412616 w 558960"/>
              <a:gd name="connsiteY0" fmla="*/ 0 h 420205"/>
              <a:gd name="connsiteX1" fmla="*/ 412616 w 558960"/>
              <a:gd name="connsiteY1" fmla="*/ 72846 h 420205"/>
              <a:gd name="connsiteX2" fmla="*/ 528117 w 558960"/>
              <a:gd name="connsiteY2" fmla="*/ 72846 h 420205"/>
              <a:gd name="connsiteX3" fmla="*/ 528117 w 558960"/>
              <a:gd name="connsiteY3" fmla="*/ 211141 h 420205"/>
              <a:gd name="connsiteX4" fmla="*/ 412616 w 558960"/>
              <a:gd name="connsiteY4" fmla="*/ 211141 h 420205"/>
              <a:gd name="connsiteX5" fmla="*/ 412616 w 558960"/>
              <a:gd name="connsiteY5" fmla="*/ 236831 h 420205"/>
              <a:gd name="connsiteX6" fmla="*/ 449231 w 558960"/>
              <a:gd name="connsiteY6" fmla="*/ 231691 h 420205"/>
              <a:gd name="connsiteX7" fmla="*/ 451345 w 558960"/>
              <a:gd name="connsiteY7" fmla="*/ 245232 h 420205"/>
              <a:gd name="connsiteX8" fmla="*/ 558960 w 558960"/>
              <a:gd name="connsiteY8" fmla="*/ 245232 h 420205"/>
              <a:gd name="connsiteX9" fmla="*/ 558960 w 558960"/>
              <a:gd name="connsiteY9" fmla="*/ 255921 h 420205"/>
              <a:gd name="connsiteX10" fmla="*/ 492429 w 558960"/>
              <a:gd name="connsiteY10" fmla="*/ 255921 h 420205"/>
              <a:gd name="connsiteX11" fmla="*/ 412616 w 558960"/>
              <a:gd name="connsiteY11" fmla="*/ 244718 h 420205"/>
              <a:gd name="connsiteX12" fmla="*/ 412616 w 558960"/>
              <a:gd name="connsiteY12" fmla="*/ 328765 h 420205"/>
              <a:gd name="connsiteX13" fmla="*/ 0 w 558960"/>
              <a:gd name="connsiteY13" fmla="*/ 420205 h 420205"/>
              <a:gd name="connsiteX0" fmla="*/ 0 w 146344"/>
              <a:gd name="connsiteY0" fmla="*/ 0 h 328765"/>
              <a:gd name="connsiteX1" fmla="*/ 0 w 146344"/>
              <a:gd name="connsiteY1" fmla="*/ 72846 h 328765"/>
              <a:gd name="connsiteX2" fmla="*/ 115501 w 146344"/>
              <a:gd name="connsiteY2" fmla="*/ 72846 h 328765"/>
              <a:gd name="connsiteX3" fmla="*/ 115501 w 146344"/>
              <a:gd name="connsiteY3" fmla="*/ 211141 h 328765"/>
              <a:gd name="connsiteX4" fmla="*/ 0 w 146344"/>
              <a:gd name="connsiteY4" fmla="*/ 211141 h 328765"/>
              <a:gd name="connsiteX5" fmla="*/ 0 w 146344"/>
              <a:gd name="connsiteY5" fmla="*/ 236831 h 328765"/>
              <a:gd name="connsiteX6" fmla="*/ 36615 w 146344"/>
              <a:gd name="connsiteY6" fmla="*/ 231691 h 328765"/>
              <a:gd name="connsiteX7" fmla="*/ 38729 w 146344"/>
              <a:gd name="connsiteY7" fmla="*/ 245232 h 328765"/>
              <a:gd name="connsiteX8" fmla="*/ 146344 w 146344"/>
              <a:gd name="connsiteY8" fmla="*/ 245232 h 328765"/>
              <a:gd name="connsiteX9" fmla="*/ 146344 w 146344"/>
              <a:gd name="connsiteY9" fmla="*/ 255921 h 328765"/>
              <a:gd name="connsiteX10" fmla="*/ 79813 w 146344"/>
              <a:gd name="connsiteY10" fmla="*/ 255921 h 328765"/>
              <a:gd name="connsiteX11" fmla="*/ 0 w 146344"/>
              <a:gd name="connsiteY11" fmla="*/ 244718 h 328765"/>
              <a:gd name="connsiteX12" fmla="*/ 0 w 146344"/>
              <a:gd name="connsiteY12" fmla="*/ 328765 h 328765"/>
              <a:gd name="connsiteX0" fmla="*/ 0 w 146344"/>
              <a:gd name="connsiteY0" fmla="*/ 0 h 255921"/>
              <a:gd name="connsiteX1" fmla="*/ 0 w 146344"/>
              <a:gd name="connsiteY1" fmla="*/ 72846 h 255921"/>
              <a:gd name="connsiteX2" fmla="*/ 115501 w 146344"/>
              <a:gd name="connsiteY2" fmla="*/ 72846 h 255921"/>
              <a:gd name="connsiteX3" fmla="*/ 115501 w 146344"/>
              <a:gd name="connsiteY3" fmla="*/ 211141 h 255921"/>
              <a:gd name="connsiteX4" fmla="*/ 0 w 146344"/>
              <a:gd name="connsiteY4" fmla="*/ 211141 h 255921"/>
              <a:gd name="connsiteX5" fmla="*/ 0 w 146344"/>
              <a:gd name="connsiteY5" fmla="*/ 236831 h 255921"/>
              <a:gd name="connsiteX6" fmla="*/ 36615 w 146344"/>
              <a:gd name="connsiteY6" fmla="*/ 231691 h 255921"/>
              <a:gd name="connsiteX7" fmla="*/ 38729 w 146344"/>
              <a:gd name="connsiteY7" fmla="*/ 245232 h 255921"/>
              <a:gd name="connsiteX8" fmla="*/ 146344 w 146344"/>
              <a:gd name="connsiteY8" fmla="*/ 245232 h 255921"/>
              <a:gd name="connsiteX9" fmla="*/ 146344 w 146344"/>
              <a:gd name="connsiteY9" fmla="*/ 255921 h 255921"/>
              <a:gd name="connsiteX10" fmla="*/ 79813 w 146344"/>
              <a:gd name="connsiteY10" fmla="*/ 255921 h 255921"/>
              <a:gd name="connsiteX11" fmla="*/ 0 w 146344"/>
              <a:gd name="connsiteY11" fmla="*/ 244718 h 255921"/>
              <a:gd name="connsiteX0" fmla="*/ 0 w 146344"/>
              <a:gd name="connsiteY0" fmla="*/ 0 h 183075"/>
              <a:gd name="connsiteX1" fmla="*/ 115501 w 146344"/>
              <a:gd name="connsiteY1" fmla="*/ 0 h 183075"/>
              <a:gd name="connsiteX2" fmla="*/ 115501 w 146344"/>
              <a:gd name="connsiteY2" fmla="*/ 138295 h 183075"/>
              <a:gd name="connsiteX3" fmla="*/ 0 w 146344"/>
              <a:gd name="connsiteY3" fmla="*/ 138295 h 183075"/>
              <a:gd name="connsiteX4" fmla="*/ 0 w 146344"/>
              <a:gd name="connsiteY4" fmla="*/ 163985 h 183075"/>
              <a:gd name="connsiteX5" fmla="*/ 36615 w 146344"/>
              <a:gd name="connsiteY5" fmla="*/ 158845 h 183075"/>
              <a:gd name="connsiteX6" fmla="*/ 38729 w 146344"/>
              <a:gd name="connsiteY6" fmla="*/ 172386 h 183075"/>
              <a:gd name="connsiteX7" fmla="*/ 146344 w 146344"/>
              <a:gd name="connsiteY7" fmla="*/ 172386 h 183075"/>
              <a:gd name="connsiteX8" fmla="*/ 146344 w 146344"/>
              <a:gd name="connsiteY8" fmla="*/ 183075 h 183075"/>
              <a:gd name="connsiteX9" fmla="*/ 79813 w 146344"/>
              <a:gd name="connsiteY9" fmla="*/ 183075 h 183075"/>
              <a:gd name="connsiteX10" fmla="*/ 0 w 146344"/>
              <a:gd name="connsiteY10" fmla="*/ 171872 h 183075"/>
              <a:gd name="connsiteX0" fmla="*/ 115501 w 146344"/>
              <a:gd name="connsiteY0" fmla="*/ 0 h 183075"/>
              <a:gd name="connsiteX1" fmla="*/ 115501 w 146344"/>
              <a:gd name="connsiteY1" fmla="*/ 138295 h 183075"/>
              <a:gd name="connsiteX2" fmla="*/ 0 w 146344"/>
              <a:gd name="connsiteY2" fmla="*/ 138295 h 183075"/>
              <a:gd name="connsiteX3" fmla="*/ 0 w 146344"/>
              <a:gd name="connsiteY3" fmla="*/ 163985 h 183075"/>
              <a:gd name="connsiteX4" fmla="*/ 36615 w 146344"/>
              <a:gd name="connsiteY4" fmla="*/ 158845 h 183075"/>
              <a:gd name="connsiteX5" fmla="*/ 38729 w 146344"/>
              <a:gd name="connsiteY5" fmla="*/ 172386 h 183075"/>
              <a:gd name="connsiteX6" fmla="*/ 146344 w 146344"/>
              <a:gd name="connsiteY6" fmla="*/ 172386 h 183075"/>
              <a:gd name="connsiteX7" fmla="*/ 146344 w 146344"/>
              <a:gd name="connsiteY7" fmla="*/ 183075 h 183075"/>
              <a:gd name="connsiteX8" fmla="*/ 79813 w 146344"/>
              <a:gd name="connsiteY8" fmla="*/ 183075 h 183075"/>
              <a:gd name="connsiteX9" fmla="*/ 0 w 146344"/>
              <a:gd name="connsiteY9" fmla="*/ 171872 h 183075"/>
              <a:gd name="connsiteX0" fmla="*/ 113120 w 146344"/>
              <a:gd name="connsiteY0" fmla="*/ 0 h 178312"/>
              <a:gd name="connsiteX1" fmla="*/ 115501 w 146344"/>
              <a:gd name="connsiteY1" fmla="*/ 133532 h 178312"/>
              <a:gd name="connsiteX2" fmla="*/ 0 w 146344"/>
              <a:gd name="connsiteY2" fmla="*/ 133532 h 178312"/>
              <a:gd name="connsiteX3" fmla="*/ 0 w 146344"/>
              <a:gd name="connsiteY3" fmla="*/ 159222 h 178312"/>
              <a:gd name="connsiteX4" fmla="*/ 36615 w 146344"/>
              <a:gd name="connsiteY4" fmla="*/ 154082 h 178312"/>
              <a:gd name="connsiteX5" fmla="*/ 38729 w 146344"/>
              <a:gd name="connsiteY5" fmla="*/ 167623 h 178312"/>
              <a:gd name="connsiteX6" fmla="*/ 146344 w 146344"/>
              <a:gd name="connsiteY6" fmla="*/ 167623 h 178312"/>
              <a:gd name="connsiteX7" fmla="*/ 146344 w 146344"/>
              <a:gd name="connsiteY7" fmla="*/ 178312 h 178312"/>
              <a:gd name="connsiteX8" fmla="*/ 79813 w 146344"/>
              <a:gd name="connsiteY8" fmla="*/ 178312 h 178312"/>
              <a:gd name="connsiteX9" fmla="*/ 0 w 146344"/>
              <a:gd name="connsiteY9" fmla="*/ 167109 h 178312"/>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115501 w 146344"/>
              <a:gd name="connsiteY0" fmla="*/ 0 h 44780"/>
              <a:gd name="connsiteX1" fmla="*/ 117997 w 146344"/>
              <a:gd name="connsiteY1" fmla="*/ 15 h 44780"/>
              <a:gd name="connsiteX2" fmla="*/ 0 w 146344"/>
              <a:gd name="connsiteY2" fmla="*/ 0 h 44780"/>
              <a:gd name="connsiteX3" fmla="*/ 0 w 146344"/>
              <a:gd name="connsiteY3" fmla="*/ 25690 h 44780"/>
              <a:gd name="connsiteX4" fmla="*/ 36615 w 146344"/>
              <a:gd name="connsiteY4" fmla="*/ 20550 h 44780"/>
              <a:gd name="connsiteX5" fmla="*/ 38729 w 146344"/>
              <a:gd name="connsiteY5" fmla="*/ 34091 h 44780"/>
              <a:gd name="connsiteX6" fmla="*/ 146344 w 146344"/>
              <a:gd name="connsiteY6" fmla="*/ 34091 h 44780"/>
              <a:gd name="connsiteX7" fmla="*/ 146344 w 146344"/>
              <a:gd name="connsiteY7" fmla="*/ 44780 h 44780"/>
              <a:gd name="connsiteX8" fmla="*/ 79813 w 146344"/>
              <a:gd name="connsiteY8" fmla="*/ 44780 h 44780"/>
              <a:gd name="connsiteX9" fmla="*/ 0 w 146344"/>
              <a:gd name="connsiteY9" fmla="*/ 33577 h 44780"/>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34091 h 44780"/>
              <a:gd name="connsiteX5" fmla="*/ 146344 w 146344"/>
              <a:gd name="connsiteY5" fmla="*/ 44780 h 44780"/>
              <a:gd name="connsiteX6" fmla="*/ 79813 w 146344"/>
              <a:gd name="connsiteY6" fmla="*/ 44780 h 44780"/>
              <a:gd name="connsiteX7" fmla="*/ 0 w 146344"/>
              <a:gd name="connsiteY7"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44780 h 44780"/>
              <a:gd name="connsiteX5" fmla="*/ 79813 w 146344"/>
              <a:gd name="connsiteY5" fmla="*/ 44780 h 44780"/>
              <a:gd name="connsiteX6" fmla="*/ 0 w 146344"/>
              <a:gd name="connsiteY6" fmla="*/ 33577 h 44780"/>
              <a:gd name="connsiteX0" fmla="*/ 0 w 79813"/>
              <a:gd name="connsiteY0" fmla="*/ 0 h 44780"/>
              <a:gd name="connsiteX1" fmla="*/ 0 w 79813"/>
              <a:gd name="connsiteY1" fmla="*/ 25690 h 44780"/>
              <a:gd name="connsiteX2" fmla="*/ 36615 w 79813"/>
              <a:gd name="connsiteY2" fmla="*/ 20550 h 44780"/>
              <a:gd name="connsiteX3" fmla="*/ 38729 w 79813"/>
              <a:gd name="connsiteY3" fmla="*/ 34091 h 44780"/>
              <a:gd name="connsiteX4" fmla="*/ 79813 w 79813"/>
              <a:gd name="connsiteY4" fmla="*/ 44780 h 44780"/>
              <a:gd name="connsiteX5" fmla="*/ 0 w 79813"/>
              <a:gd name="connsiteY5" fmla="*/ 33577 h 44780"/>
              <a:gd name="connsiteX0" fmla="*/ 0 w 38729"/>
              <a:gd name="connsiteY0" fmla="*/ 0 h 34091"/>
              <a:gd name="connsiteX1" fmla="*/ 0 w 38729"/>
              <a:gd name="connsiteY1" fmla="*/ 25690 h 34091"/>
              <a:gd name="connsiteX2" fmla="*/ 36615 w 38729"/>
              <a:gd name="connsiteY2" fmla="*/ 20550 h 34091"/>
              <a:gd name="connsiteX3" fmla="*/ 38729 w 38729"/>
              <a:gd name="connsiteY3" fmla="*/ 34091 h 34091"/>
              <a:gd name="connsiteX4" fmla="*/ 0 w 38729"/>
              <a:gd name="connsiteY4" fmla="*/ 33577 h 34091"/>
              <a:gd name="connsiteX0" fmla="*/ 0 w 45872"/>
              <a:gd name="connsiteY0" fmla="*/ 0 h 29329"/>
              <a:gd name="connsiteX1" fmla="*/ 7143 w 45872"/>
              <a:gd name="connsiteY1" fmla="*/ 20928 h 29329"/>
              <a:gd name="connsiteX2" fmla="*/ 43758 w 45872"/>
              <a:gd name="connsiteY2" fmla="*/ 15788 h 29329"/>
              <a:gd name="connsiteX3" fmla="*/ 45872 w 45872"/>
              <a:gd name="connsiteY3" fmla="*/ 29329 h 29329"/>
              <a:gd name="connsiteX4" fmla="*/ 7143 w 45872"/>
              <a:gd name="connsiteY4" fmla="*/ 28815 h 29329"/>
              <a:gd name="connsiteX0" fmla="*/ 0 w 38729"/>
              <a:gd name="connsiteY0" fmla="*/ 5140 h 13541"/>
              <a:gd name="connsiteX1" fmla="*/ 36615 w 38729"/>
              <a:gd name="connsiteY1" fmla="*/ 0 h 13541"/>
              <a:gd name="connsiteX2" fmla="*/ 38729 w 38729"/>
              <a:gd name="connsiteY2" fmla="*/ 13541 h 13541"/>
              <a:gd name="connsiteX3" fmla="*/ 0 w 38729"/>
              <a:gd name="connsiteY3" fmla="*/ 13027 h 13541"/>
              <a:gd name="connsiteX0" fmla="*/ 36615 w 38729"/>
              <a:gd name="connsiteY0" fmla="*/ 0 h 13541"/>
              <a:gd name="connsiteX1" fmla="*/ 38729 w 38729"/>
              <a:gd name="connsiteY1" fmla="*/ 13541 h 13541"/>
              <a:gd name="connsiteX2" fmla="*/ 0 w 38729"/>
              <a:gd name="connsiteY2" fmla="*/ 13027 h 13541"/>
              <a:gd name="connsiteX0" fmla="*/ 0 w 2114"/>
              <a:gd name="connsiteY0" fmla="*/ 0 h 13541"/>
              <a:gd name="connsiteX1" fmla="*/ 2114 w 2114"/>
              <a:gd name="connsiteY1" fmla="*/ 13541 h 13541"/>
            </a:gdLst>
            <a:ahLst/>
            <a:cxnLst>
              <a:cxn ang="0">
                <a:pos x="connsiteX0" y="connsiteY0"/>
              </a:cxn>
              <a:cxn ang="0">
                <a:pos x="connsiteX1" y="connsiteY1"/>
              </a:cxn>
            </a:cxnLst>
            <a:rect l="l" t="t" r="r" b="b"/>
            <a:pathLst>
              <a:path w="2114" h="13541">
                <a:moveTo>
                  <a:pt x="0" y="0"/>
                </a:moveTo>
                <a:cubicBezTo>
                  <a:pt x="1696" y="4335"/>
                  <a:pt x="2114" y="8906"/>
                  <a:pt x="2114" y="13541"/>
                </a:cubicBez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09" name="円/楕円 107">
            <a:extLst>
              <a:ext uri="{FF2B5EF4-FFF2-40B4-BE49-F238E27FC236}">
                <a16:creationId xmlns:a16="http://schemas.microsoft.com/office/drawing/2014/main" id="{00000000-0008-0000-0700-00006D000000}"/>
              </a:ext>
            </a:extLst>
          </xdr:cNvPr>
          <xdr:cNvSpPr/>
        </xdr:nvSpPr>
        <xdr:spPr>
          <a:xfrm>
            <a:off x="2880811" y="3448788"/>
            <a:ext cx="2116" cy="13550"/>
          </a:xfrm>
          <a:custGeom>
            <a:avLst/>
            <a:gdLst>
              <a:gd name="connsiteX0" fmla="*/ 109730 w 718683"/>
              <a:gd name="connsiteY0" fmla="*/ 271577 h 328765"/>
              <a:gd name="connsiteX1" fmla="*/ 174509 w 718683"/>
              <a:gd name="connsiteY1" fmla="*/ 280669 h 328765"/>
              <a:gd name="connsiteX2" fmla="*/ 66601 w 718683"/>
              <a:gd name="connsiteY2" fmla="*/ 295816 h 328765"/>
              <a:gd name="connsiteX3" fmla="*/ 0 w 718683"/>
              <a:gd name="connsiteY3" fmla="*/ 295816 h 328765"/>
              <a:gd name="connsiteX4" fmla="*/ 0 w 718683"/>
              <a:gd name="connsiteY4" fmla="*/ 285127 h 328765"/>
              <a:gd name="connsiteX5" fmla="*/ 107614 w 718683"/>
              <a:gd name="connsiteY5" fmla="*/ 285127 h 328765"/>
              <a:gd name="connsiteX6" fmla="*/ 109730 w 718683"/>
              <a:gd name="connsiteY6" fmla="*/ 271577 h 328765"/>
              <a:gd name="connsiteX7" fmla="*/ 214627 w 718683"/>
              <a:gd name="connsiteY7" fmla="*/ 0 h 328765"/>
              <a:gd name="connsiteX8" fmla="*/ 718683 w 718683"/>
              <a:gd name="connsiteY8" fmla="*/ 0 h 328765"/>
              <a:gd name="connsiteX9" fmla="*/ 214627 w 718683"/>
              <a:gd name="connsiteY9" fmla="*/ 328765 h 328765"/>
              <a:gd name="connsiteX10" fmla="*/ 214627 w 718683"/>
              <a:gd name="connsiteY10" fmla="*/ 251036 h 328765"/>
              <a:gd name="connsiteX11" fmla="*/ 30843 w 718683"/>
              <a:gd name="connsiteY11" fmla="*/ 251036 h 328765"/>
              <a:gd name="connsiteX12" fmla="*/ 30843 w 718683"/>
              <a:gd name="connsiteY12" fmla="*/ 112741 h 328765"/>
              <a:gd name="connsiteX13" fmla="*/ 214627 w 718683"/>
              <a:gd name="connsiteY13" fmla="*/ 112741 h 328765"/>
              <a:gd name="connsiteX14" fmla="*/ 214627 w 718683"/>
              <a:gd name="connsiteY14" fmla="*/ 0 h 328765"/>
              <a:gd name="connsiteX0" fmla="*/ 109730 w 214627"/>
              <a:gd name="connsiteY0" fmla="*/ 271577 h 328765"/>
              <a:gd name="connsiteX1" fmla="*/ 174509 w 214627"/>
              <a:gd name="connsiteY1" fmla="*/ 280669 h 328765"/>
              <a:gd name="connsiteX2" fmla="*/ 66601 w 214627"/>
              <a:gd name="connsiteY2" fmla="*/ 295816 h 328765"/>
              <a:gd name="connsiteX3" fmla="*/ 0 w 214627"/>
              <a:gd name="connsiteY3" fmla="*/ 295816 h 328765"/>
              <a:gd name="connsiteX4" fmla="*/ 0 w 214627"/>
              <a:gd name="connsiteY4" fmla="*/ 285127 h 328765"/>
              <a:gd name="connsiteX5" fmla="*/ 107614 w 214627"/>
              <a:gd name="connsiteY5" fmla="*/ 285127 h 328765"/>
              <a:gd name="connsiteX6" fmla="*/ 109730 w 214627"/>
              <a:gd name="connsiteY6" fmla="*/ 271577 h 328765"/>
              <a:gd name="connsiteX7" fmla="*/ 214627 w 214627"/>
              <a:gd name="connsiteY7" fmla="*/ 0 h 328765"/>
              <a:gd name="connsiteX8" fmla="*/ 214627 w 214627"/>
              <a:gd name="connsiteY8" fmla="*/ 328765 h 328765"/>
              <a:gd name="connsiteX9" fmla="*/ 214627 w 214627"/>
              <a:gd name="connsiteY9" fmla="*/ 251036 h 328765"/>
              <a:gd name="connsiteX10" fmla="*/ 30843 w 214627"/>
              <a:gd name="connsiteY10" fmla="*/ 251036 h 328765"/>
              <a:gd name="connsiteX11" fmla="*/ 30843 w 214627"/>
              <a:gd name="connsiteY11" fmla="*/ 112741 h 328765"/>
              <a:gd name="connsiteX12" fmla="*/ 214627 w 214627"/>
              <a:gd name="connsiteY12" fmla="*/ 112741 h 328765"/>
              <a:gd name="connsiteX13" fmla="*/ 214627 w 214627"/>
              <a:gd name="connsiteY13" fmla="*/ 0 h 328765"/>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214627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12" fmla="*/ 214627 w 214627"/>
              <a:gd name="connsiteY12" fmla="*/ 0 h 216024"/>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30843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0" fmla="*/ 109730 w 214627"/>
              <a:gd name="connsiteY0" fmla="*/ 158836 h 183075"/>
              <a:gd name="connsiteX1" fmla="*/ 174509 w 214627"/>
              <a:gd name="connsiteY1" fmla="*/ 167928 h 183075"/>
              <a:gd name="connsiteX2" fmla="*/ 66601 w 214627"/>
              <a:gd name="connsiteY2" fmla="*/ 183075 h 183075"/>
              <a:gd name="connsiteX3" fmla="*/ 0 w 214627"/>
              <a:gd name="connsiteY3" fmla="*/ 183075 h 183075"/>
              <a:gd name="connsiteX4" fmla="*/ 0 w 214627"/>
              <a:gd name="connsiteY4" fmla="*/ 172386 h 183075"/>
              <a:gd name="connsiteX5" fmla="*/ 107614 w 214627"/>
              <a:gd name="connsiteY5" fmla="*/ 172386 h 183075"/>
              <a:gd name="connsiteX6" fmla="*/ 109730 w 214627"/>
              <a:gd name="connsiteY6" fmla="*/ 158836 h 183075"/>
              <a:gd name="connsiteX7" fmla="*/ 30843 w 214627"/>
              <a:gd name="connsiteY7" fmla="*/ 0 h 183075"/>
              <a:gd name="connsiteX8" fmla="*/ 214627 w 214627"/>
              <a:gd name="connsiteY8" fmla="*/ 138295 h 183075"/>
              <a:gd name="connsiteX9" fmla="*/ 30843 w 214627"/>
              <a:gd name="connsiteY9" fmla="*/ 138295 h 183075"/>
              <a:gd name="connsiteX10" fmla="*/ 30843 w 214627"/>
              <a:gd name="connsiteY10" fmla="*/ 0 h 183075"/>
              <a:gd name="connsiteX0" fmla="*/ 109730 w 174509"/>
              <a:gd name="connsiteY0" fmla="*/ 158836 h 183075"/>
              <a:gd name="connsiteX1" fmla="*/ 174509 w 174509"/>
              <a:gd name="connsiteY1" fmla="*/ 167928 h 183075"/>
              <a:gd name="connsiteX2" fmla="*/ 66601 w 174509"/>
              <a:gd name="connsiteY2" fmla="*/ 183075 h 183075"/>
              <a:gd name="connsiteX3" fmla="*/ 0 w 174509"/>
              <a:gd name="connsiteY3" fmla="*/ 183075 h 183075"/>
              <a:gd name="connsiteX4" fmla="*/ 0 w 174509"/>
              <a:gd name="connsiteY4" fmla="*/ 172386 h 183075"/>
              <a:gd name="connsiteX5" fmla="*/ 107614 w 174509"/>
              <a:gd name="connsiteY5" fmla="*/ 172386 h 183075"/>
              <a:gd name="connsiteX6" fmla="*/ 109730 w 174509"/>
              <a:gd name="connsiteY6" fmla="*/ 158836 h 183075"/>
              <a:gd name="connsiteX7" fmla="*/ 30843 w 174509"/>
              <a:gd name="connsiteY7" fmla="*/ 0 h 183075"/>
              <a:gd name="connsiteX8" fmla="*/ 30843 w 174509"/>
              <a:gd name="connsiteY8" fmla="*/ 138295 h 183075"/>
              <a:gd name="connsiteX9" fmla="*/ 30843 w 174509"/>
              <a:gd name="connsiteY9" fmla="*/ 0 h 183075"/>
              <a:gd name="connsiteX0" fmla="*/ 109730 w 174509"/>
              <a:gd name="connsiteY0" fmla="*/ 0 h 24239"/>
              <a:gd name="connsiteX1" fmla="*/ 174509 w 174509"/>
              <a:gd name="connsiteY1" fmla="*/ 9092 h 24239"/>
              <a:gd name="connsiteX2" fmla="*/ 66601 w 174509"/>
              <a:gd name="connsiteY2" fmla="*/ 24239 h 24239"/>
              <a:gd name="connsiteX3" fmla="*/ 0 w 174509"/>
              <a:gd name="connsiteY3" fmla="*/ 24239 h 24239"/>
              <a:gd name="connsiteX4" fmla="*/ 0 w 174509"/>
              <a:gd name="connsiteY4" fmla="*/ 13550 h 24239"/>
              <a:gd name="connsiteX5" fmla="*/ 107614 w 174509"/>
              <a:gd name="connsiteY5" fmla="*/ 13550 h 24239"/>
              <a:gd name="connsiteX6" fmla="*/ 109730 w 174509"/>
              <a:gd name="connsiteY6" fmla="*/ 0 h 24239"/>
              <a:gd name="connsiteX0" fmla="*/ 109730 w 109730"/>
              <a:gd name="connsiteY0" fmla="*/ 0 h 24239"/>
              <a:gd name="connsiteX1" fmla="*/ 66601 w 109730"/>
              <a:gd name="connsiteY1" fmla="*/ 24239 h 24239"/>
              <a:gd name="connsiteX2" fmla="*/ 0 w 109730"/>
              <a:gd name="connsiteY2" fmla="*/ 24239 h 24239"/>
              <a:gd name="connsiteX3" fmla="*/ 0 w 109730"/>
              <a:gd name="connsiteY3" fmla="*/ 13550 h 24239"/>
              <a:gd name="connsiteX4" fmla="*/ 107614 w 109730"/>
              <a:gd name="connsiteY4" fmla="*/ 13550 h 24239"/>
              <a:gd name="connsiteX5" fmla="*/ 109730 w 109730"/>
              <a:gd name="connsiteY5" fmla="*/ 0 h 24239"/>
              <a:gd name="connsiteX0" fmla="*/ 109730 w 109730"/>
              <a:gd name="connsiteY0" fmla="*/ 0 h 24239"/>
              <a:gd name="connsiteX1" fmla="*/ 0 w 109730"/>
              <a:gd name="connsiteY1" fmla="*/ 24239 h 24239"/>
              <a:gd name="connsiteX2" fmla="*/ 0 w 109730"/>
              <a:gd name="connsiteY2" fmla="*/ 13550 h 24239"/>
              <a:gd name="connsiteX3" fmla="*/ 107614 w 109730"/>
              <a:gd name="connsiteY3" fmla="*/ 13550 h 24239"/>
              <a:gd name="connsiteX4" fmla="*/ 109730 w 109730"/>
              <a:gd name="connsiteY4" fmla="*/ 0 h 24239"/>
              <a:gd name="connsiteX0" fmla="*/ 109730 w 109730"/>
              <a:gd name="connsiteY0" fmla="*/ 0 h 13550"/>
              <a:gd name="connsiteX1" fmla="*/ 0 w 109730"/>
              <a:gd name="connsiteY1" fmla="*/ 13550 h 13550"/>
              <a:gd name="connsiteX2" fmla="*/ 107614 w 109730"/>
              <a:gd name="connsiteY2" fmla="*/ 13550 h 13550"/>
              <a:gd name="connsiteX3" fmla="*/ 109730 w 109730"/>
              <a:gd name="connsiteY3" fmla="*/ 0 h 13550"/>
              <a:gd name="connsiteX0" fmla="*/ 0 w 109730"/>
              <a:gd name="connsiteY0" fmla="*/ 13550 h 104990"/>
              <a:gd name="connsiteX1" fmla="*/ 107614 w 109730"/>
              <a:gd name="connsiteY1" fmla="*/ 13550 h 104990"/>
              <a:gd name="connsiteX2" fmla="*/ 109730 w 109730"/>
              <a:gd name="connsiteY2" fmla="*/ 0 h 104990"/>
              <a:gd name="connsiteX3" fmla="*/ 91440 w 109730"/>
              <a:gd name="connsiteY3" fmla="*/ 104990 h 104990"/>
              <a:gd name="connsiteX0" fmla="*/ 20746 w 22862"/>
              <a:gd name="connsiteY0" fmla="*/ 13550 h 104990"/>
              <a:gd name="connsiteX1" fmla="*/ 22862 w 22862"/>
              <a:gd name="connsiteY1" fmla="*/ 0 h 104990"/>
              <a:gd name="connsiteX2" fmla="*/ 4572 w 22862"/>
              <a:gd name="connsiteY2" fmla="*/ 104990 h 104990"/>
              <a:gd name="connsiteX0" fmla="*/ 0 w 2116"/>
              <a:gd name="connsiteY0" fmla="*/ 13550 h 13550"/>
              <a:gd name="connsiteX1" fmla="*/ 2116 w 2116"/>
              <a:gd name="connsiteY1" fmla="*/ 0 h 13550"/>
            </a:gdLst>
            <a:ahLst/>
            <a:cxnLst>
              <a:cxn ang="0">
                <a:pos x="connsiteX0" y="connsiteY0"/>
              </a:cxn>
              <a:cxn ang="0">
                <a:pos x="connsiteX1" y="connsiteY1"/>
              </a:cxn>
            </a:cxnLst>
            <a:rect l="l" t="t" r="r" b="b"/>
            <a:pathLst>
              <a:path w="2116" h="13550">
                <a:moveTo>
                  <a:pt x="0" y="13550"/>
                </a:moveTo>
                <a:lnTo>
                  <a:pt x="2116" y="0"/>
                </a:ln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0" name="円/楕円 107">
            <a:extLst>
              <a:ext uri="{FF2B5EF4-FFF2-40B4-BE49-F238E27FC236}">
                <a16:creationId xmlns:a16="http://schemas.microsoft.com/office/drawing/2014/main" id="{00000000-0008-0000-0700-00006E000000}"/>
              </a:ext>
            </a:extLst>
          </xdr:cNvPr>
          <xdr:cNvSpPr/>
        </xdr:nvSpPr>
        <xdr:spPr>
          <a:xfrm>
            <a:off x="3041930" y="3334876"/>
            <a:ext cx="39600" cy="258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59549 h 59549"/>
              <a:gd name="connsiteX1" fmla="*/ 25687 w 283085"/>
              <a:gd name="connsiteY1" fmla="*/ 34954 h 59549"/>
              <a:gd name="connsiteX2" fmla="*/ 67063 w 283085"/>
              <a:gd name="connsiteY2" fmla="*/ 53970 h 59549"/>
              <a:gd name="connsiteX3" fmla="*/ 40013 w 283085"/>
              <a:gd name="connsiteY3" fmla="*/ 28308 h 59549"/>
              <a:gd name="connsiteX4" fmla="*/ 75449 w 283085"/>
              <a:gd name="connsiteY4" fmla="*/ 12885 h 59549"/>
              <a:gd name="connsiteX5" fmla="*/ 97398 w 283085"/>
              <a:gd name="connsiteY5" fmla="*/ 33708 h 59549"/>
              <a:gd name="connsiteX6" fmla="*/ 86057 w 283085"/>
              <a:gd name="connsiteY6" fmla="*/ 8904 h 59549"/>
              <a:gd name="connsiteX7" fmla="*/ 125829 w 283085"/>
              <a:gd name="connsiteY7" fmla="*/ 3721 h 59549"/>
              <a:gd name="connsiteX8" fmla="*/ 134610 w 283085"/>
              <a:gd name="connsiteY8" fmla="*/ 22926 h 59549"/>
              <a:gd name="connsiteX9" fmla="*/ 134610 w 283085"/>
              <a:gd name="connsiteY9" fmla="*/ 2576 h 59549"/>
              <a:gd name="connsiteX10" fmla="*/ 154374 w 283085"/>
              <a:gd name="connsiteY10" fmla="*/ 0 h 59549"/>
              <a:gd name="connsiteX11" fmla="*/ 174210 w 283085"/>
              <a:gd name="connsiteY11" fmla="*/ 2585 h 59549"/>
              <a:gd name="connsiteX12" fmla="*/ 174210 w 283085"/>
              <a:gd name="connsiteY12" fmla="*/ 22926 h 59549"/>
              <a:gd name="connsiteX13" fmla="*/ 182987 w 283085"/>
              <a:gd name="connsiteY13" fmla="*/ 3729 h 59549"/>
              <a:gd name="connsiteX14" fmla="*/ 222759 w 283085"/>
              <a:gd name="connsiteY14" fmla="*/ 8913 h 59549"/>
              <a:gd name="connsiteX15" fmla="*/ 211422 w 283085"/>
              <a:gd name="connsiteY15" fmla="*/ 33708 h 59549"/>
              <a:gd name="connsiteX16" fmla="*/ 233349 w 283085"/>
              <a:gd name="connsiteY16" fmla="*/ 12906 h 59549"/>
              <a:gd name="connsiteX17" fmla="*/ 268784 w 283085"/>
              <a:gd name="connsiteY17" fmla="*/ 28330 h 59549"/>
              <a:gd name="connsiteX18" fmla="*/ 241757 w 283085"/>
              <a:gd name="connsiteY18" fmla="*/ 53970 h 59549"/>
              <a:gd name="connsiteX19" fmla="*/ 283085 w 283085"/>
              <a:gd name="connsiteY19" fmla="*/ 34976 h 59549"/>
              <a:gd name="connsiteX0" fmla="*/ 0 w 268784"/>
              <a:gd name="connsiteY0" fmla="*/ 59549 h 59549"/>
              <a:gd name="connsiteX1" fmla="*/ 25687 w 268784"/>
              <a:gd name="connsiteY1" fmla="*/ 34954 h 59549"/>
              <a:gd name="connsiteX2" fmla="*/ 67063 w 268784"/>
              <a:gd name="connsiteY2" fmla="*/ 53970 h 59549"/>
              <a:gd name="connsiteX3" fmla="*/ 40013 w 268784"/>
              <a:gd name="connsiteY3" fmla="*/ 28308 h 59549"/>
              <a:gd name="connsiteX4" fmla="*/ 75449 w 268784"/>
              <a:gd name="connsiteY4" fmla="*/ 12885 h 59549"/>
              <a:gd name="connsiteX5" fmla="*/ 97398 w 268784"/>
              <a:gd name="connsiteY5" fmla="*/ 33708 h 59549"/>
              <a:gd name="connsiteX6" fmla="*/ 86057 w 268784"/>
              <a:gd name="connsiteY6" fmla="*/ 8904 h 59549"/>
              <a:gd name="connsiteX7" fmla="*/ 125829 w 268784"/>
              <a:gd name="connsiteY7" fmla="*/ 3721 h 59549"/>
              <a:gd name="connsiteX8" fmla="*/ 134610 w 268784"/>
              <a:gd name="connsiteY8" fmla="*/ 22926 h 59549"/>
              <a:gd name="connsiteX9" fmla="*/ 134610 w 268784"/>
              <a:gd name="connsiteY9" fmla="*/ 2576 h 59549"/>
              <a:gd name="connsiteX10" fmla="*/ 154374 w 268784"/>
              <a:gd name="connsiteY10" fmla="*/ 0 h 59549"/>
              <a:gd name="connsiteX11" fmla="*/ 174210 w 268784"/>
              <a:gd name="connsiteY11" fmla="*/ 2585 h 59549"/>
              <a:gd name="connsiteX12" fmla="*/ 174210 w 268784"/>
              <a:gd name="connsiteY12" fmla="*/ 22926 h 59549"/>
              <a:gd name="connsiteX13" fmla="*/ 182987 w 268784"/>
              <a:gd name="connsiteY13" fmla="*/ 3729 h 59549"/>
              <a:gd name="connsiteX14" fmla="*/ 222759 w 268784"/>
              <a:gd name="connsiteY14" fmla="*/ 8913 h 59549"/>
              <a:gd name="connsiteX15" fmla="*/ 211422 w 268784"/>
              <a:gd name="connsiteY15" fmla="*/ 33708 h 59549"/>
              <a:gd name="connsiteX16" fmla="*/ 233349 w 268784"/>
              <a:gd name="connsiteY16" fmla="*/ 12906 h 59549"/>
              <a:gd name="connsiteX17" fmla="*/ 268784 w 268784"/>
              <a:gd name="connsiteY17" fmla="*/ 28330 h 59549"/>
              <a:gd name="connsiteX18" fmla="*/ 241757 w 268784"/>
              <a:gd name="connsiteY18" fmla="*/ 53970 h 59549"/>
              <a:gd name="connsiteX0" fmla="*/ 0 w 241757"/>
              <a:gd name="connsiteY0" fmla="*/ 59549 h 59549"/>
              <a:gd name="connsiteX1" fmla="*/ 25687 w 241757"/>
              <a:gd name="connsiteY1" fmla="*/ 34954 h 59549"/>
              <a:gd name="connsiteX2" fmla="*/ 67063 w 241757"/>
              <a:gd name="connsiteY2" fmla="*/ 53970 h 59549"/>
              <a:gd name="connsiteX3" fmla="*/ 40013 w 241757"/>
              <a:gd name="connsiteY3" fmla="*/ 28308 h 59549"/>
              <a:gd name="connsiteX4" fmla="*/ 75449 w 241757"/>
              <a:gd name="connsiteY4" fmla="*/ 12885 h 59549"/>
              <a:gd name="connsiteX5" fmla="*/ 97398 w 241757"/>
              <a:gd name="connsiteY5" fmla="*/ 33708 h 59549"/>
              <a:gd name="connsiteX6" fmla="*/ 86057 w 241757"/>
              <a:gd name="connsiteY6" fmla="*/ 8904 h 59549"/>
              <a:gd name="connsiteX7" fmla="*/ 125829 w 241757"/>
              <a:gd name="connsiteY7" fmla="*/ 3721 h 59549"/>
              <a:gd name="connsiteX8" fmla="*/ 134610 w 241757"/>
              <a:gd name="connsiteY8" fmla="*/ 22926 h 59549"/>
              <a:gd name="connsiteX9" fmla="*/ 134610 w 241757"/>
              <a:gd name="connsiteY9" fmla="*/ 2576 h 59549"/>
              <a:gd name="connsiteX10" fmla="*/ 154374 w 241757"/>
              <a:gd name="connsiteY10" fmla="*/ 0 h 59549"/>
              <a:gd name="connsiteX11" fmla="*/ 174210 w 241757"/>
              <a:gd name="connsiteY11" fmla="*/ 2585 h 59549"/>
              <a:gd name="connsiteX12" fmla="*/ 174210 w 241757"/>
              <a:gd name="connsiteY12" fmla="*/ 22926 h 59549"/>
              <a:gd name="connsiteX13" fmla="*/ 182987 w 241757"/>
              <a:gd name="connsiteY13" fmla="*/ 3729 h 59549"/>
              <a:gd name="connsiteX14" fmla="*/ 222759 w 241757"/>
              <a:gd name="connsiteY14" fmla="*/ 8913 h 59549"/>
              <a:gd name="connsiteX15" fmla="*/ 211422 w 241757"/>
              <a:gd name="connsiteY15" fmla="*/ 33708 h 59549"/>
              <a:gd name="connsiteX16" fmla="*/ 233349 w 241757"/>
              <a:gd name="connsiteY16" fmla="*/ 12906 h 59549"/>
              <a:gd name="connsiteX17" fmla="*/ 241757 w 241757"/>
              <a:gd name="connsiteY17" fmla="*/ 53970 h 59549"/>
              <a:gd name="connsiteX0" fmla="*/ 0 w 233349"/>
              <a:gd name="connsiteY0" fmla="*/ 59549 h 59549"/>
              <a:gd name="connsiteX1" fmla="*/ 25687 w 233349"/>
              <a:gd name="connsiteY1" fmla="*/ 34954 h 59549"/>
              <a:gd name="connsiteX2" fmla="*/ 67063 w 233349"/>
              <a:gd name="connsiteY2" fmla="*/ 53970 h 59549"/>
              <a:gd name="connsiteX3" fmla="*/ 40013 w 233349"/>
              <a:gd name="connsiteY3" fmla="*/ 28308 h 59549"/>
              <a:gd name="connsiteX4" fmla="*/ 75449 w 233349"/>
              <a:gd name="connsiteY4" fmla="*/ 12885 h 59549"/>
              <a:gd name="connsiteX5" fmla="*/ 97398 w 233349"/>
              <a:gd name="connsiteY5" fmla="*/ 33708 h 59549"/>
              <a:gd name="connsiteX6" fmla="*/ 86057 w 233349"/>
              <a:gd name="connsiteY6" fmla="*/ 8904 h 59549"/>
              <a:gd name="connsiteX7" fmla="*/ 125829 w 233349"/>
              <a:gd name="connsiteY7" fmla="*/ 3721 h 59549"/>
              <a:gd name="connsiteX8" fmla="*/ 134610 w 233349"/>
              <a:gd name="connsiteY8" fmla="*/ 22926 h 59549"/>
              <a:gd name="connsiteX9" fmla="*/ 134610 w 233349"/>
              <a:gd name="connsiteY9" fmla="*/ 2576 h 59549"/>
              <a:gd name="connsiteX10" fmla="*/ 154374 w 233349"/>
              <a:gd name="connsiteY10" fmla="*/ 0 h 59549"/>
              <a:gd name="connsiteX11" fmla="*/ 174210 w 233349"/>
              <a:gd name="connsiteY11" fmla="*/ 2585 h 59549"/>
              <a:gd name="connsiteX12" fmla="*/ 174210 w 233349"/>
              <a:gd name="connsiteY12" fmla="*/ 22926 h 59549"/>
              <a:gd name="connsiteX13" fmla="*/ 182987 w 233349"/>
              <a:gd name="connsiteY13" fmla="*/ 3729 h 59549"/>
              <a:gd name="connsiteX14" fmla="*/ 222759 w 233349"/>
              <a:gd name="connsiteY14" fmla="*/ 8913 h 59549"/>
              <a:gd name="connsiteX15" fmla="*/ 211422 w 233349"/>
              <a:gd name="connsiteY15" fmla="*/ 33708 h 59549"/>
              <a:gd name="connsiteX16" fmla="*/ 233349 w 233349"/>
              <a:gd name="connsiteY16" fmla="*/ 12906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15" fmla="*/ 211422 w 222759"/>
              <a:gd name="connsiteY15" fmla="*/ 33708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0" fmla="*/ 0 w 197072"/>
              <a:gd name="connsiteY0" fmla="*/ 34954 h 53970"/>
              <a:gd name="connsiteX1" fmla="*/ 41376 w 197072"/>
              <a:gd name="connsiteY1" fmla="*/ 53970 h 53970"/>
              <a:gd name="connsiteX2" fmla="*/ 14326 w 197072"/>
              <a:gd name="connsiteY2" fmla="*/ 28308 h 53970"/>
              <a:gd name="connsiteX3" fmla="*/ 49762 w 197072"/>
              <a:gd name="connsiteY3" fmla="*/ 12885 h 53970"/>
              <a:gd name="connsiteX4" fmla="*/ 71711 w 197072"/>
              <a:gd name="connsiteY4" fmla="*/ 33708 h 53970"/>
              <a:gd name="connsiteX5" fmla="*/ 60370 w 197072"/>
              <a:gd name="connsiteY5" fmla="*/ 8904 h 53970"/>
              <a:gd name="connsiteX6" fmla="*/ 100142 w 197072"/>
              <a:gd name="connsiteY6" fmla="*/ 3721 h 53970"/>
              <a:gd name="connsiteX7" fmla="*/ 108923 w 197072"/>
              <a:gd name="connsiteY7" fmla="*/ 22926 h 53970"/>
              <a:gd name="connsiteX8" fmla="*/ 108923 w 197072"/>
              <a:gd name="connsiteY8" fmla="*/ 2576 h 53970"/>
              <a:gd name="connsiteX9" fmla="*/ 128687 w 197072"/>
              <a:gd name="connsiteY9" fmla="*/ 0 h 53970"/>
              <a:gd name="connsiteX10" fmla="*/ 148523 w 197072"/>
              <a:gd name="connsiteY10" fmla="*/ 2585 h 53970"/>
              <a:gd name="connsiteX11" fmla="*/ 148523 w 197072"/>
              <a:gd name="connsiteY11" fmla="*/ 22926 h 53970"/>
              <a:gd name="connsiteX12" fmla="*/ 157300 w 197072"/>
              <a:gd name="connsiteY12" fmla="*/ 3729 h 53970"/>
              <a:gd name="connsiteX13" fmla="*/ 197072 w 197072"/>
              <a:gd name="connsiteY13" fmla="*/ 8913 h 53970"/>
              <a:gd name="connsiteX0" fmla="*/ 27050 w 182746"/>
              <a:gd name="connsiteY0" fmla="*/ 53970 h 53970"/>
              <a:gd name="connsiteX1" fmla="*/ 0 w 182746"/>
              <a:gd name="connsiteY1" fmla="*/ 28308 h 53970"/>
              <a:gd name="connsiteX2" fmla="*/ 35436 w 182746"/>
              <a:gd name="connsiteY2" fmla="*/ 12885 h 53970"/>
              <a:gd name="connsiteX3" fmla="*/ 57385 w 182746"/>
              <a:gd name="connsiteY3" fmla="*/ 33708 h 53970"/>
              <a:gd name="connsiteX4" fmla="*/ 46044 w 182746"/>
              <a:gd name="connsiteY4" fmla="*/ 8904 h 53970"/>
              <a:gd name="connsiteX5" fmla="*/ 85816 w 182746"/>
              <a:gd name="connsiteY5" fmla="*/ 3721 h 53970"/>
              <a:gd name="connsiteX6" fmla="*/ 94597 w 182746"/>
              <a:gd name="connsiteY6" fmla="*/ 22926 h 53970"/>
              <a:gd name="connsiteX7" fmla="*/ 94597 w 182746"/>
              <a:gd name="connsiteY7" fmla="*/ 2576 h 53970"/>
              <a:gd name="connsiteX8" fmla="*/ 114361 w 182746"/>
              <a:gd name="connsiteY8" fmla="*/ 0 h 53970"/>
              <a:gd name="connsiteX9" fmla="*/ 134197 w 182746"/>
              <a:gd name="connsiteY9" fmla="*/ 2585 h 53970"/>
              <a:gd name="connsiteX10" fmla="*/ 134197 w 182746"/>
              <a:gd name="connsiteY10" fmla="*/ 22926 h 53970"/>
              <a:gd name="connsiteX11" fmla="*/ 142974 w 182746"/>
              <a:gd name="connsiteY11" fmla="*/ 3729 h 53970"/>
              <a:gd name="connsiteX12" fmla="*/ 182746 w 182746"/>
              <a:gd name="connsiteY12" fmla="*/ 8913 h 53970"/>
              <a:gd name="connsiteX0" fmla="*/ 0 w 155696"/>
              <a:gd name="connsiteY0" fmla="*/ 53970 h 53970"/>
              <a:gd name="connsiteX1" fmla="*/ 8386 w 155696"/>
              <a:gd name="connsiteY1" fmla="*/ 12885 h 53970"/>
              <a:gd name="connsiteX2" fmla="*/ 30335 w 155696"/>
              <a:gd name="connsiteY2" fmla="*/ 33708 h 53970"/>
              <a:gd name="connsiteX3" fmla="*/ 18994 w 155696"/>
              <a:gd name="connsiteY3" fmla="*/ 8904 h 53970"/>
              <a:gd name="connsiteX4" fmla="*/ 58766 w 155696"/>
              <a:gd name="connsiteY4" fmla="*/ 3721 h 53970"/>
              <a:gd name="connsiteX5" fmla="*/ 67547 w 155696"/>
              <a:gd name="connsiteY5" fmla="*/ 22926 h 53970"/>
              <a:gd name="connsiteX6" fmla="*/ 67547 w 155696"/>
              <a:gd name="connsiteY6" fmla="*/ 2576 h 53970"/>
              <a:gd name="connsiteX7" fmla="*/ 87311 w 155696"/>
              <a:gd name="connsiteY7" fmla="*/ 0 h 53970"/>
              <a:gd name="connsiteX8" fmla="*/ 107147 w 155696"/>
              <a:gd name="connsiteY8" fmla="*/ 2585 h 53970"/>
              <a:gd name="connsiteX9" fmla="*/ 107147 w 155696"/>
              <a:gd name="connsiteY9" fmla="*/ 22926 h 53970"/>
              <a:gd name="connsiteX10" fmla="*/ 115924 w 155696"/>
              <a:gd name="connsiteY10" fmla="*/ 3729 h 53970"/>
              <a:gd name="connsiteX11" fmla="*/ 155696 w 155696"/>
              <a:gd name="connsiteY11" fmla="*/ 8913 h 53970"/>
              <a:gd name="connsiteX0" fmla="*/ 0 w 147310"/>
              <a:gd name="connsiteY0" fmla="*/ 12885 h 33708"/>
              <a:gd name="connsiteX1" fmla="*/ 21949 w 147310"/>
              <a:gd name="connsiteY1" fmla="*/ 33708 h 33708"/>
              <a:gd name="connsiteX2" fmla="*/ 10608 w 147310"/>
              <a:gd name="connsiteY2" fmla="*/ 8904 h 33708"/>
              <a:gd name="connsiteX3" fmla="*/ 50380 w 147310"/>
              <a:gd name="connsiteY3" fmla="*/ 3721 h 33708"/>
              <a:gd name="connsiteX4" fmla="*/ 59161 w 147310"/>
              <a:gd name="connsiteY4" fmla="*/ 22926 h 33708"/>
              <a:gd name="connsiteX5" fmla="*/ 59161 w 147310"/>
              <a:gd name="connsiteY5" fmla="*/ 2576 h 33708"/>
              <a:gd name="connsiteX6" fmla="*/ 78925 w 147310"/>
              <a:gd name="connsiteY6" fmla="*/ 0 h 33708"/>
              <a:gd name="connsiteX7" fmla="*/ 98761 w 147310"/>
              <a:gd name="connsiteY7" fmla="*/ 2585 h 33708"/>
              <a:gd name="connsiteX8" fmla="*/ 98761 w 147310"/>
              <a:gd name="connsiteY8" fmla="*/ 22926 h 33708"/>
              <a:gd name="connsiteX9" fmla="*/ 107538 w 147310"/>
              <a:gd name="connsiteY9" fmla="*/ 3729 h 33708"/>
              <a:gd name="connsiteX10" fmla="*/ 147310 w 147310"/>
              <a:gd name="connsiteY10" fmla="*/ 8913 h 33708"/>
              <a:gd name="connsiteX0" fmla="*/ 11341 w 136702"/>
              <a:gd name="connsiteY0" fmla="*/ 33708 h 33708"/>
              <a:gd name="connsiteX1" fmla="*/ 0 w 136702"/>
              <a:gd name="connsiteY1" fmla="*/ 8904 h 33708"/>
              <a:gd name="connsiteX2" fmla="*/ 39772 w 136702"/>
              <a:gd name="connsiteY2" fmla="*/ 3721 h 33708"/>
              <a:gd name="connsiteX3" fmla="*/ 48553 w 136702"/>
              <a:gd name="connsiteY3" fmla="*/ 22926 h 33708"/>
              <a:gd name="connsiteX4" fmla="*/ 48553 w 136702"/>
              <a:gd name="connsiteY4" fmla="*/ 2576 h 33708"/>
              <a:gd name="connsiteX5" fmla="*/ 68317 w 136702"/>
              <a:gd name="connsiteY5" fmla="*/ 0 h 33708"/>
              <a:gd name="connsiteX6" fmla="*/ 88153 w 136702"/>
              <a:gd name="connsiteY6" fmla="*/ 2585 h 33708"/>
              <a:gd name="connsiteX7" fmla="*/ 88153 w 136702"/>
              <a:gd name="connsiteY7" fmla="*/ 22926 h 33708"/>
              <a:gd name="connsiteX8" fmla="*/ 96930 w 136702"/>
              <a:gd name="connsiteY8" fmla="*/ 3729 h 33708"/>
              <a:gd name="connsiteX9" fmla="*/ 136702 w 136702"/>
              <a:gd name="connsiteY9" fmla="*/ 8913 h 33708"/>
              <a:gd name="connsiteX0" fmla="*/ 0 w 125361"/>
              <a:gd name="connsiteY0" fmla="*/ 33708 h 33708"/>
              <a:gd name="connsiteX1" fmla="*/ 28431 w 125361"/>
              <a:gd name="connsiteY1" fmla="*/ 3721 h 33708"/>
              <a:gd name="connsiteX2" fmla="*/ 37212 w 125361"/>
              <a:gd name="connsiteY2" fmla="*/ 22926 h 33708"/>
              <a:gd name="connsiteX3" fmla="*/ 37212 w 125361"/>
              <a:gd name="connsiteY3" fmla="*/ 2576 h 33708"/>
              <a:gd name="connsiteX4" fmla="*/ 56976 w 125361"/>
              <a:gd name="connsiteY4" fmla="*/ 0 h 33708"/>
              <a:gd name="connsiteX5" fmla="*/ 76812 w 125361"/>
              <a:gd name="connsiteY5" fmla="*/ 2585 h 33708"/>
              <a:gd name="connsiteX6" fmla="*/ 76812 w 125361"/>
              <a:gd name="connsiteY6" fmla="*/ 22926 h 33708"/>
              <a:gd name="connsiteX7" fmla="*/ 85589 w 125361"/>
              <a:gd name="connsiteY7" fmla="*/ 3729 h 33708"/>
              <a:gd name="connsiteX8" fmla="*/ 125361 w 125361"/>
              <a:gd name="connsiteY8" fmla="*/ 8913 h 33708"/>
              <a:gd name="connsiteX0" fmla="*/ 0 w 96930"/>
              <a:gd name="connsiteY0" fmla="*/ 3721 h 22926"/>
              <a:gd name="connsiteX1" fmla="*/ 8781 w 96930"/>
              <a:gd name="connsiteY1" fmla="*/ 22926 h 22926"/>
              <a:gd name="connsiteX2" fmla="*/ 8781 w 96930"/>
              <a:gd name="connsiteY2" fmla="*/ 2576 h 22926"/>
              <a:gd name="connsiteX3" fmla="*/ 28545 w 96930"/>
              <a:gd name="connsiteY3" fmla="*/ 0 h 22926"/>
              <a:gd name="connsiteX4" fmla="*/ 48381 w 96930"/>
              <a:gd name="connsiteY4" fmla="*/ 2585 h 22926"/>
              <a:gd name="connsiteX5" fmla="*/ 48381 w 96930"/>
              <a:gd name="connsiteY5" fmla="*/ 22926 h 22926"/>
              <a:gd name="connsiteX6" fmla="*/ 57158 w 96930"/>
              <a:gd name="connsiteY6" fmla="*/ 3729 h 22926"/>
              <a:gd name="connsiteX7" fmla="*/ 96930 w 96930"/>
              <a:gd name="connsiteY7" fmla="*/ 8913 h 22926"/>
              <a:gd name="connsiteX0" fmla="*/ 0 w 88149"/>
              <a:gd name="connsiteY0" fmla="*/ 22926 h 22926"/>
              <a:gd name="connsiteX1" fmla="*/ 0 w 88149"/>
              <a:gd name="connsiteY1" fmla="*/ 2576 h 22926"/>
              <a:gd name="connsiteX2" fmla="*/ 19764 w 88149"/>
              <a:gd name="connsiteY2" fmla="*/ 0 h 22926"/>
              <a:gd name="connsiteX3" fmla="*/ 39600 w 88149"/>
              <a:gd name="connsiteY3" fmla="*/ 2585 h 22926"/>
              <a:gd name="connsiteX4" fmla="*/ 39600 w 88149"/>
              <a:gd name="connsiteY4" fmla="*/ 22926 h 22926"/>
              <a:gd name="connsiteX5" fmla="*/ 48377 w 88149"/>
              <a:gd name="connsiteY5" fmla="*/ 3729 h 22926"/>
              <a:gd name="connsiteX6" fmla="*/ 88149 w 88149"/>
              <a:gd name="connsiteY6" fmla="*/ 8913 h 22926"/>
              <a:gd name="connsiteX0" fmla="*/ 0 w 88149"/>
              <a:gd name="connsiteY0" fmla="*/ 2576 h 22926"/>
              <a:gd name="connsiteX1" fmla="*/ 19764 w 88149"/>
              <a:gd name="connsiteY1" fmla="*/ 0 h 22926"/>
              <a:gd name="connsiteX2" fmla="*/ 39600 w 88149"/>
              <a:gd name="connsiteY2" fmla="*/ 2585 h 22926"/>
              <a:gd name="connsiteX3" fmla="*/ 39600 w 88149"/>
              <a:gd name="connsiteY3" fmla="*/ 22926 h 22926"/>
              <a:gd name="connsiteX4" fmla="*/ 48377 w 88149"/>
              <a:gd name="connsiteY4" fmla="*/ 3729 h 22926"/>
              <a:gd name="connsiteX5" fmla="*/ 88149 w 88149"/>
              <a:gd name="connsiteY5" fmla="*/ 8913 h 22926"/>
              <a:gd name="connsiteX0" fmla="*/ 0 w 48377"/>
              <a:gd name="connsiteY0" fmla="*/ 2576 h 22926"/>
              <a:gd name="connsiteX1" fmla="*/ 19764 w 48377"/>
              <a:gd name="connsiteY1" fmla="*/ 0 h 22926"/>
              <a:gd name="connsiteX2" fmla="*/ 39600 w 48377"/>
              <a:gd name="connsiteY2" fmla="*/ 2585 h 22926"/>
              <a:gd name="connsiteX3" fmla="*/ 39600 w 48377"/>
              <a:gd name="connsiteY3" fmla="*/ 22926 h 22926"/>
              <a:gd name="connsiteX4" fmla="*/ 48377 w 48377"/>
              <a:gd name="connsiteY4" fmla="*/ 3729 h 22926"/>
              <a:gd name="connsiteX0" fmla="*/ 0 w 39600"/>
              <a:gd name="connsiteY0" fmla="*/ 2576 h 22926"/>
              <a:gd name="connsiteX1" fmla="*/ 19764 w 39600"/>
              <a:gd name="connsiteY1" fmla="*/ 0 h 22926"/>
              <a:gd name="connsiteX2" fmla="*/ 39600 w 39600"/>
              <a:gd name="connsiteY2" fmla="*/ 2585 h 22926"/>
              <a:gd name="connsiteX3" fmla="*/ 39600 w 39600"/>
              <a:gd name="connsiteY3" fmla="*/ 22926 h 22926"/>
              <a:gd name="connsiteX0" fmla="*/ 0 w 39600"/>
              <a:gd name="connsiteY0" fmla="*/ 2576 h 2585"/>
              <a:gd name="connsiteX1" fmla="*/ 19764 w 39600"/>
              <a:gd name="connsiteY1" fmla="*/ 0 h 2585"/>
              <a:gd name="connsiteX2" fmla="*/ 39600 w 39600"/>
              <a:gd name="connsiteY2" fmla="*/ 2585 h 2585"/>
            </a:gdLst>
            <a:ahLst/>
            <a:cxnLst>
              <a:cxn ang="0">
                <a:pos x="connsiteX0" y="connsiteY0"/>
              </a:cxn>
              <a:cxn ang="0">
                <a:pos x="connsiteX1" y="connsiteY1"/>
              </a:cxn>
              <a:cxn ang="0">
                <a:pos x="connsiteX2" y="connsiteY2"/>
              </a:cxn>
            </a:cxnLst>
            <a:rect l="l" t="t" r="r" b="b"/>
            <a:pathLst>
              <a:path w="39600" h="2585">
                <a:moveTo>
                  <a:pt x="0" y="2576"/>
                </a:moveTo>
                <a:cubicBezTo>
                  <a:pt x="6401" y="237"/>
                  <a:pt x="13040" y="0"/>
                  <a:pt x="19764" y="0"/>
                </a:cubicBezTo>
                <a:lnTo>
                  <a:pt x="39600" y="258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1" name="円/楕円 107">
            <a:extLst>
              <a:ext uri="{FF2B5EF4-FFF2-40B4-BE49-F238E27FC236}">
                <a16:creationId xmlns:a16="http://schemas.microsoft.com/office/drawing/2014/main" id="{00000000-0008-0000-0700-00006F000000}"/>
              </a:ext>
            </a:extLst>
          </xdr:cNvPr>
          <xdr:cNvSpPr/>
        </xdr:nvSpPr>
        <xdr:spPr>
          <a:xfrm>
            <a:off x="2993375" y="3338597"/>
            <a:ext cx="39772" cy="5183"/>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97028"/>
              <a:gd name="connsiteY0" fmla="*/ 8904 h 53970"/>
              <a:gd name="connsiteX1" fmla="*/ 39772 w 197028"/>
              <a:gd name="connsiteY1" fmla="*/ 3721 h 53970"/>
              <a:gd name="connsiteX2" fmla="*/ 48553 w 197028"/>
              <a:gd name="connsiteY2" fmla="*/ 22926 h 53970"/>
              <a:gd name="connsiteX3" fmla="*/ 48553 w 197028"/>
              <a:gd name="connsiteY3" fmla="*/ 2576 h 53970"/>
              <a:gd name="connsiteX4" fmla="*/ 68317 w 197028"/>
              <a:gd name="connsiteY4" fmla="*/ 0 h 53970"/>
              <a:gd name="connsiteX5" fmla="*/ 88153 w 197028"/>
              <a:gd name="connsiteY5" fmla="*/ 2585 h 53970"/>
              <a:gd name="connsiteX6" fmla="*/ 88153 w 197028"/>
              <a:gd name="connsiteY6" fmla="*/ 22926 h 53970"/>
              <a:gd name="connsiteX7" fmla="*/ 96930 w 197028"/>
              <a:gd name="connsiteY7" fmla="*/ 3729 h 53970"/>
              <a:gd name="connsiteX8" fmla="*/ 136702 w 197028"/>
              <a:gd name="connsiteY8" fmla="*/ 8913 h 53970"/>
              <a:gd name="connsiteX9" fmla="*/ 125365 w 197028"/>
              <a:gd name="connsiteY9" fmla="*/ 33708 h 53970"/>
              <a:gd name="connsiteX10" fmla="*/ 147292 w 197028"/>
              <a:gd name="connsiteY10" fmla="*/ 12906 h 53970"/>
              <a:gd name="connsiteX11" fmla="*/ 182727 w 197028"/>
              <a:gd name="connsiteY11" fmla="*/ 28330 h 53970"/>
              <a:gd name="connsiteX12" fmla="*/ 155700 w 197028"/>
              <a:gd name="connsiteY12" fmla="*/ 53970 h 53970"/>
              <a:gd name="connsiteX13" fmla="*/ 197028 w 197028"/>
              <a:gd name="connsiteY13" fmla="*/ 34976 h 53970"/>
              <a:gd name="connsiteX0" fmla="*/ 0 w 182727"/>
              <a:gd name="connsiteY0" fmla="*/ 8904 h 53970"/>
              <a:gd name="connsiteX1" fmla="*/ 39772 w 182727"/>
              <a:gd name="connsiteY1" fmla="*/ 3721 h 53970"/>
              <a:gd name="connsiteX2" fmla="*/ 48553 w 182727"/>
              <a:gd name="connsiteY2" fmla="*/ 22926 h 53970"/>
              <a:gd name="connsiteX3" fmla="*/ 48553 w 182727"/>
              <a:gd name="connsiteY3" fmla="*/ 2576 h 53970"/>
              <a:gd name="connsiteX4" fmla="*/ 68317 w 182727"/>
              <a:gd name="connsiteY4" fmla="*/ 0 h 53970"/>
              <a:gd name="connsiteX5" fmla="*/ 88153 w 182727"/>
              <a:gd name="connsiteY5" fmla="*/ 2585 h 53970"/>
              <a:gd name="connsiteX6" fmla="*/ 88153 w 182727"/>
              <a:gd name="connsiteY6" fmla="*/ 22926 h 53970"/>
              <a:gd name="connsiteX7" fmla="*/ 96930 w 182727"/>
              <a:gd name="connsiteY7" fmla="*/ 3729 h 53970"/>
              <a:gd name="connsiteX8" fmla="*/ 136702 w 182727"/>
              <a:gd name="connsiteY8" fmla="*/ 8913 h 53970"/>
              <a:gd name="connsiteX9" fmla="*/ 125365 w 182727"/>
              <a:gd name="connsiteY9" fmla="*/ 33708 h 53970"/>
              <a:gd name="connsiteX10" fmla="*/ 147292 w 182727"/>
              <a:gd name="connsiteY10" fmla="*/ 12906 h 53970"/>
              <a:gd name="connsiteX11" fmla="*/ 182727 w 182727"/>
              <a:gd name="connsiteY11" fmla="*/ 28330 h 53970"/>
              <a:gd name="connsiteX12" fmla="*/ 155700 w 182727"/>
              <a:gd name="connsiteY12" fmla="*/ 53970 h 53970"/>
              <a:gd name="connsiteX0" fmla="*/ 0 w 182727"/>
              <a:gd name="connsiteY0" fmla="*/ 8904 h 33708"/>
              <a:gd name="connsiteX1" fmla="*/ 39772 w 182727"/>
              <a:gd name="connsiteY1" fmla="*/ 3721 h 33708"/>
              <a:gd name="connsiteX2" fmla="*/ 48553 w 182727"/>
              <a:gd name="connsiteY2" fmla="*/ 22926 h 33708"/>
              <a:gd name="connsiteX3" fmla="*/ 48553 w 182727"/>
              <a:gd name="connsiteY3" fmla="*/ 2576 h 33708"/>
              <a:gd name="connsiteX4" fmla="*/ 68317 w 182727"/>
              <a:gd name="connsiteY4" fmla="*/ 0 h 33708"/>
              <a:gd name="connsiteX5" fmla="*/ 88153 w 182727"/>
              <a:gd name="connsiteY5" fmla="*/ 2585 h 33708"/>
              <a:gd name="connsiteX6" fmla="*/ 88153 w 182727"/>
              <a:gd name="connsiteY6" fmla="*/ 22926 h 33708"/>
              <a:gd name="connsiteX7" fmla="*/ 96930 w 182727"/>
              <a:gd name="connsiteY7" fmla="*/ 3729 h 33708"/>
              <a:gd name="connsiteX8" fmla="*/ 136702 w 182727"/>
              <a:gd name="connsiteY8" fmla="*/ 8913 h 33708"/>
              <a:gd name="connsiteX9" fmla="*/ 125365 w 182727"/>
              <a:gd name="connsiteY9" fmla="*/ 33708 h 33708"/>
              <a:gd name="connsiteX10" fmla="*/ 147292 w 182727"/>
              <a:gd name="connsiteY10" fmla="*/ 12906 h 33708"/>
              <a:gd name="connsiteX11" fmla="*/ 182727 w 182727"/>
              <a:gd name="connsiteY11" fmla="*/ 28330 h 33708"/>
              <a:gd name="connsiteX0" fmla="*/ 0 w 147292"/>
              <a:gd name="connsiteY0" fmla="*/ 8904 h 33708"/>
              <a:gd name="connsiteX1" fmla="*/ 39772 w 147292"/>
              <a:gd name="connsiteY1" fmla="*/ 3721 h 33708"/>
              <a:gd name="connsiteX2" fmla="*/ 48553 w 147292"/>
              <a:gd name="connsiteY2" fmla="*/ 22926 h 33708"/>
              <a:gd name="connsiteX3" fmla="*/ 48553 w 147292"/>
              <a:gd name="connsiteY3" fmla="*/ 2576 h 33708"/>
              <a:gd name="connsiteX4" fmla="*/ 68317 w 147292"/>
              <a:gd name="connsiteY4" fmla="*/ 0 h 33708"/>
              <a:gd name="connsiteX5" fmla="*/ 88153 w 147292"/>
              <a:gd name="connsiteY5" fmla="*/ 2585 h 33708"/>
              <a:gd name="connsiteX6" fmla="*/ 88153 w 147292"/>
              <a:gd name="connsiteY6" fmla="*/ 22926 h 33708"/>
              <a:gd name="connsiteX7" fmla="*/ 96930 w 147292"/>
              <a:gd name="connsiteY7" fmla="*/ 3729 h 33708"/>
              <a:gd name="connsiteX8" fmla="*/ 136702 w 147292"/>
              <a:gd name="connsiteY8" fmla="*/ 8913 h 33708"/>
              <a:gd name="connsiteX9" fmla="*/ 125365 w 147292"/>
              <a:gd name="connsiteY9" fmla="*/ 33708 h 33708"/>
              <a:gd name="connsiteX10" fmla="*/ 147292 w 147292"/>
              <a:gd name="connsiteY10" fmla="*/ 12906 h 33708"/>
              <a:gd name="connsiteX0" fmla="*/ 0 w 136702"/>
              <a:gd name="connsiteY0" fmla="*/ 8904 h 33708"/>
              <a:gd name="connsiteX1" fmla="*/ 39772 w 136702"/>
              <a:gd name="connsiteY1" fmla="*/ 3721 h 33708"/>
              <a:gd name="connsiteX2" fmla="*/ 48553 w 136702"/>
              <a:gd name="connsiteY2" fmla="*/ 22926 h 33708"/>
              <a:gd name="connsiteX3" fmla="*/ 48553 w 136702"/>
              <a:gd name="connsiteY3" fmla="*/ 2576 h 33708"/>
              <a:gd name="connsiteX4" fmla="*/ 68317 w 136702"/>
              <a:gd name="connsiteY4" fmla="*/ 0 h 33708"/>
              <a:gd name="connsiteX5" fmla="*/ 88153 w 136702"/>
              <a:gd name="connsiteY5" fmla="*/ 2585 h 33708"/>
              <a:gd name="connsiteX6" fmla="*/ 88153 w 136702"/>
              <a:gd name="connsiteY6" fmla="*/ 22926 h 33708"/>
              <a:gd name="connsiteX7" fmla="*/ 96930 w 136702"/>
              <a:gd name="connsiteY7" fmla="*/ 3729 h 33708"/>
              <a:gd name="connsiteX8" fmla="*/ 136702 w 136702"/>
              <a:gd name="connsiteY8" fmla="*/ 8913 h 33708"/>
              <a:gd name="connsiteX9" fmla="*/ 125365 w 136702"/>
              <a:gd name="connsiteY9" fmla="*/ 33708 h 33708"/>
              <a:gd name="connsiteX0" fmla="*/ 0 w 136702"/>
              <a:gd name="connsiteY0" fmla="*/ 8904 h 22926"/>
              <a:gd name="connsiteX1" fmla="*/ 39772 w 136702"/>
              <a:gd name="connsiteY1" fmla="*/ 3721 h 22926"/>
              <a:gd name="connsiteX2" fmla="*/ 48553 w 136702"/>
              <a:gd name="connsiteY2" fmla="*/ 22926 h 22926"/>
              <a:gd name="connsiteX3" fmla="*/ 48553 w 136702"/>
              <a:gd name="connsiteY3" fmla="*/ 2576 h 22926"/>
              <a:gd name="connsiteX4" fmla="*/ 68317 w 136702"/>
              <a:gd name="connsiteY4" fmla="*/ 0 h 22926"/>
              <a:gd name="connsiteX5" fmla="*/ 88153 w 136702"/>
              <a:gd name="connsiteY5" fmla="*/ 2585 h 22926"/>
              <a:gd name="connsiteX6" fmla="*/ 88153 w 136702"/>
              <a:gd name="connsiteY6" fmla="*/ 22926 h 22926"/>
              <a:gd name="connsiteX7" fmla="*/ 96930 w 136702"/>
              <a:gd name="connsiteY7" fmla="*/ 3729 h 22926"/>
              <a:gd name="connsiteX8" fmla="*/ 136702 w 136702"/>
              <a:gd name="connsiteY8" fmla="*/ 8913 h 22926"/>
              <a:gd name="connsiteX0" fmla="*/ 0 w 96930"/>
              <a:gd name="connsiteY0" fmla="*/ 8904 h 22926"/>
              <a:gd name="connsiteX1" fmla="*/ 39772 w 96930"/>
              <a:gd name="connsiteY1" fmla="*/ 3721 h 22926"/>
              <a:gd name="connsiteX2" fmla="*/ 48553 w 96930"/>
              <a:gd name="connsiteY2" fmla="*/ 22926 h 22926"/>
              <a:gd name="connsiteX3" fmla="*/ 48553 w 96930"/>
              <a:gd name="connsiteY3" fmla="*/ 2576 h 22926"/>
              <a:gd name="connsiteX4" fmla="*/ 68317 w 96930"/>
              <a:gd name="connsiteY4" fmla="*/ 0 h 22926"/>
              <a:gd name="connsiteX5" fmla="*/ 88153 w 96930"/>
              <a:gd name="connsiteY5" fmla="*/ 2585 h 22926"/>
              <a:gd name="connsiteX6" fmla="*/ 88153 w 96930"/>
              <a:gd name="connsiteY6" fmla="*/ 22926 h 22926"/>
              <a:gd name="connsiteX7" fmla="*/ 96930 w 96930"/>
              <a:gd name="connsiteY7" fmla="*/ 3729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6" fmla="*/ 88153 w 88153"/>
              <a:gd name="connsiteY6" fmla="*/ 22926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0" fmla="*/ 0 w 68317"/>
              <a:gd name="connsiteY0" fmla="*/ 8904 h 22926"/>
              <a:gd name="connsiteX1" fmla="*/ 39772 w 68317"/>
              <a:gd name="connsiteY1" fmla="*/ 3721 h 22926"/>
              <a:gd name="connsiteX2" fmla="*/ 48553 w 68317"/>
              <a:gd name="connsiteY2" fmla="*/ 22926 h 22926"/>
              <a:gd name="connsiteX3" fmla="*/ 48553 w 68317"/>
              <a:gd name="connsiteY3" fmla="*/ 2576 h 22926"/>
              <a:gd name="connsiteX4" fmla="*/ 68317 w 68317"/>
              <a:gd name="connsiteY4" fmla="*/ 0 h 22926"/>
              <a:gd name="connsiteX0" fmla="*/ 0 w 48553"/>
              <a:gd name="connsiteY0" fmla="*/ 6328 h 20350"/>
              <a:gd name="connsiteX1" fmla="*/ 39772 w 48553"/>
              <a:gd name="connsiteY1" fmla="*/ 1145 h 20350"/>
              <a:gd name="connsiteX2" fmla="*/ 48553 w 48553"/>
              <a:gd name="connsiteY2" fmla="*/ 20350 h 20350"/>
              <a:gd name="connsiteX3" fmla="*/ 48553 w 48553"/>
              <a:gd name="connsiteY3" fmla="*/ 0 h 20350"/>
              <a:gd name="connsiteX0" fmla="*/ 0 w 48553"/>
              <a:gd name="connsiteY0" fmla="*/ 5183 h 19205"/>
              <a:gd name="connsiteX1" fmla="*/ 39772 w 48553"/>
              <a:gd name="connsiteY1" fmla="*/ 0 h 19205"/>
              <a:gd name="connsiteX2" fmla="*/ 48553 w 48553"/>
              <a:gd name="connsiteY2" fmla="*/ 19205 h 19205"/>
              <a:gd name="connsiteX0" fmla="*/ 0 w 39772"/>
              <a:gd name="connsiteY0" fmla="*/ 5183 h 5183"/>
              <a:gd name="connsiteX1" fmla="*/ 39772 w 39772"/>
              <a:gd name="connsiteY1" fmla="*/ 0 h 5183"/>
            </a:gdLst>
            <a:ahLst/>
            <a:cxnLst>
              <a:cxn ang="0">
                <a:pos x="connsiteX0" y="connsiteY0"/>
              </a:cxn>
              <a:cxn ang="0">
                <a:pos x="connsiteX1" y="connsiteY1"/>
              </a:cxn>
            </a:cxnLst>
            <a:rect l="l" t="t" r="r" b="b"/>
            <a:pathLst>
              <a:path w="39772" h="5183">
                <a:moveTo>
                  <a:pt x="0" y="5183"/>
                </a:moveTo>
                <a:lnTo>
                  <a:pt x="39772" y="0"/>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2" name="円/楕円 107">
            <a:extLst>
              <a:ext uri="{FF2B5EF4-FFF2-40B4-BE49-F238E27FC236}">
                <a16:creationId xmlns:a16="http://schemas.microsoft.com/office/drawing/2014/main" id="{00000000-0008-0000-0700-000070000000}"/>
              </a:ext>
            </a:extLst>
          </xdr:cNvPr>
          <xdr:cNvSpPr/>
        </xdr:nvSpPr>
        <xdr:spPr>
          <a:xfrm>
            <a:off x="3090307" y="3338605"/>
            <a:ext cx="39772" cy="518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0 w 50362"/>
              <a:gd name="connsiteY0" fmla="*/ 0 h 29979"/>
              <a:gd name="connsiteX1" fmla="*/ 39772 w 50362"/>
              <a:gd name="connsiteY1" fmla="*/ 5184 h 29979"/>
              <a:gd name="connsiteX2" fmla="*/ 28435 w 50362"/>
              <a:gd name="connsiteY2" fmla="*/ 29979 h 29979"/>
              <a:gd name="connsiteX3" fmla="*/ 50362 w 50362"/>
              <a:gd name="connsiteY3" fmla="*/ 9177 h 29979"/>
              <a:gd name="connsiteX0" fmla="*/ 0 w 39772"/>
              <a:gd name="connsiteY0" fmla="*/ 0 h 29979"/>
              <a:gd name="connsiteX1" fmla="*/ 39772 w 39772"/>
              <a:gd name="connsiteY1" fmla="*/ 5184 h 29979"/>
              <a:gd name="connsiteX2" fmla="*/ 28435 w 39772"/>
              <a:gd name="connsiteY2" fmla="*/ 29979 h 29979"/>
              <a:gd name="connsiteX0" fmla="*/ 0 w 39772"/>
              <a:gd name="connsiteY0" fmla="*/ 0 h 5184"/>
              <a:gd name="connsiteX1" fmla="*/ 39772 w 39772"/>
              <a:gd name="connsiteY1" fmla="*/ 5184 h 5184"/>
            </a:gdLst>
            <a:ahLst/>
            <a:cxnLst>
              <a:cxn ang="0">
                <a:pos x="connsiteX0" y="connsiteY0"/>
              </a:cxn>
              <a:cxn ang="0">
                <a:pos x="connsiteX1" y="connsiteY1"/>
              </a:cxn>
            </a:cxnLst>
            <a:rect l="l" t="t" r="r" b="b"/>
            <a:pathLst>
              <a:path w="39772" h="5184">
                <a:moveTo>
                  <a:pt x="0" y="0"/>
                </a:moveTo>
                <a:lnTo>
                  <a:pt x="39772" y="518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3" name="円/楕円 107">
            <a:extLst>
              <a:ext uri="{FF2B5EF4-FFF2-40B4-BE49-F238E27FC236}">
                <a16:creationId xmlns:a16="http://schemas.microsoft.com/office/drawing/2014/main" id="{00000000-0008-0000-0700-000071000000}"/>
              </a:ext>
            </a:extLst>
          </xdr:cNvPr>
          <xdr:cNvSpPr/>
        </xdr:nvSpPr>
        <xdr:spPr>
          <a:xfrm>
            <a:off x="3140670"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11337 w 57362"/>
              <a:gd name="connsiteY0" fmla="*/ 0 h 24795"/>
              <a:gd name="connsiteX1" fmla="*/ 0 w 57362"/>
              <a:gd name="connsiteY1" fmla="*/ 24795 h 24795"/>
              <a:gd name="connsiteX2" fmla="*/ 21927 w 57362"/>
              <a:gd name="connsiteY2" fmla="*/ 3993 h 24795"/>
              <a:gd name="connsiteX3" fmla="*/ 57362 w 57362"/>
              <a:gd name="connsiteY3" fmla="*/ 19417 h 24795"/>
              <a:gd name="connsiteX0" fmla="*/ 0 w 46025"/>
              <a:gd name="connsiteY0" fmla="*/ 0 h 19417"/>
              <a:gd name="connsiteX1" fmla="*/ 10590 w 46025"/>
              <a:gd name="connsiteY1" fmla="*/ 3993 h 19417"/>
              <a:gd name="connsiteX2" fmla="*/ 46025 w 46025"/>
              <a:gd name="connsiteY2" fmla="*/ 19417 h 19417"/>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4" name="円/楕円 107">
            <a:extLst>
              <a:ext uri="{FF2B5EF4-FFF2-40B4-BE49-F238E27FC236}">
                <a16:creationId xmlns:a16="http://schemas.microsoft.com/office/drawing/2014/main" id="{00000000-0008-0000-0700-000072000000}"/>
              </a:ext>
            </a:extLst>
          </xdr:cNvPr>
          <xdr:cNvSpPr/>
        </xdr:nvSpPr>
        <xdr:spPr>
          <a:xfrm flipH="1">
            <a:off x="2947307"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0 w 49736"/>
              <a:gd name="connsiteY0" fmla="*/ 0 h 41064"/>
              <a:gd name="connsiteX1" fmla="*/ 35435 w 49736"/>
              <a:gd name="connsiteY1" fmla="*/ 15424 h 41064"/>
              <a:gd name="connsiteX2" fmla="*/ 8408 w 49736"/>
              <a:gd name="connsiteY2" fmla="*/ 41064 h 41064"/>
              <a:gd name="connsiteX3" fmla="*/ 49736 w 49736"/>
              <a:gd name="connsiteY3" fmla="*/ 22070 h 41064"/>
              <a:gd name="connsiteX0" fmla="*/ 0 w 35435"/>
              <a:gd name="connsiteY0" fmla="*/ 0 h 41064"/>
              <a:gd name="connsiteX1" fmla="*/ 35435 w 35435"/>
              <a:gd name="connsiteY1" fmla="*/ 15424 h 41064"/>
              <a:gd name="connsiteX2" fmla="*/ 8408 w 35435"/>
              <a:gd name="connsiteY2" fmla="*/ 41064 h 41064"/>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5" name="円/楕円 107">
            <a:extLst>
              <a:ext uri="{FF2B5EF4-FFF2-40B4-BE49-F238E27FC236}">
                <a16:creationId xmlns:a16="http://schemas.microsoft.com/office/drawing/2014/main" id="{00000000-0008-0000-0700-000073000000}"/>
              </a:ext>
            </a:extLst>
          </xdr:cNvPr>
          <xdr:cNvSpPr/>
        </xdr:nvSpPr>
        <xdr:spPr>
          <a:xfrm flipH="1">
            <a:off x="2907318"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6" name="円/楕円 107">
            <a:extLst>
              <a:ext uri="{FF2B5EF4-FFF2-40B4-BE49-F238E27FC236}">
                <a16:creationId xmlns:a16="http://schemas.microsoft.com/office/drawing/2014/main" id="{00000000-0008-0000-0700-000074000000}"/>
              </a:ext>
            </a:extLst>
          </xdr:cNvPr>
          <xdr:cNvSpPr/>
        </xdr:nvSpPr>
        <xdr:spPr>
          <a:xfrm>
            <a:off x="2882926"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7" name="円/楕円 107">
            <a:extLst>
              <a:ext uri="{FF2B5EF4-FFF2-40B4-BE49-F238E27FC236}">
                <a16:creationId xmlns:a16="http://schemas.microsoft.com/office/drawing/2014/main" id="{00000000-0008-0000-0700-000075000000}"/>
              </a:ext>
            </a:extLst>
          </xdr:cNvPr>
          <xdr:cNvSpPr/>
        </xdr:nvSpPr>
        <xdr:spPr>
          <a:xfrm flipH="1">
            <a:off x="3229080"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8" name="円/楕円 107">
            <a:extLst>
              <a:ext uri="{FF2B5EF4-FFF2-40B4-BE49-F238E27FC236}">
                <a16:creationId xmlns:a16="http://schemas.microsoft.com/office/drawing/2014/main" id="{00000000-0008-0000-0700-000076000000}"/>
              </a:ext>
            </a:extLst>
          </xdr:cNvPr>
          <xdr:cNvSpPr/>
        </xdr:nvSpPr>
        <xdr:spPr>
          <a:xfrm>
            <a:off x="3190404"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nvGrpSpPr>
          <xdr:cNvPr id="119" name="グループ化 118">
            <a:extLst>
              <a:ext uri="{FF2B5EF4-FFF2-40B4-BE49-F238E27FC236}">
                <a16:creationId xmlns:a16="http://schemas.microsoft.com/office/drawing/2014/main" id="{00000000-0008-0000-0700-000077000000}"/>
              </a:ext>
            </a:extLst>
          </xdr:cNvPr>
          <xdr:cNvGrpSpPr/>
        </xdr:nvGrpSpPr>
        <xdr:grpSpPr>
          <a:xfrm flipH="1">
            <a:off x="3242576" y="3462338"/>
            <a:ext cx="90405" cy="0"/>
            <a:chOff x="1421066" y="3092201"/>
            <a:chExt cx="90405" cy="0"/>
          </a:xfrm>
        </xdr:grpSpPr>
        <xdr:sp macro="" textlink="">
          <xdr:nvSpPr>
            <xdr:cNvPr id="120" name="正方形/長方形 51">
              <a:extLst>
                <a:ext uri="{FF2B5EF4-FFF2-40B4-BE49-F238E27FC236}">
                  <a16:creationId xmlns:a16="http://schemas.microsoft.com/office/drawing/2014/main" id="{00000000-0008-0000-0700-000078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1" name="正方形/長方形 51">
              <a:extLst>
                <a:ext uri="{FF2B5EF4-FFF2-40B4-BE49-F238E27FC236}">
                  <a16:creationId xmlns:a16="http://schemas.microsoft.com/office/drawing/2014/main" id="{00000000-0008-0000-0700-000079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clientData/>
  </xdr:twoCellAnchor>
  <xdr:twoCellAnchor>
    <xdr:from>
      <xdr:col>14</xdr:col>
      <xdr:colOff>16145</xdr:colOff>
      <xdr:row>21</xdr:row>
      <xdr:rowOff>95250</xdr:rowOff>
    </xdr:from>
    <xdr:to>
      <xdr:col>16</xdr:col>
      <xdr:colOff>91996</xdr:colOff>
      <xdr:row>22</xdr:row>
      <xdr:rowOff>7620</xdr:rowOff>
    </xdr:to>
    <xdr:grpSp>
      <xdr:nvGrpSpPr>
        <xdr:cNvPr id="142" name="グループ化 141">
          <a:extLst>
            <a:ext uri="{FF2B5EF4-FFF2-40B4-BE49-F238E27FC236}">
              <a16:creationId xmlns:a16="http://schemas.microsoft.com/office/drawing/2014/main" id="{00000000-0008-0000-0700-00008E000000}"/>
            </a:ext>
          </a:extLst>
        </xdr:cNvPr>
        <xdr:cNvGrpSpPr/>
      </xdr:nvGrpSpPr>
      <xdr:grpSpPr>
        <a:xfrm>
          <a:off x="5141683" y="3544389"/>
          <a:ext cx="267259" cy="77469"/>
          <a:chOff x="2790405" y="3334876"/>
          <a:chExt cx="542576" cy="127462"/>
        </a:xfrm>
      </xdr:grpSpPr>
      <xdr:grpSp>
        <xdr:nvGrpSpPr>
          <xdr:cNvPr id="143" name="グループ化 142">
            <a:extLst>
              <a:ext uri="{FF2B5EF4-FFF2-40B4-BE49-F238E27FC236}">
                <a16:creationId xmlns:a16="http://schemas.microsoft.com/office/drawing/2014/main" id="{00000000-0008-0000-0700-00008F000000}"/>
              </a:ext>
            </a:extLst>
          </xdr:cNvPr>
          <xdr:cNvGrpSpPr/>
        </xdr:nvGrpSpPr>
        <xdr:grpSpPr>
          <a:xfrm>
            <a:off x="2790405" y="3462338"/>
            <a:ext cx="90405" cy="0"/>
            <a:chOff x="1421066" y="3092201"/>
            <a:chExt cx="90405" cy="0"/>
          </a:xfrm>
        </xdr:grpSpPr>
        <xdr:sp macro="" textlink="">
          <xdr:nvSpPr>
            <xdr:cNvPr id="158" name="正方形/長方形 51">
              <a:extLst>
                <a:ext uri="{FF2B5EF4-FFF2-40B4-BE49-F238E27FC236}">
                  <a16:creationId xmlns:a16="http://schemas.microsoft.com/office/drawing/2014/main" id="{00000000-0008-0000-0700-00009E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9" name="正方形/長方形 51">
              <a:extLst>
                <a:ext uri="{FF2B5EF4-FFF2-40B4-BE49-F238E27FC236}">
                  <a16:creationId xmlns:a16="http://schemas.microsoft.com/office/drawing/2014/main" id="{00000000-0008-0000-0700-00009F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44" name="円/楕円 107">
            <a:extLst>
              <a:ext uri="{FF2B5EF4-FFF2-40B4-BE49-F238E27FC236}">
                <a16:creationId xmlns:a16="http://schemas.microsoft.com/office/drawing/2014/main" id="{00000000-0008-0000-0700-000090000000}"/>
              </a:ext>
            </a:extLst>
          </xdr:cNvPr>
          <xdr:cNvSpPr/>
        </xdr:nvSpPr>
        <xdr:spPr>
          <a:xfrm>
            <a:off x="3240462" y="3448797"/>
            <a:ext cx="2114" cy="13541"/>
          </a:xfrm>
          <a:custGeom>
            <a:avLst/>
            <a:gdLst>
              <a:gd name="connsiteX0" fmla="*/ 0 w 650400"/>
              <a:gd name="connsiteY0" fmla="*/ 328765 h 328765"/>
              <a:gd name="connsiteX1" fmla="*/ 504056 w 650400"/>
              <a:gd name="connsiteY1" fmla="*/ 0 h 328765"/>
              <a:gd name="connsiteX2" fmla="*/ 504056 w 650400"/>
              <a:gd name="connsiteY2" fmla="*/ 72846 h 328765"/>
              <a:gd name="connsiteX3" fmla="*/ 619557 w 650400"/>
              <a:gd name="connsiteY3" fmla="*/ 72846 h 328765"/>
              <a:gd name="connsiteX4" fmla="*/ 619557 w 650400"/>
              <a:gd name="connsiteY4" fmla="*/ 211141 h 328765"/>
              <a:gd name="connsiteX5" fmla="*/ 504056 w 650400"/>
              <a:gd name="connsiteY5" fmla="*/ 211141 h 328765"/>
              <a:gd name="connsiteX6" fmla="*/ 504056 w 650400"/>
              <a:gd name="connsiteY6" fmla="*/ 236831 h 328765"/>
              <a:gd name="connsiteX7" fmla="*/ 540671 w 650400"/>
              <a:gd name="connsiteY7" fmla="*/ 231691 h 328765"/>
              <a:gd name="connsiteX8" fmla="*/ 542785 w 650400"/>
              <a:gd name="connsiteY8" fmla="*/ 245232 h 328765"/>
              <a:gd name="connsiteX9" fmla="*/ 650400 w 650400"/>
              <a:gd name="connsiteY9" fmla="*/ 245232 h 328765"/>
              <a:gd name="connsiteX10" fmla="*/ 650400 w 650400"/>
              <a:gd name="connsiteY10" fmla="*/ 255921 h 328765"/>
              <a:gd name="connsiteX11" fmla="*/ 583869 w 650400"/>
              <a:gd name="connsiteY11" fmla="*/ 255921 h 328765"/>
              <a:gd name="connsiteX12" fmla="*/ 504056 w 650400"/>
              <a:gd name="connsiteY12" fmla="*/ 244718 h 328765"/>
              <a:gd name="connsiteX13" fmla="*/ 504056 w 650400"/>
              <a:gd name="connsiteY13" fmla="*/ 328765 h 328765"/>
              <a:gd name="connsiteX14" fmla="*/ 0 w 650400"/>
              <a:gd name="connsiteY14" fmla="*/ 328765 h 328765"/>
              <a:gd name="connsiteX0" fmla="*/ 0 w 650400"/>
              <a:gd name="connsiteY0" fmla="*/ 328765 h 420205"/>
              <a:gd name="connsiteX1" fmla="*/ 504056 w 650400"/>
              <a:gd name="connsiteY1" fmla="*/ 0 h 420205"/>
              <a:gd name="connsiteX2" fmla="*/ 504056 w 650400"/>
              <a:gd name="connsiteY2" fmla="*/ 72846 h 420205"/>
              <a:gd name="connsiteX3" fmla="*/ 619557 w 650400"/>
              <a:gd name="connsiteY3" fmla="*/ 72846 h 420205"/>
              <a:gd name="connsiteX4" fmla="*/ 619557 w 650400"/>
              <a:gd name="connsiteY4" fmla="*/ 211141 h 420205"/>
              <a:gd name="connsiteX5" fmla="*/ 504056 w 650400"/>
              <a:gd name="connsiteY5" fmla="*/ 211141 h 420205"/>
              <a:gd name="connsiteX6" fmla="*/ 504056 w 650400"/>
              <a:gd name="connsiteY6" fmla="*/ 236831 h 420205"/>
              <a:gd name="connsiteX7" fmla="*/ 540671 w 650400"/>
              <a:gd name="connsiteY7" fmla="*/ 231691 h 420205"/>
              <a:gd name="connsiteX8" fmla="*/ 542785 w 650400"/>
              <a:gd name="connsiteY8" fmla="*/ 245232 h 420205"/>
              <a:gd name="connsiteX9" fmla="*/ 650400 w 650400"/>
              <a:gd name="connsiteY9" fmla="*/ 245232 h 420205"/>
              <a:gd name="connsiteX10" fmla="*/ 650400 w 650400"/>
              <a:gd name="connsiteY10" fmla="*/ 255921 h 420205"/>
              <a:gd name="connsiteX11" fmla="*/ 583869 w 650400"/>
              <a:gd name="connsiteY11" fmla="*/ 255921 h 420205"/>
              <a:gd name="connsiteX12" fmla="*/ 504056 w 650400"/>
              <a:gd name="connsiteY12" fmla="*/ 244718 h 420205"/>
              <a:gd name="connsiteX13" fmla="*/ 504056 w 650400"/>
              <a:gd name="connsiteY13" fmla="*/ 328765 h 420205"/>
              <a:gd name="connsiteX14" fmla="*/ 91440 w 650400"/>
              <a:gd name="connsiteY14" fmla="*/ 420205 h 420205"/>
              <a:gd name="connsiteX0" fmla="*/ 412616 w 558960"/>
              <a:gd name="connsiteY0" fmla="*/ 0 h 420205"/>
              <a:gd name="connsiteX1" fmla="*/ 412616 w 558960"/>
              <a:gd name="connsiteY1" fmla="*/ 72846 h 420205"/>
              <a:gd name="connsiteX2" fmla="*/ 528117 w 558960"/>
              <a:gd name="connsiteY2" fmla="*/ 72846 h 420205"/>
              <a:gd name="connsiteX3" fmla="*/ 528117 w 558960"/>
              <a:gd name="connsiteY3" fmla="*/ 211141 h 420205"/>
              <a:gd name="connsiteX4" fmla="*/ 412616 w 558960"/>
              <a:gd name="connsiteY4" fmla="*/ 211141 h 420205"/>
              <a:gd name="connsiteX5" fmla="*/ 412616 w 558960"/>
              <a:gd name="connsiteY5" fmla="*/ 236831 h 420205"/>
              <a:gd name="connsiteX6" fmla="*/ 449231 w 558960"/>
              <a:gd name="connsiteY6" fmla="*/ 231691 h 420205"/>
              <a:gd name="connsiteX7" fmla="*/ 451345 w 558960"/>
              <a:gd name="connsiteY7" fmla="*/ 245232 h 420205"/>
              <a:gd name="connsiteX8" fmla="*/ 558960 w 558960"/>
              <a:gd name="connsiteY8" fmla="*/ 245232 h 420205"/>
              <a:gd name="connsiteX9" fmla="*/ 558960 w 558960"/>
              <a:gd name="connsiteY9" fmla="*/ 255921 h 420205"/>
              <a:gd name="connsiteX10" fmla="*/ 492429 w 558960"/>
              <a:gd name="connsiteY10" fmla="*/ 255921 h 420205"/>
              <a:gd name="connsiteX11" fmla="*/ 412616 w 558960"/>
              <a:gd name="connsiteY11" fmla="*/ 244718 h 420205"/>
              <a:gd name="connsiteX12" fmla="*/ 412616 w 558960"/>
              <a:gd name="connsiteY12" fmla="*/ 328765 h 420205"/>
              <a:gd name="connsiteX13" fmla="*/ 0 w 558960"/>
              <a:gd name="connsiteY13" fmla="*/ 420205 h 420205"/>
              <a:gd name="connsiteX0" fmla="*/ 0 w 146344"/>
              <a:gd name="connsiteY0" fmla="*/ 0 h 328765"/>
              <a:gd name="connsiteX1" fmla="*/ 0 w 146344"/>
              <a:gd name="connsiteY1" fmla="*/ 72846 h 328765"/>
              <a:gd name="connsiteX2" fmla="*/ 115501 w 146344"/>
              <a:gd name="connsiteY2" fmla="*/ 72846 h 328765"/>
              <a:gd name="connsiteX3" fmla="*/ 115501 w 146344"/>
              <a:gd name="connsiteY3" fmla="*/ 211141 h 328765"/>
              <a:gd name="connsiteX4" fmla="*/ 0 w 146344"/>
              <a:gd name="connsiteY4" fmla="*/ 211141 h 328765"/>
              <a:gd name="connsiteX5" fmla="*/ 0 w 146344"/>
              <a:gd name="connsiteY5" fmla="*/ 236831 h 328765"/>
              <a:gd name="connsiteX6" fmla="*/ 36615 w 146344"/>
              <a:gd name="connsiteY6" fmla="*/ 231691 h 328765"/>
              <a:gd name="connsiteX7" fmla="*/ 38729 w 146344"/>
              <a:gd name="connsiteY7" fmla="*/ 245232 h 328765"/>
              <a:gd name="connsiteX8" fmla="*/ 146344 w 146344"/>
              <a:gd name="connsiteY8" fmla="*/ 245232 h 328765"/>
              <a:gd name="connsiteX9" fmla="*/ 146344 w 146344"/>
              <a:gd name="connsiteY9" fmla="*/ 255921 h 328765"/>
              <a:gd name="connsiteX10" fmla="*/ 79813 w 146344"/>
              <a:gd name="connsiteY10" fmla="*/ 255921 h 328765"/>
              <a:gd name="connsiteX11" fmla="*/ 0 w 146344"/>
              <a:gd name="connsiteY11" fmla="*/ 244718 h 328765"/>
              <a:gd name="connsiteX12" fmla="*/ 0 w 146344"/>
              <a:gd name="connsiteY12" fmla="*/ 328765 h 328765"/>
              <a:gd name="connsiteX0" fmla="*/ 0 w 146344"/>
              <a:gd name="connsiteY0" fmla="*/ 0 h 255921"/>
              <a:gd name="connsiteX1" fmla="*/ 0 w 146344"/>
              <a:gd name="connsiteY1" fmla="*/ 72846 h 255921"/>
              <a:gd name="connsiteX2" fmla="*/ 115501 w 146344"/>
              <a:gd name="connsiteY2" fmla="*/ 72846 h 255921"/>
              <a:gd name="connsiteX3" fmla="*/ 115501 w 146344"/>
              <a:gd name="connsiteY3" fmla="*/ 211141 h 255921"/>
              <a:gd name="connsiteX4" fmla="*/ 0 w 146344"/>
              <a:gd name="connsiteY4" fmla="*/ 211141 h 255921"/>
              <a:gd name="connsiteX5" fmla="*/ 0 w 146344"/>
              <a:gd name="connsiteY5" fmla="*/ 236831 h 255921"/>
              <a:gd name="connsiteX6" fmla="*/ 36615 w 146344"/>
              <a:gd name="connsiteY6" fmla="*/ 231691 h 255921"/>
              <a:gd name="connsiteX7" fmla="*/ 38729 w 146344"/>
              <a:gd name="connsiteY7" fmla="*/ 245232 h 255921"/>
              <a:gd name="connsiteX8" fmla="*/ 146344 w 146344"/>
              <a:gd name="connsiteY8" fmla="*/ 245232 h 255921"/>
              <a:gd name="connsiteX9" fmla="*/ 146344 w 146344"/>
              <a:gd name="connsiteY9" fmla="*/ 255921 h 255921"/>
              <a:gd name="connsiteX10" fmla="*/ 79813 w 146344"/>
              <a:gd name="connsiteY10" fmla="*/ 255921 h 255921"/>
              <a:gd name="connsiteX11" fmla="*/ 0 w 146344"/>
              <a:gd name="connsiteY11" fmla="*/ 244718 h 255921"/>
              <a:gd name="connsiteX0" fmla="*/ 0 w 146344"/>
              <a:gd name="connsiteY0" fmla="*/ 0 h 183075"/>
              <a:gd name="connsiteX1" fmla="*/ 115501 w 146344"/>
              <a:gd name="connsiteY1" fmla="*/ 0 h 183075"/>
              <a:gd name="connsiteX2" fmla="*/ 115501 w 146344"/>
              <a:gd name="connsiteY2" fmla="*/ 138295 h 183075"/>
              <a:gd name="connsiteX3" fmla="*/ 0 w 146344"/>
              <a:gd name="connsiteY3" fmla="*/ 138295 h 183075"/>
              <a:gd name="connsiteX4" fmla="*/ 0 w 146344"/>
              <a:gd name="connsiteY4" fmla="*/ 163985 h 183075"/>
              <a:gd name="connsiteX5" fmla="*/ 36615 w 146344"/>
              <a:gd name="connsiteY5" fmla="*/ 158845 h 183075"/>
              <a:gd name="connsiteX6" fmla="*/ 38729 w 146344"/>
              <a:gd name="connsiteY6" fmla="*/ 172386 h 183075"/>
              <a:gd name="connsiteX7" fmla="*/ 146344 w 146344"/>
              <a:gd name="connsiteY7" fmla="*/ 172386 h 183075"/>
              <a:gd name="connsiteX8" fmla="*/ 146344 w 146344"/>
              <a:gd name="connsiteY8" fmla="*/ 183075 h 183075"/>
              <a:gd name="connsiteX9" fmla="*/ 79813 w 146344"/>
              <a:gd name="connsiteY9" fmla="*/ 183075 h 183075"/>
              <a:gd name="connsiteX10" fmla="*/ 0 w 146344"/>
              <a:gd name="connsiteY10" fmla="*/ 171872 h 183075"/>
              <a:gd name="connsiteX0" fmla="*/ 115501 w 146344"/>
              <a:gd name="connsiteY0" fmla="*/ 0 h 183075"/>
              <a:gd name="connsiteX1" fmla="*/ 115501 w 146344"/>
              <a:gd name="connsiteY1" fmla="*/ 138295 h 183075"/>
              <a:gd name="connsiteX2" fmla="*/ 0 w 146344"/>
              <a:gd name="connsiteY2" fmla="*/ 138295 h 183075"/>
              <a:gd name="connsiteX3" fmla="*/ 0 w 146344"/>
              <a:gd name="connsiteY3" fmla="*/ 163985 h 183075"/>
              <a:gd name="connsiteX4" fmla="*/ 36615 w 146344"/>
              <a:gd name="connsiteY4" fmla="*/ 158845 h 183075"/>
              <a:gd name="connsiteX5" fmla="*/ 38729 w 146344"/>
              <a:gd name="connsiteY5" fmla="*/ 172386 h 183075"/>
              <a:gd name="connsiteX6" fmla="*/ 146344 w 146344"/>
              <a:gd name="connsiteY6" fmla="*/ 172386 h 183075"/>
              <a:gd name="connsiteX7" fmla="*/ 146344 w 146344"/>
              <a:gd name="connsiteY7" fmla="*/ 183075 h 183075"/>
              <a:gd name="connsiteX8" fmla="*/ 79813 w 146344"/>
              <a:gd name="connsiteY8" fmla="*/ 183075 h 183075"/>
              <a:gd name="connsiteX9" fmla="*/ 0 w 146344"/>
              <a:gd name="connsiteY9" fmla="*/ 171872 h 183075"/>
              <a:gd name="connsiteX0" fmla="*/ 113120 w 146344"/>
              <a:gd name="connsiteY0" fmla="*/ 0 h 178312"/>
              <a:gd name="connsiteX1" fmla="*/ 115501 w 146344"/>
              <a:gd name="connsiteY1" fmla="*/ 133532 h 178312"/>
              <a:gd name="connsiteX2" fmla="*/ 0 w 146344"/>
              <a:gd name="connsiteY2" fmla="*/ 133532 h 178312"/>
              <a:gd name="connsiteX3" fmla="*/ 0 w 146344"/>
              <a:gd name="connsiteY3" fmla="*/ 159222 h 178312"/>
              <a:gd name="connsiteX4" fmla="*/ 36615 w 146344"/>
              <a:gd name="connsiteY4" fmla="*/ 154082 h 178312"/>
              <a:gd name="connsiteX5" fmla="*/ 38729 w 146344"/>
              <a:gd name="connsiteY5" fmla="*/ 167623 h 178312"/>
              <a:gd name="connsiteX6" fmla="*/ 146344 w 146344"/>
              <a:gd name="connsiteY6" fmla="*/ 167623 h 178312"/>
              <a:gd name="connsiteX7" fmla="*/ 146344 w 146344"/>
              <a:gd name="connsiteY7" fmla="*/ 178312 h 178312"/>
              <a:gd name="connsiteX8" fmla="*/ 79813 w 146344"/>
              <a:gd name="connsiteY8" fmla="*/ 178312 h 178312"/>
              <a:gd name="connsiteX9" fmla="*/ 0 w 146344"/>
              <a:gd name="connsiteY9" fmla="*/ 167109 h 178312"/>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115501 w 146344"/>
              <a:gd name="connsiteY0" fmla="*/ 0 h 44780"/>
              <a:gd name="connsiteX1" fmla="*/ 117997 w 146344"/>
              <a:gd name="connsiteY1" fmla="*/ 15 h 44780"/>
              <a:gd name="connsiteX2" fmla="*/ 0 w 146344"/>
              <a:gd name="connsiteY2" fmla="*/ 0 h 44780"/>
              <a:gd name="connsiteX3" fmla="*/ 0 w 146344"/>
              <a:gd name="connsiteY3" fmla="*/ 25690 h 44780"/>
              <a:gd name="connsiteX4" fmla="*/ 36615 w 146344"/>
              <a:gd name="connsiteY4" fmla="*/ 20550 h 44780"/>
              <a:gd name="connsiteX5" fmla="*/ 38729 w 146344"/>
              <a:gd name="connsiteY5" fmla="*/ 34091 h 44780"/>
              <a:gd name="connsiteX6" fmla="*/ 146344 w 146344"/>
              <a:gd name="connsiteY6" fmla="*/ 34091 h 44780"/>
              <a:gd name="connsiteX7" fmla="*/ 146344 w 146344"/>
              <a:gd name="connsiteY7" fmla="*/ 44780 h 44780"/>
              <a:gd name="connsiteX8" fmla="*/ 79813 w 146344"/>
              <a:gd name="connsiteY8" fmla="*/ 44780 h 44780"/>
              <a:gd name="connsiteX9" fmla="*/ 0 w 146344"/>
              <a:gd name="connsiteY9" fmla="*/ 33577 h 44780"/>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34091 h 44780"/>
              <a:gd name="connsiteX5" fmla="*/ 146344 w 146344"/>
              <a:gd name="connsiteY5" fmla="*/ 44780 h 44780"/>
              <a:gd name="connsiteX6" fmla="*/ 79813 w 146344"/>
              <a:gd name="connsiteY6" fmla="*/ 44780 h 44780"/>
              <a:gd name="connsiteX7" fmla="*/ 0 w 146344"/>
              <a:gd name="connsiteY7"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44780 h 44780"/>
              <a:gd name="connsiteX5" fmla="*/ 79813 w 146344"/>
              <a:gd name="connsiteY5" fmla="*/ 44780 h 44780"/>
              <a:gd name="connsiteX6" fmla="*/ 0 w 146344"/>
              <a:gd name="connsiteY6" fmla="*/ 33577 h 44780"/>
              <a:gd name="connsiteX0" fmla="*/ 0 w 79813"/>
              <a:gd name="connsiteY0" fmla="*/ 0 h 44780"/>
              <a:gd name="connsiteX1" fmla="*/ 0 w 79813"/>
              <a:gd name="connsiteY1" fmla="*/ 25690 h 44780"/>
              <a:gd name="connsiteX2" fmla="*/ 36615 w 79813"/>
              <a:gd name="connsiteY2" fmla="*/ 20550 h 44780"/>
              <a:gd name="connsiteX3" fmla="*/ 38729 w 79813"/>
              <a:gd name="connsiteY3" fmla="*/ 34091 h 44780"/>
              <a:gd name="connsiteX4" fmla="*/ 79813 w 79813"/>
              <a:gd name="connsiteY4" fmla="*/ 44780 h 44780"/>
              <a:gd name="connsiteX5" fmla="*/ 0 w 79813"/>
              <a:gd name="connsiteY5" fmla="*/ 33577 h 44780"/>
              <a:gd name="connsiteX0" fmla="*/ 0 w 38729"/>
              <a:gd name="connsiteY0" fmla="*/ 0 h 34091"/>
              <a:gd name="connsiteX1" fmla="*/ 0 w 38729"/>
              <a:gd name="connsiteY1" fmla="*/ 25690 h 34091"/>
              <a:gd name="connsiteX2" fmla="*/ 36615 w 38729"/>
              <a:gd name="connsiteY2" fmla="*/ 20550 h 34091"/>
              <a:gd name="connsiteX3" fmla="*/ 38729 w 38729"/>
              <a:gd name="connsiteY3" fmla="*/ 34091 h 34091"/>
              <a:gd name="connsiteX4" fmla="*/ 0 w 38729"/>
              <a:gd name="connsiteY4" fmla="*/ 33577 h 34091"/>
              <a:gd name="connsiteX0" fmla="*/ 0 w 45872"/>
              <a:gd name="connsiteY0" fmla="*/ 0 h 29329"/>
              <a:gd name="connsiteX1" fmla="*/ 7143 w 45872"/>
              <a:gd name="connsiteY1" fmla="*/ 20928 h 29329"/>
              <a:gd name="connsiteX2" fmla="*/ 43758 w 45872"/>
              <a:gd name="connsiteY2" fmla="*/ 15788 h 29329"/>
              <a:gd name="connsiteX3" fmla="*/ 45872 w 45872"/>
              <a:gd name="connsiteY3" fmla="*/ 29329 h 29329"/>
              <a:gd name="connsiteX4" fmla="*/ 7143 w 45872"/>
              <a:gd name="connsiteY4" fmla="*/ 28815 h 29329"/>
              <a:gd name="connsiteX0" fmla="*/ 0 w 38729"/>
              <a:gd name="connsiteY0" fmla="*/ 5140 h 13541"/>
              <a:gd name="connsiteX1" fmla="*/ 36615 w 38729"/>
              <a:gd name="connsiteY1" fmla="*/ 0 h 13541"/>
              <a:gd name="connsiteX2" fmla="*/ 38729 w 38729"/>
              <a:gd name="connsiteY2" fmla="*/ 13541 h 13541"/>
              <a:gd name="connsiteX3" fmla="*/ 0 w 38729"/>
              <a:gd name="connsiteY3" fmla="*/ 13027 h 13541"/>
              <a:gd name="connsiteX0" fmla="*/ 36615 w 38729"/>
              <a:gd name="connsiteY0" fmla="*/ 0 h 13541"/>
              <a:gd name="connsiteX1" fmla="*/ 38729 w 38729"/>
              <a:gd name="connsiteY1" fmla="*/ 13541 h 13541"/>
              <a:gd name="connsiteX2" fmla="*/ 0 w 38729"/>
              <a:gd name="connsiteY2" fmla="*/ 13027 h 13541"/>
              <a:gd name="connsiteX0" fmla="*/ 0 w 2114"/>
              <a:gd name="connsiteY0" fmla="*/ 0 h 13541"/>
              <a:gd name="connsiteX1" fmla="*/ 2114 w 2114"/>
              <a:gd name="connsiteY1" fmla="*/ 13541 h 13541"/>
            </a:gdLst>
            <a:ahLst/>
            <a:cxnLst>
              <a:cxn ang="0">
                <a:pos x="connsiteX0" y="connsiteY0"/>
              </a:cxn>
              <a:cxn ang="0">
                <a:pos x="connsiteX1" y="connsiteY1"/>
              </a:cxn>
            </a:cxnLst>
            <a:rect l="l" t="t" r="r" b="b"/>
            <a:pathLst>
              <a:path w="2114" h="13541">
                <a:moveTo>
                  <a:pt x="0" y="0"/>
                </a:moveTo>
                <a:cubicBezTo>
                  <a:pt x="1696" y="4335"/>
                  <a:pt x="2114" y="8906"/>
                  <a:pt x="2114" y="13541"/>
                </a:cubicBez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5" name="円/楕円 107">
            <a:extLst>
              <a:ext uri="{FF2B5EF4-FFF2-40B4-BE49-F238E27FC236}">
                <a16:creationId xmlns:a16="http://schemas.microsoft.com/office/drawing/2014/main" id="{00000000-0008-0000-0700-000091000000}"/>
              </a:ext>
            </a:extLst>
          </xdr:cNvPr>
          <xdr:cNvSpPr/>
        </xdr:nvSpPr>
        <xdr:spPr>
          <a:xfrm>
            <a:off x="2880811" y="3448788"/>
            <a:ext cx="2116" cy="13550"/>
          </a:xfrm>
          <a:custGeom>
            <a:avLst/>
            <a:gdLst>
              <a:gd name="connsiteX0" fmla="*/ 109730 w 718683"/>
              <a:gd name="connsiteY0" fmla="*/ 271577 h 328765"/>
              <a:gd name="connsiteX1" fmla="*/ 174509 w 718683"/>
              <a:gd name="connsiteY1" fmla="*/ 280669 h 328765"/>
              <a:gd name="connsiteX2" fmla="*/ 66601 w 718683"/>
              <a:gd name="connsiteY2" fmla="*/ 295816 h 328765"/>
              <a:gd name="connsiteX3" fmla="*/ 0 w 718683"/>
              <a:gd name="connsiteY3" fmla="*/ 295816 h 328765"/>
              <a:gd name="connsiteX4" fmla="*/ 0 w 718683"/>
              <a:gd name="connsiteY4" fmla="*/ 285127 h 328765"/>
              <a:gd name="connsiteX5" fmla="*/ 107614 w 718683"/>
              <a:gd name="connsiteY5" fmla="*/ 285127 h 328765"/>
              <a:gd name="connsiteX6" fmla="*/ 109730 w 718683"/>
              <a:gd name="connsiteY6" fmla="*/ 271577 h 328765"/>
              <a:gd name="connsiteX7" fmla="*/ 214627 w 718683"/>
              <a:gd name="connsiteY7" fmla="*/ 0 h 328765"/>
              <a:gd name="connsiteX8" fmla="*/ 718683 w 718683"/>
              <a:gd name="connsiteY8" fmla="*/ 0 h 328765"/>
              <a:gd name="connsiteX9" fmla="*/ 214627 w 718683"/>
              <a:gd name="connsiteY9" fmla="*/ 328765 h 328765"/>
              <a:gd name="connsiteX10" fmla="*/ 214627 w 718683"/>
              <a:gd name="connsiteY10" fmla="*/ 251036 h 328765"/>
              <a:gd name="connsiteX11" fmla="*/ 30843 w 718683"/>
              <a:gd name="connsiteY11" fmla="*/ 251036 h 328765"/>
              <a:gd name="connsiteX12" fmla="*/ 30843 w 718683"/>
              <a:gd name="connsiteY12" fmla="*/ 112741 h 328765"/>
              <a:gd name="connsiteX13" fmla="*/ 214627 w 718683"/>
              <a:gd name="connsiteY13" fmla="*/ 112741 h 328765"/>
              <a:gd name="connsiteX14" fmla="*/ 214627 w 718683"/>
              <a:gd name="connsiteY14" fmla="*/ 0 h 328765"/>
              <a:gd name="connsiteX0" fmla="*/ 109730 w 214627"/>
              <a:gd name="connsiteY0" fmla="*/ 271577 h 328765"/>
              <a:gd name="connsiteX1" fmla="*/ 174509 w 214627"/>
              <a:gd name="connsiteY1" fmla="*/ 280669 h 328765"/>
              <a:gd name="connsiteX2" fmla="*/ 66601 w 214627"/>
              <a:gd name="connsiteY2" fmla="*/ 295816 h 328765"/>
              <a:gd name="connsiteX3" fmla="*/ 0 w 214627"/>
              <a:gd name="connsiteY3" fmla="*/ 295816 h 328765"/>
              <a:gd name="connsiteX4" fmla="*/ 0 w 214627"/>
              <a:gd name="connsiteY4" fmla="*/ 285127 h 328765"/>
              <a:gd name="connsiteX5" fmla="*/ 107614 w 214627"/>
              <a:gd name="connsiteY5" fmla="*/ 285127 h 328765"/>
              <a:gd name="connsiteX6" fmla="*/ 109730 w 214627"/>
              <a:gd name="connsiteY6" fmla="*/ 271577 h 328765"/>
              <a:gd name="connsiteX7" fmla="*/ 214627 w 214627"/>
              <a:gd name="connsiteY7" fmla="*/ 0 h 328765"/>
              <a:gd name="connsiteX8" fmla="*/ 214627 w 214627"/>
              <a:gd name="connsiteY8" fmla="*/ 328765 h 328765"/>
              <a:gd name="connsiteX9" fmla="*/ 214627 w 214627"/>
              <a:gd name="connsiteY9" fmla="*/ 251036 h 328765"/>
              <a:gd name="connsiteX10" fmla="*/ 30843 w 214627"/>
              <a:gd name="connsiteY10" fmla="*/ 251036 h 328765"/>
              <a:gd name="connsiteX11" fmla="*/ 30843 w 214627"/>
              <a:gd name="connsiteY11" fmla="*/ 112741 h 328765"/>
              <a:gd name="connsiteX12" fmla="*/ 214627 w 214627"/>
              <a:gd name="connsiteY12" fmla="*/ 112741 h 328765"/>
              <a:gd name="connsiteX13" fmla="*/ 214627 w 214627"/>
              <a:gd name="connsiteY13" fmla="*/ 0 h 328765"/>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214627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12" fmla="*/ 214627 w 214627"/>
              <a:gd name="connsiteY12" fmla="*/ 0 h 216024"/>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30843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0" fmla="*/ 109730 w 214627"/>
              <a:gd name="connsiteY0" fmla="*/ 158836 h 183075"/>
              <a:gd name="connsiteX1" fmla="*/ 174509 w 214627"/>
              <a:gd name="connsiteY1" fmla="*/ 167928 h 183075"/>
              <a:gd name="connsiteX2" fmla="*/ 66601 w 214627"/>
              <a:gd name="connsiteY2" fmla="*/ 183075 h 183075"/>
              <a:gd name="connsiteX3" fmla="*/ 0 w 214627"/>
              <a:gd name="connsiteY3" fmla="*/ 183075 h 183075"/>
              <a:gd name="connsiteX4" fmla="*/ 0 w 214627"/>
              <a:gd name="connsiteY4" fmla="*/ 172386 h 183075"/>
              <a:gd name="connsiteX5" fmla="*/ 107614 w 214627"/>
              <a:gd name="connsiteY5" fmla="*/ 172386 h 183075"/>
              <a:gd name="connsiteX6" fmla="*/ 109730 w 214627"/>
              <a:gd name="connsiteY6" fmla="*/ 158836 h 183075"/>
              <a:gd name="connsiteX7" fmla="*/ 30843 w 214627"/>
              <a:gd name="connsiteY7" fmla="*/ 0 h 183075"/>
              <a:gd name="connsiteX8" fmla="*/ 214627 w 214627"/>
              <a:gd name="connsiteY8" fmla="*/ 138295 h 183075"/>
              <a:gd name="connsiteX9" fmla="*/ 30843 w 214627"/>
              <a:gd name="connsiteY9" fmla="*/ 138295 h 183075"/>
              <a:gd name="connsiteX10" fmla="*/ 30843 w 214627"/>
              <a:gd name="connsiteY10" fmla="*/ 0 h 183075"/>
              <a:gd name="connsiteX0" fmla="*/ 109730 w 174509"/>
              <a:gd name="connsiteY0" fmla="*/ 158836 h 183075"/>
              <a:gd name="connsiteX1" fmla="*/ 174509 w 174509"/>
              <a:gd name="connsiteY1" fmla="*/ 167928 h 183075"/>
              <a:gd name="connsiteX2" fmla="*/ 66601 w 174509"/>
              <a:gd name="connsiteY2" fmla="*/ 183075 h 183075"/>
              <a:gd name="connsiteX3" fmla="*/ 0 w 174509"/>
              <a:gd name="connsiteY3" fmla="*/ 183075 h 183075"/>
              <a:gd name="connsiteX4" fmla="*/ 0 w 174509"/>
              <a:gd name="connsiteY4" fmla="*/ 172386 h 183075"/>
              <a:gd name="connsiteX5" fmla="*/ 107614 w 174509"/>
              <a:gd name="connsiteY5" fmla="*/ 172386 h 183075"/>
              <a:gd name="connsiteX6" fmla="*/ 109730 w 174509"/>
              <a:gd name="connsiteY6" fmla="*/ 158836 h 183075"/>
              <a:gd name="connsiteX7" fmla="*/ 30843 w 174509"/>
              <a:gd name="connsiteY7" fmla="*/ 0 h 183075"/>
              <a:gd name="connsiteX8" fmla="*/ 30843 w 174509"/>
              <a:gd name="connsiteY8" fmla="*/ 138295 h 183075"/>
              <a:gd name="connsiteX9" fmla="*/ 30843 w 174509"/>
              <a:gd name="connsiteY9" fmla="*/ 0 h 183075"/>
              <a:gd name="connsiteX0" fmla="*/ 109730 w 174509"/>
              <a:gd name="connsiteY0" fmla="*/ 0 h 24239"/>
              <a:gd name="connsiteX1" fmla="*/ 174509 w 174509"/>
              <a:gd name="connsiteY1" fmla="*/ 9092 h 24239"/>
              <a:gd name="connsiteX2" fmla="*/ 66601 w 174509"/>
              <a:gd name="connsiteY2" fmla="*/ 24239 h 24239"/>
              <a:gd name="connsiteX3" fmla="*/ 0 w 174509"/>
              <a:gd name="connsiteY3" fmla="*/ 24239 h 24239"/>
              <a:gd name="connsiteX4" fmla="*/ 0 w 174509"/>
              <a:gd name="connsiteY4" fmla="*/ 13550 h 24239"/>
              <a:gd name="connsiteX5" fmla="*/ 107614 w 174509"/>
              <a:gd name="connsiteY5" fmla="*/ 13550 h 24239"/>
              <a:gd name="connsiteX6" fmla="*/ 109730 w 174509"/>
              <a:gd name="connsiteY6" fmla="*/ 0 h 24239"/>
              <a:gd name="connsiteX0" fmla="*/ 109730 w 109730"/>
              <a:gd name="connsiteY0" fmla="*/ 0 h 24239"/>
              <a:gd name="connsiteX1" fmla="*/ 66601 w 109730"/>
              <a:gd name="connsiteY1" fmla="*/ 24239 h 24239"/>
              <a:gd name="connsiteX2" fmla="*/ 0 w 109730"/>
              <a:gd name="connsiteY2" fmla="*/ 24239 h 24239"/>
              <a:gd name="connsiteX3" fmla="*/ 0 w 109730"/>
              <a:gd name="connsiteY3" fmla="*/ 13550 h 24239"/>
              <a:gd name="connsiteX4" fmla="*/ 107614 w 109730"/>
              <a:gd name="connsiteY4" fmla="*/ 13550 h 24239"/>
              <a:gd name="connsiteX5" fmla="*/ 109730 w 109730"/>
              <a:gd name="connsiteY5" fmla="*/ 0 h 24239"/>
              <a:gd name="connsiteX0" fmla="*/ 109730 w 109730"/>
              <a:gd name="connsiteY0" fmla="*/ 0 h 24239"/>
              <a:gd name="connsiteX1" fmla="*/ 0 w 109730"/>
              <a:gd name="connsiteY1" fmla="*/ 24239 h 24239"/>
              <a:gd name="connsiteX2" fmla="*/ 0 w 109730"/>
              <a:gd name="connsiteY2" fmla="*/ 13550 h 24239"/>
              <a:gd name="connsiteX3" fmla="*/ 107614 w 109730"/>
              <a:gd name="connsiteY3" fmla="*/ 13550 h 24239"/>
              <a:gd name="connsiteX4" fmla="*/ 109730 w 109730"/>
              <a:gd name="connsiteY4" fmla="*/ 0 h 24239"/>
              <a:gd name="connsiteX0" fmla="*/ 109730 w 109730"/>
              <a:gd name="connsiteY0" fmla="*/ 0 h 13550"/>
              <a:gd name="connsiteX1" fmla="*/ 0 w 109730"/>
              <a:gd name="connsiteY1" fmla="*/ 13550 h 13550"/>
              <a:gd name="connsiteX2" fmla="*/ 107614 w 109730"/>
              <a:gd name="connsiteY2" fmla="*/ 13550 h 13550"/>
              <a:gd name="connsiteX3" fmla="*/ 109730 w 109730"/>
              <a:gd name="connsiteY3" fmla="*/ 0 h 13550"/>
              <a:gd name="connsiteX0" fmla="*/ 0 w 109730"/>
              <a:gd name="connsiteY0" fmla="*/ 13550 h 104990"/>
              <a:gd name="connsiteX1" fmla="*/ 107614 w 109730"/>
              <a:gd name="connsiteY1" fmla="*/ 13550 h 104990"/>
              <a:gd name="connsiteX2" fmla="*/ 109730 w 109730"/>
              <a:gd name="connsiteY2" fmla="*/ 0 h 104990"/>
              <a:gd name="connsiteX3" fmla="*/ 91440 w 109730"/>
              <a:gd name="connsiteY3" fmla="*/ 104990 h 104990"/>
              <a:gd name="connsiteX0" fmla="*/ 20746 w 22862"/>
              <a:gd name="connsiteY0" fmla="*/ 13550 h 104990"/>
              <a:gd name="connsiteX1" fmla="*/ 22862 w 22862"/>
              <a:gd name="connsiteY1" fmla="*/ 0 h 104990"/>
              <a:gd name="connsiteX2" fmla="*/ 4572 w 22862"/>
              <a:gd name="connsiteY2" fmla="*/ 104990 h 104990"/>
              <a:gd name="connsiteX0" fmla="*/ 0 w 2116"/>
              <a:gd name="connsiteY0" fmla="*/ 13550 h 13550"/>
              <a:gd name="connsiteX1" fmla="*/ 2116 w 2116"/>
              <a:gd name="connsiteY1" fmla="*/ 0 h 13550"/>
            </a:gdLst>
            <a:ahLst/>
            <a:cxnLst>
              <a:cxn ang="0">
                <a:pos x="connsiteX0" y="connsiteY0"/>
              </a:cxn>
              <a:cxn ang="0">
                <a:pos x="connsiteX1" y="connsiteY1"/>
              </a:cxn>
            </a:cxnLst>
            <a:rect l="l" t="t" r="r" b="b"/>
            <a:pathLst>
              <a:path w="2116" h="13550">
                <a:moveTo>
                  <a:pt x="0" y="13550"/>
                </a:moveTo>
                <a:lnTo>
                  <a:pt x="2116" y="0"/>
                </a:ln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6" name="円/楕円 107">
            <a:extLst>
              <a:ext uri="{FF2B5EF4-FFF2-40B4-BE49-F238E27FC236}">
                <a16:creationId xmlns:a16="http://schemas.microsoft.com/office/drawing/2014/main" id="{00000000-0008-0000-0700-000092000000}"/>
              </a:ext>
            </a:extLst>
          </xdr:cNvPr>
          <xdr:cNvSpPr/>
        </xdr:nvSpPr>
        <xdr:spPr>
          <a:xfrm>
            <a:off x="3041930" y="3334876"/>
            <a:ext cx="39600" cy="258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59549 h 59549"/>
              <a:gd name="connsiteX1" fmla="*/ 25687 w 283085"/>
              <a:gd name="connsiteY1" fmla="*/ 34954 h 59549"/>
              <a:gd name="connsiteX2" fmla="*/ 67063 w 283085"/>
              <a:gd name="connsiteY2" fmla="*/ 53970 h 59549"/>
              <a:gd name="connsiteX3" fmla="*/ 40013 w 283085"/>
              <a:gd name="connsiteY3" fmla="*/ 28308 h 59549"/>
              <a:gd name="connsiteX4" fmla="*/ 75449 w 283085"/>
              <a:gd name="connsiteY4" fmla="*/ 12885 h 59549"/>
              <a:gd name="connsiteX5" fmla="*/ 97398 w 283085"/>
              <a:gd name="connsiteY5" fmla="*/ 33708 h 59549"/>
              <a:gd name="connsiteX6" fmla="*/ 86057 w 283085"/>
              <a:gd name="connsiteY6" fmla="*/ 8904 h 59549"/>
              <a:gd name="connsiteX7" fmla="*/ 125829 w 283085"/>
              <a:gd name="connsiteY7" fmla="*/ 3721 h 59549"/>
              <a:gd name="connsiteX8" fmla="*/ 134610 w 283085"/>
              <a:gd name="connsiteY8" fmla="*/ 22926 h 59549"/>
              <a:gd name="connsiteX9" fmla="*/ 134610 w 283085"/>
              <a:gd name="connsiteY9" fmla="*/ 2576 h 59549"/>
              <a:gd name="connsiteX10" fmla="*/ 154374 w 283085"/>
              <a:gd name="connsiteY10" fmla="*/ 0 h 59549"/>
              <a:gd name="connsiteX11" fmla="*/ 174210 w 283085"/>
              <a:gd name="connsiteY11" fmla="*/ 2585 h 59549"/>
              <a:gd name="connsiteX12" fmla="*/ 174210 w 283085"/>
              <a:gd name="connsiteY12" fmla="*/ 22926 h 59549"/>
              <a:gd name="connsiteX13" fmla="*/ 182987 w 283085"/>
              <a:gd name="connsiteY13" fmla="*/ 3729 h 59549"/>
              <a:gd name="connsiteX14" fmla="*/ 222759 w 283085"/>
              <a:gd name="connsiteY14" fmla="*/ 8913 h 59549"/>
              <a:gd name="connsiteX15" fmla="*/ 211422 w 283085"/>
              <a:gd name="connsiteY15" fmla="*/ 33708 h 59549"/>
              <a:gd name="connsiteX16" fmla="*/ 233349 w 283085"/>
              <a:gd name="connsiteY16" fmla="*/ 12906 h 59549"/>
              <a:gd name="connsiteX17" fmla="*/ 268784 w 283085"/>
              <a:gd name="connsiteY17" fmla="*/ 28330 h 59549"/>
              <a:gd name="connsiteX18" fmla="*/ 241757 w 283085"/>
              <a:gd name="connsiteY18" fmla="*/ 53970 h 59549"/>
              <a:gd name="connsiteX19" fmla="*/ 283085 w 283085"/>
              <a:gd name="connsiteY19" fmla="*/ 34976 h 59549"/>
              <a:gd name="connsiteX0" fmla="*/ 0 w 268784"/>
              <a:gd name="connsiteY0" fmla="*/ 59549 h 59549"/>
              <a:gd name="connsiteX1" fmla="*/ 25687 w 268784"/>
              <a:gd name="connsiteY1" fmla="*/ 34954 h 59549"/>
              <a:gd name="connsiteX2" fmla="*/ 67063 w 268784"/>
              <a:gd name="connsiteY2" fmla="*/ 53970 h 59549"/>
              <a:gd name="connsiteX3" fmla="*/ 40013 w 268784"/>
              <a:gd name="connsiteY3" fmla="*/ 28308 h 59549"/>
              <a:gd name="connsiteX4" fmla="*/ 75449 w 268784"/>
              <a:gd name="connsiteY4" fmla="*/ 12885 h 59549"/>
              <a:gd name="connsiteX5" fmla="*/ 97398 w 268784"/>
              <a:gd name="connsiteY5" fmla="*/ 33708 h 59549"/>
              <a:gd name="connsiteX6" fmla="*/ 86057 w 268784"/>
              <a:gd name="connsiteY6" fmla="*/ 8904 h 59549"/>
              <a:gd name="connsiteX7" fmla="*/ 125829 w 268784"/>
              <a:gd name="connsiteY7" fmla="*/ 3721 h 59549"/>
              <a:gd name="connsiteX8" fmla="*/ 134610 w 268784"/>
              <a:gd name="connsiteY8" fmla="*/ 22926 h 59549"/>
              <a:gd name="connsiteX9" fmla="*/ 134610 w 268784"/>
              <a:gd name="connsiteY9" fmla="*/ 2576 h 59549"/>
              <a:gd name="connsiteX10" fmla="*/ 154374 w 268784"/>
              <a:gd name="connsiteY10" fmla="*/ 0 h 59549"/>
              <a:gd name="connsiteX11" fmla="*/ 174210 w 268784"/>
              <a:gd name="connsiteY11" fmla="*/ 2585 h 59549"/>
              <a:gd name="connsiteX12" fmla="*/ 174210 w 268784"/>
              <a:gd name="connsiteY12" fmla="*/ 22926 h 59549"/>
              <a:gd name="connsiteX13" fmla="*/ 182987 w 268784"/>
              <a:gd name="connsiteY13" fmla="*/ 3729 h 59549"/>
              <a:gd name="connsiteX14" fmla="*/ 222759 w 268784"/>
              <a:gd name="connsiteY14" fmla="*/ 8913 h 59549"/>
              <a:gd name="connsiteX15" fmla="*/ 211422 w 268784"/>
              <a:gd name="connsiteY15" fmla="*/ 33708 h 59549"/>
              <a:gd name="connsiteX16" fmla="*/ 233349 w 268784"/>
              <a:gd name="connsiteY16" fmla="*/ 12906 h 59549"/>
              <a:gd name="connsiteX17" fmla="*/ 268784 w 268784"/>
              <a:gd name="connsiteY17" fmla="*/ 28330 h 59549"/>
              <a:gd name="connsiteX18" fmla="*/ 241757 w 268784"/>
              <a:gd name="connsiteY18" fmla="*/ 53970 h 59549"/>
              <a:gd name="connsiteX0" fmla="*/ 0 w 241757"/>
              <a:gd name="connsiteY0" fmla="*/ 59549 h 59549"/>
              <a:gd name="connsiteX1" fmla="*/ 25687 w 241757"/>
              <a:gd name="connsiteY1" fmla="*/ 34954 h 59549"/>
              <a:gd name="connsiteX2" fmla="*/ 67063 w 241757"/>
              <a:gd name="connsiteY2" fmla="*/ 53970 h 59549"/>
              <a:gd name="connsiteX3" fmla="*/ 40013 w 241757"/>
              <a:gd name="connsiteY3" fmla="*/ 28308 h 59549"/>
              <a:gd name="connsiteX4" fmla="*/ 75449 w 241757"/>
              <a:gd name="connsiteY4" fmla="*/ 12885 h 59549"/>
              <a:gd name="connsiteX5" fmla="*/ 97398 w 241757"/>
              <a:gd name="connsiteY5" fmla="*/ 33708 h 59549"/>
              <a:gd name="connsiteX6" fmla="*/ 86057 w 241757"/>
              <a:gd name="connsiteY6" fmla="*/ 8904 h 59549"/>
              <a:gd name="connsiteX7" fmla="*/ 125829 w 241757"/>
              <a:gd name="connsiteY7" fmla="*/ 3721 h 59549"/>
              <a:gd name="connsiteX8" fmla="*/ 134610 w 241757"/>
              <a:gd name="connsiteY8" fmla="*/ 22926 h 59549"/>
              <a:gd name="connsiteX9" fmla="*/ 134610 w 241757"/>
              <a:gd name="connsiteY9" fmla="*/ 2576 h 59549"/>
              <a:gd name="connsiteX10" fmla="*/ 154374 w 241757"/>
              <a:gd name="connsiteY10" fmla="*/ 0 h 59549"/>
              <a:gd name="connsiteX11" fmla="*/ 174210 w 241757"/>
              <a:gd name="connsiteY11" fmla="*/ 2585 h 59549"/>
              <a:gd name="connsiteX12" fmla="*/ 174210 w 241757"/>
              <a:gd name="connsiteY12" fmla="*/ 22926 h 59549"/>
              <a:gd name="connsiteX13" fmla="*/ 182987 w 241757"/>
              <a:gd name="connsiteY13" fmla="*/ 3729 h 59549"/>
              <a:gd name="connsiteX14" fmla="*/ 222759 w 241757"/>
              <a:gd name="connsiteY14" fmla="*/ 8913 h 59549"/>
              <a:gd name="connsiteX15" fmla="*/ 211422 w 241757"/>
              <a:gd name="connsiteY15" fmla="*/ 33708 h 59549"/>
              <a:gd name="connsiteX16" fmla="*/ 233349 w 241757"/>
              <a:gd name="connsiteY16" fmla="*/ 12906 h 59549"/>
              <a:gd name="connsiteX17" fmla="*/ 241757 w 241757"/>
              <a:gd name="connsiteY17" fmla="*/ 53970 h 59549"/>
              <a:gd name="connsiteX0" fmla="*/ 0 w 233349"/>
              <a:gd name="connsiteY0" fmla="*/ 59549 h 59549"/>
              <a:gd name="connsiteX1" fmla="*/ 25687 w 233349"/>
              <a:gd name="connsiteY1" fmla="*/ 34954 h 59549"/>
              <a:gd name="connsiteX2" fmla="*/ 67063 w 233349"/>
              <a:gd name="connsiteY2" fmla="*/ 53970 h 59549"/>
              <a:gd name="connsiteX3" fmla="*/ 40013 w 233349"/>
              <a:gd name="connsiteY3" fmla="*/ 28308 h 59549"/>
              <a:gd name="connsiteX4" fmla="*/ 75449 w 233349"/>
              <a:gd name="connsiteY4" fmla="*/ 12885 h 59549"/>
              <a:gd name="connsiteX5" fmla="*/ 97398 w 233349"/>
              <a:gd name="connsiteY5" fmla="*/ 33708 h 59549"/>
              <a:gd name="connsiteX6" fmla="*/ 86057 w 233349"/>
              <a:gd name="connsiteY6" fmla="*/ 8904 h 59549"/>
              <a:gd name="connsiteX7" fmla="*/ 125829 w 233349"/>
              <a:gd name="connsiteY7" fmla="*/ 3721 h 59549"/>
              <a:gd name="connsiteX8" fmla="*/ 134610 w 233349"/>
              <a:gd name="connsiteY8" fmla="*/ 22926 h 59549"/>
              <a:gd name="connsiteX9" fmla="*/ 134610 w 233349"/>
              <a:gd name="connsiteY9" fmla="*/ 2576 h 59549"/>
              <a:gd name="connsiteX10" fmla="*/ 154374 w 233349"/>
              <a:gd name="connsiteY10" fmla="*/ 0 h 59549"/>
              <a:gd name="connsiteX11" fmla="*/ 174210 w 233349"/>
              <a:gd name="connsiteY11" fmla="*/ 2585 h 59549"/>
              <a:gd name="connsiteX12" fmla="*/ 174210 w 233349"/>
              <a:gd name="connsiteY12" fmla="*/ 22926 h 59549"/>
              <a:gd name="connsiteX13" fmla="*/ 182987 w 233349"/>
              <a:gd name="connsiteY13" fmla="*/ 3729 h 59549"/>
              <a:gd name="connsiteX14" fmla="*/ 222759 w 233349"/>
              <a:gd name="connsiteY14" fmla="*/ 8913 h 59549"/>
              <a:gd name="connsiteX15" fmla="*/ 211422 w 233349"/>
              <a:gd name="connsiteY15" fmla="*/ 33708 h 59549"/>
              <a:gd name="connsiteX16" fmla="*/ 233349 w 233349"/>
              <a:gd name="connsiteY16" fmla="*/ 12906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15" fmla="*/ 211422 w 222759"/>
              <a:gd name="connsiteY15" fmla="*/ 33708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0" fmla="*/ 0 w 197072"/>
              <a:gd name="connsiteY0" fmla="*/ 34954 h 53970"/>
              <a:gd name="connsiteX1" fmla="*/ 41376 w 197072"/>
              <a:gd name="connsiteY1" fmla="*/ 53970 h 53970"/>
              <a:gd name="connsiteX2" fmla="*/ 14326 w 197072"/>
              <a:gd name="connsiteY2" fmla="*/ 28308 h 53970"/>
              <a:gd name="connsiteX3" fmla="*/ 49762 w 197072"/>
              <a:gd name="connsiteY3" fmla="*/ 12885 h 53970"/>
              <a:gd name="connsiteX4" fmla="*/ 71711 w 197072"/>
              <a:gd name="connsiteY4" fmla="*/ 33708 h 53970"/>
              <a:gd name="connsiteX5" fmla="*/ 60370 w 197072"/>
              <a:gd name="connsiteY5" fmla="*/ 8904 h 53970"/>
              <a:gd name="connsiteX6" fmla="*/ 100142 w 197072"/>
              <a:gd name="connsiteY6" fmla="*/ 3721 h 53970"/>
              <a:gd name="connsiteX7" fmla="*/ 108923 w 197072"/>
              <a:gd name="connsiteY7" fmla="*/ 22926 h 53970"/>
              <a:gd name="connsiteX8" fmla="*/ 108923 w 197072"/>
              <a:gd name="connsiteY8" fmla="*/ 2576 h 53970"/>
              <a:gd name="connsiteX9" fmla="*/ 128687 w 197072"/>
              <a:gd name="connsiteY9" fmla="*/ 0 h 53970"/>
              <a:gd name="connsiteX10" fmla="*/ 148523 w 197072"/>
              <a:gd name="connsiteY10" fmla="*/ 2585 h 53970"/>
              <a:gd name="connsiteX11" fmla="*/ 148523 w 197072"/>
              <a:gd name="connsiteY11" fmla="*/ 22926 h 53970"/>
              <a:gd name="connsiteX12" fmla="*/ 157300 w 197072"/>
              <a:gd name="connsiteY12" fmla="*/ 3729 h 53970"/>
              <a:gd name="connsiteX13" fmla="*/ 197072 w 197072"/>
              <a:gd name="connsiteY13" fmla="*/ 8913 h 53970"/>
              <a:gd name="connsiteX0" fmla="*/ 27050 w 182746"/>
              <a:gd name="connsiteY0" fmla="*/ 53970 h 53970"/>
              <a:gd name="connsiteX1" fmla="*/ 0 w 182746"/>
              <a:gd name="connsiteY1" fmla="*/ 28308 h 53970"/>
              <a:gd name="connsiteX2" fmla="*/ 35436 w 182746"/>
              <a:gd name="connsiteY2" fmla="*/ 12885 h 53970"/>
              <a:gd name="connsiteX3" fmla="*/ 57385 w 182746"/>
              <a:gd name="connsiteY3" fmla="*/ 33708 h 53970"/>
              <a:gd name="connsiteX4" fmla="*/ 46044 w 182746"/>
              <a:gd name="connsiteY4" fmla="*/ 8904 h 53970"/>
              <a:gd name="connsiteX5" fmla="*/ 85816 w 182746"/>
              <a:gd name="connsiteY5" fmla="*/ 3721 h 53970"/>
              <a:gd name="connsiteX6" fmla="*/ 94597 w 182746"/>
              <a:gd name="connsiteY6" fmla="*/ 22926 h 53970"/>
              <a:gd name="connsiteX7" fmla="*/ 94597 w 182746"/>
              <a:gd name="connsiteY7" fmla="*/ 2576 h 53970"/>
              <a:gd name="connsiteX8" fmla="*/ 114361 w 182746"/>
              <a:gd name="connsiteY8" fmla="*/ 0 h 53970"/>
              <a:gd name="connsiteX9" fmla="*/ 134197 w 182746"/>
              <a:gd name="connsiteY9" fmla="*/ 2585 h 53970"/>
              <a:gd name="connsiteX10" fmla="*/ 134197 w 182746"/>
              <a:gd name="connsiteY10" fmla="*/ 22926 h 53970"/>
              <a:gd name="connsiteX11" fmla="*/ 142974 w 182746"/>
              <a:gd name="connsiteY11" fmla="*/ 3729 h 53970"/>
              <a:gd name="connsiteX12" fmla="*/ 182746 w 182746"/>
              <a:gd name="connsiteY12" fmla="*/ 8913 h 53970"/>
              <a:gd name="connsiteX0" fmla="*/ 0 w 155696"/>
              <a:gd name="connsiteY0" fmla="*/ 53970 h 53970"/>
              <a:gd name="connsiteX1" fmla="*/ 8386 w 155696"/>
              <a:gd name="connsiteY1" fmla="*/ 12885 h 53970"/>
              <a:gd name="connsiteX2" fmla="*/ 30335 w 155696"/>
              <a:gd name="connsiteY2" fmla="*/ 33708 h 53970"/>
              <a:gd name="connsiteX3" fmla="*/ 18994 w 155696"/>
              <a:gd name="connsiteY3" fmla="*/ 8904 h 53970"/>
              <a:gd name="connsiteX4" fmla="*/ 58766 w 155696"/>
              <a:gd name="connsiteY4" fmla="*/ 3721 h 53970"/>
              <a:gd name="connsiteX5" fmla="*/ 67547 w 155696"/>
              <a:gd name="connsiteY5" fmla="*/ 22926 h 53970"/>
              <a:gd name="connsiteX6" fmla="*/ 67547 w 155696"/>
              <a:gd name="connsiteY6" fmla="*/ 2576 h 53970"/>
              <a:gd name="connsiteX7" fmla="*/ 87311 w 155696"/>
              <a:gd name="connsiteY7" fmla="*/ 0 h 53970"/>
              <a:gd name="connsiteX8" fmla="*/ 107147 w 155696"/>
              <a:gd name="connsiteY8" fmla="*/ 2585 h 53970"/>
              <a:gd name="connsiteX9" fmla="*/ 107147 w 155696"/>
              <a:gd name="connsiteY9" fmla="*/ 22926 h 53970"/>
              <a:gd name="connsiteX10" fmla="*/ 115924 w 155696"/>
              <a:gd name="connsiteY10" fmla="*/ 3729 h 53970"/>
              <a:gd name="connsiteX11" fmla="*/ 155696 w 155696"/>
              <a:gd name="connsiteY11" fmla="*/ 8913 h 53970"/>
              <a:gd name="connsiteX0" fmla="*/ 0 w 147310"/>
              <a:gd name="connsiteY0" fmla="*/ 12885 h 33708"/>
              <a:gd name="connsiteX1" fmla="*/ 21949 w 147310"/>
              <a:gd name="connsiteY1" fmla="*/ 33708 h 33708"/>
              <a:gd name="connsiteX2" fmla="*/ 10608 w 147310"/>
              <a:gd name="connsiteY2" fmla="*/ 8904 h 33708"/>
              <a:gd name="connsiteX3" fmla="*/ 50380 w 147310"/>
              <a:gd name="connsiteY3" fmla="*/ 3721 h 33708"/>
              <a:gd name="connsiteX4" fmla="*/ 59161 w 147310"/>
              <a:gd name="connsiteY4" fmla="*/ 22926 h 33708"/>
              <a:gd name="connsiteX5" fmla="*/ 59161 w 147310"/>
              <a:gd name="connsiteY5" fmla="*/ 2576 h 33708"/>
              <a:gd name="connsiteX6" fmla="*/ 78925 w 147310"/>
              <a:gd name="connsiteY6" fmla="*/ 0 h 33708"/>
              <a:gd name="connsiteX7" fmla="*/ 98761 w 147310"/>
              <a:gd name="connsiteY7" fmla="*/ 2585 h 33708"/>
              <a:gd name="connsiteX8" fmla="*/ 98761 w 147310"/>
              <a:gd name="connsiteY8" fmla="*/ 22926 h 33708"/>
              <a:gd name="connsiteX9" fmla="*/ 107538 w 147310"/>
              <a:gd name="connsiteY9" fmla="*/ 3729 h 33708"/>
              <a:gd name="connsiteX10" fmla="*/ 147310 w 147310"/>
              <a:gd name="connsiteY10" fmla="*/ 8913 h 33708"/>
              <a:gd name="connsiteX0" fmla="*/ 11341 w 136702"/>
              <a:gd name="connsiteY0" fmla="*/ 33708 h 33708"/>
              <a:gd name="connsiteX1" fmla="*/ 0 w 136702"/>
              <a:gd name="connsiteY1" fmla="*/ 8904 h 33708"/>
              <a:gd name="connsiteX2" fmla="*/ 39772 w 136702"/>
              <a:gd name="connsiteY2" fmla="*/ 3721 h 33708"/>
              <a:gd name="connsiteX3" fmla="*/ 48553 w 136702"/>
              <a:gd name="connsiteY3" fmla="*/ 22926 h 33708"/>
              <a:gd name="connsiteX4" fmla="*/ 48553 w 136702"/>
              <a:gd name="connsiteY4" fmla="*/ 2576 h 33708"/>
              <a:gd name="connsiteX5" fmla="*/ 68317 w 136702"/>
              <a:gd name="connsiteY5" fmla="*/ 0 h 33708"/>
              <a:gd name="connsiteX6" fmla="*/ 88153 w 136702"/>
              <a:gd name="connsiteY6" fmla="*/ 2585 h 33708"/>
              <a:gd name="connsiteX7" fmla="*/ 88153 w 136702"/>
              <a:gd name="connsiteY7" fmla="*/ 22926 h 33708"/>
              <a:gd name="connsiteX8" fmla="*/ 96930 w 136702"/>
              <a:gd name="connsiteY8" fmla="*/ 3729 h 33708"/>
              <a:gd name="connsiteX9" fmla="*/ 136702 w 136702"/>
              <a:gd name="connsiteY9" fmla="*/ 8913 h 33708"/>
              <a:gd name="connsiteX0" fmla="*/ 0 w 125361"/>
              <a:gd name="connsiteY0" fmla="*/ 33708 h 33708"/>
              <a:gd name="connsiteX1" fmla="*/ 28431 w 125361"/>
              <a:gd name="connsiteY1" fmla="*/ 3721 h 33708"/>
              <a:gd name="connsiteX2" fmla="*/ 37212 w 125361"/>
              <a:gd name="connsiteY2" fmla="*/ 22926 h 33708"/>
              <a:gd name="connsiteX3" fmla="*/ 37212 w 125361"/>
              <a:gd name="connsiteY3" fmla="*/ 2576 h 33708"/>
              <a:gd name="connsiteX4" fmla="*/ 56976 w 125361"/>
              <a:gd name="connsiteY4" fmla="*/ 0 h 33708"/>
              <a:gd name="connsiteX5" fmla="*/ 76812 w 125361"/>
              <a:gd name="connsiteY5" fmla="*/ 2585 h 33708"/>
              <a:gd name="connsiteX6" fmla="*/ 76812 w 125361"/>
              <a:gd name="connsiteY6" fmla="*/ 22926 h 33708"/>
              <a:gd name="connsiteX7" fmla="*/ 85589 w 125361"/>
              <a:gd name="connsiteY7" fmla="*/ 3729 h 33708"/>
              <a:gd name="connsiteX8" fmla="*/ 125361 w 125361"/>
              <a:gd name="connsiteY8" fmla="*/ 8913 h 33708"/>
              <a:gd name="connsiteX0" fmla="*/ 0 w 96930"/>
              <a:gd name="connsiteY0" fmla="*/ 3721 h 22926"/>
              <a:gd name="connsiteX1" fmla="*/ 8781 w 96930"/>
              <a:gd name="connsiteY1" fmla="*/ 22926 h 22926"/>
              <a:gd name="connsiteX2" fmla="*/ 8781 w 96930"/>
              <a:gd name="connsiteY2" fmla="*/ 2576 h 22926"/>
              <a:gd name="connsiteX3" fmla="*/ 28545 w 96930"/>
              <a:gd name="connsiteY3" fmla="*/ 0 h 22926"/>
              <a:gd name="connsiteX4" fmla="*/ 48381 w 96930"/>
              <a:gd name="connsiteY4" fmla="*/ 2585 h 22926"/>
              <a:gd name="connsiteX5" fmla="*/ 48381 w 96930"/>
              <a:gd name="connsiteY5" fmla="*/ 22926 h 22926"/>
              <a:gd name="connsiteX6" fmla="*/ 57158 w 96930"/>
              <a:gd name="connsiteY6" fmla="*/ 3729 h 22926"/>
              <a:gd name="connsiteX7" fmla="*/ 96930 w 96930"/>
              <a:gd name="connsiteY7" fmla="*/ 8913 h 22926"/>
              <a:gd name="connsiteX0" fmla="*/ 0 w 88149"/>
              <a:gd name="connsiteY0" fmla="*/ 22926 h 22926"/>
              <a:gd name="connsiteX1" fmla="*/ 0 w 88149"/>
              <a:gd name="connsiteY1" fmla="*/ 2576 h 22926"/>
              <a:gd name="connsiteX2" fmla="*/ 19764 w 88149"/>
              <a:gd name="connsiteY2" fmla="*/ 0 h 22926"/>
              <a:gd name="connsiteX3" fmla="*/ 39600 w 88149"/>
              <a:gd name="connsiteY3" fmla="*/ 2585 h 22926"/>
              <a:gd name="connsiteX4" fmla="*/ 39600 w 88149"/>
              <a:gd name="connsiteY4" fmla="*/ 22926 h 22926"/>
              <a:gd name="connsiteX5" fmla="*/ 48377 w 88149"/>
              <a:gd name="connsiteY5" fmla="*/ 3729 h 22926"/>
              <a:gd name="connsiteX6" fmla="*/ 88149 w 88149"/>
              <a:gd name="connsiteY6" fmla="*/ 8913 h 22926"/>
              <a:gd name="connsiteX0" fmla="*/ 0 w 88149"/>
              <a:gd name="connsiteY0" fmla="*/ 2576 h 22926"/>
              <a:gd name="connsiteX1" fmla="*/ 19764 w 88149"/>
              <a:gd name="connsiteY1" fmla="*/ 0 h 22926"/>
              <a:gd name="connsiteX2" fmla="*/ 39600 w 88149"/>
              <a:gd name="connsiteY2" fmla="*/ 2585 h 22926"/>
              <a:gd name="connsiteX3" fmla="*/ 39600 w 88149"/>
              <a:gd name="connsiteY3" fmla="*/ 22926 h 22926"/>
              <a:gd name="connsiteX4" fmla="*/ 48377 w 88149"/>
              <a:gd name="connsiteY4" fmla="*/ 3729 h 22926"/>
              <a:gd name="connsiteX5" fmla="*/ 88149 w 88149"/>
              <a:gd name="connsiteY5" fmla="*/ 8913 h 22926"/>
              <a:gd name="connsiteX0" fmla="*/ 0 w 48377"/>
              <a:gd name="connsiteY0" fmla="*/ 2576 h 22926"/>
              <a:gd name="connsiteX1" fmla="*/ 19764 w 48377"/>
              <a:gd name="connsiteY1" fmla="*/ 0 h 22926"/>
              <a:gd name="connsiteX2" fmla="*/ 39600 w 48377"/>
              <a:gd name="connsiteY2" fmla="*/ 2585 h 22926"/>
              <a:gd name="connsiteX3" fmla="*/ 39600 w 48377"/>
              <a:gd name="connsiteY3" fmla="*/ 22926 h 22926"/>
              <a:gd name="connsiteX4" fmla="*/ 48377 w 48377"/>
              <a:gd name="connsiteY4" fmla="*/ 3729 h 22926"/>
              <a:gd name="connsiteX0" fmla="*/ 0 w 39600"/>
              <a:gd name="connsiteY0" fmla="*/ 2576 h 22926"/>
              <a:gd name="connsiteX1" fmla="*/ 19764 w 39600"/>
              <a:gd name="connsiteY1" fmla="*/ 0 h 22926"/>
              <a:gd name="connsiteX2" fmla="*/ 39600 w 39600"/>
              <a:gd name="connsiteY2" fmla="*/ 2585 h 22926"/>
              <a:gd name="connsiteX3" fmla="*/ 39600 w 39600"/>
              <a:gd name="connsiteY3" fmla="*/ 22926 h 22926"/>
              <a:gd name="connsiteX0" fmla="*/ 0 w 39600"/>
              <a:gd name="connsiteY0" fmla="*/ 2576 h 2585"/>
              <a:gd name="connsiteX1" fmla="*/ 19764 w 39600"/>
              <a:gd name="connsiteY1" fmla="*/ 0 h 2585"/>
              <a:gd name="connsiteX2" fmla="*/ 39600 w 39600"/>
              <a:gd name="connsiteY2" fmla="*/ 2585 h 2585"/>
            </a:gdLst>
            <a:ahLst/>
            <a:cxnLst>
              <a:cxn ang="0">
                <a:pos x="connsiteX0" y="connsiteY0"/>
              </a:cxn>
              <a:cxn ang="0">
                <a:pos x="connsiteX1" y="connsiteY1"/>
              </a:cxn>
              <a:cxn ang="0">
                <a:pos x="connsiteX2" y="connsiteY2"/>
              </a:cxn>
            </a:cxnLst>
            <a:rect l="l" t="t" r="r" b="b"/>
            <a:pathLst>
              <a:path w="39600" h="2585">
                <a:moveTo>
                  <a:pt x="0" y="2576"/>
                </a:moveTo>
                <a:cubicBezTo>
                  <a:pt x="6401" y="237"/>
                  <a:pt x="13040" y="0"/>
                  <a:pt x="19764" y="0"/>
                </a:cubicBezTo>
                <a:lnTo>
                  <a:pt x="39600" y="258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7" name="円/楕円 107">
            <a:extLst>
              <a:ext uri="{FF2B5EF4-FFF2-40B4-BE49-F238E27FC236}">
                <a16:creationId xmlns:a16="http://schemas.microsoft.com/office/drawing/2014/main" id="{00000000-0008-0000-0700-000093000000}"/>
              </a:ext>
            </a:extLst>
          </xdr:cNvPr>
          <xdr:cNvSpPr/>
        </xdr:nvSpPr>
        <xdr:spPr>
          <a:xfrm>
            <a:off x="2993375" y="3338597"/>
            <a:ext cx="39772" cy="5183"/>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97028"/>
              <a:gd name="connsiteY0" fmla="*/ 8904 h 53970"/>
              <a:gd name="connsiteX1" fmla="*/ 39772 w 197028"/>
              <a:gd name="connsiteY1" fmla="*/ 3721 h 53970"/>
              <a:gd name="connsiteX2" fmla="*/ 48553 w 197028"/>
              <a:gd name="connsiteY2" fmla="*/ 22926 h 53970"/>
              <a:gd name="connsiteX3" fmla="*/ 48553 w 197028"/>
              <a:gd name="connsiteY3" fmla="*/ 2576 h 53970"/>
              <a:gd name="connsiteX4" fmla="*/ 68317 w 197028"/>
              <a:gd name="connsiteY4" fmla="*/ 0 h 53970"/>
              <a:gd name="connsiteX5" fmla="*/ 88153 w 197028"/>
              <a:gd name="connsiteY5" fmla="*/ 2585 h 53970"/>
              <a:gd name="connsiteX6" fmla="*/ 88153 w 197028"/>
              <a:gd name="connsiteY6" fmla="*/ 22926 h 53970"/>
              <a:gd name="connsiteX7" fmla="*/ 96930 w 197028"/>
              <a:gd name="connsiteY7" fmla="*/ 3729 h 53970"/>
              <a:gd name="connsiteX8" fmla="*/ 136702 w 197028"/>
              <a:gd name="connsiteY8" fmla="*/ 8913 h 53970"/>
              <a:gd name="connsiteX9" fmla="*/ 125365 w 197028"/>
              <a:gd name="connsiteY9" fmla="*/ 33708 h 53970"/>
              <a:gd name="connsiteX10" fmla="*/ 147292 w 197028"/>
              <a:gd name="connsiteY10" fmla="*/ 12906 h 53970"/>
              <a:gd name="connsiteX11" fmla="*/ 182727 w 197028"/>
              <a:gd name="connsiteY11" fmla="*/ 28330 h 53970"/>
              <a:gd name="connsiteX12" fmla="*/ 155700 w 197028"/>
              <a:gd name="connsiteY12" fmla="*/ 53970 h 53970"/>
              <a:gd name="connsiteX13" fmla="*/ 197028 w 197028"/>
              <a:gd name="connsiteY13" fmla="*/ 34976 h 53970"/>
              <a:gd name="connsiteX0" fmla="*/ 0 w 182727"/>
              <a:gd name="connsiteY0" fmla="*/ 8904 h 53970"/>
              <a:gd name="connsiteX1" fmla="*/ 39772 w 182727"/>
              <a:gd name="connsiteY1" fmla="*/ 3721 h 53970"/>
              <a:gd name="connsiteX2" fmla="*/ 48553 w 182727"/>
              <a:gd name="connsiteY2" fmla="*/ 22926 h 53970"/>
              <a:gd name="connsiteX3" fmla="*/ 48553 w 182727"/>
              <a:gd name="connsiteY3" fmla="*/ 2576 h 53970"/>
              <a:gd name="connsiteX4" fmla="*/ 68317 w 182727"/>
              <a:gd name="connsiteY4" fmla="*/ 0 h 53970"/>
              <a:gd name="connsiteX5" fmla="*/ 88153 w 182727"/>
              <a:gd name="connsiteY5" fmla="*/ 2585 h 53970"/>
              <a:gd name="connsiteX6" fmla="*/ 88153 w 182727"/>
              <a:gd name="connsiteY6" fmla="*/ 22926 h 53970"/>
              <a:gd name="connsiteX7" fmla="*/ 96930 w 182727"/>
              <a:gd name="connsiteY7" fmla="*/ 3729 h 53970"/>
              <a:gd name="connsiteX8" fmla="*/ 136702 w 182727"/>
              <a:gd name="connsiteY8" fmla="*/ 8913 h 53970"/>
              <a:gd name="connsiteX9" fmla="*/ 125365 w 182727"/>
              <a:gd name="connsiteY9" fmla="*/ 33708 h 53970"/>
              <a:gd name="connsiteX10" fmla="*/ 147292 w 182727"/>
              <a:gd name="connsiteY10" fmla="*/ 12906 h 53970"/>
              <a:gd name="connsiteX11" fmla="*/ 182727 w 182727"/>
              <a:gd name="connsiteY11" fmla="*/ 28330 h 53970"/>
              <a:gd name="connsiteX12" fmla="*/ 155700 w 182727"/>
              <a:gd name="connsiteY12" fmla="*/ 53970 h 53970"/>
              <a:gd name="connsiteX0" fmla="*/ 0 w 182727"/>
              <a:gd name="connsiteY0" fmla="*/ 8904 h 33708"/>
              <a:gd name="connsiteX1" fmla="*/ 39772 w 182727"/>
              <a:gd name="connsiteY1" fmla="*/ 3721 h 33708"/>
              <a:gd name="connsiteX2" fmla="*/ 48553 w 182727"/>
              <a:gd name="connsiteY2" fmla="*/ 22926 h 33708"/>
              <a:gd name="connsiteX3" fmla="*/ 48553 w 182727"/>
              <a:gd name="connsiteY3" fmla="*/ 2576 h 33708"/>
              <a:gd name="connsiteX4" fmla="*/ 68317 w 182727"/>
              <a:gd name="connsiteY4" fmla="*/ 0 h 33708"/>
              <a:gd name="connsiteX5" fmla="*/ 88153 w 182727"/>
              <a:gd name="connsiteY5" fmla="*/ 2585 h 33708"/>
              <a:gd name="connsiteX6" fmla="*/ 88153 w 182727"/>
              <a:gd name="connsiteY6" fmla="*/ 22926 h 33708"/>
              <a:gd name="connsiteX7" fmla="*/ 96930 w 182727"/>
              <a:gd name="connsiteY7" fmla="*/ 3729 h 33708"/>
              <a:gd name="connsiteX8" fmla="*/ 136702 w 182727"/>
              <a:gd name="connsiteY8" fmla="*/ 8913 h 33708"/>
              <a:gd name="connsiteX9" fmla="*/ 125365 w 182727"/>
              <a:gd name="connsiteY9" fmla="*/ 33708 h 33708"/>
              <a:gd name="connsiteX10" fmla="*/ 147292 w 182727"/>
              <a:gd name="connsiteY10" fmla="*/ 12906 h 33708"/>
              <a:gd name="connsiteX11" fmla="*/ 182727 w 182727"/>
              <a:gd name="connsiteY11" fmla="*/ 28330 h 33708"/>
              <a:gd name="connsiteX0" fmla="*/ 0 w 147292"/>
              <a:gd name="connsiteY0" fmla="*/ 8904 h 33708"/>
              <a:gd name="connsiteX1" fmla="*/ 39772 w 147292"/>
              <a:gd name="connsiteY1" fmla="*/ 3721 h 33708"/>
              <a:gd name="connsiteX2" fmla="*/ 48553 w 147292"/>
              <a:gd name="connsiteY2" fmla="*/ 22926 h 33708"/>
              <a:gd name="connsiteX3" fmla="*/ 48553 w 147292"/>
              <a:gd name="connsiteY3" fmla="*/ 2576 h 33708"/>
              <a:gd name="connsiteX4" fmla="*/ 68317 w 147292"/>
              <a:gd name="connsiteY4" fmla="*/ 0 h 33708"/>
              <a:gd name="connsiteX5" fmla="*/ 88153 w 147292"/>
              <a:gd name="connsiteY5" fmla="*/ 2585 h 33708"/>
              <a:gd name="connsiteX6" fmla="*/ 88153 w 147292"/>
              <a:gd name="connsiteY6" fmla="*/ 22926 h 33708"/>
              <a:gd name="connsiteX7" fmla="*/ 96930 w 147292"/>
              <a:gd name="connsiteY7" fmla="*/ 3729 h 33708"/>
              <a:gd name="connsiteX8" fmla="*/ 136702 w 147292"/>
              <a:gd name="connsiteY8" fmla="*/ 8913 h 33708"/>
              <a:gd name="connsiteX9" fmla="*/ 125365 w 147292"/>
              <a:gd name="connsiteY9" fmla="*/ 33708 h 33708"/>
              <a:gd name="connsiteX10" fmla="*/ 147292 w 147292"/>
              <a:gd name="connsiteY10" fmla="*/ 12906 h 33708"/>
              <a:gd name="connsiteX0" fmla="*/ 0 w 136702"/>
              <a:gd name="connsiteY0" fmla="*/ 8904 h 33708"/>
              <a:gd name="connsiteX1" fmla="*/ 39772 w 136702"/>
              <a:gd name="connsiteY1" fmla="*/ 3721 h 33708"/>
              <a:gd name="connsiteX2" fmla="*/ 48553 w 136702"/>
              <a:gd name="connsiteY2" fmla="*/ 22926 h 33708"/>
              <a:gd name="connsiteX3" fmla="*/ 48553 w 136702"/>
              <a:gd name="connsiteY3" fmla="*/ 2576 h 33708"/>
              <a:gd name="connsiteX4" fmla="*/ 68317 w 136702"/>
              <a:gd name="connsiteY4" fmla="*/ 0 h 33708"/>
              <a:gd name="connsiteX5" fmla="*/ 88153 w 136702"/>
              <a:gd name="connsiteY5" fmla="*/ 2585 h 33708"/>
              <a:gd name="connsiteX6" fmla="*/ 88153 w 136702"/>
              <a:gd name="connsiteY6" fmla="*/ 22926 h 33708"/>
              <a:gd name="connsiteX7" fmla="*/ 96930 w 136702"/>
              <a:gd name="connsiteY7" fmla="*/ 3729 h 33708"/>
              <a:gd name="connsiteX8" fmla="*/ 136702 w 136702"/>
              <a:gd name="connsiteY8" fmla="*/ 8913 h 33708"/>
              <a:gd name="connsiteX9" fmla="*/ 125365 w 136702"/>
              <a:gd name="connsiteY9" fmla="*/ 33708 h 33708"/>
              <a:gd name="connsiteX0" fmla="*/ 0 w 136702"/>
              <a:gd name="connsiteY0" fmla="*/ 8904 h 22926"/>
              <a:gd name="connsiteX1" fmla="*/ 39772 w 136702"/>
              <a:gd name="connsiteY1" fmla="*/ 3721 h 22926"/>
              <a:gd name="connsiteX2" fmla="*/ 48553 w 136702"/>
              <a:gd name="connsiteY2" fmla="*/ 22926 h 22926"/>
              <a:gd name="connsiteX3" fmla="*/ 48553 w 136702"/>
              <a:gd name="connsiteY3" fmla="*/ 2576 h 22926"/>
              <a:gd name="connsiteX4" fmla="*/ 68317 w 136702"/>
              <a:gd name="connsiteY4" fmla="*/ 0 h 22926"/>
              <a:gd name="connsiteX5" fmla="*/ 88153 w 136702"/>
              <a:gd name="connsiteY5" fmla="*/ 2585 h 22926"/>
              <a:gd name="connsiteX6" fmla="*/ 88153 w 136702"/>
              <a:gd name="connsiteY6" fmla="*/ 22926 h 22926"/>
              <a:gd name="connsiteX7" fmla="*/ 96930 w 136702"/>
              <a:gd name="connsiteY7" fmla="*/ 3729 h 22926"/>
              <a:gd name="connsiteX8" fmla="*/ 136702 w 136702"/>
              <a:gd name="connsiteY8" fmla="*/ 8913 h 22926"/>
              <a:gd name="connsiteX0" fmla="*/ 0 w 96930"/>
              <a:gd name="connsiteY0" fmla="*/ 8904 h 22926"/>
              <a:gd name="connsiteX1" fmla="*/ 39772 w 96930"/>
              <a:gd name="connsiteY1" fmla="*/ 3721 h 22926"/>
              <a:gd name="connsiteX2" fmla="*/ 48553 w 96930"/>
              <a:gd name="connsiteY2" fmla="*/ 22926 h 22926"/>
              <a:gd name="connsiteX3" fmla="*/ 48553 w 96930"/>
              <a:gd name="connsiteY3" fmla="*/ 2576 h 22926"/>
              <a:gd name="connsiteX4" fmla="*/ 68317 w 96930"/>
              <a:gd name="connsiteY4" fmla="*/ 0 h 22926"/>
              <a:gd name="connsiteX5" fmla="*/ 88153 w 96930"/>
              <a:gd name="connsiteY5" fmla="*/ 2585 h 22926"/>
              <a:gd name="connsiteX6" fmla="*/ 88153 w 96930"/>
              <a:gd name="connsiteY6" fmla="*/ 22926 h 22926"/>
              <a:gd name="connsiteX7" fmla="*/ 96930 w 96930"/>
              <a:gd name="connsiteY7" fmla="*/ 3729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6" fmla="*/ 88153 w 88153"/>
              <a:gd name="connsiteY6" fmla="*/ 22926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0" fmla="*/ 0 w 68317"/>
              <a:gd name="connsiteY0" fmla="*/ 8904 h 22926"/>
              <a:gd name="connsiteX1" fmla="*/ 39772 w 68317"/>
              <a:gd name="connsiteY1" fmla="*/ 3721 h 22926"/>
              <a:gd name="connsiteX2" fmla="*/ 48553 w 68317"/>
              <a:gd name="connsiteY2" fmla="*/ 22926 h 22926"/>
              <a:gd name="connsiteX3" fmla="*/ 48553 w 68317"/>
              <a:gd name="connsiteY3" fmla="*/ 2576 h 22926"/>
              <a:gd name="connsiteX4" fmla="*/ 68317 w 68317"/>
              <a:gd name="connsiteY4" fmla="*/ 0 h 22926"/>
              <a:gd name="connsiteX0" fmla="*/ 0 w 48553"/>
              <a:gd name="connsiteY0" fmla="*/ 6328 h 20350"/>
              <a:gd name="connsiteX1" fmla="*/ 39772 w 48553"/>
              <a:gd name="connsiteY1" fmla="*/ 1145 h 20350"/>
              <a:gd name="connsiteX2" fmla="*/ 48553 w 48553"/>
              <a:gd name="connsiteY2" fmla="*/ 20350 h 20350"/>
              <a:gd name="connsiteX3" fmla="*/ 48553 w 48553"/>
              <a:gd name="connsiteY3" fmla="*/ 0 h 20350"/>
              <a:gd name="connsiteX0" fmla="*/ 0 w 48553"/>
              <a:gd name="connsiteY0" fmla="*/ 5183 h 19205"/>
              <a:gd name="connsiteX1" fmla="*/ 39772 w 48553"/>
              <a:gd name="connsiteY1" fmla="*/ 0 h 19205"/>
              <a:gd name="connsiteX2" fmla="*/ 48553 w 48553"/>
              <a:gd name="connsiteY2" fmla="*/ 19205 h 19205"/>
              <a:gd name="connsiteX0" fmla="*/ 0 w 39772"/>
              <a:gd name="connsiteY0" fmla="*/ 5183 h 5183"/>
              <a:gd name="connsiteX1" fmla="*/ 39772 w 39772"/>
              <a:gd name="connsiteY1" fmla="*/ 0 h 5183"/>
            </a:gdLst>
            <a:ahLst/>
            <a:cxnLst>
              <a:cxn ang="0">
                <a:pos x="connsiteX0" y="connsiteY0"/>
              </a:cxn>
              <a:cxn ang="0">
                <a:pos x="connsiteX1" y="connsiteY1"/>
              </a:cxn>
            </a:cxnLst>
            <a:rect l="l" t="t" r="r" b="b"/>
            <a:pathLst>
              <a:path w="39772" h="5183">
                <a:moveTo>
                  <a:pt x="0" y="5183"/>
                </a:moveTo>
                <a:lnTo>
                  <a:pt x="39772" y="0"/>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8" name="円/楕円 107">
            <a:extLst>
              <a:ext uri="{FF2B5EF4-FFF2-40B4-BE49-F238E27FC236}">
                <a16:creationId xmlns:a16="http://schemas.microsoft.com/office/drawing/2014/main" id="{00000000-0008-0000-0700-000094000000}"/>
              </a:ext>
            </a:extLst>
          </xdr:cNvPr>
          <xdr:cNvSpPr/>
        </xdr:nvSpPr>
        <xdr:spPr>
          <a:xfrm>
            <a:off x="3090307" y="3338605"/>
            <a:ext cx="39772" cy="518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0 w 50362"/>
              <a:gd name="connsiteY0" fmla="*/ 0 h 29979"/>
              <a:gd name="connsiteX1" fmla="*/ 39772 w 50362"/>
              <a:gd name="connsiteY1" fmla="*/ 5184 h 29979"/>
              <a:gd name="connsiteX2" fmla="*/ 28435 w 50362"/>
              <a:gd name="connsiteY2" fmla="*/ 29979 h 29979"/>
              <a:gd name="connsiteX3" fmla="*/ 50362 w 50362"/>
              <a:gd name="connsiteY3" fmla="*/ 9177 h 29979"/>
              <a:gd name="connsiteX0" fmla="*/ 0 w 39772"/>
              <a:gd name="connsiteY0" fmla="*/ 0 h 29979"/>
              <a:gd name="connsiteX1" fmla="*/ 39772 w 39772"/>
              <a:gd name="connsiteY1" fmla="*/ 5184 h 29979"/>
              <a:gd name="connsiteX2" fmla="*/ 28435 w 39772"/>
              <a:gd name="connsiteY2" fmla="*/ 29979 h 29979"/>
              <a:gd name="connsiteX0" fmla="*/ 0 w 39772"/>
              <a:gd name="connsiteY0" fmla="*/ 0 h 5184"/>
              <a:gd name="connsiteX1" fmla="*/ 39772 w 39772"/>
              <a:gd name="connsiteY1" fmla="*/ 5184 h 5184"/>
            </a:gdLst>
            <a:ahLst/>
            <a:cxnLst>
              <a:cxn ang="0">
                <a:pos x="connsiteX0" y="connsiteY0"/>
              </a:cxn>
              <a:cxn ang="0">
                <a:pos x="connsiteX1" y="connsiteY1"/>
              </a:cxn>
            </a:cxnLst>
            <a:rect l="l" t="t" r="r" b="b"/>
            <a:pathLst>
              <a:path w="39772" h="5184">
                <a:moveTo>
                  <a:pt x="0" y="0"/>
                </a:moveTo>
                <a:lnTo>
                  <a:pt x="39772" y="518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9" name="円/楕円 107">
            <a:extLst>
              <a:ext uri="{FF2B5EF4-FFF2-40B4-BE49-F238E27FC236}">
                <a16:creationId xmlns:a16="http://schemas.microsoft.com/office/drawing/2014/main" id="{00000000-0008-0000-0700-000095000000}"/>
              </a:ext>
            </a:extLst>
          </xdr:cNvPr>
          <xdr:cNvSpPr/>
        </xdr:nvSpPr>
        <xdr:spPr>
          <a:xfrm>
            <a:off x="3140670"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11337 w 57362"/>
              <a:gd name="connsiteY0" fmla="*/ 0 h 24795"/>
              <a:gd name="connsiteX1" fmla="*/ 0 w 57362"/>
              <a:gd name="connsiteY1" fmla="*/ 24795 h 24795"/>
              <a:gd name="connsiteX2" fmla="*/ 21927 w 57362"/>
              <a:gd name="connsiteY2" fmla="*/ 3993 h 24795"/>
              <a:gd name="connsiteX3" fmla="*/ 57362 w 57362"/>
              <a:gd name="connsiteY3" fmla="*/ 19417 h 24795"/>
              <a:gd name="connsiteX0" fmla="*/ 0 w 46025"/>
              <a:gd name="connsiteY0" fmla="*/ 0 h 19417"/>
              <a:gd name="connsiteX1" fmla="*/ 10590 w 46025"/>
              <a:gd name="connsiteY1" fmla="*/ 3993 h 19417"/>
              <a:gd name="connsiteX2" fmla="*/ 46025 w 46025"/>
              <a:gd name="connsiteY2" fmla="*/ 19417 h 19417"/>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0" name="円/楕円 107">
            <a:extLst>
              <a:ext uri="{FF2B5EF4-FFF2-40B4-BE49-F238E27FC236}">
                <a16:creationId xmlns:a16="http://schemas.microsoft.com/office/drawing/2014/main" id="{00000000-0008-0000-0700-000096000000}"/>
              </a:ext>
            </a:extLst>
          </xdr:cNvPr>
          <xdr:cNvSpPr/>
        </xdr:nvSpPr>
        <xdr:spPr>
          <a:xfrm flipH="1">
            <a:off x="2947307"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0 w 49736"/>
              <a:gd name="connsiteY0" fmla="*/ 0 h 41064"/>
              <a:gd name="connsiteX1" fmla="*/ 35435 w 49736"/>
              <a:gd name="connsiteY1" fmla="*/ 15424 h 41064"/>
              <a:gd name="connsiteX2" fmla="*/ 8408 w 49736"/>
              <a:gd name="connsiteY2" fmla="*/ 41064 h 41064"/>
              <a:gd name="connsiteX3" fmla="*/ 49736 w 49736"/>
              <a:gd name="connsiteY3" fmla="*/ 22070 h 41064"/>
              <a:gd name="connsiteX0" fmla="*/ 0 w 35435"/>
              <a:gd name="connsiteY0" fmla="*/ 0 h 41064"/>
              <a:gd name="connsiteX1" fmla="*/ 35435 w 35435"/>
              <a:gd name="connsiteY1" fmla="*/ 15424 h 41064"/>
              <a:gd name="connsiteX2" fmla="*/ 8408 w 35435"/>
              <a:gd name="connsiteY2" fmla="*/ 41064 h 41064"/>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1" name="円/楕円 107">
            <a:extLst>
              <a:ext uri="{FF2B5EF4-FFF2-40B4-BE49-F238E27FC236}">
                <a16:creationId xmlns:a16="http://schemas.microsoft.com/office/drawing/2014/main" id="{00000000-0008-0000-0700-000097000000}"/>
              </a:ext>
            </a:extLst>
          </xdr:cNvPr>
          <xdr:cNvSpPr/>
        </xdr:nvSpPr>
        <xdr:spPr>
          <a:xfrm flipH="1">
            <a:off x="2907318"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2" name="円/楕円 107">
            <a:extLst>
              <a:ext uri="{FF2B5EF4-FFF2-40B4-BE49-F238E27FC236}">
                <a16:creationId xmlns:a16="http://schemas.microsoft.com/office/drawing/2014/main" id="{00000000-0008-0000-0700-000098000000}"/>
              </a:ext>
            </a:extLst>
          </xdr:cNvPr>
          <xdr:cNvSpPr/>
        </xdr:nvSpPr>
        <xdr:spPr>
          <a:xfrm>
            <a:off x="2882926"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3" name="円/楕円 107">
            <a:extLst>
              <a:ext uri="{FF2B5EF4-FFF2-40B4-BE49-F238E27FC236}">
                <a16:creationId xmlns:a16="http://schemas.microsoft.com/office/drawing/2014/main" id="{00000000-0008-0000-0700-000099000000}"/>
              </a:ext>
            </a:extLst>
          </xdr:cNvPr>
          <xdr:cNvSpPr/>
        </xdr:nvSpPr>
        <xdr:spPr>
          <a:xfrm flipH="1">
            <a:off x="3229080"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4" name="円/楕円 107">
            <a:extLst>
              <a:ext uri="{FF2B5EF4-FFF2-40B4-BE49-F238E27FC236}">
                <a16:creationId xmlns:a16="http://schemas.microsoft.com/office/drawing/2014/main" id="{00000000-0008-0000-0700-00009A000000}"/>
              </a:ext>
            </a:extLst>
          </xdr:cNvPr>
          <xdr:cNvSpPr/>
        </xdr:nvSpPr>
        <xdr:spPr>
          <a:xfrm>
            <a:off x="3190404"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nvGrpSpPr>
          <xdr:cNvPr id="155" name="グループ化 154">
            <a:extLst>
              <a:ext uri="{FF2B5EF4-FFF2-40B4-BE49-F238E27FC236}">
                <a16:creationId xmlns:a16="http://schemas.microsoft.com/office/drawing/2014/main" id="{00000000-0008-0000-0700-00009B000000}"/>
              </a:ext>
            </a:extLst>
          </xdr:cNvPr>
          <xdr:cNvGrpSpPr/>
        </xdr:nvGrpSpPr>
        <xdr:grpSpPr>
          <a:xfrm flipH="1">
            <a:off x="3242576" y="3462338"/>
            <a:ext cx="90405" cy="0"/>
            <a:chOff x="1421066" y="3092201"/>
            <a:chExt cx="90405" cy="0"/>
          </a:xfrm>
        </xdr:grpSpPr>
        <xdr:sp macro="" textlink="">
          <xdr:nvSpPr>
            <xdr:cNvPr id="156" name="正方形/長方形 51">
              <a:extLst>
                <a:ext uri="{FF2B5EF4-FFF2-40B4-BE49-F238E27FC236}">
                  <a16:creationId xmlns:a16="http://schemas.microsoft.com/office/drawing/2014/main" id="{00000000-0008-0000-0700-00009C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7" name="正方形/長方形 51">
              <a:extLst>
                <a:ext uri="{FF2B5EF4-FFF2-40B4-BE49-F238E27FC236}">
                  <a16:creationId xmlns:a16="http://schemas.microsoft.com/office/drawing/2014/main" id="{00000000-0008-0000-0700-00009D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clientData/>
  </xdr:twoCellAnchor>
  <xdr:twoCellAnchor>
    <xdr:from>
      <xdr:col>16</xdr:col>
      <xdr:colOff>190500</xdr:colOff>
      <xdr:row>36</xdr:row>
      <xdr:rowOff>86264</xdr:rowOff>
    </xdr:from>
    <xdr:to>
      <xdr:col>16</xdr:col>
      <xdr:colOff>190500</xdr:colOff>
      <xdr:row>36</xdr:row>
      <xdr:rowOff>172528</xdr:rowOff>
    </xdr:to>
    <xdr:sp macro="" textlink="">
      <xdr:nvSpPr>
        <xdr:cNvPr id="160" name="Line 1">
          <a:extLst>
            <a:ext uri="{FF2B5EF4-FFF2-40B4-BE49-F238E27FC236}">
              <a16:creationId xmlns:a16="http://schemas.microsoft.com/office/drawing/2014/main" id="{00000000-0008-0000-0700-0000A0000000}"/>
            </a:ext>
          </a:extLst>
        </xdr:cNvPr>
        <xdr:cNvSpPr>
          <a:spLocks noChangeShapeType="1"/>
        </xdr:cNvSpPr>
      </xdr:nvSpPr>
      <xdr:spPr bwMode="auto">
        <a:xfrm>
          <a:off x="6807679" y="6405113"/>
          <a:ext cx="0" cy="86264"/>
        </a:xfrm>
        <a:prstGeom prst="line">
          <a:avLst/>
        </a:prstGeom>
        <a:noFill/>
        <a:ln w="12700">
          <a:solidFill>
            <a:srgbClr val="FF0000"/>
          </a:solidFill>
          <a:prstDash val="sysDash"/>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8</xdr:row>
      <xdr:rowOff>0</xdr:rowOff>
    </xdr:from>
    <xdr:to>
      <xdr:col>14</xdr:col>
      <xdr:colOff>0</xdr:colOff>
      <xdr:row>30</xdr:row>
      <xdr:rowOff>0</xdr:rowOff>
    </xdr:to>
    <xdr:graphicFrame macro="">
      <xdr:nvGraphicFramePr>
        <xdr:cNvPr id="2" name="グラフ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30</xdr:row>
      <xdr:rowOff>123265</xdr:rowOff>
    </xdr:from>
    <xdr:to>
      <xdr:col>14</xdr:col>
      <xdr:colOff>0</xdr:colOff>
      <xdr:row>52</xdr:row>
      <xdr:rowOff>123264</xdr:rowOff>
    </xdr:to>
    <xdr:graphicFrame macro="">
      <xdr:nvGraphicFramePr>
        <xdr:cNvPr id="3" name="グラフ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156884</xdr:colOff>
      <xdr:row>14</xdr:row>
      <xdr:rowOff>116029</xdr:rowOff>
    </xdr:from>
    <xdr:ext cx="275717" cy="325730"/>
    <xdr:sp macro="" textlink="">
      <xdr:nvSpPr>
        <xdr:cNvPr id="2" name="テキスト ボックス 1">
          <a:extLst>
            <a:ext uri="{FF2B5EF4-FFF2-40B4-BE49-F238E27FC236}">
              <a16:creationId xmlns:a16="http://schemas.microsoft.com/office/drawing/2014/main" id="{00000000-0008-0000-1A00-000002000000}"/>
            </a:ext>
          </a:extLst>
        </xdr:cNvPr>
        <xdr:cNvSpPr txBox="1"/>
      </xdr:nvSpPr>
      <xdr:spPr>
        <a:xfrm rot="5400000">
          <a:off x="131878" y="336048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23</a:t>
          </a:r>
          <a:endParaRPr kumimoji="1" lang="ja-JP" altLang="en-US" sz="1100">
            <a:latin typeface="+mn-ea"/>
            <a:ea typeface="+mn-ea"/>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156884</xdr:colOff>
      <xdr:row>14</xdr:row>
      <xdr:rowOff>154129</xdr:rowOff>
    </xdr:from>
    <xdr:ext cx="275717" cy="325730"/>
    <xdr:sp macro="" textlink="">
      <xdr:nvSpPr>
        <xdr:cNvPr id="2" name="テキスト ボックス 1">
          <a:extLst>
            <a:ext uri="{FF2B5EF4-FFF2-40B4-BE49-F238E27FC236}">
              <a16:creationId xmlns:a16="http://schemas.microsoft.com/office/drawing/2014/main" id="{00000000-0008-0000-1B00-000002000000}"/>
            </a:ext>
          </a:extLst>
        </xdr:cNvPr>
        <xdr:cNvSpPr txBox="1"/>
      </xdr:nvSpPr>
      <xdr:spPr>
        <a:xfrm rot="5400000">
          <a:off x="131878" y="336048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24</a:t>
          </a:r>
          <a:endParaRPr kumimoji="1" lang="ja-JP" altLang="en-US" sz="1100">
            <a:latin typeface="+mn-ea"/>
            <a:ea typeface="+mn-ea"/>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156884</xdr:colOff>
      <xdr:row>14</xdr:row>
      <xdr:rowOff>163654</xdr:rowOff>
    </xdr:from>
    <xdr:ext cx="275717" cy="325730"/>
    <xdr:sp macro="" textlink="">
      <xdr:nvSpPr>
        <xdr:cNvPr id="2" name="テキスト ボックス 1">
          <a:extLst>
            <a:ext uri="{FF2B5EF4-FFF2-40B4-BE49-F238E27FC236}">
              <a16:creationId xmlns:a16="http://schemas.microsoft.com/office/drawing/2014/main" id="{00000000-0008-0000-1C00-000002000000}"/>
            </a:ext>
          </a:extLst>
        </xdr:cNvPr>
        <xdr:cNvSpPr txBox="1"/>
      </xdr:nvSpPr>
      <xdr:spPr>
        <a:xfrm rot="5400000">
          <a:off x="131878" y="334143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25</a:t>
          </a:r>
          <a:endParaRPr kumimoji="1" lang="ja-JP" altLang="en-US" sz="1100">
            <a:latin typeface="+mn-ea"/>
            <a:ea typeface="+mn-ea"/>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156884</xdr:colOff>
      <xdr:row>18</xdr:row>
      <xdr:rowOff>58617</xdr:rowOff>
    </xdr:from>
    <xdr:ext cx="275717" cy="325730"/>
    <xdr:sp macro="" textlink="">
      <xdr:nvSpPr>
        <xdr:cNvPr id="3" name="テキスト ボックス 2">
          <a:extLst>
            <a:ext uri="{FF2B5EF4-FFF2-40B4-BE49-F238E27FC236}">
              <a16:creationId xmlns:a16="http://schemas.microsoft.com/office/drawing/2014/main" id="{00000000-0008-0000-1D00-000003000000}"/>
            </a:ext>
          </a:extLst>
        </xdr:cNvPr>
        <xdr:cNvSpPr txBox="1"/>
      </xdr:nvSpPr>
      <xdr:spPr>
        <a:xfrm rot="5400000">
          <a:off x="131878" y="3263508"/>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26</a:t>
          </a:r>
          <a:endParaRPr kumimoji="1" lang="ja-JP" altLang="en-US" sz="1100">
            <a:latin typeface="+mn-ea"/>
            <a:ea typeface="+mn-ea"/>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156884</xdr:colOff>
      <xdr:row>17</xdr:row>
      <xdr:rowOff>31746</xdr:rowOff>
    </xdr:from>
    <xdr:ext cx="275717" cy="325730"/>
    <xdr:sp macro="" textlink="">
      <xdr:nvSpPr>
        <xdr:cNvPr id="2" name="テキスト ボックス 1">
          <a:extLst>
            <a:ext uri="{FF2B5EF4-FFF2-40B4-BE49-F238E27FC236}">
              <a16:creationId xmlns:a16="http://schemas.microsoft.com/office/drawing/2014/main" id="{00000000-0008-0000-2000-000002000000}"/>
            </a:ext>
          </a:extLst>
        </xdr:cNvPr>
        <xdr:cNvSpPr txBox="1"/>
      </xdr:nvSpPr>
      <xdr:spPr>
        <a:xfrm rot="5400000">
          <a:off x="131878" y="336151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29</a:t>
          </a:r>
          <a:endParaRPr kumimoji="1" lang="ja-JP" altLang="en-US" sz="1100">
            <a:latin typeface="+mn-ea"/>
            <a:ea typeface="+mn-ea"/>
          </a:endParaRP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156884</xdr:colOff>
      <xdr:row>15</xdr:row>
      <xdr:rowOff>27107</xdr:rowOff>
    </xdr:from>
    <xdr:ext cx="275717" cy="325730"/>
    <xdr:sp macro="" textlink="">
      <xdr:nvSpPr>
        <xdr:cNvPr id="2" name="テキスト ボックス 1">
          <a:extLst>
            <a:ext uri="{FF2B5EF4-FFF2-40B4-BE49-F238E27FC236}">
              <a16:creationId xmlns:a16="http://schemas.microsoft.com/office/drawing/2014/main" id="{00000000-0008-0000-2100-000002000000}"/>
            </a:ext>
          </a:extLst>
        </xdr:cNvPr>
        <xdr:cNvSpPr txBox="1"/>
      </xdr:nvSpPr>
      <xdr:spPr>
        <a:xfrm rot="5400000">
          <a:off x="131878" y="342158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30</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156884</xdr:colOff>
      <xdr:row>19</xdr:row>
      <xdr:rowOff>158993</xdr:rowOff>
    </xdr:from>
    <xdr:ext cx="275717" cy="325730"/>
    <xdr:sp macro="" textlink="">
      <xdr:nvSpPr>
        <xdr:cNvPr id="2" name="テキスト ボックス 1">
          <a:extLst>
            <a:ext uri="{FF2B5EF4-FFF2-40B4-BE49-F238E27FC236}">
              <a16:creationId xmlns:a16="http://schemas.microsoft.com/office/drawing/2014/main" id="{00000000-0008-0000-2200-000002000000}"/>
            </a:ext>
          </a:extLst>
        </xdr:cNvPr>
        <xdr:cNvSpPr txBox="1"/>
      </xdr:nvSpPr>
      <xdr:spPr>
        <a:xfrm rot="5400000">
          <a:off x="131878" y="3334576"/>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31</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156884</xdr:colOff>
      <xdr:row>15</xdr:row>
      <xdr:rowOff>111108</xdr:rowOff>
    </xdr:from>
    <xdr:ext cx="275717" cy="325730"/>
    <xdr:sp macro="" textlink="">
      <xdr:nvSpPr>
        <xdr:cNvPr id="2" name="テキスト ボックス 1">
          <a:extLst>
            <a:ext uri="{FF2B5EF4-FFF2-40B4-BE49-F238E27FC236}">
              <a16:creationId xmlns:a16="http://schemas.microsoft.com/office/drawing/2014/main" id="{00000000-0008-0000-2500-000002000000}"/>
            </a:ext>
          </a:extLst>
        </xdr:cNvPr>
        <xdr:cNvSpPr txBox="1"/>
      </xdr:nvSpPr>
      <xdr:spPr>
        <a:xfrm rot="5400000">
          <a:off x="131878" y="3355564"/>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34</a:t>
          </a:r>
          <a:endParaRPr kumimoji="1" lang="ja-JP" altLang="en-US" sz="1100">
            <a:latin typeface="+mn-ea"/>
            <a:ea typeface="+mn-ea"/>
          </a:endParaRP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156884</xdr:colOff>
      <xdr:row>18</xdr:row>
      <xdr:rowOff>140807</xdr:rowOff>
    </xdr:from>
    <xdr:ext cx="275717" cy="325730"/>
    <xdr:sp macro="" textlink="">
      <xdr:nvSpPr>
        <xdr:cNvPr id="2" name="テキスト ボックス 1">
          <a:extLst>
            <a:ext uri="{FF2B5EF4-FFF2-40B4-BE49-F238E27FC236}">
              <a16:creationId xmlns:a16="http://schemas.microsoft.com/office/drawing/2014/main" id="{00000000-0008-0000-2600-000002000000}"/>
            </a:ext>
          </a:extLst>
        </xdr:cNvPr>
        <xdr:cNvSpPr txBox="1"/>
      </xdr:nvSpPr>
      <xdr:spPr>
        <a:xfrm rot="5400000">
          <a:off x="131878" y="3387748"/>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35</a:t>
          </a:r>
          <a:endParaRPr kumimoji="1" lang="ja-JP" altLang="en-US" sz="1100">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47625</xdr:rowOff>
    </xdr:from>
    <xdr:to>
      <xdr:col>20</xdr:col>
      <xdr:colOff>-1</xdr:colOff>
      <xdr:row>26</xdr:row>
      <xdr:rowOff>47625</xdr:rowOff>
    </xdr:to>
    <xdr:graphicFrame macro="">
      <xdr:nvGraphicFramePr>
        <xdr:cNvPr id="2" name="グラフ 2">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20</xdr:col>
      <xdr:colOff>-1</xdr:colOff>
      <xdr:row>44</xdr:row>
      <xdr:rowOff>0</xdr:rowOff>
    </xdr:to>
    <xdr:graphicFrame macro="">
      <xdr:nvGraphicFramePr>
        <xdr:cNvPr id="3" name="グラフ 1">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0</xdr:col>
      <xdr:colOff>156884</xdr:colOff>
      <xdr:row>20</xdr:row>
      <xdr:rowOff>122358</xdr:rowOff>
    </xdr:from>
    <xdr:ext cx="275717" cy="325730"/>
    <xdr:sp macro="" textlink="">
      <xdr:nvSpPr>
        <xdr:cNvPr id="2" name="テキスト ボックス 1">
          <a:extLst>
            <a:ext uri="{FF2B5EF4-FFF2-40B4-BE49-F238E27FC236}">
              <a16:creationId xmlns:a16="http://schemas.microsoft.com/office/drawing/2014/main" id="{58C1DB43-4EA5-4638-8B70-C850B12B0B79}"/>
            </a:ext>
          </a:extLst>
        </xdr:cNvPr>
        <xdr:cNvSpPr txBox="1"/>
      </xdr:nvSpPr>
      <xdr:spPr>
        <a:xfrm rot="5400000">
          <a:off x="131878" y="3290614"/>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36</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156884</xdr:colOff>
      <xdr:row>19</xdr:row>
      <xdr:rowOff>160046</xdr:rowOff>
    </xdr:from>
    <xdr:ext cx="275717" cy="325730"/>
    <xdr:sp macro="" textlink="">
      <xdr:nvSpPr>
        <xdr:cNvPr id="3" name="テキスト ボックス 2">
          <a:extLst>
            <a:ext uri="{FF2B5EF4-FFF2-40B4-BE49-F238E27FC236}">
              <a16:creationId xmlns:a16="http://schemas.microsoft.com/office/drawing/2014/main" id="{00000000-0008-0000-2A00-000003000000}"/>
            </a:ext>
          </a:extLst>
        </xdr:cNvPr>
        <xdr:cNvSpPr txBox="1"/>
      </xdr:nvSpPr>
      <xdr:spPr>
        <a:xfrm rot="5400000">
          <a:off x="131878" y="333782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39</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156884</xdr:colOff>
      <xdr:row>19</xdr:row>
      <xdr:rowOff>151671</xdr:rowOff>
    </xdr:from>
    <xdr:ext cx="275717" cy="325730"/>
    <xdr:sp macro="" textlink="">
      <xdr:nvSpPr>
        <xdr:cNvPr id="5" name="テキスト ボックス 4">
          <a:extLst>
            <a:ext uri="{FF2B5EF4-FFF2-40B4-BE49-F238E27FC236}">
              <a16:creationId xmlns:a16="http://schemas.microsoft.com/office/drawing/2014/main" id="{00000000-0008-0000-2B00-000005000000}"/>
            </a:ext>
          </a:extLst>
        </xdr:cNvPr>
        <xdr:cNvSpPr txBox="1"/>
      </xdr:nvSpPr>
      <xdr:spPr>
        <a:xfrm rot="5400000">
          <a:off x="131878" y="3327254"/>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40</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156884</xdr:colOff>
      <xdr:row>19</xdr:row>
      <xdr:rowOff>151671</xdr:rowOff>
    </xdr:from>
    <xdr:ext cx="275717" cy="325730"/>
    <xdr:sp macro="" textlink="">
      <xdr:nvSpPr>
        <xdr:cNvPr id="2" name="テキスト ボックス 1">
          <a:extLst>
            <a:ext uri="{FF2B5EF4-FFF2-40B4-BE49-F238E27FC236}">
              <a16:creationId xmlns:a16="http://schemas.microsoft.com/office/drawing/2014/main" id="{00000000-0008-0000-2C00-000002000000}"/>
            </a:ext>
          </a:extLst>
        </xdr:cNvPr>
        <xdr:cNvSpPr txBox="1"/>
      </xdr:nvSpPr>
      <xdr:spPr>
        <a:xfrm rot="5400000">
          <a:off x="131878" y="3327254"/>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41</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156884</xdr:colOff>
      <xdr:row>13</xdr:row>
      <xdr:rowOff>88866</xdr:rowOff>
    </xdr:from>
    <xdr:ext cx="275717" cy="325730"/>
    <xdr:sp macro="" textlink="">
      <xdr:nvSpPr>
        <xdr:cNvPr id="5" name="テキスト ボックス 4">
          <a:extLst>
            <a:ext uri="{FF2B5EF4-FFF2-40B4-BE49-F238E27FC236}">
              <a16:creationId xmlns:a16="http://schemas.microsoft.com/office/drawing/2014/main" id="{2317F152-E3B4-4E2D-AF67-09C857422043}"/>
            </a:ext>
          </a:extLst>
        </xdr:cNvPr>
        <xdr:cNvSpPr txBox="1"/>
      </xdr:nvSpPr>
      <xdr:spPr>
        <a:xfrm rot="5400000">
          <a:off x="131878" y="330841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48</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156884</xdr:colOff>
      <xdr:row>13</xdr:row>
      <xdr:rowOff>88866</xdr:rowOff>
    </xdr:from>
    <xdr:ext cx="275717" cy="325730"/>
    <xdr:sp macro="" textlink="">
      <xdr:nvSpPr>
        <xdr:cNvPr id="5" name="テキスト ボックス 4">
          <a:extLst>
            <a:ext uri="{FF2B5EF4-FFF2-40B4-BE49-F238E27FC236}">
              <a16:creationId xmlns:a16="http://schemas.microsoft.com/office/drawing/2014/main" id="{FECD5920-3F66-4CEC-917B-3696AFAD8BC8}"/>
            </a:ext>
          </a:extLst>
        </xdr:cNvPr>
        <xdr:cNvSpPr txBox="1"/>
      </xdr:nvSpPr>
      <xdr:spPr>
        <a:xfrm rot="5400000">
          <a:off x="131878" y="360148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49</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156884</xdr:colOff>
      <xdr:row>13</xdr:row>
      <xdr:rowOff>87350</xdr:rowOff>
    </xdr:from>
    <xdr:ext cx="275717" cy="325730"/>
    <xdr:sp macro="" textlink="">
      <xdr:nvSpPr>
        <xdr:cNvPr id="2" name="テキスト ボックス 1">
          <a:extLst>
            <a:ext uri="{FF2B5EF4-FFF2-40B4-BE49-F238E27FC236}">
              <a16:creationId xmlns:a16="http://schemas.microsoft.com/office/drawing/2014/main" id="{6D19684B-DAF2-4C3F-B4D2-DA509B7F9235}"/>
            </a:ext>
          </a:extLst>
        </xdr:cNvPr>
        <xdr:cNvSpPr txBox="1"/>
      </xdr:nvSpPr>
      <xdr:spPr>
        <a:xfrm rot="5400000">
          <a:off x="131878" y="332228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50</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156884</xdr:colOff>
      <xdr:row>13</xdr:row>
      <xdr:rowOff>99061</xdr:rowOff>
    </xdr:from>
    <xdr:ext cx="275717" cy="325730"/>
    <xdr:sp macro="" textlink="">
      <xdr:nvSpPr>
        <xdr:cNvPr id="2" name="テキスト ボックス 1">
          <a:extLst>
            <a:ext uri="{FF2B5EF4-FFF2-40B4-BE49-F238E27FC236}">
              <a16:creationId xmlns:a16="http://schemas.microsoft.com/office/drawing/2014/main" id="{4BDAF06C-1929-44BE-A0D5-19E939FA1D26}"/>
            </a:ext>
          </a:extLst>
        </xdr:cNvPr>
        <xdr:cNvSpPr txBox="1"/>
      </xdr:nvSpPr>
      <xdr:spPr>
        <a:xfrm rot="5400000">
          <a:off x="131878" y="333399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51</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156884</xdr:colOff>
      <xdr:row>13</xdr:row>
      <xdr:rowOff>125501</xdr:rowOff>
    </xdr:from>
    <xdr:ext cx="275717" cy="325730"/>
    <xdr:sp macro="" textlink="">
      <xdr:nvSpPr>
        <xdr:cNvPr id="2" name="テキスト ボックス 1">
          <a:extLst>
            <a:ext uri="{FF2B5EF4-FFF2-40B4-BE49-F238E27FC236}">
              <a16:creationId xmlns:a16="http://schemas.microsoft.com/office/drawing/2014/main" id="{8CB53231-5901-44FE-8B32-F7F5DD3FBBB3}"/>
            </a:ext>
          </a:extLst>
        </xdr:cNvPr>
        <xdr:cNvSpPr txBox="1"/>
      </xdr:nvSpPr>
      <xdr:spPr>
        <a:xfrm rot="5400000">
          <a:off x="131878" y="329375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52</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156884</xdr:colOff>
      <xdr:row>13</xdr:row>
      <xdr:rowOff>132193</xdr:rowOff>
    </xdr:from>
    <xdr:ext cx="275717" cy="325730"/>
    <xdr:sp macro="" textlink="">
      <xdr:nvSpPr>
        <xdr:cNvPr id="2" name="テキスト ボックス 1">
          <a:extLst>
            <a:ext uri="{FF2B5EF4-FFF2-40B4-BE49-F238E27FC236}">
              <a16:creationId xmlns:a16="http://schemas.microsoft.com/office/drawing/2014/main" id="{CCC127D6-1914-43B1-8D6C-143E5543D686}"/>
            </a:ext>
          </a:extLst>
        </xdr:cNvPr>
        <xdr:cNvSpPr txBox="1"/>
      </xdr:nvSpPr>
      <xdr:spPr>
        <a:xfrm rot="5400000">
          <a:off x="131878" y="330044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53</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19</xdr:row>
      <xdr:rowOff>0</xdr:rowOff>
    </xdr:to>
    <xdr:graphicFrame macro="">
      <xdr:nvGraphicFramePr>
        <xdr:cNvPr id="2" name="グラフ 12">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21</xdr:row>
      <xdr:rowOff>1</xdr:rowOff>
    </xdr:from>
    <xdr:to>
      <xdr:col>15</xdr:col>
      <xdr:colOff>0</xdr:colOff>
      <xdr:row>37</xdr:row>
      <xdr:rowOff>0</xdr:rowOff>
    </xdr:to>
    <xdr:graphicFrame macro="">
      <xdr:nvGraphicFramePr>
        <xdr:cNvPr id="3" name="グラフ 9">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173937</xdr:colOff>
      <xdr:row>42</xdr:row>
      <xdr:rowOff>0</xdr:rowOff>
    </xdr:from>
    <xdr:to>
      <xdr:col>6</xdr:col>
      <xdr:colOff>182220</xdr:colOff>
      <xdr:row>51</xdr:row>
      <xdr:rowOff>0</xdr:rowOff>
    </xdr:to>
    <xdr:graphicFrame macro="">
      <xdr:nvGraphicFramePr>
        <xdr:cNvPr id="4" name="グラフ 10">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265042</xdr:colOff>
      <xdr:row>42</xdr:row>
      <xdr:rowOff>0</xdr:rowOff>
    </xdr:from>
    <xdr:to>
      <xdr:col>9</xdr:col>
      <xdr:colOff>265042</xdr:colOff>
      <xdr:row>51</xdr:row>
      <xdr:rowOff>0</xdr:rowOff>
    </xdr:to>
    <xdr:graphicFrame macro="">
      <xdr:nvGraphicFramePr>
        <xdr:cNvPr id="11" name="グラフ 10">
          <a:extLst>
            <a:ext uri="{FF2B5EF4-FFF2-40B4-BE49-F238E27FC236}">
              <a16:creationId xmlns:a16="http://schemas.microsoft.com/office/drawing/2014/main" id="{00000000-0008-0000-09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554936</xdr:colOff>
      <xdr:row>42</xdr:row>
      <xdr:rowOff>0</xdr:rowOff>
    </xdr:from>
    <xdr:to>
      <xdr:col>14</xdr:col>
      <xdr:colOff>173936</xdr:colOff>
      <xdr:row>51</xdr:row>
      <xdr:rowOff>0</xdr:rowOff>
    </xdr:to>
    <xdr:graphicFrame macro="">
      <xdr:nvGraphicFramePr>
        <xdr:cNvPr id="12" name="グラフ 11">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0.xml><?xml version="1.0" encoding="utf-8"?>
<xdr:wsDr xmlns:xdr="http://schemas.openxmlformats.org/drawingml/2006/spreadsheetDrawing" xmlns:a="http://schemas.openxmlformats.org/drawingml/2006/main">
  <xdr:oneCellAnchor>
    <xdr:from>
      <xdr:col>0</xdr:col>
      <xdr:colOff>156884</xdr:colOff>
      <xdr:row>13</xdr:row>
      <xdr:rowOff>147482</xdr:rowOff>
    </xdr:from>
    <xdr:ext cx="275717" cy="325730"/>
    <xdr:sp macro="" textlink="">
      <xdr:nvSpPr>
        <xdr:cNvPr id="2" name="テキスト ボックス 1">
          <a:extLst>
            <a:ext uri="{FF2B5EF4-FFF2-40B4-BE49-F238E27FC236}">
              <a16:creationId xmlns:a16="http://schemas.microsoft.com/office/drawing/2014/main" id="{F66DFBE2-7565-4BE2-AB10-0F18AD52647B}"/>
            </a:ext>
          </a:extLst>
        </xdr:cNvPr>
        <xdr:cNvSpPr txBox="1"/>
      </xdr:nvSpPr>
      <xdr:spPr>
        <a:xfrm rot="5400000">
          <a:off x="131878" y="338241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54</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32</xdr:col>
      <xdr:colOff>206374</xdr:colOff>
      <xdr:row>22</xdr:row>
      <xdr:rowOff>0</xdr:rowOff>
    </xdr:to>
    <xdr:graphicFrame macro="">
      <xdr:nvGraphicFramePr>
        <xdr:cNvPr id="4" name="グラフ 1">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33</xdr:col>
      <xdr:colOff>0</xdr:colOff>
      <xdr:row>43</xdr:row>
      <xdr:rowOff>0</xdr:rowOff>
    </xdr:to>
    <xdr:graphicFrame macro="">
      <xdr:nvGraphicFramePr>
        <xdr:cNvPr id="5" name="グラフ 5">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24493</xdr:colOff>
      <xdr:row>2</xdr:row>
      <xdr:rowOff>190499</xdr:rowOff>
    </xdr:from>
    <xdr:to>
      <xdr:col>33</xdr:col>
      <xdr:colOff>0</xdr:colOff>
      <xdr:row>22</xdr:row>
      <xdr:rowOff>212910</xdr:rowOff>
    </xdr:to>
    <xdr:graphicFrame macro="">
      <xdr:nvGraphicFramePr>
        <xdr:cNvPr id="4" name="グラフ 2">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212911</xdr:rowOff>
    </xdr:from>
    <xdr:to>
      <xdr:col>32</xdr:col>
      <xdr:colOff>152400</xdr:colOff>
      <xdr:row>46</xdr:row>
      <xdr:rowOff>190499</xdr:rowOff>
    </xdr:to>
    <xdr:graphicFrame macro="">
      <xdr:nvGraphicFramePr>
        <xdr:cNvPr id="5" name="グラフ 1">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156884</xdr:colOff>
      <xdr:row>16</xdr:row>
      <xdr:rowOff>133420</xdr:rowOff>
    </xdr:from>
    <xdr:ext cx="275717" cy="325730"/>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rot="5400000">
          <a:off x="131878" y="3530276"/>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10</a:t>
          </a:r>
          <a:endParaRPr kumimoji="1" lang="ja-JP" altLang="en-US" sz="1100">
            <a:latin typeface="+mn-ea"/>
            <a:ea typeface="+mn-ea"/>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156884</xdr:colOff>
      <xdr:row>18</xdr:row>
      <xdr:rowOff>133420</xdr:rowOff>
    </xdr:from>
    <xdr:ext cx="275717" cy="325730"/>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rot="5400000">
          <a:off x="131878" y="3358826"/>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11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67235</xdr:colOff>
      <xdr:row>3</xdr:row>
      <xdr:rowOff>152400</xdr:rowOff>
    </xdr:from>
    <xdr:to>
      <xdr:col>13</xdr:col>
      <xdr:colOff>324970</xdr:colOff>
      <xdr:row>35</xdr:row>
      <xdr:rowOff>104775</xdr:rowOff>
    </xdr:to>
    <xdr:graphicFrame macro="">
      <xdr:nvGraphicFramePr>
        <xdr:cNvPr id="63" name="グラフ 62">
          <a:extLst>
            <a:ext uri="{FF2B5EF4-FFF2-40B4-BE49-F238E27FC236}">
              <a16:creationId xmlns:a16="http://schemas.microsoft.com/office/drawing/2014/main" id="{00000000-0008-0000-0E00-00003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0</xdr:colOff>
      <xdr:row>18</xdr:row>
      <xdr:rowOff>0</xdr:rowOff>
    </xdr:to>
    <xdr:graphicFrame macro="">
      <xdr:nvGraphicFramePr>
        <xdr:cNvPr id="2" name="グラフ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14</xdr:col>
      <xdr:colOff>0</xdr:colOff>
      <xdr:row>35</xdr:row>
      <xdr:rowOff>0</xdr:rowOff>
    </xdr:to>
    <xdr:graphicFrame macro="">
      <xdr:nvGraphicFramePr>
        <xdr:cNvPr id="3" name="グラフ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37</xdr:row>
      <xdr:rowOff>0</xdr:rowOff>
    </xdr:from>
    <xdr:to>
      <xdr:col>14</xdr:col>
      <xdr:colOff>0</xdr:colOff>
      <xdr:row>52</xdr:row>
      <xdr:rowOff>0</xdr:rowOff>
    </xdr:to>
    <xdr:graphicFrame macro="">
      <xdr:nvGraphicFramePr>
        <xdr:cNvPr id="5" name="グラフ 3">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8</xdr:row>
      <xdr:rowOff>0</xdr:rowOff>
    </xdr:from>
    <xdr:to>
      <xdr:col>14</xdr:col>
      <xdr:colOff>0</xdr:colOff>
      <xdr:row>30</xdr:row>
      <xdr:rowOff>0</xdr:rowOff>
    </xdr:to>
    <xdr:graphicFrame macro="">
      <xdr:nvGraphicFramePr>
        <xdr:cNvPr id="5" name="グラフ 1">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30</xdr:row>
      <xdr:rowOff>133351</xdr:rowOff>
    </xdr:from>
    <xdr:to>
      <xdr:col>14</xdr:col>
      <xdr:colOff>0</xdr:colOff>
      <xdr:row>52</xdr:row>
      <xdr:rowOff>133350</xdr:rowOff>
    </xdr:to>
    <xdr:graphicFrame macro="">
      <xdr:nvGraphicFramePr>
        <xdr:cNvPr id="7" name="グラフ 2">
          <a:extLst>
            <a:ext uri="{FF2B5EF4-FFF2-40B4-BE49-F238E27FC236}">
              <a16:creationId xmlns:a16="http://schemas.microsoft.com/office/drawing/2014/main" id="{00000000-0008-0000-1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5:AG91"/>
  <sheetViews>
    <sheetView showGridLines="0" view="pageLayout" zoomScale="90" zoomScaleNormal="100" zoomScaleSheetLayoutView="90" zoomScalePageLayoutView="90" workbookViewId="0"/>
  </sheetViews>
  <sheetFormatPr defaultColWidth="2.7265625" defaultRowHeight="15" customHeight="1" x14ac:dyDescent="0.2"/>
  <cols>
    <col min="1" max="16384" width="2.7265625" style="1"/>
  </cols>
  <sheetData>
    <row r="15" spans="2:32" ht="15" customHeight="1" x14ac:dyDescent="0.2">
      <c r="B15" s="1863" t="s">
        <v>894</v>
      </c>
      <c r="C15" s="1863"/>
      <c r="D15" s="1863"/>
      <c r="E15" s="1863"/>
      <c r="F15" s="1863"/>
      <c r="G15" s="1863"/>
      <c r="H15" s="1863"/>
      <c r="I15" s="1863"/>
      <c r="J15" s="1863"/>
      <c r="K15" s="1863"/>
      <c r="L15" s="1863"/>
      <c r="M15" s="1863"/>
      <c r="N15" s="1863"/>
      <c r="O15" s="1863"/>
      <c r="P15" s="1863"/>
      <c r="Q15" s="1863"/>
      <c r="R15" s="1863"/>
      <c r="S15" s="1863"/>
      <c r="T15" s="1863"/>
      <c r="U15" s="1863"/>
      <c r="V15" s="1863"/>
      <c r="W15" s="1863"/>
      <c r="X15" s="1863"/>
      <c r="Y15" s="1863"/>
      <c r="Z15" s="1863"/>
      <c r="AA15" s="1863"/>
      <c r="AB15" s="1863"/>
      <c r="AC15" s="1863"/>
      <c r="AD15" s="1863"/>
      <c r="AE15" s="1863"/>
      <c r="AF15" s="1863"/>
    </row>
    <row r="16" spans="2:32" ht="15" customHeight="1" x14ac:dyDescent="0.2">
      <c r="B16" s="1863"/>
      <c r="C16" s="1863"/>
      <c r="D16" s="1863"/>
      <c r="E16" s="1863"/>
      <c r="F16" s="1863"/>
      <c r="G16" s="1863"/>
      <c r="H16" s="1863"/>
      <c r="I16" s="1863"/>
      <c r="J16" s="1863"/>
      <c r="K16" s="1863"/>
      <c r="L16" s="1863"/>
      <c r="M16" s="1863"/>
      <c r="N16" s="1863"/>
      <c r="O16" s="1863"/>
      <c r="P16" s="1863"/>
      <c r="Q16" s="1863"/>
      <c r="R16" s="1863"/>
      <c r="S16" s="1863"/>
      <c r="T16" s="1863"/>
      <c r="U16" s="1863"/>
      <c r="V16" s="1863"/>
      <c r="W16" s="1863"/>
      <c r="X16" s="1863"/>
      <c r="Y16" s="1863"/>
      <c r="Z16" s="1863"/>
      <c r="AA16" s="1863"/>
      <c r="AB16" s="1863"/>
      <c r="AC16" s="1863"/>
      <c r="AD16" s="1863"/>
      <c r="AE16" s="1863"/>
      <c r="AF16" s="1863"/>
    </row>
    <row r="17" spans="2:32" ht="15" customHeight="1" x14ac:dyDescent="0.2">
      <c r="B17" s="1863"/>
      <c r="C17" s="1863"/>
      <c r="D17" s="1863"/>
      <c r="E17" s="1863"/>
      <c r="F17" s="1863"/>
      <c r="G17" s="1863"/>
      <c r="H17" s="1863"/>
      <c r="I17" s="1863"/>
      <c r="J17" s="1863"/>
      <c r="K17" s="1863"/>
      <c r="L17" s="1863"/>
      <c r="M17" s="1863"/>
      <c r="N17" s="1863"/>
      <c r="O17" s="1863"/>
      <c r="P17" s="1863"/>
      <c r="Q17" s="1863"/>
      <c r="R17" s="1863"/>
      <c r="S17" s="1863"/>
      <c r="T17" s="1863"/>
      <c r="U17" s="1863"/>
      <c r="V17" s="1863"/>
      <c r="W17" s="1863"/>
      <c r="X17" s="1863"/>
      <c r="Y17" s="1863"/>
      <c r="Z17" s="1863"/>
      <c r="AA17" s="1863"/>
      <c r="AB17" s="1863"/>
      <c r="AC17" s="1863"/>
      <c r="AD17" s="1863"/>
      <c r="AE17" s="1863"/>
      <c r="AF17" s="1863"/>
    </row>
    <row r="18" spans="2:32" ht="15" customHeight="1" x14ac:dyDescent="0.2">
      <c r="E18" s="1862" t="s">
        <v>1102</v>
      </c>
      <c r="F18" s="1862"/>
      <c r="G18" s="1862"/>
      <c r="H18" s="1862"/>
      <c r="I18" s="1862"/>
      <c r="J18" s="1862"/>
      <c r="K18" s="1862"/>
      <c r="L18" s="1862"/>
      <c r="M18" s="1862"/>
      <c r="N18" s="1862"/>
      <c r="O18" s="1862"/>
      <c r="P18" s="1862"/>
      <c r="Q18" s="1862"/>
      <c r="R18" s="1862"/>
      <c r="S18" s="1862"/>
      <c r="T18" s="1862"/>
      <c r="U18" s="1862"/>
      <c r="V18" s="1862"/>
      <c r="W18" s="1862"/>
      <c r="X18" s="1862"/>
      <c r="Y18" s="1862"/>
      <c r="Z18" s="1862"/>
      <c r="AA18" s="1862"/>
      <c r="AB18" s="1862"/>
      <c r="AC18" s="1862"/>
    </row>
    <row r="19" spans="2:32" ht="15" customHeight="1" x14ac:dyDescent="0.2">
      <c r="E19" s="1862"/>
      <c r="F19" s="1862"/>
      <c r="G19" s="1862"/>
      <c r="H19" s="1862"/>
      <c r="I19" s="1862"/>
      <c r="J19" s="1862"/>
      <c r="K19" s="1862"/>
      <c r="L19" s="1862"/>
      <c r="M19" s="1862"/>
      <c r="N19" s="1862"/>
      <c r="O19" s="1862"/>
      <c r="P19" s="1862"/>
      <c r="Q19" s="1862"/>
      <c r="R19" s="1862"/>
      <c r="S19" s="1862"/>
      <c r="T19" s="1862"/>
      <c r="U19" s="1862"/>
      <c r="V19" s="1862"/>
      <c r="W19" s="1862"/>
      <c r="X19" s="1862"/>
      <c r="Y19" s="1862"/>
      <c r="Z19" s="1862"/>
      <c r="AA19" s="1862"/>
      <c r="AB19" s="1862"/>
      <c r="AC19" s="1862"/>
    </row>
    <row r="20" spans="2:32" ht="15" customHeight="1" x14ac:dyDescent="0.2">
      <c r="E20" s="1862"/>
      <c r="F20" s="1862"/>
      <c r="G20" s="1862"/>
      <c r="H20" s="1862"/>
      <c r="I20" s="1862"/>
      <c r="J20" s="1862"/>
      <c r="K20" s="1862"/>
      <c r="L20" s="1862"/>
      <c r="M20" s="1862"/>
      <c r="N20" s="1862"/>
      <c r="O20" s="1862"/>
      <c r="P20" s="1862"/>
      <c r="Q20" s="1862"/>
      <c r="R20" s="1862"/>
      <c r="S20" s="1862"/>
      <c r="T20" s="1862"/>
      <c r="U20" s="1862"/>
      <c r="V20" s="1862"/>
      <c r="W20" s="1862"/>
      <c r="X20" s="1862"/>
      <c r="Y20" s="1862"/>
      <c r="Z20" s="1862"/>
      <c r="AA20" s="1862"/>
      <c r="AB20" s="1862"/>
      <c r="AC20" s="1862"/>
    </row>
    <row r="39" spans="2:32" ht="33.75" customHeight="1" x14ac:dyDescent="0.2">
      <c r="B39" s="1198"/>
      <c r="C39" s="391"/>
      <c r="D39" s="391"/>
      <c r="E39" s="391"/>
      <c r="F39" s="391"/>
      <c r="G39" s="391"/>
      <c r="H39" s="391"/>
      <c r="I39" s="391"/>
      <c r="J39" s="1861" t="s">
        <v>895</v>
      </c>
      <c r="K39" s="1861"/>
      <c r="L39" s="1861"/>
      <c r="M39" s="1861"/>
      <c r="N39" s="1861"/>
      <c r="O39" s="1861"/>
      <c r="P39" s="1861"/>
      <c r="Q39" s="1861"/>
      <c r="R39" s="1861"/>
      <c r="S39" s="1861"/>
      <c r="T39" s="1861"/>
      <c r="U39" s="1861"/>
      <c r="V39" s="1861"/>
      <c r="W39" s="1861"/>
      <c r="X39" s="1861"/>
      <c r="Y39" s="391"/>
      <c r="Z39" s="391"/>
      <c r="AA39" s="391"/>
      <c r="AB39" s="391"/>
      <c r="AC39" s="391"/>
      <c r="AD39" s="391"/>
      <c r="AE39" s="391"/>
      <c r="AF39" s="391"/>
    </row>
    <row r="40" spans="2:32" ht="33.75" customHeight="1" x14ac:dyDescent="0.2">
      <c r="J40" s="1861" t="s">
        <v>896</v>
      </c>
      <c r="K40" s="1861"/>
      <c r="L40" s="1861"/>
      <c r="M40" s="1861"/>
      <c r="N40" s="1861"/>
      <c r="O40" s="1861"/>
      <c r="P40" s="1861"/>
      <c r="Q40" s="1861"/>
      <c r="R40" s="1861"/>
      <c r="S40" s="1861"/>
      <c r="T40" s="1861"/>
      <c r="U40" s="1861"/>
      <c r="V40" s="1861"/>
      <c r="W40" s="1861"/>
      <c r="X40" s="1861"/>
    </row>
    <row r="54" spans="1:33" ht="15" customHeight="1" x14ac:dyDescent="0.2">
      <c r="A54" s="391"/>
      <c r="B54" s="391"/>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row>
    <row r="55" spans="1:33" ht="15" customHeight="1" x14ac:dyDescent="0.2">
      <c r="A55" s="391"/>
      <c r="B55" s="391"/>
      <c r="C55" s="391"/>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row>
    <row r="56" spans="1:33" ht="15" customHeight="1" x14ac:dyDescent="0.2">
      <c r="A56" s="391"/>
      <c r="B56" s="391"/>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row>
    <row r="57" spans="1:33" ht="15" customHeight="1" x14ac:dyDescent="0.2">
      <c r="A57" s="391"/>
      <c r="B57" s="391"/>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row>
    <row r="58" spans="1:33" ht="15" customHeight="1" x14ac:dyDescent="0.2">
      <c r="A58" s="391"/>
      <c r="B58" s="391"/>
      <c r="C58" s="391"/>
      <c r="D58" s="391"/>
      <c r="E58" s="391"/>
      <c r="F58" s="391"/>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row>
    <row r="59" spans="1:33" ht="15" customHeight="1" x14ac:dyDescent="0.2">
      <c r="A59" s="391"/>
      <c r="B59" s="391"/>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row>
    <row r="60" spans="1:33" ht="15" customHeight="1" x14ac:dyDescent="0.2">
      <c r="A60" s="391"/>
      <c r="B60" s="391"/>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row>
    <row r="61" spans="1:33" ht="15" customHeight="1" x14ac:dyDescent="0.2">
      <c r="A61" s="391"/>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row>
    <row r="62" spans="1:33" ht="15" customHeight="1" x14ac:dyDescent="0.2">
      <c r="A62" s="391"/>
      <c r="B62" s="391"/>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row>
    <row r="63" spans="1:33" ht="15" customHeight="1" x14ac:dyDescent="0.2">
      <c r="A63" s="391"/>
      <c r="B63" s="391"/>
      <c r="C63" s="391"/>
      <c r="D63" s="391"/>
      <c r="E63" s="391"/>
      <c r="F63" s="391"/>
      <c r="G63" s="391"/>
      <c r="H63" s="391"/>
      <c r="I63" s="391"/>
      <c r="J63" s="391"/>
      <c r="K63" s="391"/>
      <c r="L63" s="391"/>
      <c r="M63" s="391"/>
      <c r="N63" s="391"/>
      <c r="O63" s="391"/>
      <c r="P63" s="391"/>
      <c r="Q63" s="391"/>
      <c r="R63" s="391"/>
      <c r="S63" s="391"/>
      <c r="T63" s="391"/>
      <c r="U63" s="391"/>
      <c r="V63" s="391"/>
      <c r="W63" s="391"/>
      <c r="X63" s="391"/>
      <c r="Y63" s="1216"/>
      <c r="Z63" s="1216"/>
      <c r="AA63" s="1216"/>
      <c r="AB63" s="391"/>
      <c r="AC63" s="391"/>
      <c r="AD63" s="391"/>
      <c r="AE63" s="391"/>
      <c r="AF63" s="391"/>
      <c r="AG63" s="391"/>
    </row>
    <row r="64" spans="1:33" ht="15" customHeight="1" x14ac:dyDescent="0.2">
      <c r="A64" s="391"/>
      <c r="B64" s="391"/>
      <c r="C64" s="391"/>
      <c r="D64" s="391"/>
      <c r="E64" s="391"/>
      <c r="F64" s="391"/>
      <c r="G64" s="391"/>
      <c r="H64" s="391"/>
      <c r="I64" s="391"/>
      <c r="J64" s="391"/>
      <c r="K64" s="391"/>
      <c r="L64" s="391"/>
      <c r="M64" s="391"/>
      <c r="N64" s="391"/>
      <c r="O64" s="391"/>
      <c r="P64" s="391"/>
      <c r="Q64" s="391"/>
      <c r="R64" s="391"/>
      <c r="S64" s="391"/>
      <c r="T64" s="391"/>
      <c r="U64" s="391"/>
      <c r="V64" s="391"/>
      <c r="W64" s="391"/>
      <c r="X64" s="391"/>
      <c r="Y64" s="1216"/>
      <c r="Z64" s="1216"/>
      <c r="AA64" s="1216"/>
      <c r="AB64" s="391"/>
      <c r="AC64" s="391"/>
      <c r="AD64" s="391"/>
      <c r="AE64" s="391"/>
      <c r="AF64" s="391"/>
      <c r="AG64" s="391"/>
    </row>
    <row r="65" spans="1:33" ht="15" customHeight="1" x14ac:dyDescent="0.2">
      <c r="A65" s="391"/>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1216"/>
      <c r="Z65" s="1216"/>
      <c r="AA65" s="1216"/>
      <c r="AB65" s="391"/>
      <c r="AC65" s="391"/>
      <c r="AD65" s="391"/>
      <c r="AE65" s="391"/>
      <c r="AF65" s="391"/>
      <c r="AG65" s="391"/>
    </row>
    <row r="66" spans="1:33" ht="15" customHeight="1" x14ac:dyDescent="0.2">
      <c r="A66" s="391"/>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1216"/>
      <c r="Z66" s="1216"/>
      <c r="AA66" s="1216"/>
      <c r="AB66" s="391"/>
      <c r="AC66" s="391"/>
      <c r="AD66" s="391"/>
      <c r="AE66" s="391"/>
      <c r="AF66" s="391"/>
      <c r="AG66" s="391"/>
    </row>
    <row r="67" spans="1:33" ht="15" customHeight="1" x14ac:dyDescent="0.2">
      <c r="A67" s="391"/>
      <c r="B67" s="391"/>
      <c r="C67" s="391"/>
      <c r="D67" s="391"/>
      <c r="E67" s="391"/>
      <c r="F67" s="391"/>
      <c r="G67" s="1216"/>
      <c r="H67" s="1216"/>
      <c r="I67" s="1216"/>
      <c r="J67" s="1216"/>
      <c r="K67" s="1216"/>
      <c r="L67" s="1216"/>
      <c r="M67" s="1216"/>
      <c r="N67" s="1216"/>
      <c r="O67" s="1216"/>
      <c r="P67" s="1216"/>
      <c r="Q67" s="1216"/>
      <c r="R67" s="1216"/>
      <c r="S67" s="1216"/>
      <c r="T67" s="1216"/>
      <c r="U67" s="1216"/>
      <c r="V67" s="1216"/>
      <c r="W67" s="1216"/>
      <c r="X67" s="1216"/>
      <c r="Y67" s="1216"/>
      <c r="Z67" s="1216"/>
      <c r="AA67" s="1216"/>
      <c r="AB67" s="391"/>
      <c r="AC67" s="391"/>
      <c r="AD67" s="391"/>
      <c r="AE67" s="391"/>
      <c r="AF67" s="391"/>
      <c r="AG67" s="391"/>
    </row>
    <row r="68" spans="1:33" ht="15" customHeight="1" x14ac:dyDescent="0.2">
      <c r="A68" s="391"/>
      <c r="B68" s="391"/>
      <c r="C68" s="391"/>
      <c r="D68" s="391"/>
      <c r="E68" s="391"/>
      <c r="F68" s="391"/>
      <c r="G68" s="1216"/>
      <c r="H68" s="1216"/>
      <c r="I68" s="1216"/>
      <c r="J68" s="1216"/>
      <c r="K68" s="1216"/>
      <c r="L68" s="1216"/>
      <c r="M68" s="1216"/>
      <c r="N68" s="1216"/>
      <c r="O68" s="1216"/>
      <c r="P68" s="1216"/>
      <c r="Q68" s="1216"/>
      <c r="R68" s="1216"/>
      <c r="S68" s="1216"/>
      <c r="T68" s="1216"/>
      <c r="U68" s="1216"/>
      <c r="V68" s="1216"/>
      <c r="W68" s="1216"/>
      <c r="X68" s="1216"/>
      <c r="Y68" s="1216"/>
      <c r="Z68" s="1216"/>
      <c r="AA68" s="1216"/>
      <c r="AB68" s="391"/>
      <c r="AC68" s="391"/>
      <c r="AD68" s="391"/>
      <c r="AE68" s="391"/>
      <c r="AF68" s="391"/>
      <c r="AG68" s="391"/>
    </row>
    <row r="69" spans="1:33" ht="15" customHeight="1" x14ac:dyDescent="0.2">
      <c r="A69" s="391"/>
      <c r="B69" s="391"/>
      <c r="C69" s="391"/>
      <c r="D69" s="391"/>
      <c r="E69" s="391"/>
      <c r="F69" s="391"/>
      <c r="G69" s="1216"/>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1"/>
      <c r="AF69" s="391"/>
      <c r="AG69" s="391"/>
    </row>
    <row r="70" spans="1:33" ht="15" customHeight="1" x14ac:dyDescent="0.2">
      <c r="A70" s="391"/>
      <c r="B70" s="1217"/>
      <c r="C70" s="1217"/>
      <c r="D70" s="1217"/>
      <c r="E70" s="1217"/>
      <c r="F70" s="1217"/>
      <c r="G70" s="1217"/>
      <c r="H70" s="391"/>
      <c r="I70" s="391"/>
      <c r="J70" s="391"/>
      <c r="K70" s="391"/>
      <c r="L70" s="1214"/>
      <c r="M70" s="391"/>
      <c r="N70" s="391"/>
      <c r="O70" s="391"/>
      <c r="P70" s="391"/>
      <c r="Q70" s="391"/>
      <c r="R70" s="391"/>
      <c r="S70" s="391"/>
      <c r="T70" s="391"/>
      <c r="U70" s="391"/>
      <c r="V70" s="391"/>
      <c r="W70" s="391"/>
      <c r="X70" s="1214"/>
      <c r="Y70" s="391"/>
      <c r="Z70" s="391"/>
      <c r="AA70" s="391"/>
      <c r="AB70" s="1217"/>
      <c r="AC70" s="1217"/>
      <c r="AD70" s="1217"/>
      <c r="AE70" s="1217"/>
      <c r="AF70" s="1217"/>
      <c r="AG70" s="391"/>
    </row>
    <row r="71" spans="1:33" ht="15" customHeight="1" x14ac:dyDescent="0.2">
      <c r="A71" s="391"/>
      <c r="B71" s="1217"/>
      <c r="C71" s="1217"/>
      <c r="D71" s="1217"/>
      <c r="E71" s="1217"/>
      <c r="F71" s="1217"/>
      <c r="G71" s="1217"/>
      <c r="H71" s="1214"/>
      <c r="I71" s="1214"/>
      <c r="J71" s="1214"/>
      <c r="K71" s="1214"/>
      <c r="L71" s="1214"/>
      <c r="M71" s="1214"/>
      <c r="N71" s="1214"/>
      <c r="O71" s="1214"/>
      <c r="P71" s="1214"/>
      <c r="Q71" s="391"/>
      <c r="R71" s="391"/>
      <c r="S71" s="391"/>
      <c r="T71" s="391"/>
      <c r="U71" s="391"/>
      <c r="V71" s="391"/>
      <c r="W71" s="1214"/>
      <c r="X71" s="391"/>
      <c r="Y71" s="391"/>
      <c r="Z71" s="391"/>
      <c r="AA71" s="391"/>
      <c r="AB71" s="1217"/>
      <c r="AC71" s="1217"/>
      <c r="AD71" s="1217"/>
      <c r="AE71" s="1217"/>
      <c r="AF71" s="1217"/>
      <c r="AG71" s="391"/>
    </row>
    <row r="72" spans="1:33" ht="15" customHeight="1" x14ac:dyDescent="0.2">
      <c r="A72" s="391"/>
      <c r="B72" s="1217"/>
      <c r="C72" s="1217"/>
      <c r="D72" s="1217"/>
      <c r="E72" s="1217"/>
      <c r="F72" s="1217"/>
      <c r="G72" s="1217"/>
      <c r="H72" s="1214"/>
      <c r="I72" s="391"/>
      <c r="J72" s="391"/>
      <c r="K72" s="391"/>
      <c r="L72" s="391"/>
      <c r="M72" s="391"/>
      <c r="N72" s="391"/>
      <c r="O72" s="391"/>
      <c r="P72" s="1214"/>
      <c r="Q72" s="391"/>
      <c r="R72" s="391"/>
      <c r="S72" s="391"/>
      <c r="T72" s="391"/>
      <c r="U72" s="1214"/>
      <c r="V72" s="1214"/>
      <c r="W72" s="1214"/>
      <c r="X72" s="1214"/>
      <c r="Y72" s="1214"/>
      <c r="Z72" s="1214"/>
      <c r="AA72" s="391"/>
      <c r="AB72" s="1217"/>
      <c r="AC72" s="1217"/>
      <c r="AD72" s="1217"/>
      <c r="AE72" s="1217"/>
      <c r="AF72" s="1217"/>
      <c r="AG72" s="391"/>
    </row>
    <row r="73" spans="1:33" ht="15" customHeight="1" x14ac:dyDescent="0.2">
      <c r="A73" s="391"/>
      <c r="B73" s="391"/>
      <c r="C73" s="391"/>
      <c r="D73" s="391"/>
      <c r="E73" s="391"/>
      <c r="F73" s="391"/>
      <c r="G73" s="391"/>
      <c r="H73" s="391"/>
      <c r="I73" s="391"/>
      <c r="J73" s="391"/>
      <c r="K73" s="1214"/>
      <c r="L73" s="391"/>
      <c r="M73" s="1214"/>
      <c r="N73" s="391"/>
      <c r="O73" s="391"/>
      <c r="P73" s="391"/>
      <c r="Q73" s="391"/>
      <c r="R73" s="391"/>
      <c r="S73" s="391"/>
      <c r="T73" s="391"/>
      <c r="U73" s="1214"/>
      <c r="V73" s="391"/>
      <c r="W73" s="391"/>
      <c r="X73" s="391"/>
      <c r="Y73" s="391"/>
      <c r="Z73" s="1214"/>
      <c r="AA73" s="391"/>
      <c r="AB73" s="391"/>
      <c r="AC73" s="391"/>
      <c r="AD73" s="391"/>
      <c r="AE73" s="391"/>
      <c r="AF73" s="391"/>
      <c r="AG73" s="391"/>
    </row>
    <row r="74" spans="1:33" ht="15" customHeight="1" x14ac:dyDescent="0.2">
      <c r="A74" s="391"/>
      <c r="B74" s="391"/>
      <c r="C74" s="391"/>
      <c r="D74" s="391"/>
      <c r="E74" s="391"/>
      <c r="F74" s="391"/>
      <c r="G74" s="391"/>
      <c r="H74" s="1214"/>
      <c r="I74" s="1214"/>
      <c r="J74" s="1214"/>
      <c r="K74" s="1214"/>
      <c r="L74" s="391"/>
      <c r="M74" s="1214"/>
      <c r="N74" s="1214"/>
      <c r="O74" s="1214"/>
      <c r="P74" s="1214"/>
      <c r="Q74" s="391"/>
      <c r="R74" s="391"/>
      <c r="S74" s="391"/>
      <c r="T74" s="391"/>
      <c r="U74" s="1214"/>
      <c r="V74" s="391"/>
      <c r="W74" s="391"/>
      <c r="X74" s="391"/>
      <c r="Y74" s="391"/>
      <c r="Z74" s="1214"/>
      <c r="AA74" s="391"/>
      <c r="AB74" s="391"/>
      <c r="AC74" s="391"/>
      <c r="AD74" s="391"/>
      <c r="AE74" s="391"/>
      <c r="AF74" s="391"/>
      <c r="AG74" s="391"/>
    </row>
    <row r="75" spans="1:33" ht="15" customHeight="1" x14ac:dyDescent="0.2">
      <c r="A75" s="391"/>
      <c r="B75" s="391"/>
      <c r="C75" s="391"/>
      <c r="D75" s="391"/>
      <c r="E75" s="391"/>
      <c r="F75" s="391"/>
      <c r="G75" s="391"/>
      <c r="H75" s="391"/>
      <c r="I75" s="391"/>
      <c r="J75" s="391"/>
      <c r="K75" s="391"/>
      <c r="L75" s="1216"/>
      <c r="M75" s="1216"/>
      <c r="N75" s="1216"/>
      <c r="O75" s="1216"/>
      <c r="P75" s="1216"/>
      <c r="Q75" s="1216"/>
      <c r="R75" s="1216"/>
      <c r="S75" s="1216"/>
      <c r="T75" s="391"/>
      <c r="U75" s="1214"/>
      <c r="V75" s="1214"/>
      <c r="W75" s="1214"/>
      <c r="X75" s="1214"/>
      <c r="Y75" s="1214"/>
      <c r="Z75" s="1214"/>
      <c r="AA75" s="391"/>
      <c r="AB75" s="391"/>
      <c r="AC75" s="391"/>
      <c r="AD75" s="391"/>
      <c r="AE75" s="391"/>
      <c r="AF75" s="391"/>
      <c r="AG75" s="391"/>
    </row>
    <row r="76" spans="1:33" ht="15" customHeight="1" x14ac:dyDescent="0.2">
      <c r="A76" s="391"/>
      <c r="B76" s="391"/>
      <c r="C76" s="391"/>
      <c r="D76" s="391"/>
      <c r="E76" s="391"/>
      <c r="F76" s="391"/>
      <c r="G76" s="391"/>
      <c r="H76" s="391"/>
      <c r="I76" s="1214"/>
      <c r="J76" s="1214"/>
      <c r="K76" s="1214"/>
      <c r="L76" s="1215"/>
      <c r="M76" s="1215"/>
      <c r="N76" s="1215"/>
      <c r="O76" s="1215"/>
      <c r="P76" s="1216"/>
      <c r="Q76" s="1216"/>
      <c r="R76" s="1216"/>
      <c r="S76" s="1216"/>
      <c r="T76" s="391"/>
      <c r="U76" s="1215"/>
      <c r="V76" s="1216"/>
      <c r="W76" s="1216"/>
      <c r="X76" s="1216"/>
      <c r="Y76" s="1216"/>
      <c r="Z76" s="1215"/>
      <c r="AA76" s="391"/>
      <c r="AB76" s="391"/>
      <c r="AC76" s="391"/>
      <c r="AD76" s="391"/>
      <c r="AE76" s="391"/>
      <c r="AF76" s="391"/>
      <c r="AG76" s="391"/>
    </row>
    <row r="77" spans="1:33" ht="15" customHeight="1" x14ac:dyDescent="0.2">
      <c r="A77" s="391"/>
      <c r="B77" s="391"/>
      <c r="C77" s="391"/>
      <c r="D77" s="391"/>
      <c r="E77" s="391"/>
      <c r="F77" s="391"/>
      <c r="G77" s="391"/>
      <c r="H77" s="391"/>
      <c r="I77" s="391"/>
      <c r="J77" s="391"/>
      <c r="K77" s="391"/>
      <c r="L77" s="1214"/>
      <c r="M77" s="1216"/>
      <c r="N77" s="1216"/>
      <c r="O77" s="1216"/>
      <c r="P77" s="1216"/>
      <c r="Q77" s="1216"/>
      <c r="R77" s="1216"/>
      <c r="S77" s="1216"/>
      <c r="T77" s="391"/>
      <c r="U77" s="1215"/>
      <c r="V77" s="1216"/>
      <c r="W77" s="1216"/>
      <c r="X77" s="1216"/>
      <c r="Y77" s="1216"/>
      <c r="Z77" s="1215"/>
      <c r="AA77" s="391"/>
      <c r="AB77" s="391"/>
      <c r="AC77" s="391"/>
      <c r="AD77" s="391"/>
      <c r="AE77" s="391"/>
      <c r="AF77" s="391"/>
      <c r="AG77" s="391"/>
    </row>
    <row r="78" spans="1:33" ht="15" customHeight="1" x14ac:dyDescent="0.2">
      <c r="A78" s="391"/>
      <c r="B78" s="391"/>
      <c r="C78" s="391"/>
      <c r="D78" s="391"/>
      <c r="E78" s="391"/>
      <c r="F78" s="391"/>
      <c r="G78" s="391"/>
      <c r="H78" s="1214"/>
      <c r="I78" s="1214"/>
      <c r="J78" s="1214"/>
      <c r="K78" s="1214"/>
      <c r="L78" s="1215"/>
      <c r="M78" s="1215"/>
      <c r="N78" s="1215"/>
      <c r="O78" s="1215"/>
      <c r="P78" s="1215"/>
      <c r="Q78" s="1216"/>
      <c r="R78" s="1216"/>
      <c r="S78" s="1216"/>
      <c r="T78" s="391"/>
      <c r="U78" s="1215"/>
      <c r="V78" s="1215"/>
      <c r="W78" s="1215"/>
      <c r="X78" s="1215"/>
      <c r="Y78" s="1215"/>
      <c r="Z78" s="1215"/>
      <c r="AA78" s="391"/>
      <c r="AB78" s="391"/>
      <c r="AC78" s="391"/>
      <c r="AD78" s="391"/>
      <c r="AE78" s="391"/>
      <c r="AF78" s="391"/>
      <c r="AG78" s="391"/>
    </row>
    <row r="79" spans="1:33" ht="15" customHeight="1" x14ac:dyDescent="0.2">
      <c r="A79" s="391"/>
      <c r="B79" s="391"/>
      <c r="C79" s="391"/>
      <c r="D79" s="391"/>
      <c r="E79" s="391"/>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row>
    <row r="80" spans="1:33" ht="15" customHeight="1" x14ac:dyDescent="0.2">
      <c r="A80" s="391"/>
      <c r="B80" s="391"/>
      <c r="C80" s="391"/>
      <c r="D80" s="391"/>
      <c r="E80" s="391"/>
      <c r="F80" s="391"/>
      <c r="G80" s="391"/>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c r="AE80" s="391"/>
      <c r="AF80" s="391"/>
      <c r="AG80" s="391"/>
    </row>
    <row r="81" spans="1:33" ht="15" customHeight="1" x14ac:dyDescent="0.2">
      <c r="A81" s="391"/>
      <c r="B81" s="391"/>
      <c r="C81" s="391"/>
      <c r="D81" s="391"/>
      <c r="E81" s="391"/>
      <c r="F81" s="391"/>
      <c r="G81" s="391"/>
      <c r="H81" s="391"/>
      <c r="I81" s="206"/>
      <c r="J81" s="206"/>
      <c r="K81" s="206"/>
      <c r="L81" s="206"/>
      <c r="M81" s="206"/>
      <c r="N81" s="206"/>
      <c r="O81" s="206"/>
      <c r="P81" s="206"/>
      <c r="Q81" s="206"/>
      <c r="R81" s="206"/>
      <c r="S81" s="206"/>
      <c r="T81" s="206"/>
      <c r="U81" s="206"/>
      <c r="V81" s="206"/>
      <c r="W81" s="206"/>
      <c r="X81" s="206"/>
      <c r="Y81" s="206"/>
      <c r="Z81" s="206"/>
      <c r="AA81" s="206"/>
      <c r="AB81" s="391"/>
      <c r="AC81" s="391"/>
      <c r="AD81" s="391"/>
      <c r="AE81" s="391"/>
      <c r="AF81" s="391"/>
      <c r="AG81" s="391"/>
    </row>
    <row r="82" spans="1:33" ht="15" customHeight="1" x14ac:dyDescent="0.2">
      <c r="A82" s="391"/>
      <c r="B82" s="391"/>
      <c r="C82" s="391"/>
      <c r="D82" s="391"/>
      <c r="E82" s="391"/>
      <c r="F82" s="391"/>
      <c r="G82" s="391"/>
      <c r="H82" s="391"/>
      <c r="I82" s="206"/>
      <c r="J82" s="206"/>
      <c r="K82" s="1218"/>
      <c r="L82" s="1218"/>
      <c r="M82" s="1218"/>
      <c r="N82" s="1218"/>
      <c r="O82" s="1218"/>
      <c r="P82" s="1218"/>
      <c r="Q82" s="1218"/>
      <c r="R82" s="1218"/>
      <c r="S82" s="1218"/>
      <c r="T82" s="1218"/>
      <c r="U82" s="1218"/>
      <c r="V82" s="1218"/>
      <c r="W82" s="1218"/>
      <c r="X82" s="1218"/>
      <c r="Y82" s="206"/>
      <c r="Z82" s="206"/>
      <c r="AA82" s="206"/>
      <c r="AB82" s="391"/>
      <c r="AC82" s="391"/>
      <c r="AD82" s="391"/>
      <c r="AE82" s="391"/>
      <c r="AF82" s="391"/>
      <c r="AG82" s="391"/>
    </row>
    <row r="83" spans="1:33" ht="15" customHeight="1" x14ac:dyDescent="0.2">
      <c r="A83" s="391"/>
      <c r="B83" s="391"/>
      <c r="C83" s="391"/>
      <c r="D83" s="391"/>
      <c r="E83" s="391"/>
      <c r="F83" s="391"/>
      <c r="G83" s="391"/>
      <c r="H83" s="391"/>
      <c r="I83" s="206"/>
      <c r="J83" s="206"/>
      <c r="K83" s="1218"/>
      <c r="L83" s="1218"/>
      <c r="M83" s="1218"/>
      <c r="N83" s="1218"/>
      <c r="O83" s="1218"/>
      <c r="P83" s="1218"/>
      <c r="Q83" s="1218"/>
      <c r="R83" s="1218"/>
      <c r="S83" s="1218"/>
      <c r="T83" s="1218"/>
      <c r="U83" s="1218"/>
      <c r="V83" s="1218"/>
      <c r="W83" s="1218"/>
      <c r="X83" s="1218"/>
      <c r="Y83" s="206"/>
      <c r="Z83" s="206"/>
      <c r="AA83" s="206"/>
      <c r="AB83" s="391"/>
      <c r="AC83" s="391"/>
      <c r="AD83" s="391"/>
      <c r="AE83" s="391"/>
      <c r="AF83" s="391"/>
      <c r="AG83" s="391"/>
    </row>
    <row r="84" spans="1:33" ht="15" customHeight="1" x14ac:dyDescent="0.2">
      <c r="A84" s="391"/>
      <c r="B84" s="391"/>
      <c r="C84" s="391"/>
      <c r="D84" s="391"/>
      <c r="E84" s="391"/>
      <c r="F84" s="391"/>
      <c r="G84" s="391"/>
      <c r="H84" s="391"/>
      <c r="I84" s="206"/>
      <c r="J84" s="206"/>
      <c r="K84" s="1219"/>
      <c r="L84" s="206"/>
      <c r="M84" s="206"/>
      <c r="N84" s="206"/>
      <c r="O84" s="206"/>
      <c r="P84" s="206"/>
      <c r="Q84" s="206"/>
      <c r="R84" s="206"/>
      <c r="S84" s="206"/>
      <c r="T84" s="206"/>
      <c r="U84" s="206"/>
      <c r="V84" s="206"/>
      <c r="W84" s="206"/>
      <c r="X84" s="206"/>
      <c r="Y84" s="206"/>
      <c r="Z84" s="206"/>
      <c r="AA84" s="206"/>
      <c r="AB84" s="391"/>
      <c r="AC84" s="391"/>
      <c r="AD84" s="391"/>
      <c r="AE84" s="391"/>
      <c r="AF84" s="391"/>
      <c r="AG84" s="391"/>
    </row>
    <row r="85" spans="1:33" ht="15" customHeight="1" x14ac:dyDescent="0.2">
      <c r="A85" s="391"/>
      <c r="B85" s="391"/>
      <c r="C85" s="391"/>
      <c r="D85" s="391"/>
      <c r="E85" s="391"/>
      <c r="F85" s="391"/>
      <c r="G85" s="391"/>
      <c r="H85" s="391"/>
      <c r="I85" s="206"/>
      <c r="J85" s="206"/>
      <c r="K85" s="1219"/>
      <c r="L85" s="206"/>
      <c r="M85" s="206"/>
      <c r="N85" s="206"/>
      <c r="O85" s="206"/>
      <c r="P85" s="206"/>
      <c r="Q85" s="206"/>
      <c r="R85" s="206"/>
      <c r="S85" s="206"/>
      <c r="T85" s="206"/>
      <c r="U85" s="206"/>
      <c r="V85" s="206"/>
      <c r="W85" s="206"/>
      <c r="X85" s="206"/>
      <c r="Y85" s="206"/>
      <c r="Z85" s="206"/>
      <c r="AA85" s="206"/>
      <c r="AB85" s="391"/>
      <c r="AC85" s="391"/>
      <c r="AD85" s="391"/>
      <c r="AE85" s="391"/>
      <c r="AF85" s="391"/>
      <c r="AG85" s="391"/>
    </row>
    <row r="86" spans="1:33" ht="15" customHeight="1" x14ac:dyDescent="0.2">
      <c r="A86" s="391"/>
      <c r="B86" s="391"/>
      <c r="C86" s="391"/>
      <c r="D86" s="391"/>
      <c r="E86" s="391"/>
      <c r="F86" s="391"/>
      <c r="G86" s="391"/>
      <c r="H86" s="391"/>
      <c r="I86" s="206"/>
      <c r="J86" s="206"/>
      <c r="K86" s="206"/>
      <c r="L86" s="206"/>
      <c r="M86" s="206"/>
      <c r="N86" s="206"/>
      <c r="O86" s="206"/>
      <c r="P86" s="206"/>
      <c r="Q86" s="206"/>
      <c r="R86" s="206"/>
      <c r="S86" s="206"/>
      <c r="T86" s="206"/>
      <c r="U86" s="206"/>
      <c r="V86" s="206"/>
      <c r="W86" s="206"/>
      <c r="X86" s="206"/>
      <c r="Y86" s="206"/>
      <c r="Z86" s="206"/>
      <c r="AA86" s="206"/>
      <c r="AB86" s="391"/>
      <c r="AC86" s="391"/>
      <c r="AD86" s="391"/>
      <c r="AE86" s="391"/>
      <c r="AF86" s="391"/>
      <c r="AG86" s="391"/>
    </row>
    <row r="87" spans="1:33" ht="15" customHeight="1" x14ac:dyDescent="0.2">
      <c r="A87" s="391"/>
      <c r="B87" s="391"/>
      <c r="C87" s="391"/>
      <c r="D87" s="391"/>
      <c r="E87" s="391"/>
      <c r="F87" s="391"/>
      <c r="G87" s="391"/>
      <c r="H87" s="391"/>
      <c r="I87" s="206"/>
      <c r="J87" s="206"/>
      <c r="K87" s="1219"/>
      <c r="L87" s="1219"/>
      <c r="M87" s="206"/>
      <c r="N87" s="1219"/>
      <c r="O87" s="206"/>
      <c r="P87" s="206"/>
      <c r="Q87" s="206"/>
      <c r="R87" s="206"/>
      <c r="S87" s="206"/>
      <c r="T87" s="206"/>
      <c r="U87" s="206"/>
      <c r="V87" s="206"/>
      <c r="W87" s="206"/>
      <c r="X87" s="206"/>
      <c r="Y87" s="206"/>
      <c r="Z87" s="206"/>
      <c r="AA87" s="206"/>
      <c r="AB87" s="391"/>
      <c r="AC87" s="391"/>
      <c r="AD87" s="391"/>
      <c r="AE87" s="391"/>
      <c r="AF87" s="391"/>
      <c r="AG87" s="391"/>
    </row>
    <row r="88" spans="1:33" ht="15" customHeight="1" x14ac:dyDescent="0.2">
      <c r="A88" s="391"/>
      <c r="B88" s="391"/>
      <c r="C88" s="391"/>
      <c r="D88" s="391"/>
      <c r="E88" s="391"/>
      <c r="F88" s="391"/>
      <c r="G88" s="391"/>
      <c r="H88" s="391"/>
      <c r="I88" s="206"/>
      <c r="J88" s="206"/>
      <c r="K88" s="1219"/>
      <c r="L88" s="1219"/>
      <c r="M88" s="206"/>
      <c r="N88" s="1219"/>
      <c r="O88" s="206"/>
      <c r="P88" s="206"/>
      <c r="Q88" s="206"/>
      <c r="R88" s="206"/>
      <c r="S88" s="206"/>
      <c r="T88" s="206"/>
      <c r="U88" s="206"/>
      <c r="V88" s="206"/>
      <c r="W88" s="206"/>
      <c r="X88" s="206"/>
      <c r="Y88" s="206"/>
      <c r="Z88" s="206"/>
      <c r="AA88" s="206"/>
      <c r="AB88" s="391"/>
      <c r="AC88" s="391"/>
      <c r="AD88" s="391"/>
      <c r="AE88" s="391"/>
      <c r="AF88" s="391"/>
      <c r="AG88" s="391"/>
    </row>
    <row r="89" spans="1:33" ht="15" customHeight="1" x14ac:dyDescent="0.2">
      <c r="A89" s="391"/>
      <c r="B89" s="391"/>
      <c r="C89" s="391"/>
      <c r="D89" s="391"/>
      <c r="E89" s="391"/>
      <c r="F89" s="391"/>
      <c r="G89" s="391"/>
      <c r="H89" s="391"/>
      <c r="I89" s="206"/>
      <c r="J89" s="206"/>
      <c r="K89" s="1219"/>
      <c r="L89" s="1219"/>
      <c r="M89" s="206"/>
      <c r="N89" s="1219"/>
      <c r="O89" s="206"/>
      <c r="P89" s="206"/>
      <c r="Q89" s="206"/>
      <c r="R89" s="206"/>
      <c r="S89" s="206"/>
      <c r="T89" s="206"/>
      <c r="U89" s="206"/>
      <c r="V89" s="206"/>
      <c r="W89" s="206"/>
      <c r="X89" s="206"/>
      <c r="Y89" s="206"/>
      <c r="Z89" s="206"/>
      <c r="AA89" s="206"/>
      <c r="AB89" s="391"/>
      <c r="AC89" s="391"/>
      <c r="AD89" s="391"/>
      <c r="AE89" s="391"/>
      <c r="AF89" s="391"/>
      <c r="AG89" s="391"/>
    </row>
    <row r="90" spans="1:33" ht="15" customHeight="1" x14ac:dyDescent="0.2">
      <c r="A90" s="391"/>
      <c r="B90" s="391"/>
      <c r="C90" s="391"/>
      <c r="D90" s="391"/>
      <c r="E90" s="391"/>
      <c r="F90" s="391"/>
      <c r="G90" s="391"/>
      <c r="H90" s="391"/>
      <c r="I90" s="206"/>
      <c r="J90" s="206"/>
      <c r="K90" s="206"/>
      <c r="L90" s="206"/>
      <c r="M90" s="206"/>
      <c r="N90" s="206"/>
      <c r="O90" s="206"/>
      <c r="P90" s="206"/>
      <c r="Q90" s="206"/>
      <c r="R90" s="206"/>
      <c r="S90" s="206"/>
      <c r="T90" s="206"/>
      <c r="U90" s="206"/>
      <c r="V90" s="206"/>
      <c r="W90" s="206"/>
      <c r="X90" s="206"/>
      <c r="Y90" s="206"/>
      <c r="Z90" s="206"/>
      <c r="AA90" s="206"/>
      <c r="AB90" s="391"/>
      <c r="AC90" s="391"/>
      <c r="AD90" s="391"/>
      <c r="AE90" s="391"/>
      <c r="AF90" s="391"/>
      <c r="AG90" s="391"/>
    </row>
    <row r="91" spans="1:33" ht="15" customHeight="1" x14ac:dyDescent="0.2">
      <c r="A91" s="391"/>
      <c r="B91" s="391"/>
      <c r="C91" s="391"/>
      <c r="D91" s="391"/>
      <c r="E91" s="391"/>
      <c r="F91" s="391"/>
      <c r="G91" s="391"/>
      <c r="H91" s="391"/>
      <c r="I91" s="206"/>
      <c r="J91" s="206"/>
      <c r="K91" s="206"/>
      <c r="L91" s="206"/>
      <c r="M91" s="206"/>
      <c r="N91" s="206"/>
      <c r="O91" s="206"/>
      <c r="P91" s="206"/>
      <c r="Q91" s="206"/>
      <c r="R91" s="206"/>
      <c r="S91" s="206"/>
      <c r="T91" s="206"/>
      <c r="U91" s="206"/>
      <c r="V91" s="206"/>
      <c r="W91" s="206"/>
      <c r="X91" s="206"/>
      <c r="Y91" s="206"/>
      <c r="Z91" s="206"/>
      <c r="AA91" s="206"/>
      <c r="AB91" s="391"/>
      <c r="AC91" s="391"/>
      <c r="AD91" s="391"/>
      <c r="AE91" s="391"/>
      <c r="AF91" s="391"/>
      <c r="AG91" s="391"/>
    </row>
  </sheetData>
  <mergeCells count="4">
    <mergeCell ref="J40:X40"/>
    <mergeCell ref="E18:AC20"/>
    <mergeCell ref="J39:X39"/>
    <mergeCell ref="B15:AF17"/>
  </mergeCells>
  <phoneticPr fontId="2"/>
  <printOptions horizontalCentered="1"/>
  <pageMargins left="0.62992125984251968" right="0.62992125984251968" top="0.94488188976377963" bottom="0.94488188976377963" header="0.31496062992125984" footer="0.70866141732283472"/>
  <pageSetup paperSize="9" fitToWidth="0" fitToHeight="0"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AN45"/>
  <sheetViews>
    <sheetView showGridLines="0" view="pageLayout" topLeftCell="A37" zoomScale="90" zoomScaleNormal="100" zoomScaleSheetLayoutView="100" zoomScalePageLayoutView="90" workbookViewId="0"/>
  </sheetViews>
  <sheetFormatPr defaultColWidth="2.7265625" defaultRowHeight="15" customHeight="1" x14ac:dyDescent="0.2"/>
  <cols>
    <col min="1" max="2" width="2.7265625" style="1"/>
    <col min="3" max="3" width="2.7265625" style="1" customWidth="1"/>
    <col min="4" max="34" width="2.7265625" style="1"/>
    <col min="35" max="35" width="14.26953125" style="20" bestFit="1" customWidth="1"/>
    <col min="36" max="40" width="10.26953125" style="20" customWidth="1"/>
    <col min="41" max="16384" width="2.7265625" style="1"/>
  </cols>
  <sheetData>
    <row r="1" spans="1:40" ht="15" customHeight="1" x14ac:dyDescent="0.2">
      <c r="B1" s="5"/>
      <c r="AI1" s="1943" t="s">
        <v>331</v>
      </c>
      <c r="AJ1" s="1943" t="s">
        <v>332</v>
      </c>
      <c r="AK1" s="1940" t="s">
        <v>340</v>
      </c>
      <c r="AL1" s="1939"/>
      <c r="AM1" s="1943" t="s">
        <v>340</v>
      </c>
      <c r="AN1" s="1943"/>
    </row>
    <row r="2" spans="1:40" ht="15" customHeight="1" x14ac:dyDescent="0.2">
      <c r="AI2" s="1943"/>
      <c r="AJ2" s="1943"/>
      <c r="AK2" s="124" t="s">
        <v>333</v>
      </c>
      <c r="AL2" s="123" t="s">
        <v>334</v>
      </c>
      <c r="AM2" s="147" t="s">
        <v>342</v>
      </c>
      <c r="AN2" s="147" t="s">
        <v>341</v>
      </c>
    </row>
    <row r="3" spans="1:40" ht="15" customHeight="1" x14ac:dyDescent="0.2">
      <c r="C3" s="4" t="s">
        <v>1118</v>
      </c>
      <c r="AI3" s="65" t="s">
        <v>335</v>
      </c>
      <c r="AJ3" s="137">
        <v>2593299</v>
      </c>
      <c r="AK3" s="137">
        <v>472.6290694403865</v>
      </c>
      <c r="AL3" s="137">
        <v>263.44082264243661</v>
      </c>
      <c r="AM3" s="137">
        <v>63.437470483397121</v>
      </c>
      <c r="AN3" s="137">
        <v>49.360092859348185</v>
      </c>
    </row>
    <row r="4" spans="1:40" ht="16.5" customHeight="1" x14ac:dyDescent="0.2">
      <c r="A4" s="1949" t="s">
        <v>124</v>
      </c>
      <c r="B4" s="1949"/>
      <c r="C4" s="1949"/>
      <c r="AI4" s="65" t="s">
        <v>336</v>
      </c>
      <c r="AJ4" s="146">
        <v>1463723</v>
      </c>
      <c r="AK4" s="137">
        <v>404.27777997032689</v>
      </c>
      <c r="AL4" s="137">
        <v>316.90066667022921</v>
      </c>
      <c r="AM4" s="137">
        <v>51.510607043800363</v>
      </c>
      <c r="AN4" s="137">
        <v>37.727027455481114</v>
      </c>
    </row>
    <row r="5" spans="1:40" ht="16.5" customHeight="1" x14ac:dyDescent="0.2">
      <c r="A5" s="1949"/>
      <c r="B5" s="1949"/>
      <c r="C5" s="1949"/>
      <c r="AI5" s="65" t="s">
        <v>996</v>
      </c>
      <c r="AJ5" s="137">
        <v>1129576</v>
      </c>
      <c r="AK5" s="137">
        <v>561.19978489201083</v>
      </c>
      <c r="AL5" s="137">
        <v>194.166685019211</v>
      </c>
      <c r="AM5" s="137">
        <v>78.892494611385757</v>
      </c>
      <c r="AN5" s="137">
        <v>64.434408701880713</v>
      </c>
    </row>
    <row r="6" spans="1:40" ht="16.5" customHeight="1" x14ac:dyDescent="0.2">
      <c r="AI6" s="65" t="s">
        <v>13</v>
      </c>
      <c r="AJ6" s="146">
        <v>57371</v>
      </c>
      <c r="AK6" s="137">
        <v>520.71556366003256</v>
      </c>
      <c r="AL6" s="137">
        <v>160.45527273456614</v>
      </c>
      <c r="AM6" s="137">
        <v>32.998390910590835</v>
      </c>
      <c r="AN6" s="137">
        <v>0</v>
      </c>
    </row>
    <row r="7" spans="1:40" ht="16.5" customHeight="1" x14ac:dyDescent="0.2">
      <c r="AI7" s="65" t="s">
        <v>14</v>
      </c>
      <c r="AJ7" s="146">
        <v>81043</v>
      </c>
      <c r="AK7" s="137">
        <v>539.37204653237529</v>
      </c>
      <c r="AL7" s="137">
        <v>212.26681793649541</v>
      </c>
      <c r="AM7" s="137">
        <v>53.108961773886655</v>
      </c>
      <c r="AN7" s="137">
        <v>54.292165887245048</v>
      </c>
    </row>
    <row r="8" spans="1:40" ht="16.5" customHeight="1" x14ac:dyDescent="0.2">
      <c r="AI8" s="65" t="s">
        <v>15</v>
      </c>
      <c r="AJ8" s="146">
        <v>16324</v>
      </c>
      <c r="AK8" s="137">
        <v>496.1179941795088</v>
      </c>
      <c r="AL8" s="137">
        <v>139.97375072588306</v>
      </c>
      <c r="AM8" s="137">
        <v>45.14740880726923</v>
      </c>
      <c r="AN8" s="137">
        <v>0</v>
      </c>
    </row>
    <row r="9" spans="1:40" ht="16.5" customHeight="1" x14ac:dyDescent="0.2">
      <c r="AI9" s="65" t="s">
        <v>17</v>
      </c>
      <c r="AJ9" s="146">
        <v>185203</v>
      </c>
      <c r="AK9" s="137">
        <v>528.74968222577536</v>
      </c>
      <c r="AL9" s="137">
        <v>150.26828391711456</v>
      </c>
      <c r="AM9" s="137">
        <v>55.681218809216311</v>
      </c>
      <c r="AN9" s="137">
        <v>94.527892718090399</v>
      </c>
    </row>
    <row r="10" spans="1:40" ht="16.5" customHeight="1" x14ac:dyDescent="0.2">
      <c r="AI10" s="65" t="s">
        <v>18</v>
      </c>
      <c r="AJ10" s="146">
        <v>75842</v>
      </c>
      <c r="AK10" s="137">
        <v>567.07654305110873</v>
      </c>
      <c r="AL10" s="137">
        <v>192.46934777527758</v>
      </c>
      <c r="AM10" s="137">
        <v>56.931623891486005</v>
      </c>
      <c r="AN10" s="137">
        <v>95.981804999795898</v>
      </c>
    </row>
    <row r="11" spans="1:40" ht="16.5" customHeight="1" x14ac:dyDescent="0.2">
      <c r="AI11" s="65" t="s">
        <v>337</v>
      </c>
      <c r="AJ11" s="146">
        <v>15784</v>
      </c>
      <c r="AK11" s="137">
        <v>683.71647376570002</v>
      </c>
      <c r="AL11" s="137">
        <v>549.19495379402758</v>
      </c>
      <c r="AM11" s="137">
        <v>65.264634205611372</v>
      </c>
      <c r="AN11" s="137">
        <v>0</v>
      </c>
    </row>
    <row r="12" spans="1:40" ht="16.5" customHeight="1" x14ac:dyDescent="0.2">
      <c r="AI12" s="65" t="s">
        <v>338</v>
      </c>
      <c r="AJ12" s="146">
        <v>70469</v>
      </c>
      <c r="AK12" s="137">
        <v>586.59816800820022</v>
      </c>
      <c r="AL12" s="137">
        <v>167.09961069056499</v>
      </c>
      <c r="AM12" s="137">
        <v>43.699386322986285</v>
      </c>
      <c r="AN12" s="137">
        <v>61.427962980710262</v>
      </c>
    </row>
    <row r="13" spans="1:40" ht="16.5" customHeight="1" x14ac:dyDescent="0.2">
      <c r="AI13" s="65" t="s">
        <v>339</v>
      </c>
      <c r="AJ13" s="146">
        <v>70535</v>
      </c>
      <c r="AK13" s="137">
        <v>538.2346857821484</v>
      </c>
      <c r="AL13" s="137">
        <v>130.58706888933989</v>
      </c>
      <c r="AM13" s="137">
        <v>63.623325056733712</v>
      </c>
      <c r="AN13" s="137">
        <v>68.129006196282617</v>
      </c>
    </row>
    <row r="14" spans="1:40" ht="16.5" customHeight="1" x14ac:dyDescent="0.2">
      <c r="AI14" s="65" t="s">
        <v>22</v>
      </c>
      <c r="AJ14" s="146">
        <v>7317</v>
      </c>
      <c r="AK14" s="137">
        <v>740.2539778822445</v>
      </c>
      <c r="AL14" s="137">
        <v>155.01524878262481</v>
      </c>
      <c r="AM14" s="137">
        <v>83.872984848569956</v>
      </c>
      <c r="AN14" s="137">
        <v>29.954637445917836</v>
      </c>
    </row>
    <row r="15" spans="1:40" ht="16.5" customHeight="1" x14ac:dyDescent="0.2">
      <c r="AI15" s="65" t="s">
        <v>23</v>
      </c>
      <c r="AJ15" s="146">
        <v>9165</v>
      </c>
      <c r="AK15" s="137">
        <v>771.24857072394241</v>
      </c>
      <c r="AL15" s="137">
        <v>121.9648902540188</v>
      </c>
      <c r="AM15" s="137">
        <v>55.003774036126117</v>
      </c>
      <c r="AN15" s="137">
        <v>117.18195338131217</v>
      </c>
    </row>
    <row r="16" spans="1:40" ht="16.5" customHeight="1" x14ac:dyDescent="0.2">
      <c r="AI16" s="65" t="s">
        <v>25</v>
      </c>
      <c r="AJ16" s="146">
        <v>78724</v>
      </c>
      <c r="AK16" s="137">
        <v>527.76720193942708</v>
      </c>
      <c r="AL16" s="137">
        <v>158.59117304569526</v>
      </c>
      <c r="AM16" s="137">
        <v>77.538102599475337</v>
      </c>
      <c r="AN16" s="137">
        <v>72.874679911715134</v>
      </c>
    </row>
    <row r="17" spans="1:40" ht="16.5" customHeight="1" x14ac:dyDescent="0.2">
      <c r="AI17" s="65" t="s">
        <v>26</v>
      </c>
      <c r="AJ17" s="146">
        <v>1263</v>
      </c>
      <c r="AK17" s="137">
        <v>919.74967190533516</v>
      </c>
      <c r="AL17" s="137">
        <v>123.64559268538704</v>
      </c>
      <c r="AM17" s="137">
        <v>167.03001117148776</v>
      </c>
      <c r="AN17" s="137">
        <v>0</v>
      </c>
    </row>
    <row r="18" spans="1:40" ht="16.5" customHeight="1" x14ac:dyDescent="0.2">
      <c r="AI18" s="65" t="s">
        <v>27</v>
      </c>
      <c r="AJ18" s="146">
        <v>3789</v>
      </c>
      <c r="AK18" s="137">
        <v>678.96614930747626</v>
      </c>
      <c r="AL18" s="137">
        <v>52.78437582475587</v>
      </c>
      <c r="AM18" s="137">
        <v>124.36866632682207</v>
      </c>
      <c r="AN18" s="137">
        <v>0</v>
      </c>
    </row>
    <row r="19" spans="1:40" ht="16.5" customHeight="1" x14ac:dyDescent="0.2">
      <c r="AI19" s="65" t="s">
        <v>28</v>
      </c>
      <c r="AJ19" s="146">
        <v>37141</v>
      </c>
      <c r="AK19" s="137">
        <v>552.94650928542217</v>
      </c>
      <c r="AL19" s="137">
        <v>153.80115686500872</v>
      </c>
      <c r="AM19" s="137">
        <v>91.690569776117897</v>
      </c>
      <c r="AN19" s="137">
        <v>97.444282119269289</v>
      </c>
    </row>
    <row r="20" spans="1:40" ht="16.5" customHeight="1" x14ac:dyDescent="0.2">
      <c r="AI20" s="65" t="s">
        <v>29</v>
      </c>
      <c r="AJ20" s="146">
        <v>2622</v>
      </c>
      <c r="AK20" s="137">
        <v>630.07429234193285</v>
      </c>
      <c r="AL20" s="137">
        <v>57.469462817257558</v>
      </c>
      <c r="AM20" s="137">
        <v>45.975570253806048</v>
      </c>
      <c r="AN20" s="137">
        <v>0</v>
      </c>
    </row>
    <row r="21" spans="1:40" ht="16.5" customHeight="1" x14ac:dyDescent="0.2">
      <c r="AI21" s="65" t="s">
        <v>30</v>
      </c>
      <c r="AJ21" s="146">
        <v>87937</v>
      </c>
      <c r="AK21" s="137">
        <v>516.71487729151056</v>
      </c>
      <c r="AL21" s="137">
        <v>183.97355142637139</v>
      </c>
      <c r="AM21" s="137">
        <v>51.967465500285769</v>
      </c>
      <c r="AN21" s="137">
        <v>63.463865242255473</v>
      </c>
    </row>
    <row r="22" spans="1:40" ht="16.5" customHeight="1" x14ac:dyDescent="0.2">
      <c r="AI22" s="65" t="s">
        <v>31</v>
      </c>
      <c r="AJ22" s="146">
        <v>31180</v>
      </c>
      <c r="AK22" s="137">
        <v>408.14712627518514</v>
      </c>
      <c r="AL22" s="137">
        <v>237.24375477782561</v>
      </c>
      <c r="AM22" s="137">
        <v>109.74720359907562</v>
      </c>
      <c r="AN22" s="137">
        <v>30.402347834491732</v>
      </c>
    </row>
    <row r="23" spans="1:40" ht="16.5" customHeight="1" x14ac:dyDescent="0.2">
      <c r="AI23" s="65" t="s">
        <v>32</v>
      </c>
      <c r="AJ23" s="146">
        <v>13697</v>
      </c>
      <c r="AK23" s="137">
        <v>418.24977172283502</v>
      </c>
      <c r="AL23" s="137">
        <v>176.42099409829771</v>
      </c>
      <c r="AM23" s="137">
        <v>116.41385324853657</v>
      </c>
      <c r="AN23" s="137">
        <v>27.003213382392502</v>
      </c>
    </row>
    <row r="24" spans="1:40" ht="16.5" customHeight="1" x14ac:dyDescent="0.2">
      <c r="AI24" s="65" t="s">
        <v>33</v>
      </c>
      <c r="AJ24" s="146">
        <v>77120</v>
      </c>
      <c r="AK24" s="137">
        <v>535.93758881373265</v>
      </c>
      <c r="AL24" s="137">
        <v>259.37162507815606</v>
      </c>
      <c r="AM24" s="137">
        <v>74.958790428011142</v>
      </c>
      <c r="AN24" s="137">
        <v>48.492298073097253</v>
      </c>
    </row>
    <row r="25" spans="1:40" ht="16.5" customHeight="1" x14ac:dyDescent="0.2">
      <c r="C25" s="4" t="s">
        <v>1119</v>
      </c>
      <c r="AI25" s="65" t="s">
        <v>34</v>
      </c>
      <c r="AJ25" s="146">
        <v>79743</v>
      </c>
      <c r="AK25" s="137">
        <v>615.60777696981688</v>
      </c>
      <c r="AL25" s="137">
        <v>249.01915210833982</v>
      </c>
      <c r="AM25" s="137">
        <v>81.425964472511765</v>
      </c>
      <c r="AN25" s="137">
        <v>44.938886721538147</v>
      </c>
    </row>
    <row r="26" spans="1:40" ht="16.5" customHeight="1" x14ac:dyDescent="0.2">
      <c r="A26" s="1949" t="s">
        <v>124</v>
      </c>
      <c r="B26" s="1949"/>
      <c r="C26" s="1949"/>
      <c r="AI26" s="65" t="s">
        <v>35</v>
      </c>
      <c r="AJ26" s="146">
        <v>32883</v>
      </c>
      <c r="AK26" s="137">
        <v>631.62920091532499</v>
      </c>
      <c r="AL26" s="137">
        <v>130.64168144509028</v>
      </c>
      <c r="AM26" s="137">
        <v>350.26634489487219</v>
      </c>
      <c r="AN26" s="137">
        <v>64.987571127021951</v>
      </c>
    </row>
    <row r="27" spans="1:40" ht="16.5" customHeight="1" x14ac:dyDescent="0.2">
      <c r="A27" s="1949"/>
      <c r="B27" s="1949"/>
      <c r="C27" s="1949"/>
      <c r="AI27" s="65" t="s">
        <v>37</v>
      </c>
      <c r="AJ27" s="146">
        <v>17463</v>
      </c>
      <c r="AK27" s="137">
        <v>969.40772623762643</v>
      </c>
      <c r="AL27" s="137">
        <v>109.97812204120022</v>
      </c>
      <c r="AM27" s="137">
        <v>246.62711533347607</v>
      </c>
      <c r="AN27" s="137">
        <v>0</v>
      </c>
    </row>
    <row r="28" spans="1:40" ht="16.5" customHeight="1" x14ac:dyDescent="0.2">
      <c r="AI28" s="65" t="s">
        <v>38</v>
      </c>
      <c r="AJ28" s="146">
        <v>53784</v>
      </c>
      <c r="AK28" s="137">
        <v>627.31901731736684</v>
      </c>
      <c r="AL28" s="137">
        <v>389.53378200778764</v>
      </c>
      <c r="AM28" s="137">
        <v>118.79073880504259</v>
      </c>
      <c r="AN28" s="137">
        <v>101.82791032216129</v>
      </c>
    </row>
    <row r="29" spans="1:40" ht="16.5" customHeight="1" x14ac:dyDescent="0.2">
      <c r="AI29" s="65" t="s">
        <v>39</v>
      </c>
      <c r="AJ29" s="146">
        <v>2051</v>
      </c>
      <c r="AK29" s="137">
        <v>705.30245854010411</v>
      </c>
      <c r="AL29" s="137">
        <v>177.66141474589739</v>
      </c>
      <c r="AM29" s="137">
        <v>84.155406984898775</v>
      </c>
      <c r="AN29" s="137">
        <v>148.27381230672643</v>
      </c>
    </row>
    <row r="30" spans="1:40" ht="16.5" customHeight="1" x14ac:dyDescent="0.2">
      <c r="AI30" s="65" t="s">
        <v>40</v>
      </c>
      <c r="AJ30" s="146">
        <v>21126</v>
      </c>
      <c r="AK30" s="137">
        <v>665.02485413675799</v>
      </c>
      <c r="AL30" s="137">
        <v>199.32589719348618</v>
      </c>
      <c r="AM30" s="137">
        <v>155.10330061379926</v>
      </c>
      <c r="AN30" s="137">
        <v>79.237555748353984</v>
      </c>
    </row>
    <row r="31" spans="1:40" ht="16.5" customHeight="1" x14ac:dyDescent="0.2"/>
    <row r="32" spans="1:40"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sheetData>
  <mergeCells count="6">
    <mergeCell ref="AM1:AN1"/>
    <mergeCell ref="A4:C5"/>
    <mergeCell ref="A26:C27"/>
    <mergeCell ref="AK1:AL1"/>
    <mergeCell ref="AI1:AI2"/>
    <mergeCell ref="AJ1:AJ2"/>
  </mergeCells>
  <phoneticPr fontId="2"/>
  <printOptions horizontalCentered="1"/>
  <pageMargins left="0.62992125984251968" right="0.62992125984251968" top="0.94488188976377963" bottom="0.94488188976377963" header="0.31496062992125984" footer="0.70866141732283472"/>
  <pageSetup paperSize="9" scale="97" orientation="portrait" r:id="rId1"/>
  <headerFooter>
    <oddFooter>&amp;C８</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AF19"/>
  <sheetViews>
    <sheetView showGridLines="0" view="pageLayout" zoomScale="90" zoomScaleNormal="100" zoomScalePageLayoutView="90" workbookViewId="0"/>
  </sheetViews>
  <sheetFormatPr defaultColWidth="2.7265625" defaultRowHeight="15" customHeight="1" x14ac:dyDescent="0.2"/>
  <cols>
    <col min="1" max="16384" width="2.7265625" style="1"/>
  </cols>
  <sheetData>
    <row r="1" spans="1:32" ht="15" customHeight="1" x14ac:dyDescent="0.2">
      <c r="A1" s="6" t="s">
        <v>125</v>
      </c>
    </row>
    <row r="3" spans="1:32" ht="15" customHeight="1" x14ac:dyDescent="0.2">
      <c r="B3" s="5" t="s">
        <v>126</v>
      </c>
    </row>
    <row r="5" spans="1:32" ht="15" customHeight="1" x14ac:dyDescent="0.2">
      <c r="C5" s="4" t="s">
        <v>127</v>
      </c>
    </row>
    <row r="6" spans="1:32" ht="15" customHeight="1" x14ac:dyDescent="0.2">
      <c r="D6" s="1950" t="s">
        <v>1120</v>
      </c>
      <c r="E6" s="1950"/>
      <c r="F6" s="1950"/>
      <c r="G6" s="1950"/>
      <c r="H6" s="1950"/>
      <c r="I6" s="1950"/>
      <c r="J6" s="1950"/>
      <c r="K6" s="1950"/>
      <c r="L6" s="1950"/>
      <c r="M6" s="1950"/>
      <c r="N6" s="1950"/>
      <c r="O6" s="1950"/>
      <c r="P6" s="1950"/>
      <c r="Q6" s="1950"/>
      <c r="R6" s="1950"/>
      <c r="S6" s="1950"/>
      <c r="T6" s="1950"/>
      <c r="U6" s="1950"/>
      <c r="V6" s="1950"/>
      <c r="W6" s="1950"/>
      <c r="X6" s="1950"/>
      <c r="Y6" s="1950"/>
      <c r="Z6" s="1950"/>
      <c r="AA6" s="1950"/>
      <c r="AB6" s="1950"/>
      <c r="AC6" s="1950"/>
      <c r="AD6" s="1950"/>
      <c r="AE6" s="1950"/>
      <c r="AF6" s="1950"/>
    </row>
    <row r="7" spans="1:32" ht="15" customHeight="1" x14ac:dyDescent="0.2">
      <c r="D7" s="1950"/>
      <c r="E7" s="1950"/>
      <c r="F7" s="1950"/>
      <c r="G7" s="1950"/>
      <c r="H7" s="1950"/>
      <c r="I7" s="1950"/>
      <c r="J7" s="1950"/>
      <c r="K7" s="1950"/>
      <c r="L7" s="1950"/>
      <c r="M7" s="1950"/>
      <c r="N7" s="1950"/>
      <c r="O7" s="1950"/>
      <c r="P7" s="1950"/>
      <c r="Q7" s="1950"/>
      <c r="R7" s="1950"/>
      <c r="S7" s="1950"/>
      <c r="T7" s="1950"/>
      <c r="U7" s="1950"/>
      <c r="V7" s="1950"/>
      <c r="W7" s="1950"/>
      <c r="X7" s="1950"/>
      <c r="Y7" s="1950"/>
      <c r="Z7" s="1950"/>
      <c r="AA7" s="1950"/>
      <c r="AB7" s="1950"/>
      <c r="AC7" s="1950"/>
      <c r="AD7" s="1950"/>
      <c r="AE7" s="1950"/>
      <c r="AF7" s="1950"/>
    </row>
    <row r="8" spans="1:32" ht="15" customHeight="1" x14ac:dyDescent="0.2">
      <c r="D8" s="1950" t="s">
        <v>1121</v>
      </c>
      <c r="E8" s="1950"/>
      <c r="F8" s="1950"/>
      <c r="G8" s="1950"/>
      <c r="H8" s="1950"/>
      <c r="I8" s="1950"/>
      <c r="J8" s="1950"/>
      <c r="K8" s="1950"/>
      <c r="L8" s="1950"/>
      <c r="M8" s="1950"/>
      <c r="N8" s="1950"/>
      <c r="O8" s="1950"/>
      <c r="P8" s="1950"/>
      <c r="Q8" s="1950"/>
      <c r="R8" s="1950"/>
      <c r="S8" s="1950"/>
      <c r="T8" s="1950"/>
      <c r="U8" s="1950"/>
      <c r="V8" s="1950"/>
      <c r="W8" s="1950"/>
      <c r="X8" s="1950"/>
      <c r="Y8" s="1950"/>
      <c r="Z8" s="1950"/>
      <c r="AA8" s="1950"/>
      <c r="AB8" s="1950"/>
      <c r="AC8" s="1950"/>
      <c r="AD8" s="1950"/>
      <c r="AE8" s="1950"/>
      <c r="AF8" s="1950"/>
    </row>
    <row r="9" spans="1:32" ht="15" customHeight="1" x14ac:dyDescent="0.2">
      <c r="D9" s="1950"/>
      <c r="E9" s="1950"/>
      <c r="F9" s="1950"/>
      <c r="G9" s="1950"/>
      <c r="H9" s="1950"/>
      <c r="I9" s="1950"/>
      <c r="J9" s="1950"/>
      <c r="K9" s="1950"/>
      <c r="L9" s="1950"/>
      <c r="M9" s="1950"/>
      <c r="N9" s="1950"/>
      <c r="O9" s="1950"/>
      <c r="P9" s="1950"/>
      <c r="Q9" s="1950"/>
      <c r="R9" s="1950"/>
      <c r="S9" s="1950"/>
      <c r="T9" s="1950"/>
      <c r="U9" s="1950"/>
      <c r="V9" s="1950"/>
      <c r="W9" s="1950"/>
      <c r="X9" s="1950"/>
      <c r="Y9" s="1950"/>
      <c r="Z9" s="1950"/>
      <c r="AA9" s="1950"/>
      <c r="AB9" s="1950"/>
      <c r="AC9" s="1950"/>
      <c r="AD9" s="1950"/>
      <c r="AE9" s="1950"/>
      <c r="AF9" s="1950"/>
    </row>
    <row r="10" spans="1:32" ht="15" customHeight="1" x14ac:dyDescent="0.2">
      <c r="D10" s="1950"/>
      <c r="E10" s="1950"/>
      <c r="F10" s="1950"/>
      <c r="G10" s="1950"/>
      <c r="H10" s="1950"/>
      <c r="I10" s="1950"/>
      <c r="J10" s="1950"/>
      <c r="K10" s="1950"/>
      <c r="L10" s="1950"/>
      <c r="M10" s="1950"/>
      <c r="N10" s="1950"/>
      <c r="O10" s="1950"/>
      <c r="P10" s="1950"/>
      <c r="Q10" s="1950"/>
      <c r="R10" s="1950"/>
      <c r="S10" s="1950"/>
      <c r="T10" s="1950"/>
      <c r="U10" s="1950"/>
      <c r="V10" s="1950"/>
      <c r="W10" s="1950"/>
      <c r="X10" s="1950"/>
      <c r="Y10" s="1950"/>
      <c r="Z10" s="1950"/>
      <c r="AA10" s="1950"/>
      <c r="AB10" s="1950"/>
      <c r="AC10" s="1950"/>
      <c r="AD10" s="1950"/>
      <c r="AE10" s="1950"/>
      <c r="AF10" s="1950"/>
    </row>
    <row r="11" spans="1:32" ht="15" customHeight="1" x14ac:dyDescent="0.2">
      <c r="D11" s="1950" t="s">
        <v>1122</v>
      </c>
      <c r="E11" s="1950"/>
      <c r="F11" s="1950"/>
      <c r="G11" s="1950"/>
      <c r="H11" s="1950"/>
      <c r="I11" s="1950"/>
      <c r="J11" s="1950"/>
      <c r="K11" s="1950"/>
      <c r="L11" s="1950"/>
      <c r="M11" s="1950"/>
      <c r="N11" s="1950"/>
      <c r="O11" s="1950"/>
      <c r="P11" s="1950"/>
      <c r="Q11" s="1950"/>
      <c r="R11" s="1950"/>
      <c r="S11" s="1950"/>
      <c r="T11" s="1950"/>
      <c r="U11" s="1950"/>
      <c r="V11" s="1950"/>
      <c r="W11" s="1950"/>
      <c r="X11" s="1950"/>
      <c r="Y11" s="1950"/>
      <c r="Z11" s="1950"/>
      <c r="AA11" s="1950"/>
      <c r="AB11" s="1950"/>
      <c r="AC11" s="1950"/>
      <c r="AD11" s="1950"/>
      <c r="AE11" s="1950"/>
      <c r="AF11" s="1950"/>
    </row>
    <row r="12" spans="1:32" ht="15" customHeight="1" x14ac:dyDescent="0.2">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row>
    <row r="14" spans="1:32" ht="15" customHeight="1" x14ac:dyDescent="0.2">
      <c r="C14" s="4" t="s">
        <v>128</v>
      </c>
    </row>
    <row r="15" spans="1:32" ht="15" customHeight="1" x14ac:dyDescent="0.2">
      <c r="D15" s="1951" t="s">
        <v>1123</v>
      </c>
      <c r="E15" s="1951"/>
      <c r="F15" s="1951"/>
      <c r="G15" s="1951"/>
      <c r="H15" s="1951"/>
      <c r="I15" s="1951"/>
      <c r="J15" s="1951"/>
      <c r="K15" s="1951"/>
      <c r="L15" s="1951"/>
      <c r="M15" s="1951"/>
      <c r="N15" s="1951"/>
      <c r="O15" s="1951"/>
      <c r="P15" s="1951"/>
      <c r="Q15" s="1951"/>
      <c r="R15" s="1951"/>
      <c r="S15" s="1951"/>
      <c r="T15" s="1951"/>
      <c r="U15" s="1951"/>
      <c r="V15" s="1951"/>
      <c r="W15" s="1951"/>
      <c r="X15" s="1951"/>
      <c r="Y15" s="1951"/>
      <c r="Z15" s="1951"/>
      <c r="AA15" s="1951"/>
      <c r="AB15" s="1951"/>
      <c r="AC15" s="1951"/>
      <c r="AD15" s="1951"/>
      <c r="AE15" s="1951"/>
      <c r="AF15" s="1951"/>
    </row>
    <row r="16" spans="1:32" ht="15" customHeight="1" x14ac:dyDescent="0.2">
      <c r="D16" s="1951"/>
      <c r="E16" s="1951"/>
      <c r="F16" s="1951"/>
      <c r="G16" s="1951"/>
      <c r="H16" s="1951"/>
      <c r="I16" s="1951"/>
      <c r="J16" s="1951"/>
      <c r="K16" s="1951"/>
      <c r="L16" s="1951"/>
      <c r="M16" s="1951"/>
      <c r="N16" s="1951"/>
      <c r="O16" s="1951"/>
      <c r="P16" s="1951"/>
      <c r="Q16" s="1951"/>
      <c r="R16" s="1951"/>
      <c r="S16" s="1951"/>
      <c r="T16" s="1951"/>
      <c r="U16" s="1951"/>
      <c r="V16" s="1951"/>
      <c r="W16" s="1951"/>
      <c r="X16" s="1951"/>
      <c r="Y16" s="1951"/>
      <c r="Z16" s="1951"/>
      <c r="AA16" s="1951"/>
      <c r="AB16" s="1951"/>
      <c r="AC16" s="1951"/>
      <c r="AD16" s="1951"/>
      <c r="AE16" s="1951"/>
      <c r="AF16" s="1951"/>
    </row>
    <row r="17" spans="4:32" ht="15" customHeight="1" x14ac:dyDescent="0.2">
      <c r="D17" s="1951"/>
      <c r="E17" s="1951"/>
      <c r="F17" s="1951"/>
      <c r="G17" s="1951"/>
      <c r="H17" s="1951"/>
      <c r="I17" s="1951"/>
      <c r="J17" s="1951"/>
      <c r="K17" s="1951"/>
      <c r="L17" s="1951"/>
      <c r="M17" s="1951"/>
      <c r="N17" s="1951"/>
      <c r="O17" s="1951"/>
      <c r="P17" s="1951"/>
      <c r="Q17" s="1951"/>
      <c r="R17" s="1951"/>
      <c r="S17" s="1951"/>
      <c r="T17" s="1951"/>
      <c r="U17" s="1951"/>
      <c r="V17" s="1951"/>
      <c r="W17" s="1951"/>
      <c r="X17" s="1951"/>
      <c r="Y17" s="1951"/>
      <c r="Z17" s="1951"/>
      <c r="AA17" s="1951"/>
      <c r="AB17" s="1951"/>
      <c r="AC17" s="1951"/>
      <c r="AD17" s="1951"/>
      <c r="AE17" s="1951"/>
      <c r="AF17" s="1951"/>
    </row>
    <row r="18" spans="4:32" ht="15" customHeight="1" x14ac:dyDescent="0.2">
      <c r="D18" s="1951"/>
      <c r="E18" s="1951"/>
      <c r="F18" s="1951"/>
      <c r="G18" s="1951"/>
      <c r="H18" s="1951"/>
      <c r="I18" s="1951"/>
      <c r="J18" s="1951"/>
      <c r="K18" s="1951"/>
      <c r="L18" s="1951"/>
      <c r="M18" s="1951"/>
      <c r="N18" s="1951"/>
      <c r="O18" s="1951"/>
      <c r="P18" s="1951"/>
      <c r="Q18" s="1951"/>
      <c r="R18" s="1951"/>
      <c r="S18" s="1951"/>
      <c r="T18" s="1951"/>
      <c r="U18" s="1951"/>
      <c r="V18" s="1951"/>
      <c r="W18" s="1951"/>
      <c r="X18" s="1951"/>
      <c r="Y18" s="1951"/>
      <c r="Z18" s="1951"/>
      <c r="AA18" s="1951"/>
      <c r="AB18" s="1951"/>
      <c r="AC18" s="1951"/>
      <c r="AD18" s="1951"/>
      <c r="AE18" s="1951"/>
      <c r="AF18" s="1951"/>
    </row>
    <row r="19" spans="4:32" ht="15" customHeight="1" x14ac:dyDescent="0.2">
      <c r="D19" s="1951"/>
      <c r="E19" s="1951"/>
      <c r="F19" s="1951"/>
      <c r="G19" s="1951"/>
      <c r="H19" s="1951"/>
      <c r="I19" s="1951"/>
      <c r="J19" s="1951"/>
      <c r="K19" s="1951"/>
      <c r="L19" s="1951"/>
      <c r="M19" s="1951"/>
      <c r="N19" s="1951"/>
      <c r="O19" s="1951"/>
      <c r="P19" s="1951"/>
      <c r="Q19" s="1951"/>
      <c r="R19" s="1951"/>
      <c r="S19" s="1951"/>
      <c r="T19" s="1951"/>
      <c r="U19" s="1951"/>
      <c r="V19" s="1951"/>
      <c r="W19" s="1951"/>
      <c r="X19" s="1951"/>
      <c r="Y19" s="1951"/>
      <c r="Z19" s="1951"/>
      <c r="AA19" s="1951"/>
      <c r="AB19" s="1951"/>
      <c r="AC19" s="1951"/>
      <c r="AD19" s="1951"/>
      <c r="AE19" s="1951"/>
      <c r="AF19" s="1951"/>
    </row>
  </sheetData>
  <mergeCells count="4">
    <mergeCell ref="D6:AF7"/>
    <mergeCell ref="D8:AF10"/>
    <mergeCell ref="D15:AF19"/>
    <mergeCell ref="D11:AF11"/>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&amp;C９</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B1:S40"/>
  <sheetViews>
    <sheetView showGridLines="0" view="pageLayout" topLeftCell="A61" zoomScale="90" zoomScaleNormal="100" zoomScalePageLayoutView="90" workbookViewId="0"/>
  </sheetViews>
  <sheetFormatPr defaultColWidth="2.7265625" defaultRowHeight="15" customHeight="1" x14ac:dyDescent="0.2"/>
  <cols>
    <col min="1" max="1" width="8.08984375" style="1" customWidth="1"/>
    <col min="2" max="2" width="5.36328125" style="1" customWidth="1"/>
    <col min="3" max="3" width="9.08984375" style="1" bestFit="1" customWidth="1"/>
    <col min="4" max="6" width="7.90625" style="1" customWidth="1"/>
    <col min="7" max="8" width="6.90625" style="1" customWidth="1"/>
    <col min="9" max="9" width="7.36328125" style="1" customWidth="1"/>
    <col min="10" max="12" width="7.90625" style="1" customWidth="1"/>
    <col min="13" max="14" width="6.36328125" style="1" customWidth="1"/>
    <col min="15" max="16" width="6.7265625" style="1" customWidth="1"/>
    <col min="17" max="18" width="4.08984375" style="1" customWidth="1"/>
    <col min="19" max="19" width="6.36328125" style="1" customWidth="1"/>
    <col min="20" max="25" width="9.453125" style="1" customWidth="1"/>
    <col min="26" max="28" width="2" style="1" customWidth="1"/>
    <col min="29" max="16384" width="2.7265625" style="1"/>
  </cols>
  <sheetData>
    <row r="1" spans="2:19" ht="15" customHeight="1" x14ac:dyDescent="0.2">
      <c r="B1" s="5" t="s">
        <v>151</v>
      </c>
    </row>
    <row r="2" spans="2:19" ht="15" customHeight="1" x14ac:dyDescent="0.2">
      <c r="B2" s="4" t="s">
        <v>1124</v>
      </c>
    </row>
    <row r="3" spans="2:19" ht="15" customHeight="1" thickBot="1" x14ac:dyDescent="0.25">
      <c r="B3" s="7"/>
    </row>
    <row r="4" spans="2:19" ht="15" customHeight="1" x14ac:dyDescent="0.2">
      <c r="B4" s="1975" t="s">
        <v>129</v>
      </c>
      <c r="C4" s="1977" t="s">
        <v>524</v>
      </c>
      <c r="D4" s="81"/>
      <c r="E4" s="72"/>
      <c r="F4" s="72"/>
      <c r="G4" s="72"/>
      <c r="H4" s="72"/>
      <c r="I4" s="72"/>
      <c r="J4" s="72"/>
      <c r="K4" s="72"/>
      <c r="L4" s="73"/>
      <c r="M4" s="1972" t="s">
        <v>872</v>
      </c>
      <c r="N4" s="72"/>
      <c r="O4" s="72"/>
      <c r="P4" s="72"/>
      <c r="Q4" s="72"/>
      <c r="R4" s="72"/>
      <c r="S4" s="73"/>
    </row>
    <row r="5" spans="2:19" ht="15" customHeight="1" x14ac:dyDescent="0.2">
      <c r="B5" s="1969"/>
      <c r="C5" s="1956"/>
      <c r="D5" s="1973" t="s">
        <v>864</v>
      </c>
      <c r="E5" s="1963" t="s">
        <v>865</v>
      </c>
      <c r="F5" s="67"/>
      <c r="G5" s="67"/>
      <c r="H5" s="67"/>
      <c r="I5" s="32"/>
      <c r="J5" s="1963" t="s">
        <v>869</v>
      </c>
      <c r="K5" s="67"/>
      <c r="L5" s="82"/>
      <c r="M5" s="1973"/>
      <c r="N5" s="1961" t="s">
        <v>873</v>
      </c>
      <c r="O5" s="1970" t="s">
        <v>130</v>
      </c>
      <c r="P5" s="1970"/>
      <c r="Q5" s="1970"/>
      <c r="R5" s="1971"/>
      <c r="S5" s="1956" t="s">
        <v>874</v>
      </c>
    </row>
    <row r="6" spans="2:19" ht="15" customHeight="1" x14ac:dyDescent="0.2">
      <c r="B6" s="1969"/>
      <c r="C6" s="1956"/>
      <c r="D6" s="1973"/>
      <c r="E6" s="1925"/>
      <c r="F6" s="1959" t="s">
        <v>866</v>
      </c>
      <c r="G6" s="1959" t="s">
        <v>867</v>
      </c>
      <c r="H6" s="1961" t="s">
        <v>868</v>
      </c>
      <c r="I6" s="1489"/>
      <c r="J6" s="1927"/>
      <c r="K6" s="1963" t="s">
        <v>870</v>
      </c>
      <c r="L6" s="1965" t="s">
        <v>871</v>
      </c>
      <c r="M6" s="1973"/>
      <c r="N6" s="1961"/>
      <c r="O6" s="1967" t="s">
        <v>131</v>
      </c>
      <c r="P6" s="1967"/>
      <c r="Q6" s="1967"/>
      <c r="R6" s="1967"/>
      <c r="S6" s="1957"/>
    </row>
    <row r="7" spans="2:19" ht="40.5" customHeight="1" thickBot="1" x14ac:dyDescent="0.25">
      <c r="B7" s="1976"/>
      <c r="C7" s="1978"/>
      <c r="D7" s="1974"/>
      <c r="E7" s="1979"/>
      <c r="F7" s="1960"/>
      <c r="G7" s="1960"/>
      <c r="H7" s="1962"/>
      <c r="I7" s="1488" t="s">
        <v>973</v>
      </c>
      <c r="J7" s="1964"/>
      <c r="K7" s="1964"/>
      <c r="L7" s="1966"/>
      <c r="M7" s="1974"/>
      <c r="N7" s="1962"/>
      <c r="O7" s="1242" t="s">
        <v>150</v>
      </c>
      <c r="P7" s="1243" t="s">
        <v>149</v>
      </c>
      <c r="Q7" s="1243" t="s">
        <v>147</v>
      </c>
      <c r="R7" s="1244" t="s">
        <v>148</v>
      </c>
      <c r="S7" s="1958"/>
    </row>
    <row r="8" spans="2:19" ht="13.5" customHeight="1" x14ac:dyDescent="0.2">
      <c r="B8" s="1954" t="s">
        <v>133</v>
      </c>
      <c r="C8" s="1968"/>
      <c r="D8" s="89">
        <v>2593299</v>
      </c>
      <c r="E8" s="90">
        <v>2516543</v>
      </c>
      <c r="F8" s="90">
        <v>2391435</v>
      </c>
      <c r="G8" s="90">
        <v>6304</v>
      </c>
      <c r="H8" s="1228">
        <v>118804</v>
      </c>
      <c r="I8" s="1235">
        <v>67930</v>
      </c>
      <c r="J8" s="90">
        <v>76756</v>
      </c>
      <c r="K8" s="1228">
        <v>75836</v>
      </c>
      <c r="L8" s="1490">
        <v>920</v>
      </c>
      <c r="M8" s="89">
        <v>192047</v>
      </c>
      <c r="N8" s="90">
        <v>190915</v>
      </c>
      <c r="O8" s="1245">
        <v>122603</v>
      </c>
      <c r="P8" s="1246">
        <v>67504</v>
      </c>
      <c r="Q8" s="1246">
        <v>0</v>
      </c>
      <c r="R8" s="1235">
        <v>808</v>
      </c>
      <c r="S8" s="91">
        <v>1132</v>
      </c>
    </row>
    <row r="9" spans="2:19" ht="13.5" customHeight="1" x14ac:dyDescent="0.2">
      <c r="B9" s="1969" t="s">
        <v>146</v>
      </c>
      <c r="C9" s="1957"/>
      <c r="D9" s="156">
        <v>1463723</v>
      </c>
      <c r="E9" s="68">
        <v>1458340</v>
      </c>
      <c r="F9" s="161">
        <v>1450076</v>
      </c>
      <c r="G9" s="161">
        <v>485</v>
      </c>
      <c r="H9" s="1229">
        <v>7779</v>
      </c>
      <c r="I9" s="1236">
        <v>4492</v>
      </c>
      <c r="J9" s="68">
        <v>5383</v>
      </c>
      <c r="K9" s="1229">
        <v>5383</v>
      </c>
      <c r="L9" s="1491">
        <v>0</v>
      </c>
      <c r="M9" s="74">
        <v>14701</v>
      </c>
      <c r="N9" s="161">
        <v>14701</v>
      </c>
      <c r="O9" s="1247">
        <v>0</v>
      </c>
      <c r="P9" s="1248">
        <v>14701</v>
      </c>
      <c r="Q9" s="1248">
        <v>0</v>
      </c>
      <c r="R9" s="1249">
        <v>0</v>
      </c>
      <c r="S9" s="166">
        <v>0</v>
      </c>
    </row>
    <row r="10" spans="2:19" ht="13.5" customHeight="1" x14ac:dyDescent="0.2">
      <c r="B10" s="1969" t="s">
        <v>863</v>
      </c>
      <c r="C10" s="1957"/>
      <c r="D10" s="74">
        <v>1129576</v>
      </c>
      <c r="E10" s="68">
        <v>1058203</v>
      </c>
      <c r="F10" s="68">
        <v>941359</v>
      </c>
      <c r="G10" s="68">
        <v>5819</v>
      </c>
      <c r="H10" s="1230">
        <v>111025</v>
      </c>
      <c r="I10" s="1237">
        <v>63438</v>
      </c>
      <c r="J10" s="68">
        <v>71373</v>
      </c>
      <c r="K10" s="1230">
        <v>70453</v>
      </c>
      <c r="L10" s="1492">
        <v>920</v>
      </c>
      <c r="M10" s="74">
        <v>177346</v>
      </c>
      <c r="N10" s="68">
        <v>176214</v>
      </c>
      <c r="O10" s="1250">
        <v>122603</v>
      </c>
      <c r="P10" s="1251">
        <v>52803</v>
      </c>
      <c r="Q10" s="1251">
        <v>0</v>
      </c>
      <c r="R10" s="1249">
        <v>808</v>
      </c>
      <c r="S10" s="75">
        <v>1132</v>
      </c>
    </row>
    <row r="11" spans="2:19" ht="13.5" customHeight="1" x14ac:dyDescent="0.2">
      <c r="B11" s="1952" t="s">
        <v>134</v>
      </c>
      <c r="C11" s="83" t="s">
        <v>13</v>
      </c>
      <c r="D11" s="157">
        <v>57371</v>
      </c>
      <c r="E11" s="69">
        <v>57270</v>
      </c>
      <c r="F11" s="162">
        <v>56875</v>
      </c>
      <c r="G11" s="162">
        <v>0</v>
      </c>
      <c r="H11" s="1231">
        <v>395</v>
      </c>
      <c r="I11" s="1238">
        <v>19</v>
      </c>
      <c r="J11" s="69">
        <v>101</v>
      </c>
      <c r="K11" s="1231">
        <v>101</v>
      </c>
      <c r="L11" s="1493">
        <v>0</v>
      </c>
      <c r="M11" s="76">
        <v>320</v>
      </c>
      <c r="N11" s="162">
        <v>320</v>
      </c>
      <c r="O11" s="1252">
        <v>0</v>
      </c>
      <c r="P11" s="1253">
        <v>320</v>
      </c>
      <c r="Q11" s="1253">
        <v>0</v>
      </c>
      <c r="R11" s="1254">
        <v>0</v>
      </c>
      <c r="S11" s="167">
        <v>0</v>
      </c>
    </row>
    <row r="12" spans="2:19" ht="13.5" customHeight="1" x14ac:dyDescent="0.2">
      <c r="B12" s="1953"/>
      <c r="C12" s="84" t="s">
        <v>14</v>
      </c>
      <c r="D12" s="158">
        <v>81043</v>
      </c>
      <c r="E12" s="70">
        <v>80905</v>
      </c>
      <c r="F12" s="163">
        <v>80316</v>
      </c>
      <c r="G12" s="163">
        <v>0</v>
      </c>
      <c r="H12" s="1232">
        <v>589</v>
      </c>
      <c r="I12" s="1239">
        <v>44</v>
      </c>
      <c r="J12" s="70">
        <v>138</v>
      </c>
      <c r="K12" s="1232">
        <v>138</v>
      </c>
      <c r="L12" s="1494">
        <v>0</v>
      </c>
      <c r="M12" s="77">
        <v>712</v>
      </c>
      <c r="N12" s="163">
        <v>712</v>
      </c>
      <c r="O12" s="1255">
        <v>0</v>
      </c>
      <c r="P12" s="1256">
        <v>712</v>
      </c>
      <c r="Q12" s="1256">
        <v>0</v>
      </c>
      <c r="R12" s="1257">
        <v>0</v>
      </c>
      <c r="S12" s="168">
        <v>0</v>
      </c>
    </row>
    <row r="13" spans="2:19" ht="13.5" customHeight="1" x14ac:dyDescent="0.2">
      <c r="B13" s="1954"/>
      <c r="C13" s="85" t="s">
        <v>15</v>
      </c>
      <c r="D13" s="159">
        <v>16324</v>
      </c>
      <c r="E13" s="71">
        <v>16293</v>
      </c>
      <c r="F13" s="164">
        <v>16255</v>
      </c>
      <c r="G13" s="164">
        <v>0</v>
      </c>
      <c r="H13" s="1233">
        <v>38</v>
      </c>
      <c r="I13" s="1240">
        <v>0</v>
      </c>
      <c r="J13" s="71">
        <v>31</v>
      </c>
      <c r="K13" s="1233">
        <v>31</v>
      </c>
      <c r="L13" s="1495">
        <v>0</v>
      </c>
      <c r="M13" s="78">
        <v>477</v>
      </c>
      <c r="N13" s="164">
        <v>477</v>
      </c>
      <c r="O13" s="1258">
        <v>0</v>
      </c>
      <c r="P13" s="1259">
        <v>477</v>
      </c>
      <c r="Q13" s="1259">
        <v>0</v>
      </c>
      <c r="R13" s="1260">
        <v>0</v>
      </c>
      <c r="S13" s="169">
        <v>0</v>
      </c>
    </row>
    <row r="14" spans="2:19" ht="13.5" customHeight="1" x14ac:dyDescent="0.2">
      <c r="B14" s="1952" t="s">
        <v>135</v>
      </c>
      <c r="C14" s="86" t="s">
        <v>17</v>
      </c>
      <c r="D14" s="157">
        <v>185203</v>
      </c>
      <c r="E14" s="69">
        <v>181681</v>
      </c>
      <c r="F14" s="162">
        <v>155782</v>
      </c>
      <c r="G14" s="162">
        <v>0</v>
      </c>
      <c r="H14" s="1231">
        <v>25899</v>
      </c>
      <c r="I14" s="1238">
        <v>14211</v>
      </c>
      <c r="J14" s="69">
        <v>3522</v>
      </c>
      <c r="K14" s="1231">
        <v>3520</v>
      </c>
      <c r="L14" s="1493">
        <v>2</v>
      </c>
      <c r="M14" s="76">
        <v>19665</v>
      </c>
      <c r="N14" s="162">
        <v>19663</v>
      </c>
      <c r="O14" s="1252">
        <v>0</v>
      </c>
      <c r="P14" s="1253">
        <v>19663</v>
      </c>
      <c r="Q14" s="1253">
        <v>0</v>
      </c>
      <c r="R14" s="1254">
        <v>0</v>
      </c>
      <c r="S14" s="167">
        <v>2</v>
      </c>
    </row>
    <row r="15" spans="2:19" ht="13.5" customHeight="1" x14ac:dyDescent="0.2">
      <c r="B15" s="1953"/>
      <c r="C15" s="84" t="s">
        <v>18</v>
      </c>
      <c r="D15" s="158">
        <v>75842</v>
      </c>
      <c r="E15" s="70">
        <v>74564</v>
      </c>
      <c r="F15" s="163">
        <v>70995</v>
      </c>
      <c r="G15" s="163">
        <v>0</v>
      </c>
      <c r="H15" s="1232">
        <v>3569</v>
      </c>
      <c r="I15" s="1239">
        <v>1076</v>
      </c>
      <c r="J15" s="70">
        <v>1278</v>
      </c>
      <c r="K15" s="1232">
        <v>1278</v>
      </c>
      <c r="L15" s="1494">
        <v>0</v>
      </c>
      <c r="M15" s="77">
        <v>5034</v>
      </c>
      <c r="N15" s="163">
        <v>5034</v>
      </c>
      <c r="O15" s="1255">
        <v>0</v>
      </c>
      <c r="P15" s="1256">
        <v>5034</v>
      </c>
      <c r="Q15" s="1256">
        <v>0</v>
      </c>
      <c r="R15" s="1257">
        <v>0</v>
      </c>
      <c r="S15" s="168">
        <v>0</v>
      </c>
    </row>
    <row r="16" spans="2:19" ht="13.5" customHeight="1" x14ac:dyDescent="0.2">
      <c r="B16" s="1953"/>
      <c r="C16" s="84" t="s">
        <v>19</v>
      </c>
      <c r="D16" s="158">
        <v>15784</v>
      </c>
      <c r="E16" s="70">
        <v>15415</v>
      </c>
      <c r="F16" s="163">
        <v>14742</v>
      </c>
      <c r="G16" s="163">
        <v>0</v>
      </c>
      <c r="H16" s="1232">
        <v>673</v>
      </c>
      <c r="I16" s="1239">
        <v>115</v>
      </c>
      <c r="J16" s="70">
        <v>369</v>
      </c>
      <c r="K16" s="1232">
        <v>366</v>
      </c>
      <c r="L16" s="1494">
        <v>3</v>
      </c>
      <c r="M16" s="77">
        <v>1647</v>
      </c>
      <c r="N16" s="163">
        <v>1644</v>
      </c>
      <c r="O16" s="1255">
        <v>0</v>
      </c>
      <c r="P16" s="1256">
        <v>1644</v>
      </c>
      <c r="Q16" s="1256">
        <v>0</v>
      </c>
      <c r="R16" s="1257">
        <v>0</v>
      </c>
      <c r="S16" s="168">
        <v>3</v>
      </c>
    </row>
    <row r="17" spans="2:19" ht="13.5" customHeight="1" x14ac:dyDescent="0.2">
      <c r="B17" s="1953"/>
      <c r="C17" s="84" t="s">
        <v>20</v>
      </c>
      <c r="D17" s="158">
        <v>70469</v>
      </c>
      <c r="E17" s="70">
        <v>69996</v>
      </c>
      <c r="F17" s="163">
        <v>69670</v>
      </c>
      <c r="G17" s="163">
        <v>0</v>
      </c>
      <c r="H17" s="1232">
        <v>326</v>
      </c>
      <c r="I17" s="1239">
        <v>98</v>
      </c>
      <c r="J17" s="70">
        <v>473</v>
      </c>
      <c r="K17" s="1232">
        <v>473</v>
      </c>
      <c r="L17" s="1494">
        <v>0</v>
      </c>
      <c r="M17" s="77">
        <v>2408</v>
      </c>
      <c r="N17" s="163">
        <v>2408</v>
      </c>
      <c r="O17" s="1255">
        <v>0</v>
      </c>
      <c r="P17" s="1256">
        <v>2408</v>
      </c>
      <c r="Q17" s="1256">
        <v>0</v>
      </c>
      <c r="R17" s="1257">
        <v>0</v>
      </c>
      <c r="S17" s="168">
        <v>0</v>
      </c>
    </row>
    <row r="18" spans="2:19" ht="13.5" customHeight="1" x14ac:dyDescent="0.2">
      <c r="B18" s="1953"/>
      <c r="C18" s="84" t="s">
        <v>21</v>
      </c>
      <c r="D18" s="158">
        <v>70535</v>
      </c>
      <c r="E18" s="70">
        <v>69136</v>
      </c>
      <c r="F18" s="163">
        <v>67422</v>
      </c>
      <c r="G18" s="163">
        <v>0</v>
      </c>
      <c r="H18" s="1232">
        <v>1714</v>
      </c>
      <c r="I18" s="1239">
        <v>1125</v>
      </c>
      <c r="J18" s="70">
        <v>1399</v>
      </c>
      <c r="K18" s="1232">
        <v>1399</v>
      </c>
      <c r="L18" s="1494">
        <v>0</v>
      </c>
      <c r="M18" s="77">
        <v>2286</v>
      </c>
      <c r="N18" s="163">
        <v>2286</v>
      </c>
      <c r="O18" s="1255">
        <v>0</v>
      </c>
      <c r="P18" s="1256">
        <v>2286</v>
      </c>
      <c r="Q18" s="1256">
        <v>0</v>
      </c>
      <c r="R18" s="1257">
        <v>0</v>
      </c>
      <c r="S18" s="168">
        <v>0</v>
      </c>
    </row>
    <row r="19" spans="2:19" ht="13.5" customHeight="1" x14ac:dyDescent="0.2">
      <c r="B19" s="1953"/>
      <c r="C19" s="84" t="s">
        <v>22</v>
      </c>
      <c r="D19" s="158">
        <v>7317</v>
      </c>
      <c r="E19" s="70">
        <v>6936</v>
      </c>
      <c r="F19" s="163">
        <v>6439</v>
      </c>
      <c r="G19" s="163">
        <v>0</v>
      </c>
      <c r="H19" s="1232">
        <v>497</v>
      </c>
      <c r="I19" s="1239">
        <v>196</v>
      </c>
      <c r="J19" s="70">
        <v>381</v>
      </c>
      <c r="K19" s="1232">
        <v>381</v>
      </c>
      <c r="L19" s="1494">
        <v>0</v>
      </c>
      <c r="M19" s="77">
        <v>808</v>
      </c>
      <c r="N19" s="163">
        <v>808</v>
      </c>
      <c r="O19" s="1255">
        <v>0</v>
      </c>
      <c r="P19" s="1256">
        <v>0</v>
      </c>
      <c r="Q19" s="1256">
        <v>0</v>
      </c>
      <c r="R19" s="1257">
        <v>808</v>
      </c>
      <c r="S19" s="168">
        <v>0</v>
      </c>
    </row>
    <row r="20" spans="2:19" ht="13.5" customHeight="1" x14ac:dyDescent="0.2">
      <c r="B20" s="1954"/>
      <c r="C20" s="85" t="s">
        <v>23</v>
      </c>
      <c r="D20" s="159">
        <v>9165</v>
      </c>
      <c r="E20" s="71">
        <v>8243</v>
      </c>
      <c r="F20" s="164">
        <v>6341</v>
      </c>
      <c r="G20" s="164">
        <v>0</v>
      </c>
      <c r="H20" s="1233">
        <v>1902</v>
      </c>
      <c r="I20" s="1240">
        <v>1160</v>
      </c>
      <c r="J20" s="71">
        <v>922</v>
      </c>
      <c r="K20" s="1233">
        <v>922</v>
      </c>
      <c r="L20" s="1495">
        <v>0</v>
      </c>
      <c r="M20" s="78">
        <v>3594</v>
      </c>
      <c r="N20" s="164">
        <v>3594</v>
      </c>
      <c r="O20" s="1258">
        <v>0</v>
      </c>
      <c r="P20" s="1259">
        <v>3594</v>
      </c>
      <c r="Q20" s="1259">
        <v>0</v>
      </c>
      <c r="R20" s="1260">
        <v>0</v>
      </c>
      <c r="S20" s="169">
        <v>0</v>
      </c>
    </row>
    <row r="21" spans="2:19" ht="13.5" customHeight="1" x14ac:dyDescent="0.2">
      <c r="B21" s="1952" t="s">
        <v>136</v>
      </c>
      <c r="C21" s="86" t="s">
        <v>137</v>
      </c>
      <c r="D21" s="157">
        <v>78724</v>
      </c>
      <c r="E21" s="69">
        <v>75684</v>
      </c>
      <c r="F21" s="162">
        <v>69330</v>
      </c>
      <c r="G21" s="162">
        <v>0</v>
      </c>
      <c r="H21" s="1231">
        <v>6354</v>
      </c>
      <c r="I21" s="1238">
        <v>4545</v>
      </c>
      <c r="J21" s="69">
        <v>3040</v>
      </c>
      <c r="K21" s="1231">
        <v>3026</v>
      </c>
      <c r="L21" s="1493">
        <v>14</v>
      </c>
      <c r="M21" s="76">
        <v>7274</v>
      </c>
      <c r="N21" s="162">
        <v>7263</v>
      </c>
      <c r="O21" s="1252">
        <v>7263</v>
      </c>
      <c r="P21" s="1253">
        <v>0</v>
      </c>
      <c r="Q21" s="1253">
        <v>0</v>
      </c>
      <c r="R21" s="1254">
        <v>0</v>
      </c>
      <c r="S21" s="167">
        <v>11</v>
      </c>
    </row>
    <row r="22" spans="2:19" ht="13.5" customHeight="1" x14ac:dyDescent="0.2">
      <c r="B22" s="1953"/>
      <c r="C22" s="84" t="s">
        <v>26</v>
      </c>
      <c r="D22" s="158">
        <v>1263</v>
      </c>
      <c r="E22" s="70">
        <v>698</v>
      </c>
      <c r="F22" s="163">
        <v>0</v>
      </c>
      <c r="G22" s="163">
        <v>0</v>
      </c>
      <c r="H22" s="1232">
        <v>698</v>
      </c>
      <c r="I22" s="1239">
        <v>471</v>
      </c>
      <c r="J22" s="70">
        <v>565</v>
      </c>
      <c r="K22" s="1232">
        <v>558</v>
      </c>
      <c r="L22" s="1494">
        <v>7</v>
      </c>
      <c r="M22" s="77">
        <v>1271</v>
      </c>
      <c r="N22" s="163">
        <v>1263</v>
      </c>
      <c r="O22" s="1255">
        <v>1263</v>
      </c>
      <c r="P22" s="1256">
        <v>0</v>
      </c>
      <c r="Q22" s="1256">
        <v>0</v>
      </c>
      <c r="R22" s="1257">
        <v>0</v>
      </c>
      <c r="S22" s="168">
        <v>8</v>
      </c>
    </row>
    <row r="23" spans="2:19" ht="13.5" customHeight="1" x14ac:dyDescent="0.2">
      <c r="B23" s="1953"/>
      <c r="C23" s="84" t="s">
        <v>27</v>
      </c>
      <c r="D23" s="158">
        <v>3789</v>
      </c>
      <c r="E23" s="70">
        <v>3183</v>
      </c>
      <c r="F23" s="163">
        <v>2265</v>
      </c>
      <c r="G23" s="163">
        <v>0</v>
      </c>
      <c r="H23" s="1232">
        <v>918</v>
      </c>
      <c r="I23" s="1239">
        <v>758</v>
      </c>
      <c r="J23" s="70">
        <v>606</v>
      </c>
      <c r="K23" s="1232">
        <v>606</v>
      </c>
      <c r="L23" s="1494">
        <v>0</v>
      </c>
      <c r="M23" s="77">
        <v>1795</v>
      </c>
      <c r="N23" s="163">
        <v>1795</v>
      </c>
      <c r="O23" s="1255">
        <v>1795</v>
      </c>
      <c r="P23" s="1256">
        <v>0</v>
      </c>
      <c r="Q23" s="1256">
        <v>0</v>
      </c>
      <c r="R23" s="1257">
        <v>0</v>
      </c>
      <c r="S23" s="168">
        <v>0</v>
      </c>
    </row>
    <row r="24" spans="2:19" ht="13.5" customHeight="1" x14ac:dyDescent="0.2">
      <c r="B24" s="1953"/>
      <c r="C24" s="84" t="s">
        <v>28</v>
      </c>
      <c r="D24" s="158">
        <v>37141</v>
      </c>
      <c r="E24" s="70">
        <v>36406</v>
      </c>
      <c r="F24" s="163">
        <v>35610</v>
      </c>
      <c r="G24" s="163">
        <v>0</v>
      </c>
      <c r="H24" s="1232">
        <v>796</v>
      </c>
      <c r="I24" s="1239">
        <v>162</v>
      </c>
      <c r="J24" s="70">
        <v>735</v>
      </c>
      <c r="K24" s="1232">
        <v>726</v>
      </c>
      <c r="L24" s="1494">
        <v>9</v>
      </c>
      <c r="M24" s="77">
        <v>1109</v>
      </c>
      <c r="N24" s="163">
        <v>1106</v>
      </c>
      <c r="O24" s="1255">
        <v>1106</v>
      </c>
      <c r="P24" s="1256">
        <v>0</v>
      </c>
      <c r="Q24" s="1256">
        <v>0</v>
      </c>
      <c r="R24" s="1257">
        <v>0</v>
      </c>
      <c r="S24" s="168">
        <v>3</v>
      </c>
    </row>
    <row r="25" spans="2:19" ht="13.5" customHeight="1" x14ac:dyDescent="0.2">
      <c r="B25" s="1954"/>
      <c r="C25" s="85" t="s">
        <v>29</v>
      </c>
      <c r="D25" s="159">
        <v>2622</v>
      </c>
      <c r="E25" s="71">
        <v>1943</v>
      </c>
      <c r="F25" s="164">
        <v>0</v>
      </c>
      <c r="G25" s="164">
        <v>0</v>
      </c>
      <c r="H25" s="1233">
        <v>1943</v>
      </c>
      <c r="I25" s="1240">
        <v>1733</v>
      </c>
      <c r="J25" s="71">
        <v>679</v>
      </c>
      <c r="K25" s="1233">
        <v>679</v>
      </c>
      <c r="L25" s="1495">
        <v>0</v>
      </c>
      <c r="M25" s="78">
        <v>1676</v>
      </c>
      <c r="N25" s="164">
        <v>1676</v>
      </c>
      <c r="O25" s="1258">
        <v>1676</v>
      </c>
      <c r="P25" s="1259">
        <v>0</v>
      </c>
      <c r="Q25" s="1259">
        <v>0</v>
      </c>
      <c r="R25" s="1260">
        <v>0</v>
      </c>
      <c r="S25" s="169">
        <v>0</v>
      </c>
    </row>
    <row r="26" spans="2:19" ht="13.5" customHeight="1" x14ac:dyDescent="0.2">
      <c r="B26" s="1952" t="s">
        <v>138</v>
      </c>
      <c r="C26" s="86" t="s">
        <v>30</v>
      </c>
      <c r="D26" s="157">
        <v>87937</v>
      </c>
      <c r="E26" s="69">
        <v>82980</v>
      </c>
      <c r="F26" s="162">
        <v>73050</v>
      </c>
      <c r="G26" s="162">
        <v>0</v>
      </c>
      <c r="H26" s="1231">
        <v>9930</v>
      </c>
      <c r="I26" s="1238">
        <v>2980</v>
      </c>
      <c r="J26" s="69">
        <v>4957</v>
      </c>
      <c r="K26" s="1231">
        <v>4957</v>
      </c>
      <c r="L26" s="1493">
        <v>0</v>
      </c>
      <c r="M26" s="76">
        <v>9227</v>
      </c>
      <c r="N26" s="162">
        <v>9227</v>
      </c>
      <c r="O26" s="1252">
        <v>9227</v>
      </c>
      <c r="P26" s="1253">
        <v>0</v>
      </c>
      <c r="Q26" s="1253">
        <v>0</v>
      </c>
      <c r="R26" s="1254">
        <v>0</v>
      </c>
      <c r="S26" s="167">
        <v>0</v>
      </c>
    </row>
    <row r="27" spans="2:19" ht="13.5" customHeight="1" x14ac:dyDescent="0.2">
      <c r="B27" s="1953"/>
      <c r="C27" s="84" t="s">
        <v>139</v>
      </c>
      <c r="D27" s="158">
        <v>31180</v>
      </c>
      <c r="E27" s="70">
        <v>28393</v>
      </c>
      <c r="F27" s="163">
        <v>20932</v>
      </c>
      <c r="G27" s="163">
        <v>0</v>
      </c>
      <c r="H27" s="1232">
        <v>7461</v>
      </c>
      <c r="I27" s="1239">
        <v>7396</v>
      </c>
      <c r="J27" s="70">
        <v>2787</v>
      </c>
      <c r="K27" s="1232">
        <v>2787</v>
      </c>
      <c r="L27" s="1494">
        <v>0</v>
      </c>
      <c r="M27" s="77">
        <v>7940</v>
      </c>
      <c r="N27" s="163">
        <v>7940</v>
      </c>
      <c r="O27" s="1255">
        <v>7940</v>
      </c>
      <c r="P27" s="1256">
        <v>0</v>
      </c>
      <c r="Q27" s="1256">
        <v>0</v>
      </c>
      <c r="R27" s="1257">
        <v>0</v>
      </c>
      <c r="S27" s="168">
        <v>0</v>
      </c>
    </row>
    <row r="28" spans="2:19" ht="13.5" customHeight="1" x14ac:dyDescent="0.2">
      <c r="B28" s="1954"/>
      <c r="C28" s="85" t="s">
        <v>140</v>
      </c>
      <c r="D28" s="159">
        <v>13697</v>
      </c>
      <c r="E28" s="71">
        <v>12307</v>
      </c>
      <c r="F28" s="164">
        <v>3946</v>
      </c>
      <c r="G28" s="164">
        <v>0</v>
      </c>
      <c r="H28" s="1233">
        <v>8361</v>
      </c>
      <c r="I28" s="1240">
        <v>8171</v>
      </c>
      <c r="J28" s="71">
        <v>1390</v>
      </c>
      <c r="K28" s="1233">
        <v>1390</v>
      </c>
      <c r="L28" s="1495">
        <v>0</v>
      </c>
      <c r="M28" s="78">
        <v>8439</v>
      </c>
      <c r="N28" s="164">
        <v>8439</v>
      </c>
      <c r="O28" s="1258">
        <v>8439</v>
      </c>
      <c r="P28" s="1259">
        <v>0</v>
      </c>
      <c r="Q28" s="1259">
        <v>0</v>
      </c>
      <c r="R28" s="1260">
        <v>0</v>
      </c>
      <c r="S28" s="169">
        <v>0</v>
      </c>
    </row>
    <row r="29" spans="2:19" ht="13.5" customHeight="1" x14ac:dyDescent="0.2">
      <c r="B29" s="856" t="s">
        <v>141</v>
      </c>
      <c r="C29" s="87" t="s">
        <v>33</v>
      </c>
      <c r="D29" s="156">
        <v>77120</v>
      </c>
      <c r="E29" s="68">
        <v>74254</v>
      </c>
      <c r="F29" s="161">
        <v>63625</v>
      </c>
      <c r="G29" s="161">
        <v>0</v>
      </c>
      <c r="H29" s="1229">
        <v>10629</v>
      </c>
      <c r="I29" s="1236">
        <v>2563</v>
      </c>
      <c r="J29" s="68">
        <v>2866</v>
      </c>
      <c r="K29" s="1229">
        <v>2866</v>
      </c>
      <c r="L29" s="1491">
        <v>0</v>
      </c>
      <c r="M29" s="74">
        <v>9998</v>
      </c>
      <c r="N29" s="161">
        <v>9998</v>
      </c>
      <c r="O29" s="1247">
        <v>0</v>
      </c>
      <c r="P29" s="1248">
        <v>9998</v>
      </c>
      <c r="Q29" s="1248">
        <v>0</v>
      </c>
      <c r="R29" s="1249">
        <v>0</v>
      </c>
      <c r="S29" s="166">
        <v>0</v>
      </c>
    </row>
    <row r="30" spans="2:19" ht="13.5" customHeight="1" x14ac:dyDescent="0.2">
      <c r="B30" s="1952" t="s">
        <v>142</v>
      </c>
      <c r="C30" s="86" t="s">
        <v>34</v>
      </c>
      <c r="D30" s="157">
        <v>79743</v>
      </c>
      <c r="E30" s="69">
        <v>72773</v>
      </c>
      <c r="F30" s="162">
        <v>67777</v>
      </c>
      <c r="G30" s="162">
        <v>0</v>
      </c>
      <c r="H30" s="1231">
        <v>4996</v>
      </c>
      <c r="I30" s="1238">
        <v>4507</v>
      </c>
      <c r="J30" s="69">
        <v>6970</v>
      </c>
      <c r="K30" s="1231">
        <v>6431</v>
      </c>
      <c r="L30" s="1493">
        <v>539</v>
      </c>
      <c r="M30" s="76">
        <v>15427</v>
      </c>
      <c r="N30" s="162">
        <v>14708</v>
      </c>
      <c r="O30" s="1252">
        <v>14708</v>
      </c>
      <c r="P30" s="1253">
        <v>0</v>
      </c>
      <c r="Q30" s="1253">
        <v>0</v>
      </c>
      <c r="R30" s="1254">
        <v>0</v>
      </c>
      <c r="S30" s="167">
        <v>719</v>
      </c>
    </row>
    <row r="31" spans="2:19" ht="13.5" customHeight="1" x14ac:dyDescent="0.2">
      <c r="B31" s="1954"/>
      <c r="C31" s="85" t="s">
        <v>35</v>
      </c>
      <c r="D31" s="159">
        <v>32883</v>
      </c>
      <c r="E31" s="71">
        <v>25067</v>
      </c>
      <c r="F31" s="164">
        <v>14262</v>
      </c>
      <c r="G31" s="164">
        <v>94</v>
      </c>
      <c r="H31" s="1233">
        <v>10711</v>
      </c>
      <c r="I31" s="1240">
        <v>852</v>
      </c>
      <c r="J31" s="71">
        <v>7816</v>
      </c>
      <c r="K31" s="1233">
        <v>7795</v>
      </c>
      <c r="L31" s="1495">
        <v>21</v>
      </c>
      <c r="M31" s="78">
        <v>22123</v>
      </c>
      <c r="N31" s="164">
        <v>22073</v>
      </c>
      <c r="O31" s="1258">
        <v>22073</v>
      </c>
      <c r="P31" s="1259">
        <v>0</v>
      </c>
      <c r="Q31" s="1259">
        <v>0</v>
      </c>
      <c r="R31" s="1260">
        <v>0</v>
      </c>
      <c r="S31" s="169">
        <v>50</v>
      </c>
    </row>
    <row r="32" spans="2:19" ht="13.5" customHeight="1" x14ac:dyDescent="0.2">
      <c r="B32" s="1952" t="s">
        <v>143</v>
      </c>
      <c r="C32" s="86" t="s">
        <v>37</v>
      </c>
      <c r="D32" s="157">
        <v>17463</v>
      </c>
      <c r="E32" s="69">
        <v>12307</v>
      </c>
      <c r="F32" s="162">
        <v>10499</v>
      </c>
      <c r="G32" s="162">
        <v>0</v>
      </c>
      <c r="H32" s="1231">
        <v>1808</v>
      </c>
      <c r="I32" s="1238">
        <v>1799</v>
      </c>
      <c r="J32" s="69">
        <v>5156</v>
      </c>
      <c r="K32" s="1231">
        <v>5156</v>
      </c>
      <c r="L32" s="1493">
        <v>0</v>
      </c>
      <c r="M32" s="76">
        <v>10290</v>
      </c>
      <c r="N32" s="162">
        <v>10290</v>
      </c>
      <c r="O32" s="1252">
        <v>10290</v>
      </c>
      <c r="P32" s="1253">
        <v>0</v>
      </c>
      <c r="Q32" s="1253">
        <v>0</v>
      </c>
      <c r="R32" s="1254">
        <v>0</v>
      </c>
      <c r="S32" s="167">
        <v>0</v>
      </c>
    </row>
    <row r="33" spans="2:19" ht="13.5" customHeight="1" x14ac:dyDescent="0.2">
      <c r="B33" s="1953"/>
      <c r="C33" s="84" t="s">
        <v>144</v>
      </c>
      <c r="D33" s="158">
        <v>53784</v>
      </c>
      <c r="E33" s="70">
        <v>33651</v>
      </c>
      <c r="F33" s="163">
        <v>17848</v>
      </c>
      <c r="G33" s="163">
        <v>5725</v>
      </c>
      <c r="H33" s="1232">
        <v>10078</v>
      </c>
      <c r="I33" s="1239">
        <v>8798</v>
      </c>
      <c r="J33" s="70">
        <v>20133</v>
      </c>
      <c r="K33" s="1232">
        <v>19839</v>
      </c>
      <c r="L33" s="1494">
        <v>294</v>
      </c>
      <c r="M33" s="77">
        <v>36192</v>
      </c>
      <c r="N33" s="163">
        <v>35898</v>
      </c>
      <c r="O33" s="1255">
        <v>29231</v>
      </c>
      <c r="P33" s="1256">
        <v>6667</v>
      </c>
      <c r="Q33" s="1256">
        <v>0</v>
      </c>
      <c r="R33" s="1257">
        <v>0</v>
      </c>
      <c r="S33" s="168">
        <v>294</v>
      </c>
    </row>
    <row r="34" spans="2:19" ht="13.5" customHeight="1" x14ac:dyDescent="0.2">
      <c r="B34" s="1953"/>
      <c r="C34" s="84" t="s">
        <v>39</v>
      </c>
      <c r="D34" s="158">
        <v>2051</v>
      </c>
      <c r="E34" s="70">
        <v>1422</v>
      </c>
      <c r="F34" s="163">
        <v>1106</v>
      </c>
      <c r="G34" s="163">
        <v>0</v>
      </c>
      <c r="H34" s="1232">
        <v>316</v>
      </c>
      <c r="I34" s="1239">
        <v>315</v>
      </c>
      <c r="J34" s="70">
        <v>629</v>
      </c>
      <c r="K34" s="1232">
        <v>617</v>
      </c>
      <c r="L34" s="1494">
        <v>12</v>
      </c>
      <c r="M34" s="77">
        <v>1458</v>
      </c>
      <c r="N34" s="163">
        <v>1440</v>
      </c>
      <c r="O34" s="1255">
        <v>1440</v>
      </c>
      <c r="P34" s="1256">
        <v>0</v>
      </c>
      <c r="Q34" s="1256">
        <v>0</v>
      </c>
      <c r="R34" s="1257">
        <v>0</v>
      </c>
      <c r="S34" s="168">
        <v>18</v>
      </c>
    </row>
    <row r="35" spans="2:19" ht="13.5" customHeight="1" thickBot="1" x14ac:dyDescent="0.25">
      <c r="B35" s="1955"/>
      <c r="C35" s="88" t="s">
        <v>145</v>
      </c>
      <c r="D35" s="160">
        <v>21126</v>
      </c>
      <c r="E35" s="80">
        <v>16696</v>
      </c>
      <c r="F35" s="165">
        <v>16272</v>
      </c>
      <c r="G35" s="165">
        <v>0</v>
      </c>
      <c r="H35" s="1234">
        <v>424</v>
      </c>
      <c r="I35" s="1241">
        <v>344</v>
      </c>
      <c r="J35" s="80">
        <v>4430</v>
      </c>
      <c r="K35" s="1234">
        <v>4411</v>
      </c>
      <c r="L35" s="1496">
        <v>19</v>
      </c>
      <c r="M35" s="79">
        <v>6176</v>
      </c>
      <c r="N35" s="165">
        <v>6152</v>
      </c>
      <c r="O35" s="1261">
        <v>6152</v>
      </c>
      <c r="P35" s="1262">
        <v>0</v>
      </c>
      <c r="Q35" s="1262">
        <v>0</v>
      </c>
      <c r="R35" s="1263">
        <v>0</v>
      </c>
      <c r="S35" s="170">
        <v>24</v>
      </c>
    </row>
    <row r="36" spans="2:19" ht="13.5" customHeight="1" x14ac:dyDescent="0.2">
      <c r="B36" s="24"/>
      <c r="C36" s="24"/>
      <c r="D36" s="24"/>
      <c r="E36" s="24"/>
      <c r="F36" s="24"/>
    </row>
    <row r="37" spans="2:19" ht="13.5" customHeight="1" x14ac:dyDescent="0.2">
      <c r="B37" s="24"/>
      <c r="C37" s="24"/>
      <c r="D37" s="24"/>
      <c r="E37" s="24"/>
      <c r="F37" s="24"/>
    </row>
    <row r="38" spans="2:19" ht="13.5" customHeight="1" x14ac:dyDescent="0.2">
      <c r="B38" s="24"/>
      <c r="C38" s="24"/>
      <c r="D38" s="24"/>
      <c r="E38" s="24"/>
      <c r="F38" s="24"/>
    </row>
    <row r="39" spans="2:19" ht="13.5" customHeight="1" x14ac:dyDescent="0.2">
      <c r="B39" s="24"/>
      <c r="C39" s="24"/>
      <c r="D39" s="24"/>
      <c r="E39" s="24"/>
      <c r="F39" s="24"/>
    </row>
    <row r="40" spans="2:19" ht="13.5" customHeight="1" x14ac:dyDescent="0.2">
      <c r="B40" s="24"/>
      <c r="C40" s="24"/>
      <c r="D40" s="24"/>
      <c r="E40" s="24"/>
      <c r="F40" s="24"/>
    </row>
  </sheetData>
  <mergeCells count="24">
    <mergeCell ref="B8:C8"/>
    <mergeCell ref="B9:C9"/>
    <mergeCell ref="B10:C10"/>
    <mergeCell ref="O5:R5"/>
    <mergeCell ref="M4:M7"/>
    <mergeCell ref="B4:B7"/>
    <mergeCell ref="C4:C7"/>
    <mergeCell ref="D5:D7"/>
    <mergeCell ref="E5:E7"/>
    <mergeCell ref="S5:S7"/>
    <mergeCell ref="F6:F7"/>
    <mergeCell ref="G6:G7"/>
    <mergeCell ref="H6:H7"/>
    <mergeCell ref="K6:K7"/>
    <mergeCell ref="L6:L7"/>
    <mergeCell ref="O6:R6"/>
    <mergeCell ref="J5:J7"/>
    <mergeCell ref="N5:N7"/>
    <mergeCell ref="B11:B13"/>
    <mergeCell ref="B32:B35"/>
    <mergeCell ref="B30:B31"/>
    <mergeCell ref="B26:B28"/>
    <mergeCell ref="B21:B25"/>
    <mergeCell ref="B14:B20"/>
  </mergeCells>
  <phoneticPr fontId="2"/>
  <printOptions horizontalCentered="1"/>
  <pageMargins left="0.62992125984251968" right="0.62992125984251968" top="0.94488188976377963" bottom="0.94488188976377963" header="0.31496062992125984" footer="0.70866141732283472"/>
  <pageSetup paperSize="9" scale="68"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B1:N39"/>
  <sheetViews>
    <sheetView showGridLines="0" view="pageLayout" topLeftCell="A64" zoomScale="90" zoomScaleNormal="100" zoomScalePageLayoutView="90" workbookViewId="0"/>
  </sheetViews>
  <sheetFormatPr defaultColWidth="2.7265625" defaultRowHeight="15" customHeight="1" x14ac:dyDescent="0.2"/>
  <cols>
    <col min="1" max="1" width="8.08984375" style="1" customWidth="1"/>
    <col min="2" max="11" width="10.26953125" style="1" customWidth="1"/>
    <col min="12" max="12" width="5.36328125" style="1" customWidth="1"/>
    <col min="13" max="13" width="10.26953125" style="1" customWidth="1"/>
    <col min="14" max="14" width="5.36328125" style="1" customWidth="1"/>
    <col min="15" max="16384" width="2.7265625" style="1"/>
  </cols>
  <sheetData>
    <row r="1" spans="2:14" ht="15" customHeight="1" x14ac:dyDescent="0.2">
      <c r="B1" s="4" t="s">
        <v>1036</v>
      </c>
      <c r="D1" s="7"/>
    </row>
    <row r="2" spans="2:14" ht="15" customHeight="1" x14ac:dyDescent="0.2">
      <c r="B2" s="4"/>
      <c r="D2" s="7"/>
    </row>
    <row r="3" spans="2:14" ht="15" customHeight="1" x14ac:dyDescent="0.2">
      <c r="B3" s="7" t="s">
        <v>1115</v>
      </c>
      <c r="D3" s="1497" t="s">
        <v>1116</v>
      </c>
    </row>
    <row r="4" spans="2:14" ht="15" customHeight="1" x14ac:dyDescent="0.2">
      <c r="B4" s="7"/>
      <c r="D4" s="7"/>
    </row>
    <row r="5" spans="2:14" ht="15" customHeight="1" x14ac:dyDescent="0.2">
      <c r="B5" s="24"/>
      <c r="C5" s="1985" t="s">
        <v>172</v>
      </c>
      <c r="D5" s="1985"/>
      <c r="E5" s="24"/>
      <c r="F5" s="24"/>
      <c r="G5" s="24"/>
      <c r="H5" s="24"/>
      <c r="I5" s="1985" t="s">
        <v>171</v>
      </c>
      <c r="J5" s="1985"/>
      <c r="K5" s="1985"/>
      <c r="L5" s="1985" t="s">
        <v>173</v>
      </c>
      <c r="M5" s="1985"/>
      <c r="N5" s="1985"/>
    </row>
    <row r="6" spans="2:14" ht="15" customHeight="1" x14ac:dyDescent="0.2">
      <c r="B6" s="24"/>
      <c r="C6" s="24"/>
      <c r="D6" s="24"/>
      <c r="E6" s="24"/>
      <c r="F6" s="24"/>
      <c r="G6" s="24"/>
      <c r="H6" s="24"/>
      <c r="I6" s="24"/>
      <c r="J6" s="24"/>
      <c r="K6" s="24"/>
      <c r="L6" s="1926" t="s">
        <v>174</v>
      </c>
      <c r="M6" s="1926"/>
      <c r="N6" s="1926"/>
    </row>
    <row r="7" spans="2:14" ht="13.5" customHeight="1" x14ac:dyDescent="0.2">
      <c r="B7" s="1980" t="s">
        <v>154</v>
      </c>
      <c r="C7" s="1981" t="s">
        <v>153</v>
      </c>
      <c r="D7" s="1980" t="s">
        <v>152</v>
      </c>
      <c r="E7" s="1981" t="s">
        <v>155</v>
      </c>
      <c r="F7" s="24"/>
      <c r="G7" s="24"/>
      <c r="H7" s="24"/>
      <c r="I7" s="24"/>
      <c r="J7" s="24"/>
      <c r="K7" s="24"/>
      <c r="L7" s="24"/>
      <c r="M7" s="24"/>
      <c r="N7" s="24"/>
    </row>
    <row r="8" spans="2:14" ht="13.5" customHeight="1" x14ac:dyDescent="0.2">
      <c r="B8" s="1931"/>
      <c r="C8" s="1931"/>
      <c r="D8" s="1931"/>
      <c r="E8" s="1931"/>
      <c r="F8" s="34" t="s">
        <v>162</v>
      </c>
      <c r="G8" s="41"/>
      <c r="H8" s="41"/>
      <c r="I8" s="96" t="s">
        <v>168</v>
      </c>
      <c r="J8" s="1981" t="s">
        <v>169</v>
      </c>
      <c r="K8" s="19"/>
      <c r="L8" s="19"/>
      <c r="M8" s="19"/>
      <c r="N8" s="19"/>
    </row>
    <row r="9" spans="2:14" ht="13.5" customHeight="1" x14ac:dyDescent="0.2">
      <c r="B9" s="62">
        <v>2593299</v>
      </c>
      <c r="C9" s="62">
        <v>2593299</v>
      </c>
      <c r="D9" s="62">
        <v>2516543</v>
      </c>
      <c r="E9" s="62">
        <v>2391435</v>
      </c>
      <c r="F9" s="24"/>
      <c r="G9" s="19"/>
      <c r="H9" s="19"/>
      <c r="I9" s="19"/>
      <c r="J9" s="1984"/>
      <c r="K9" s="19"/>
      <c r="L9" s="19"/>
      <c r="M9" s="19"/>
      <c r="N9" s="19"/>
    </row>
    <row r="10" spans="2:14" ht="13.5" customHeight="1" x14ac:dyDescent="0.2">
      <c r="B10" s="171">
        <v>2602082</v>
      </c>
      <c r="C10" s="172">
        <v>2602082</v>
      </c>
      <c r="D10" s="171">
        <v>2520445</v>
      </c>
      <c r="E10" s="172">
        <v>2390696</v>
      </c>
      <c r="F10" s="24"/>
      <c r="G10" s="19"/>
      <c r="H10" s="19"/>
      <c r="I10" s="19"/>
      <c r="J10" s="19"/>
      <c r="K10" s="19"/>
      <c r="L10" s="19"/>
      <c r="M10" s="19"/>
      <c r="N10" s="19"/>
    </row>
    <row r="11" spans="2:14" ht="13.5" customHeight="1" x14ac:dyDescent="0.2">
      <c r="B11" s="10"/>
      <c r="C11" s="10"/>
      <c r="D11" s="10"/>
      <c r="E11" s="10"/>
      <c r="F11" s="24"/>
      <c r="G11" s="19"/>
      <c r="H11" s="19"/>
      <c r="I11" s="19"/>
      <c r="J11" s="19"/>
      <c r="K11" s="19"/>
      <c r="L11" s="19"/>
      <c r="N11" s="19"/>
    </row>
    <row r="12" spans="2:14" ht="13.5" customHeight="1" x14ac:dyDescent="0.2">
      <c r="B12" s="10"/>
      <c r="C12" s="10"/>
      <c r="D12" s="10"/>
      <c r="E12" s="1981" t="s">
        <v>156</v>
      </c>
      <c r="F12" s="24"/>
      <c r="G12" s="19"/>
      <c r="H12" s="19"/>
      <c r="I12" s="19"/>
      <c r="J12" s="19"/>
      <c r="K12" s="19"/>
      <c r="L12" s="19"/>
      <c r="N12" s="19"/>
    </row>
    <row r="13" spans="2:14" ht="13.5" customHeight="1" x14ac:dyDescent="0.2">
      <c r="B13" s="10"/>
      <c r="C13" s="10"/>
      <c r="D13" s="10"/>
      <c r="E13" s="1932"/>
      <c r="F13" s="34" t="s">
        <v>162</v>
      </c>
      <c r="G13" s="41"/>
      <c r="H13" s="41"/>
      <c r="I13" s="96" t="s">
        <v>168</v>
      </c>
      <c r="J13" s="1980" t="s">
        <v>170</v>
      </c>
      <c r="K13" s="19"/>
      <c r="L13" s="19"/>
      <c r="M13" s="19"/>
    </row>
    <row r="14" spans="2:14" ht="13.5" customHeight="1" x14ac:dyDescent="0.2">
      <c r="B14" s="10"/>
      <c r="C14" s="10"/>
      <c r="D14" s="10"/>
      <c r="E14" s="62">
        <v>6304</v>
      </c>
      <c r="F14" s="24"/>
      <c r="G14" s="19"/>
      <c r="H14" s="19"/>
      <c r="I14" s="19"/>
      <c r="J14" s="1984"/>
      <c r="K14" s="19"/>
      <c r="L14" s="19"/>
      <c r="M14" s="92"/>
    </row>
    <row r="15" spans="2:14" ht="13.5" customHeight="1" x14ac:dyDescent="0.2">
      <c r="B15" s="10"/>
      <c r="C15" s="10"/>
      <c r="D15" s="10"/>
      <c r="E15" s="172">
        <v>6367</v>
      </c>
      <c r="F15" s="24"/>
      <c r="G15" s="19"/>
      <c r="H15" s="19"/>
      <c r="I15" s="19"/>
      <c r="J15" s="19"/>
      <c r="K15" s="19"/>
      <c r="L15" s="19"/>
      <c r="M15" s="1982" t="s">
        <v>177</v>
      </c>
    </row>
    <row r="16" spans="2:14" ht="13.5" customHeight="1" x14ac:dyDescent="0.2">
      <c r="B16" s="10"/>
      <c r="C16" s="10"/>
      <c r="D16" s="10"/>
      <c r="E16" s="8"/>
      <c r="F16" s="24"/>
      <c r="G16" s="19"/>
      <c r="H16" s="19"/>
      <c r="I16" s="19"/>
      <c r="J16" s="19"/>
      <c r="K16" s="19"/>
      <c r="L16" s="19"/>
      <c r="M16" s="1982"/>
    </row>
    <row r="17" spans="2:13" ht="13.5" customHeight="1" x14ac:dyDescent="0.2">
      <c r="B17" s="10"/>
      <c r="C17" s="10"/>
      <c r="D17" s="10"/>
      <c r="E17" s="1932" t="s">
        <v>157</v>
      </c>
      <c r="F17" s="24"/>
      <c r="G17" s="19"/>
      <c r="H17" s="19"/>
      <c r="I17" s="19"/>
      <c r="J17" s="19"/>
      <c r="K17" s="19"/>
      <c r="L17" s="19"/>
      <c r="M17" s="102">
        <v>0.64491575796788125</v>
      </c>
    </row>
    <row r="18" spans="2:13" ht="13.5" customHeight="1" x14ac:dyDescent="0.2">
      <c r="B18" s="10"/>
      <c r="C18" s="10"/>
      <c r="D18" s="10"/>
      <c r="E18" s="1932"/>
      <c r="F18" s="34" t="s">
        <v>162</v>
      </c>
      <c r="G18" s="41"/>
      <c r="H18" s="41"/>
      <c r="I18" s="96" t="s">
        <v>168</v>
      </c>
      <c r="J18" s="1980" t="s">
        <v>163</v>
      </c>
      <c r="K18" s="51" t="s">
        <v>175</v>
      </c>
      <c r="L18" s="92"/>
    </row>
    <row r="19" spans="2:13" ht="13.5" customHeight="1" x14ac:dyDescent="0.2">
      <c r="B19" s="10"/>
      <c r="C19" s="10"/>
      <c r="E19" s="100">
        <v>67930</v>
      </c>
      <c r="F19" s="24"/>
      <c r="G19" s="25"/>
      <c r="H19" s="19"/>
      <c r="I19" s="19"/>
      <c r="J19" s="1986"/>
      <c r="K19" s="99">
        <v>104308</v>
      </c>
      <c r="L19" s="92"/>
      <c r="M19" s="19"/>
    </row>
    <row r="20" spans="2:13" ht="13.5" customHeight="1" x14ac:dyDescent="0.2">
      <c r="B20" s="10"/>
      <c r="C20" s="10"/>
      <c r="E20" s="173">
        <v>65311</v>
      </c>
      <c r="F20" s="24"/>
      <c r="G20" s="25"/>
      <c r="H20" s="19"/>
      <c r="I20" s="19"/>
      <c r="J20" s="19"/>
      <c r="K20" s="176">
        <v>108007</v>
      </c>
      <c r="L20" s="19"/>
      <c r="M20" s="19"/>
    </row>
    <row r="21" spans="2:13" ht="13.5" customHeight="1" x14ac:dyDescent="0.2">
      <c r="B21" s="10"/>
      <c r="C21" s="10"/>
      <c r="D21" s="10"/>
      <c r="E21" s="11"/>
      <c r="F21" s="24"/>
      <c r="G21" s="25"/>
      <c r="H21" s="19"/>
      <c r="I21" s="19"/>
      <c r="J21" s="19"/>
      <c r="K21" s="33"/>
      <c r="L21" s="19"/>
      <c r="M21" s="19"/>
    </row>
    <row r="22" spans="2:13" ht="13.5" customHeight="1" x14ac:dyDescent="0.2">
      <c r="B22" s="10"/>
      <c r="C22" s="10"/>
      <c r="D22" s="10"/>
      <c r="E22" s="1932" t="s">
        <v>158</v>
      </c>
      <c r="F22" s="24"/>
      <c r="G22" s="25"/>
      <c r="H22" s="19"/>
      <c r="I22" s="96" t="s">
        <v>168</v>
      </c>
      <c r="J22" s="93" t="s">
        <v>164</v>
      </c>
      <c r="K22" s="11" t="s">
        <v>176</v>
      </c>
      <c r="L22" s="19"/>
      <c r="M22" s="19"/>
    </row>
    <row r="23" spans="2:13" ht="13.5" customHeight="1" x14ac:dyDescent="0.2">
      <c r="B23" s="10"/>
      <c r="C23" s="10"/>
      <c r="D23" s="10"/>
      <c r="E23" s="1932"/>
      <c r="F23" s="34" t="s">
        <v>162</v>
      </c>
      <c r="G23" s="25"/>
      <c r="H23" s="19"/>
      <c r="I23" s="178">
        <v>61129</v>
      </c>
      <c r="J23" s="143">
        <v>122603</v>
      </c>
      <c r="K23" s="178">
        <v>61474</v>
      </c>
      <c r="L23" s="19"/>
      <c r="M23" s="19"/>
    </row>
    <row r="24" spans="2:13" ht="13.5" customHeight="1" x14ac:dyDescent="0.2">
      <c r="B24" s="10"/>
      <c r="C24" s="10"/>
      <c r="D24" s="10"/>
      <c r="E24" s="62">
        <v>50874</v>
      </c>
      <c r="F24" s="24"/>
      <c r="G24" s="19"/>
      <c r="H24" s="19"/>
      <c r="I24" s="182">
        <v>61887</v>
      </c>
      <c r="J24" s="155">
        <v>124729</v>
      </c>
      <c r="K24" s="183">
        <v>62842</v>
      </c>
      <c r="L24" s="19"/>
      <c r="M24" s="19"/>
    </row>
    <row r="25" spans="2:13" ht="13.5" customHeight="1" x14ac:dyDescent="0.2">
      <c r="B25" s="10"/>
      <c r="C25" s="10"/>
      <c r="D25" s="10"/>
      <c r="E25" s="172">
        <v>58071</v>
      </c>
      <c r="F25" s="24"/>
      <c r="G25" s="19"/>
      <c r="H25" s="19"/>
      <c r="I25" s="25"/>
      <c r="J25" s="19"/>
      <c r="K25" s="33"/>
      <c r="L25" s="19"/>
      <c r="M25" s="19"/>
    </row>
    <row r="26" spans="2:13" ht="13.5" customHeight="1" x14ac:dyDescent="0.2">
      <c r="B26" s="10"/>
      <c r="C26" s="10"/>
      <c r="D26" s="11"/>
      <c r="E26" s="11"/>
      <c r="F26" s="24"/>
      <c r="G26" s="19"/>
      <c r="H26" s="19"/>
      <c r="I26" s="95" t="s">
        <v>168</v>
      </c>
      <c r="J26" s="93" t="s">
        <v>165</v>
      </c>
      <c r="K26" s="11" t="s">
        <v>176</v>
      </c>
      <c r="L26" s="19"/>
      <c r="M26" s="19"/>
    </row>
    <row r="27" spans="2:13" ht="13.5" customHeight="1" x14ac:dyDescent="0.2">
      <c r="B27" s="10"/>
      <c r="C27" s="10"/>
      <c r="D27" s="1980" t="s">
        <v>161</v>
      </c>
      <c r="E27" s="1932" t="s">
        <v>159</v>
      </c>
      <c r="F27" s="24"/>
      <c r="G27" s="12"/>
      <c r="H27" s="33"/>
      <c r="I27" s="177">
        <v>24670</v>
      </c>
      <c r="J27" s="143">
        <v>67504</v>
      </c>
      <c r="K27" s="178">
        <v>42834</v>
      </c>
      <c r="L27" s="19"/>
      <c r="M27" s="19"/>
    </row>
    <row r="28" spans="2:13" ht="13.5" customHeight="1" x14ac:dyDescent="0.2">
      <c r="B28" s="10"/>
      <c r="C28" s="10"/>
      <c r="D28" s="1931"/>
      <c r="E28" s="1932"/>
      <c r="F28" s="34" t="s">
        <v>562</v>
      </c>
      <c r="G28" s="16"/>
      <c r="H28" s="36"/>
      <c r="I28" s="180">
        <v>26829</v>
      </c>
      <c r="J28" s="155">
        <v>71994</v>
      </c>
      <c r="K28" s="183">
        <v>45165</v>
      </c>
      <c r="L28" s="24"/>
      <c r="M28" s="19"/>
    </row>
    <row r="29" spans="2:13" ht="13.5" customHeight="1" x14ac:dyDescent="0.2">
      <c r="B29" s="10"/>
      <c r="C29" s="10"/>
      <c r="D29" s="62">
        <v>76756</v>
      </c>
      <c r="E29" s="62">
        <v>75836</v>
      </c>
      <c r="F29" s="24"/>
      <c r="G29" s="94"/>
      <c r="H29" s="97">
        <v>85799</v>
      </c>
      <c r="I29" s="25"/>
      <c r="J29" s="24"/>
      <c r="K29" s="33"/>
      <c r="L29" s="24"/>
      <c r="M29" s="19"/>
    </row>
    <row r="30" spans="2:13" ht="13.5" customHeight="1" x14ac:dyDescent="0.2">
      <c r="B30" s="10"/>
      <c r="C30" s="10"/>
      <c r="D30" s="171">
        <v>81637</v>
      </c>
      <c r="E30" s="172">
        <v>80690</v>
      </c>
      <c r="F30" s="24"/>
      <c r="G30" s="12"/>
      <c r="H30" s="98">
        <v>88716</v>
      </c>
      <c r="I30" s="95" t="s">
        <v>168</v>
      </c>
      <c r="J30" s="93" t="s">
        <v>166</v>
      </c>
      <c r="K30" s="11" t="s">
        <v>176</v>
      </c>
      <c r="L30" s="24"/>
      <c r="M30" s="24"/>
    </row>
    <row r="31" spans="2:13" ht="13.5" customHeight="1" x14ac:dyDescent="0.2">
      <c r="B31" s="10"/>
      <c r="C31" s="10"/>
      <c r="D31" s="10"/>
      <c r="E31" s="10"/>
      <c r="F31" s="24"/>
      <c r="G31" s="19"/>
      <c r="H31" s="19"/>
      <c r="I31" s="177">
        <v>0</v>
      </c>
      <c r="J31" s="143">
        <v>0</v>
      </c>
      <c r="K31" s="179">
        <v>0</v>
      </c>
      <c r="L31" s="24"/>
      <c r="M31" s="24"/>
    </row>
    <row r="32" spans="2:13" ht="13.5" customHeight="1" x14ac:dyDescent="0.2">
      <c r="B32" s="10"/>
      <c r="C32" s="10"/>
      <c r="D32" s="10"/>
      <c r="E32" s="1981" t="s">
        <v>160</v>
      </c>
      <c r="F32" s="24"/>
      <c r="G32" s="19"/>
      <c r="H32" s="19"/>
      <c r="I32" s="180">
        <v>0</v>
      </c>
      <c r="J32" s="155">
        <v>0</v>
      </c>
      <c r="K32" s="180">
        <v>0</v>
      </c>
      <c r="L32" s="19"/>
    </row>
    <row r="33" spans="2:14" ht="13.5" customHeight="1" x14ac:dyDescent="0.2">
      <c r="B33" s="10"/>
      <c r="C33" s="10"/>
      <c r="D33" s="10"/>
      <c r="E33" s="1932"/>
      <c r="G33" s="19"/>
      <c r="H33" s="19"/>
      <c r="I33" s="19"/>
      <c r="J33" s="19"/>
      <c r="K33" s="19"/>
      <c r="L33" s="19"/>
      <c r="M33" s="1983" t="s">
        <v>178</v>
      </c>
      <c r="N33" s="24"/>
    </row>
    <row r="34" spans="2:14" ht="13.5" customHeight="1" x14ac:dyDescent="0.2">
      <c r="B34" s="10"/>
      <c r="C34" s="10"/>
      <c r="D34" s="10"/>
      <c r="E34" s="62">
        <v>920</v>
      </c>
      <c r="F34" s="34"/>
      <c r="G34" s="41"/>
      <c r="H34" s="41"/>
      <c r="I34" s="36"/>
      <c r="J34" s="93" t="s">
        <v>167</v>
      </c>
      <c r="K34" s="24"/>
      <c r="L34" s="24"/>
      <c r="M34" s="1926"/>
      <c r="N34" s="24"/>
    </row>
    <row r="35" spans="2:14" ht="13.5" customHeight="1" x14ac:dyDescent="0.2">
      <c r="B35" s="10"/>
      <c r="C35" s="10"/>
      <c r="D35" s="10"/>
      <c r="E35" s="172">
        <v>947</v>
      </c>
      <c r="F35" s="24"/>
      <c r="G35" s="24"/>
      <c r="H35" s="24"/>
      <c r="I35" s="24"/>
      <c r="J35" s="174">
        <v>1132</v>
      </c>
      <c r="K35" s="24"/>
      <c r="L35" s="24"/>
      <c r="M35" s="101">
        <v>0.35508424203211875</v>
      </c>
      <c r="N35" s="24"/>
    </row>
    <row r="36" spans="2:14" ht="13.5" customHeight="1" x14ac:dyDescent="0.2">
      <c r="B36" s="11"/>
      <c r="C36" s="11"/>
      <c r="D36" s="11"/>
      <c r="E36" s="11"/>
      <c r="F36" s="24"/>
      <c r="G36" s="24"/>
      <c r="H36" s="24"/>
      <c r="I36" s="24"/>
      <c r="J36" s="181">
        <v>1854</v>
      </c>
      <c r="K36" s="24"/>
      <c r="L36" s="24"/>
      <c r="M36" s="24"/>
      <c r="N36" s="24"/>
    </row>
    <row r="37" spans="2:14" ht="13.5" customHeight="1" x14ac:dyDescent="0.2">
      <c r="B37" s="24"/>
      <c r="C37" s="24"/>
      <c r="D37" s="24"/>
      <c r="E37" s="24"/>
      <c r="F37" s="24"/>
      <c r="G37" s="24"/>
      <c r="H37" s="24"/>
      <c r="I37" s="24"/>
      <c r="J37" s="24"/>
      <c r="K37" s="24"/>
      <c r="M37" s="24"/>
      <c r="N37" s="24"/>
    </row>
    <row r="38" spans="2:14" ht="13.5" customHeight="1" x14ac:dyDescent="0.2">
      <c r="B38" s="24"/>
      <c r="C38" s="24"/>
      <c r="D38" s="24"/>
      <c r="E38" s="24"/>
      <c r="F38" s="24"/>
      <c r="G38" s="24"/>
      <c r="H38" s="24"/>
      <c r="I38" s="24"/>
      <c r="J38" s="24"/>
      <c r="K38" s="24"/>
      <c r="M38" s="24"/>
      <c r="N38" s="24"/>
    </row>
    <row r="39" spans="2:14" ht="13.5" customHeight="1" x14ac:dyDescent="0.2">
      <c r="B39" s="24"/>
      <c r="C39" s="24"/>
      <c r="D39" s="24"/>
      <c r="E39" s="24"/>
      <c r="F39" s="24"/>
      <c r="G39" s="24"/>
      <c r="H39" s="24"/>
      <c r="I39" s="24"/>
      <c r="J39" s="24"/>
      <c r="K39" s="24"/>
      <c r="L39" s="24"/>
      <c r="M39" s="24"/>
      <c r="N39" s="24"/>
    </row>
  </sheetData>
  <mergeCells count="19">
    <mergeCell ref="C5:D5"/>
    <mergeCell ref="I5:K5"/>
    <mergeCell ref="L5:N5"/>
    <mergeCell ref="L6:N6"/>
    <mergeCell ref="E32:E33"/>
    <mergeCell ref="D27:D28"/>
    <mergeCell ref="J18:J19"/>
    <mergeCell ref="D7:D8"/>
    <mergeCell ref="E7:E8"/>
    <mergeCell ref="E12:E13"/>
    <mergeCell ref="E17:E18"/>
    <mergeCell ref="E22:E23"/>
    <mergeCell ref="E27:E28"/>
    <mergeCell ref="B7:B8"/>
    <mergeCell ref="C7:C8"/>
    <mergeCell ref="M15:M16"/>
    <mergeCell ref="M33:M34"/>
    <mergeCell ref="J13:J14"/>
    <mergeCell ref="J8:J9"/>
  </mergeCells>
  <phoneticPr fontId="2"/>
  <printOptions horizontalCentered="1"/>
  <pageMargins left="0.62992125984251968" right="0.62992125984251968" top="0.94488188976377963" bottom="0.94488188976377963" header="0.31496062992125984" footer="0.70866141732283472"/>
  <pageSetup paperSize="9" scale="68"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X52"/>
  <sheetViews>
    <sheetView showGridLines="0" view="pageLayout" topLeftCell="A46" zoomScale="90" zoomScaleNormal="100" zoomScalePageLayoutView="90" workbookViewId="0"/>
  </sheetViews>
  <sheetFormatPr defaultColWidth="2.7265625" defaultRowHeight="15" customHeight="1" x14ac:dyDescent="0.2"/>
  <cols>
    <col min="1" max="2" width="2.7265625" style="1"/>
    <col min="3" max="11" width="8.08984375" style="1" customWidth="1"/>
    <col min="12" max="12" width="2.7265625" style="1" customWidth="1"/>
    <col min="13" max="15" width="2.7265625" style="1"/>
    <col min="16" max="16" width="6.08984375" style="145" customWidth="1"/>
    <col min="17" max="23" width="8.453125" style="175" customWidth="1"/>
    <col min="24" max="24" width="8.453125" style="20" customWidth="1"/>
    <col min="25" max="16384" width="2.7265625" style="1"/>
  </cols>
  <sheetData>
    <row r="1" spans="1:24" ht="15" customHeight="1" x14ac:dyDescent="0.2">
      <c r="B1" s="5" t="s">
        <v>179</v>
      </c>
      <c r="P1" s="1988" t="s">
        <v>343</v>
      </c>
      <c r="Q1" s="1987" t="s">
        <v>344</v>
      </c>
      <c r="R1" s="1987" t="s">
        <v>345</v>
      </c>
      <c r="S1" s="1987" t="s">
        <v>346</v>
      </c>
      <c r="T1" s="1987" t="s">
        <v>376</v>
      </c>
      <c r="U1" s="1987" t="s">
        <v>377</v>
      </c>
      <c r="V1" s="1987" t="s">
        <v>378</v>
      </c>
      <c r="W1" s="1987" t="s">
        <v>379</v>
      </c>
      <c r="X1" s="1987" t="s">
        <v>375</v>
      </c>
    </row>
    <row r="2" spans="1:24" ht="11.25" customHeight="1" x14ac:dyDescent="0.2">
      <c r="P2" s="1988"/>
      <c r="Q2" s="1987"/>
      <c r="R2" s="1987"/>
      <c r="S2" s="1987"/>
      <c r="T2" s="1987"/>
      <c r="U2" s="1987"/>
      <c r="V2" s="1987"/>
      <c r="W2" s="1987"/>
      <c r="X2" s="1987"/>
    </row>
    <row r="3" spans="1:24" ht="15" customHeight="1" x14ac:dyDescent="0.2">
      <c r="C3" s="4" t="s">
        <v>180</v>
      </c>
      <c r="P3" s="202" t="s">
        <v>350</v>
      </c>
      <c r="Q3" s="207">
        <v>1917696</v>
      </c>
      <c r="R3" s="207">
        <v>273726</v>
      </c>
      <c r="S3" s="207">
        <v>382438</v>
      </c>
      <c r="T3" s="207">
        <v>330352</v>
      </c>
      <c r="U3" s="207">
        <v>142205</v>
      </c>
      <c r="V3" s="207">
        <v>375081</v>
      </c>
      <c r="W3" s="207">
        <v>90708</v>
      </c>
      <c r="X3" s="207">
        <v>6768</v>
      </c>
    </row>
    <row r="4" spans="1:24" ht="15" customHeight="1" x14ac:dyDescent="0.2">
      <c r="A4" s="1949" t="s">
        <v>181</v>
      </c>
      <c r="B4" s="1949"/>
      <c r="C4" s="1949"/>
      <c r="P4" s="202" t="s">
        <v>352</v>
      </c>
      <c r="Q4" s="207">
        <v>1959560</v>
      </c>
      <c r="R4" s="207">
        <v>251716</v>
      </c>
      <c r="S4" s="207">
        <v>362630</v>
      </c>
      <c r="T4" s="207">
        <v>312734</v>
      </c>
      <c r="U4" s="207">
        <v>141455</v>
      </c>
      <c r="V4" s="207">
        <v>362855</v>
      </c>
      <c r="W4" s="207">
        <v>88379</v>
      </c>
      <c r="X4" s="207">
        <v>2955</v>
      </c>
    </row>
    <row r="5" spans="1:24" ht="15" customHeight="1" x14ac:dyDescent="0.2">
      <c r="A5" s="1949"/>
      <c r="B5" s="1949"/>
      <c r="C5" s="1949"/>
      <c r="P5" s="202" t="s">
        <v>354</v>
      </c>
      <c r="Q5" s="207">
        <v>2075904</v>
      </c>
      <c r="R5" s="207">
        <v>242623</v>
      </c>
      <c r="S5" s="207">
        <v>332605</v>
      </c>
      <c r="T5" s="207">
        <v>287984</v>
      </c>
      <c r="U5" s="207">
        <v>150594</v>
      </c>
      <c r="V5" s="207">
        <v>359838</v>
      </c>
      <c r="W5" s="207">
        <v>74931</v>
      </c>
      <c r="X5" s="207">
        <v>5293</v>
      </c>
    </row>
    <row r="6" spans="1:24" ht="15" customHeight="1" x14ac:dyDescent="0.2">
      <c r="P6" s="202" t="s">
        <v>348</v>
      </c>
      <c r="Q6" s="207">
        <v>2122817</v>
      </c>
      <c r="R6" s="207">
        <v>223966</v>
      </c>
      <c r="S6" s="207">
        <v>302659</v>
      </c>
      <c r="T6" s="207">
        <v>289463</v>
      </c>
      <c r="U6" s="207">
        <v>145742</v>
      </c>
      <c r="V6" s="207">
        <v>352295</v>
      </c>
      <c r="W6" s="207">
        <v>78071</v>
      </c>
      <c r="X6" s="207">
        <v>4839</v>
      </c>
    </row>
    <row r="7" spans="1:24" ht="15" customHeight="1" x14ac:dyDescent="0.2">
      <c r="P7" s="202" t="s">
        <v>355</v>
      </c>
      <c r="Q7" s="207">
        <v>2154932</v>
      </c>
      <c r="R7" s="207">
        <v>214759</v>
      </c>
      <c r="S7" s="207">
        <v>279442</v>
      </c>
      <c r="T7" s="207">
        <v>269648</v>
      </c>
      <c r="U7" s="207">
        <v>144706</v>
      </c>
      <c r="V7" s="207">
        <v>321009</v>
      </c>
      <c r="W7" s="207">
        <v>91259</v>
      </c>
      <c r="X7" s="207">
        <v>2086</v>
      </c>
    </row>
    <row r="8" spans="1:24" ht="15" customHeight="1" x14ac:dyDescent="0.2">
      <c r="P8" s="202" t="s">
        <v>356</v>
      </c>
      <c r="Q8" s="207">
        <v>2176017</v>
      </c>
      <c r="R8" s="207">
        <v>217959</v>
      </c>
      <c r="S8" s="207">
        <v>279442</v>
      </c>
      <c r="T8" s="207">
        <v>233268</v>
      </c>
      <c r="U8" s="207">
        <v>150920</v>
      </c>
      <c r="V8" s="207">
        <v>302265</v>
      </c>
      <c r="W8" s="207">
        <v>81852</v>
      </c>
      <c r="X8" s="207">
        <v>71</v>
      </c>
    </row>
    <row r="9" spans="1:24" ht="15" customHeight="1" x14ac:dyDescent="0.2">
      <c r="P9" s="202" t="s">
        <v>357</v>
      </c>
      <c r="Q9" s="207">
        <v>2203158</v>
      </c>
      <c r="R9" s="207">
        <v>206458</v>
      </c>
      <c r="S9" s="207">
        <v>240798</v>
      </c>
      <c r="T9" s="207">
        <v>218204</v>
      </c>
      <c r="U9" s="207">
        <v>152597</v>
      </c>
      <c r="V9" s="207">
        <v>296314</v>
      </c>
      <c r="W9" s="207">
        <v>74470</v>
      </c>
      <c r="X9" s="207">
        <v>17</v>
      </c>
    </row>
    <row r="10" spans="1:24" ht="15" customHeight="1" x14ac:dyDescent="0.2">
      <c r="P10" s="202" t="s">
        <v>358</v>
      </c>
      <c r="Q10" s="207">
        <v>2233604</v>
      </c>
      <c r="R10" s="207">
        <v>193713</v>
      </c>
      <c r="S10" s="207">
        <v>216395</v>
      </c>
      <c r="T10" s="207">
        <v>201391</v>
      </c>
      <c r="U10" s="207">
        <v>146674</v>
      </c>
      <c r="V10" s="207">
        <v>295825</v>
      </c>
      <c r="W10" s="207">
        <v>52240</v>
      </c>
      <c r="X10" s="207">
        <v>0</v>
      </c>
    </row>
    <row r="11" spans="1:24" ht="15" customHeight="1" x14ac:dyDescent="0.2">
      <c r="P11" s="202" t="s">
        <v>359</v>
      </c>
      <c r="Q11" s="207">
        <v>2233922</v>
      </c>
      <c r="R11" s="207">
        <v>201508</v>
      </c>
      <c r="S11" s="207">
        <v>204801</v>
      </c>
      <c r="T11" s="207">
        <v>188954</v>
      </c>
      <c r="U11" s="207">
        <v>142022</v>
      </c>
      <c r="V11" s="207">
        <v>281155</v>
      </c>
      <c r="W11" s="207">
        <v>49816</v>
      </c>
      <c r="X11" s="207">
        <v>5</v>
      </c>
    </row>
    <row r="12" spans="1:24" ht="15" customHeight="1" x14ac:dyDescent="0.2">
      <c r="P12" s="202" t="s">
        <v>360</v>
      </c>
      <c r="Q12" s="207">
        <v>2252295</v>
      </c>
      <c r="R12" s="207">
        <v>195211</v>
      </c>
      <c r="S12" s="207">
        <v>190562</v>
      </c>
      <c r="T12" s="207">
        <v>170392</v>
      </c>
      <c r="U12" s="207">
        <v>130918</v>
      </c>
      <c r="V12" s="207">
        <v>258821</v>
      </c>
      <c r="W12" s="207">
        <v>42487</v>
      </c>
      <c r="X12" s="207">
        <v>2</v>
      </c>
    </row>
    <row r="13" spans="1:24" ht="15" customHeight="1" x14ac:dyDescent="0.2">
      <c r="P13" s="202" t="s">
        <v>361</v>
      </c>
      <c r="Q13" s="207">
        <v>2282490</v>
      </c>
      <c r="R13" s="207">
        <v>184076</v>
      </c>
      <c r="S13" s="207">
        <v>177718</v>
      </c>
      <c r="T13" s="207">
        <v>161068</v>
      </c>
      <c r="U13" s="207">
        <v>134425</v>
      </c>
      <c r="V13" s="207">
        <v>259009</v>
      </c>
      <c r="W13" s="207">
        <v>36484</v>
      </c>
      <c r="X13" s="207">
        <v>2</v>
      </c>
    </row>
    <row r="14" spans="1:24" ht="15" customHeight="1" x14ac:dyDescent="0.2">
      <c r="P14" s="202" t="s">
        <v>362</v>
      </c>
      <c r="Q14" s="207">
        <v>2299221</v>
      </c>
      <c r="R14" s="207">
        <v>177054</v>
      </c>
      <c r="S14" s="207">
        <v>163767</v>
      </c>
      <c r="T14" s="207">
        <v>152170</v>
      </c>
      <c r="U14" s="207">
        <v>126518</v>
      </c>
      <c r="V14" s="207">
        <v>245157</v>
      </c>
      <c r="W14" s="207">
        <v>33531</v>
      </c>
      <c r="X14" s="207">
        <v>0</v>
      </c>
    </row>
    <row r="15" spans="1:24" ht="15" customHeight="1" x14ac:dyDescent="0.2">
      <c r="P15" s="202" t="s">
        <v>363</v>
      </c>
      <c r="Q15" s="207">
        <v>2314757</v>
      </c>
      <c r="R15" s="207">
        <v>174983</v>
      </c>
      <c r="S15" s="207">
        <v>153294</v>
      </c>
      <c r="T15" s="207">
        <v>139047</v>
      </c>
      <c r="U15" s="207">
        <v>125950</v>
      </c>
      <c r="V15" s="207">
        <v>236752</v>
      </c>
      <c r="W15" s="207">
        <v>28245</v>
      </c>
      <c r="X15" s="207">
        <v>2</v>
      </c>
    </row>
    <row r="16" spans="1:24" ht="15" customHeight="1" x14ac:dyDescent="0.2">
      <c r="P16" s="202" t="s">
        <v>364</v>
      </c>
      <c r="Q16" s="207">
        <v>2344413</v>
      </c>
      <c r="R16" s="207">
        <v>157345</v>
      </c>
      <c r="S16" s="207">
        <v>134589</v>
      </c>
      <c r="T16" s="207">
        <v>130173</v>
      </c>
      <c r="U16" s="207">
        <v>121764</v>
      </c>
      <c r="V16" s="207">
        <v>227271</v>
      </c>
      <c r="W16" s="207">
        <v>24666</v>
      </c>
      <c r="X16" s="207">
        <v>0</v>
      </c>
    </row>
    <row r="17" spans="1:24" ht="15" customHeight="1" x14ac:dyDescent="0.2">
      <c r="P17" s="202" t="s">
        <v>365</v>
      </c>
      <c r="Q17" s="207">
        <v>2339175</v>
      </c>
      <c r="R17" s="207">
        <v>164988</v>
      </c>
      <c r="S17" s="207">
        <v>125514</v>
      </c>
      <c r="T17" s="207">
        <v>120792</v>
      </c>
      <c r="U17" s="207">
        <v>118381</v>
      </c>
      <c r="V17" s="207">
        <v>216154</v>
      </c>
      <c r="W17" s="207">
        <v>23019</v>
      </c>
      <c r="X17" s="207">
        <v>0</v>
      </c>
    </row>
    <row r="18" spans="1:24" ht="15" customHeight="1" x14ac:dyDescent="0.2">
      <c r="M18" s="63" t="s">
        <v>91</v>
      </c>
      <c r="P18" s="202" t="s">
        <v>366</v>
      </c>
      <c r="Q18" s="207">
        <v>2357138</v>
      </c>
      <c r="R18" s="207">
        <v>158441</v>
      </c>
      <c r="S18" s="207">
        <v>114862</v>
      </c>
      <c r="T18" s="207">
        <v>113271</v>
      </c>
      <c r="U18" s="207">
        <v>114745</v>
      </c>
      <c r="V18" s="207">
        <v>188407</v>
      </c>
      <c r="W18" s="207">
        <v>39609</v>
      </c>
      <c r="X18" s="207">
        <v>0</v>
      </c>
    </row>
    <row r="19" spans="1:24" ht="15" customHeight="1" x14ac:dyDescent="0.2">
      <c r="M19" s="63"/>
      <c r="P19" s="202" t="s">
        <v>367</v>
      </c>
      <c r="Q19" s="207">
        <v>2370055</v>
      </c>
      <c r="R19" s="207">
        <v>151141</v>
      </c>
      <c r="S19" s="207">
        <v>104229</v>
      </c>
      <c r="T19" s="207">
        <v>105980</v>
      </c>
      <c r="U19" s="207">
        <v>116119</v>
      </c>
      <c r="V19" s="207">
        <v>182098</v>
      </c>
      <c r="W19" s="207">
        <v>40001</v>
      </c>
      <c r="X19" s="207">
        <v>0</v>
      </c>
    </row>
    <row r="20" spans="1:24" ht="15" customHeight="1" x14ac:dyDescent="0.2">
      <c r="C20" s="4" t="s">
        <v>182</v>
      </c>
      <c r="P20" s="202" t="s">
        <v>368</v>
      </c>
      <c r="Q20" s="207">
        <v>2378760</v>
      </c>
      <c r="R20" s="207">
        <v>140055</v>
      </c>
      <c r="S20" s="207">
        <v>100187</v>
      </c>
      <c r="T20" s="207">
        <v>100363</v>
      </c>
      <c r="U20" s="207">
        <v>114476</v>
      </c>
      <c r="V20" s="207">
        <v>178669</v>
      </c>
      <c r="W20" s="207">
        <v>36170</v>
      </c>
      <c r="X20" s="207">
        <v>0</v>
      </c>
    </row>
    <row r="21" spans="1:24" ht="15" customHeight="1" x14ac:dyDescent="0.2">
      <c r="A21" s="1949" t="s">
        <v>183</v>
      </c>
      <c r="B21" s="1949"/>
      <c r="C21" s="1949"/>
      <c r="P21" s="202" t="s">
        <v>369</v>
      </c>
      <c r="Q21" s="207">
        <v>2383008</v>
      </c>
      <c r="R21" s="207">
        <v>135388</v>
      </c>
      <c r="S21" s="207">
        <v>92738</v>
      </c>
      <c r="T21" s="207">
        <v>95546</v>
      </c>
      <c r="U21" s="207">
        <v>112156</v>
      </c>
      <c r="V21" s="207">
        <v>178367</v>
      </c>
      <c r="W21" s="207">
        <v>29335</v>
      </c>
      <c r="X21" s="207">
        <v>0</v>
      </c>
    </row>
    <row r="22" spans="1:24" ht="15" customHeight="1" x14ac:dyDescent="0.2">
      <c r="A22" s="1949"/>
      <c r="B22" s="1949"/>
      <c r="C22" s="1949"/>
      <c r="P22" s="202" t="s">
        <v>314</v>
      </c>
      <c r="Q22" s="207">
        <v>2390696</v>
      </c>
      <c r="R22" s="207">
        <v>123382</v>
      </c>
      <c r="S22" s="207">
        <v>81637</v>
      </c>
      <c r="T22" s="207">
        <v>88716</v>
      </c>
      <c r="U22" s="207">
        <v>108007</v>
      </c>
      <c r="V22" s="207">
        <v>124729</v>
      </c>
      <c r="W22" s="207">
        <v>71994</v>
      </c>
      <c r="X22" s="207">
        <v>0</v>
      </c>
    </row>
    <row r="23" spans="1:24" ht="15" customHeight="1" x14ac:dyDescent="0.2">
      <c r="P23" s="202" t="s">
        <v>1054</v>
      </c>
      <c r="Q23" s="207">
        <v>2391435</v>
      </c>
      <c r="R23" s="207">
        <v>118804</v>
      </c>
      <c r="S23" s="207">
        <v>76756</v>
      </c>
      <c r="T23" s="207">
        <v>85799</v>
      </c>
      <c r="U23" s="207">
        <v>104308</v>
      </c>
      <c r="V23" s="207">
        <v>122603</v>
      </c>
      <c r="W23" s="207">
        <v>67504</v>
      </c>
      <c r="X23" s="207">
        <v>0</v>
      </c>
    </row>
    <row r="24" spans="1:24" ht="15" customHeight="1" x14ac:dyDescent="0.2">
      <c r="P24" s="202" t="s">
        <v>1086</v>
      </c>
      <c r="Q24" s="207"/>
      <c r="R24" s="207"/>
      <c r="S24" s="207"/>
      <c r="T24" s="207"/>
      <c r="U24" s="207"/>
      <c r="V24" s="207"/>
      <c r="W24" s="207"/>
      <c r="X24" s="207"/>
    </row>
    <row r="25" spans="1:24" ht="15" customHeight="1" x14ac:dyDescent="0.2">
      <c r="P25" s="1"/>
      <c r="Q25" s="1"/>
      <c r="R25" s="1"/>
      <c r="S25" s="1"/>
      <c r="T25" s="1"/>
      <c r="U25" s="1"/>
      <c r="V25" s="1"/>
      <c r="W25" s="1"/>
      <c r="X25" s="1"/>
    </row>
    <row r="26" spans="1:24" ht="15" customHeight="1" x14ac:dyDescent="0.2">
      <c r="P26" s="1"/>
      <c r="Q26" s="1"/>
      <c r="R26" s="1"/>
      <c r="S26" s="1"/>
      <c r="T26" s="1"/>
      <c r="U26" s="1"/>
      <c r="V26" s="1"/>
      <c r="W26" s="1"/>
      <c r="X26" s="1"/>
    </row>
    <row r="35" spans="1:13" ht="15" customHeight="1" x14ac:dyDescent="0.2">
      <c r="M35" s="63" t="s">
        <v>91</v>
      </c>
    </row>
    <row r="36" spans="1:13" ht="15" customHeight="1" x14ac:dyDescent="0.2">
      <c r="M36" s="63"/>
    </row>
    <row r="37" spans="1:13" ht="15" customHeight="1" x14ac:dyDescent="0.2">
      <c r="C37" s="4" t="s">
        <v>184</v>
      </c>
    </row>
    <row r="38" spans="1:13" ht="15" customHeight="1" x14ac:dyDescent="0.2">
      <c r="A38" s="1949" t="s">
        <v>183</v>
      </c>
      <c r="B38" s="1949"/>
      <c r="C38" s="1949"/>
    </row>
    <row r="39" spans="1:13" ht="15" customHeight="1" x14ac:dyDescent="0.2">
      <c r="A39" s="1949"/>
      <c r="B39" s="1949"/>
      <c r="C39" s="1949"/>
    </row>
    <row r="52" spans="13:13" ht="15" customHeight="1" x14ac:dyDescent="0.2">
      <c r="M52" s="63" t="s">
        <v>91</v>
      </c>
    </row>
  </sheetData>
  <mergeCells count="12">
    <mergeCell ref="W1:W2"/>
    <mergeCell ref="X1:X2"/>
    <mergeCell ref="A4:C5"/>
    <mergeCell ref="A21:C22"/>
    <mergeCell ref="A38:C39"/>
    <mergeCell ref="V1:V2"/>
    <mergeCell ref="U1:U2"/>
    <mergeCell ref="T1:T2"/>
    <mergeCell ref="S1:S2"/>
    <mergeCell ref="R1:R2"/>
    <mergeCell ref="Q1:Q2"/>
    <mergeCell ref="P1:P2"/>
  </mergeCells>
  <phoneticPr fontId="2"/>
  <printOptions horizontalCentered="1"/>
  <pageMargins left="0.62992125984251968" right="0.62992125984251968" top="0.94488188976377963" bottom="0.94488188976377963" header="0.31496062992125984" footer="0.70866141732283472"/>
  <pageSetup paperSize="9" scale="96" orientation="portrait" r:id="rId1"/>
  <headerFooter>
    <oddFooter>&amp;C12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AF26"/>
  <sheetViews>
    <sheetView showGridLines="0" view="pageLayout" topLeftCell="A22" zoomScale="90" zoomScaleNormal="100" zoomScalePageLayoutView="90" workbookViewId="0"/>
  </sheetViews>
  <sheetFormatPr defaultColWidth="2.7265625" defaultRowHeight="15" customHeight="1" x14ac:dyDescent="0.2"/>
  <cols>
    <col min="1" max="16384" width="2.7265625" style="1"/>
  </cols>
  <sheetData>
    <row r="1" spans="1:32" ht="15" customHeight="1" x14ac:dyDescent="0.2">
      <c r="A1" s="6" t="s">
        <v>185</v>
      </c>
    </row>
    <row r="3" spans="1:32" ht="15" customHeight="1" x14ac:dyDescent="0.2">
      <c r="B3" s="5" t="s">
        <v>186</v>
      </c>
    </row>
    <row r="5" spans="1:32" ht="15" customHeight="1" x14ac:dyDescent="0.2">
      <c r="C5" s="4" t="s">
        <v>187</v>
      </c>
    </row>
    <row r="6" spans="1:32" ht="15" customHeight="1" x14ac:dyDescent="0.2">
      <c r="D6" s="1950" t="s">
        <v>1125</v>
      </c>
      <c r="E6" s="1950"/>
      <c r="F6" s="1950"/>
      <c r="G6" s="1950"/>
      <c r="H6" s="1950"/>
      <c r="I6" s="1950"/>
      <c r="J6" s="1950"/>
      <c r="K6" s="1950"/>
      <c r="L6" s="1950"/>
      <c r="M6" s="1950"/>
      <c r="N6" s="1950"/>
      <c r="O6" s="1950"/>
      <c r="P6" s="1950"/>
      <c r="Q6" s="1950"/>
      <c r="R6" s="1950"/>
      <c r="S6" s="1950"/>
      <c r="T6" s="1950"/>
      <c r="U6" s="1950"/>
      <c r="V6" s="1950"/>
      <c r="W6" s="1950"/>
      <c r="X6" s="1950"/>
      <c r="Y6" s="1950"/>
      <c r="Z6" s="1950"/>
      <c r="AA6" s="1950"/>
      <c r="AB6" s="1950"/>
      <c r="AC6" s="1950"/>
      <c r="AD6" s="1950"/>
      <c r="AE6" s="1950"/>
      <c r="AF6" s="1950"/>
    </row>
    <row r="7" spans="1:32" ht="15" customHeight="1" x14ac:dyDescent="0.2">
      <c r="D7" s="1950"/>
      <c r="E7" s="1950"/>
      <c r="F7" s="1950"/>
      <c r="G7" s="1950"/>
      <c r="H7" s="1950"/>
      <c r="I7" s="1950"/>
      <c r="J7" s="1950"/>
      <c r="K7" s="1950"/>
      <c r="L7" s="1950"/>
      <c r="M7" s="1950"/>
      <c r="N7" s="1950"/>
      <c r="O7" s="1950"/>
      <c r="P7" s="1950"/>
      <c r="Q7" s="1950"/>
      <c r="R7" s="1950"/>
      <c r="S7" s="1950"/>
      <c r="T7" s="1950"/>
      <c r="U7" s="1950"/>
      <c r="V7" s="1950"/>
      <c r="W7" s="1950"/>
      <c r="X7" s="1950"/>
      <c r="Y7" s="1950"/>
      <c r="Z7" s="1950"/>
      <c r="AA7" s="1950"/>
      <c r="AB7" s="1950"/>
      <c r="AC7" s="1950"/>
      <c r="AD7" s="1950"/>
      <c r="AE7" s="1950"/>
      <c r="AF7" s="1950"/>
    </row>
    <row r="8" spans="1:32" ht="15" customHeight="1" x14ac:dyDescent="0.2">
      <c r="D8" s="1950"/>
      <c r="E8" s="1950"/>
      <c r="F8" s="1950"/>
      <c r="G8" s="1950"/>
      <c r="H8" s="1950"/>
      <c r="I8" s="1950"/>
      <c r="J8" s="1950"/>
      <c r="K8" s="1950"/>
      <c r="L8" s="1950"/>
      <c r="M8" s="1950"/>
      <c r="N8" s="1950"/>
      <c r="O8" s="1950"/>
      <c r="P8" s="1950"/>
      <c r="Q8" s="1950"/>
      <c r="R8" s="1950"/>
      <c r="S8" s="1950"/>
      <c r="T8" s="1950"/>
      <c r="U8" s="1950"/>
      <c r="V8" s="1950"/>
      <c r="W8" s="1950"/>
      <c r="X8" s="1950"/>
      <c r="Y8" s="1950"/>
      <c r="Z8" s="1950"/>
      <c r="AA8" s="1950"/>
      <c r="AB8" s="1950"/>
      <c r="AC8" s="1950"/>
      <c r="AD8" s="1950"/>
      <c r="AE8" s="1950"/>
      <c r="AF8" s="1950"/>
    </row>
    <row r="9" spans="1:32" ht="15" customHeight="1" x14ac:dyDescent="0.2">
      <c r="D9" s="1950" t="s">
        <v>1126</v>
      </c>
      <c r="E9" s="1950"/>
      <c r="F9" s="1950"/>
      <c r="G9" s="1950"/>
      <c r="H9" s="1950"/>
      <c r="I9" s="1950"/>
      <c r="J9" s="1950"/>
      <c r="K9" s="1950"/>
      <c r="L9" s="1950"/>
      <c r="M9" s="1950"/>
      <c r="N9" s="1950"/>
      <c r="O9" s="1950"/>
      <c r="P9" s="1950"/>
      <c r="Q9" s="1950"/>
      <c r="R9" s="1950"/>
      <c r="S9" s="1950"/>
      <c r="T9" s="1950"/>
      <c r="U9" s="1950"/>
      <c r="V9" s="1950"/>
      <c r="W9" s="1950"/>
      <c r="X9" s="1950"/>
      <c r="Y9" s="1950"/>
      <c r="Z9" s="1950"/>
      <c r="AA9" s="1950"/>
      <c r="AB9" s="1950"/>
      <c r="AC9" s="1950"/>
      <c r="AD9" s="1950"/>
      <c r="AE9" s="1950"/>
      <c r="AF9" s="1950"/>
    </row>
    <row r="10" spans="1:32" ht="15" customHeight="1" x14ac:dyDescent="0.2">
      <c r="D10" s="1950"/>
      <c r="E10" s="1950"/>
      <c r="F10" s="1950"/>
      <c r="G10" s="1950"/>
      <c r="H10" s="1950"/>
      <c r="I10" s="1950"/>
      <c r="J10" s="1950"/>
      <c r="K10" s="1950"/>
      <c r="L10" s="1950"/>
      <c r="M10" s="1950"/>
      <c r="N10" s="1950"/>
      <c r="O10" s="1950"/>
      <c r="P10" s="1950"/>
      <c r="Q10" s="1950"/>
      <c r="R10" s="1950"/>
      <c r="S10" s="1950"/>
      <c r="T10" s="1950"/>
      <c r="U10" s="1950"/>
      <c r="V10" s="1950"/>
      <c r="W10" s="1950"/>
      <c r="X10" s="1950"/>
      <c r="Y10" s="1950"/>
      <c r="Z10" s="1950"/>
      <c r="AA10" s="1950"/>
      <c r="AB10" s="1950"/>
      <c r="AC10" s="1950"/>
      <c r="AD10" s="1950"/>
      <c r="AE10" s="1950"/>
      <c r="AF10" s="1950"/>
    </row>
    <row r="11" spans="1:32" ht="15" customHeight="1" x14ac:dyDescent="0.2">
      <c r="D11" s="1950"/>
      <c r="E11" s="1950"/>
      <c r="F11" s="1950"/>
      <c r="G11" s="1950"/>
      <c r="H11" s="1950"/>
      <c r="I11" s="1950"/>
      <c r="J11" s="1950"/>
      <c r="K11" s="1950"/>
      <c r="L11" s="1950"/>
      <c r="M11" s="1950"/>
      <c r="N11" s="1950"/>
      <c r="O11" s="1950"/>
      <c r="P11" s="1950"/>
      <c r="Q11" s="1950"/>
      <c r="R11" s="1950"/>
      <c r="S11" s="1950"/>
      <c r="T11" s="1950"/>
      <c r="U11" s="1950"/>
      <c r="V11" s="1950"/>
      <c r="W11" s="1950"/>
      <c r="X11" s="1950"/>
      <c r="Y11" s="1950"/>
      <c r="Z11" s="1950"/>
      <c r="AA11" s="1950"/>
      <c r="AB11" s="1950"/>
      <c r="AC11" s="1950"/>
      <c r="AD11" s="1950"/>
      <c r="AE11" s="1950"/>
      <c r="AF11" s="1950"/>
    </row>
    <row r="12" spans="1:32" ht="15" customHeight="1" x14ac:dyDescent="0.2">
      <c r="D12" s="1950"/>
      <c r="E12" s="1950"/>
      <c r="F12" s="1950"/>
      <c r="G12" s="1950"/>
      <c r="H12" s="1950"/>
      <c r="I12" s="1950"/>
      <c r="J12" s="1950"/>
      <c r="K12" s="1950"/>
      <c r="L12" s="1950"/>
      <c r="M12" s="1950"/>
      <c r="N12" s="1950"/>
      <c r="O12" s="1950"/>
      <c r="P12" s="1950"/>
      <c r="Q12" s="1950"/>
      <c r="R12" s="1950"/>
      <c r="S12" s="1950"/>
      <c r="T12" s="1950"/>
      <c r="U12" s="1950"/>
      <c r="V12" s="1950"/>
      <c r="W12" s="1950"/>
      <c r="X12" s="1950"/>
      <c r="Y12" s="1950"/>
      <c r="Z12" s="1950"/>
      <c r="AA12" s="1950"/>
      <c r="AB12" s="1950"/>
      <c r="AC12" s="1950"/>
      <c r="AD12" s="1950"/>
      <c r="AE12" s="1950"/>
      <c r="AF12" s="1950"/>
    </row>
    <row r="14" spans="1:32" ht="15" customHeight="1" x14ac:dyDescent="0.2">
      <c r="C14" s="4" t="s">
        <v>188</v>
      </c>
    </row>
    <row r="15" spans="1:32" ht="15" customHeight="1" x14ac:dyDescent="0.2">
      <c r="D15" s="1950" t="s">
        <v>1127</v>
      </c>
      <c r="E15" s="1950"/>
      <c r="F15" s="1950"/>
      <c r="G15" s="1950"/>
      <c r="H15" s="1950"/>
      <c r="I15" s="1950"/>
      <c r="J15" s="1950"/>
      <c r="K15" s="1950"/>
      <c r="L15" s="1950"/>
      <c r="M15" s="1950"/>
      <c r="N15" s="1950"/>
      <c r="O15" s="1950"/>
      <c r="P15" s="1950"/>
      <c r="Q15" s="1950"/>
      <c r="R15" s="1950"/>
      <c r="S15" s="1950"/>
      <c r="T15" s="1950"/>
      <c r="U15" s="1950"/>
      <c r="V15" s="1950"/>
      <c r="W15" s="1950"/>
      <c r="X15" s="1950"/>
      <c r="Y15" s="1950"/>
      <c r="Z15" s="1950"/>
      <c r="AA15" s="1950"/>
      <c r="AB15" s="1950"/>
      <c r="AC15" s="1950"/>
      <c r="AD15" s="1950"/>
      <c r="AE15" s="1950"/>
      <c r="AF15" s="1950"/>
    </row>
    <row r="16" spans="1:32" ht="15" customHeight="1" x14ac:dyDescent="0.2">
      <c r="D16" s="1950"/>
      <c r="E16" s="1950"/>
      <c r="F16" s="1950"/>
      <c r="G16" s="1950"/>
      <c r="H16" s="1950"/>
      <c r="I16" s="1950"/>
      <c r="J16" s="1950"/>
      <c r="K16" s="1950"/>
      <c r="L16" s="1950"/>
      <c r="M16" s="1950"/>
      <c r="N16" s="1950"/>
      <c r="O16" s="1950"/>
      <c r="P16" s="1950"/>
      <c r="Q16" s="1950"/>
      <c r="R16" s="1950"/>
      <c r="S16" s="1950"/>
      <c r="T16" s="1950"/>
      <c r="U16" s="1950"/>
      <c r="V16" s="1950"/>
      <c r="W16" s="1950"/>
      <c r="X16" s="1950"/>
      <c r="Y16" s="1950"/>
      <c r="Z16" s="1950"/>
      <c r="AA16" s="1950"/>
      <c r="AB16" s="1950"/>
      <c r="AC16" s="1950"/>
      <c r="AD16" s="1950"/>
      <c r="AE16" s="1950"/>
      <c r="AF16" s="1950"/>
    </row>
    <row r="17" spans="4:32" ht="15" customHeight="1" x14ac:dyDescent="0.2">
      <c r="D17" s="1950"/>
      <c r="E17" s="1950"/>
      <c r="F17" s="1950"/>
      <c r="G17" s="1950"/>
      <c r="H17" s="1950"/>
      <c r="I17" s="1950"/>
      <c r="J17" s="1950"/>
      <c r="K17" s="1950"/>
      <c r="L17" s="1950"/>
      <c r="M17" s="1950"/>
      <c r="N17" s="1950"/>
      <c r="O17" s="1950"/>
      <c r="P17" s="1950"/>
      <c r="Q17" s="1950"/>
      <c r="R17" s="1950"/>
      <c r="S17" s="1950"/>
      <c r="T17" s="1950"/>
      <c r="U17" s="1950"/>
      <c r="V17" s="1950"/>
      <c r="W17" s="1950"/>
      <c r="X17" s="1950"/>
      <c r="Y17" s="1950"/>
      <c r="Z17" s="1950"/>
      <c r="AA17" s="1950"/>
      <c r="AB17" s="1950"/>
      <c r="AC17" s="1950"/>
      <c r="AD17" s="1950"/>
      <c r="AE17" s="1950"/>
      <c r="AF17" s="1950"/>
    </row>
    <row r="18" spans="4:32" ht="15" customHeight="1" x14ac:dyDescent="0.2">
      <c r="D18" s="1950" t="s">
        <v>1128</v>
      </c>
      <c r="E18" s="1950"/>
      <c r="F18" s="1950"/>
      <c r="G18" s="1950"/>
      <c r="H18" s="1950"/>
      <c r="I18" s="1950"/>
      <c r="J18" s="1950"/>
      <c r="K18" s="1950"/>
      <c r="L18" s="1950"/>
      <c r="M18" s="1950"/>
      <c r="N18" s="1950"/>
      <c r="O18" s="1950"/>
      <c r="P18" s="1950"/>
      <c r="Q18" s="1950"/>
      <c r="R18" s="1950"/>
      <c r="S18" s="1950"/>
      <c r="T18" s="1950"/>
      <c r="U18" s="1950"/>
      <c r="V18" s="1950"/>
      <c r="W18" s="1950"/>
      <c r="X18" s="1950"/>
      <c r="Y18" s="1950"/>
      <c r="Z18" s="1950"/>
      <c r="AA18" s="1950"/>
      <c r="AB18" s="1950"/>
      <c r="AC18" s="1950"/>
      <c r="AD18" s="1950"/>
      <c r="AE18" s="1950"/>
      <c r="AF18" s="1950"/>
    </row>
    <row r="19" spans="4:32" ht="15" customHeight="1" x14ac:dyDescent="0.2">
      <c r="D19" s="1950"/>
      <c r="E19" s="1950"/>
      <c r="F19" s="1950"/>
      <c r="G19" s="1950"/>
      <c r="H19" s="1950"/>
      <c r="I19" s="1950"/>
      <c r="J19" s="1950"/>
      <c r="K19" s="1950"/>
      <c r="L19" s="1950"/>
      <c r="M19" s="1950"/>
      <c r="N19" s="1950"/>
      <c r="O19" s="1950"/>
      <c r="P19" s="1950"/>
      <c r="Q19" s="1950"/>
      <c r="R19" s="1950"/>
      <c r="S19" s="1950"/>
      <c r="T19" s="1950"/>
      <c r="U19" s="1950"/>
      <c r="V19" s="1950"/>
      <c r="W19" s="1950"/>
      <c r="X19" s="1950"/>
      <c r="Y19" s="1950"/>
      <c r="Z19" s="1950"/>
      <c r="AA19" s="1950"/>
      <c r="AB19" s="1950"/>
      <c r="AC19" s="1950"/>
      <c r="AD19" s="1950"/>
      <c r="AE19" s="1950"/>
      <c r="AF19" s="1950"/>
    </row>
    <row r="20" spans="4:32" ht="15" customHeight="1" x14ac:dyDescent="0.2">
      <c r="D20" s="1950"/>
      <c r="E20" s="1950"/>
      <c r="F20" s="1950"/>
      <c r="G20" s="1950"/>
      <c r="H20" s="1950"/>
      <c r="I20" s="1950"/>
      <c r="J20" s="1950"/>
      <c r="K20" s="1950"/>
      <c r="L20" s="1950"/>
      <c r="M20" s="1950"/>
      <c r="N20" s="1950"/>
      <c r="O20" s="1950"/>
      <c r="P20" s="1950"/>
      <c r="Q20" s="1950"/>
      <c r="R20" s="1950"/>
      <c r="S20" s="1950"/>
      <c r="T20" s="1950"/>
      <c r="U20" s="1950"/>
      <c r="V20" s="1950"/>
      <c r="W20" s="1950"/>
      <c r="X20" s="1950"/>
      <c r="Y20" s="1950"/>
      <c r="Z20" s="1950"/>
      <c r="AA20" s="1950"/>
      <c r="AB20" s="1950"/>
      <c r="AC20" s="1950"/>
      <c r="AD20" s="1950"/>
      <c r="AE20" s="1950"/>
      <c r="AF20" s="1950"/>
    </row>
    <row r="21" spans="4:32" ht="15" customHeight="1" x14ac:dyDescent="0.2">
      <c r="D21" s="1950"/>
      <c r="E21" s="1950"/>
      <c r="F21" s="1950"/>
      <c r="G21" s="1950"/>
      <c r="H21" s="1950"/>
      <c r="I21" s="1950"/>
      <c r="J21" s="1950"/>
      <c r="K21" s="1950"/>
      <c r="L21" s="1950"/>
      <c r="M21" s="1950"/>
      <c r="N21" s="1950"/>
      <c r="O21" s="1950"/>
      <c r="P21" s="1950"/>
      <c r="Q21" s="1950"/>
      <c r="R21" s="1950"/>
      <c r="S21" s="1950"/>
      <c r="T21" s="1950"/>
      <c r="U21" s="1950"/>
      <c r="V21" s="1950"/>
      <c r="W21" s="1950"/>
      <c r="X21" s="1950"/>
      <c r="Y21" s="1950"/>
      <c r="Z21" s="1950"/>
      <c r="AA21" s="1950"/>
      <c r="AB21" s="1950"/>
      <c r="AC21" s="1950"/>
      <c r="AD21" s="1950"/>
      <c r="AE21" s="1950"/>
      <c r="AF21" s="1950"/>
    </row>
    <row r="24" spans="4:32" ht="15" customHeight="1" x14ac:dyDescent="0.2">
      <c r="D24" s="313" t="s">
        <v>875</v>
      </c>
      <c r="E24" s="313" t="s">
        <v>876</v>
      </c>
      <c r="F24" s="313"/>
      <c r="G24" s="313"/>
      <c r="H24" s="313"/>
      <c r="I24" s="313"/>
      <c r="J24" s="313"/>
      <c r="K24" s="314" t="s">
        <v>406</v>
      </c>
      <c r="L24" s="313"/>
      <c r="M24" s="313"/>
      <c r="O24" s="312"/>
      <c r="P24" s="312"/>
      <c r="Q24" s="312"/>
      <c r="R24" s="312"/>
      <c r="S24" s="312"/>
      <c r="T24" s="312"/>
      <c r="U24" s="312"/>
      <c r="V24" s="312"/>
      <c r="W24" s="312"/>
      <c r="X24" s="312"/>
      <c r="Y24" s="312"/>
      <c r="Z24" s="312"/>
      <c r="AA24" s="312"/>
      <c r="AB24" s="312"/>
      <c r="AC24" s="312"/>
    </row>
    <row r="25" spans="4:32" ht="15" customHeight="1" x14ac:dyDescent="0.2">
      <c r="E25" s="313"/>
      <c r="F25" s="313"/>
      <c r="G25" s="313"/>
      <c r="H25" s="313"/>
      <c r="I25" s="313"/>
      <c r="J25" s="313"/>
      <c r="M25" s="314" t="s">
        <v>189</v>
      </c>
      <c r="O25" s="312"/>
      <c r="P25" s="312"/>
      <c r="Q25" s="312"/>
      <c r="R25" s="312"/>
      <c r="S25" s="312"/>
      <c r="T25" s="312"/>
      <c r="U25" s="312"/>
      <c r="V25" s="312"/>
      <c r="W25" s="312"/>
      <c r="X25" s="312"/>
      <c r="Y25" s="312"/>
      <c r="Z25" s="312"/>
      <c r="AA25" s="312"/>
      <c r="AB25" s="312"/>
      <c r="AC25" s="312"/>
    </row>
    <row r="26" spans="4:32" ht="15" customHeight="1" x14ac:dyDescent="0.2">
      <c r="N26" s="311"/>
    </row>
  </sheetData>
  <mergeCells count="4">
    <mergeCell ref="D6:AF8"/>
    <mergeCell ref="D9:AF12"/>
    <mergeCell ref="D15:AF17"/>
    <mergeCell ref="D18:AF21"/>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pageSetUpPr fitToPage="1"/>
  </sheetPr>
  <dimension ref="B3:I49"/>
  <sheetViews>
    <sheetView showGridLines="0" view="pageLayout" topLeftCell="A37" zoomScale="90" zoomScaleNormal="100" zoomScalePageLayoutView="90" workbookViewId="0"/>
  </sheetViews>
  <sheetFormatPr defaultColWidth="2.7265625" defaultRowHeight="15" customHeight="1" x14ac:dyDescent="0.2"/>
  <cols>
    <col min="1" max="1" width="2.7265625" style="1"/>
    <col min="2" max="5" width="6" style="1" customWidth="1"/>
    <col min="6" max="6" width="16.08984375" style="1" customWidth="1"/>
    <col min="7" max="9" width="13.453125" style="1" customWidth="1"/>
    <col min="10" max="16384" width="2.7265625" style="1"/>
  </cols>
  <sheetData>
    <row r="3" spans="2:9" ht="15" customHeight="1" x14ac:dyDescent="0.2">
      <c r="B3" s="5" t="s">
        <v>1129</v>
      </c>
    </row>
    <row r="4" spans="2:9" ht="15" customHeight="1" thickBot="1" x14ac:dyDescent="0.25">
      <c r="I4" s="185" t="s">
        <v>190</v>
      </c>
    </row>
    <row r="5" spans="2:9" ht="16.5" customHeight="1" thickBot="1" x14ac:dyDescent="0.25">
      <c r="C5" s="1144"/>
      <c r="D5" s="1145"/>
      <c r="E5" s="1145"/>
      <c r="F5" s="1146"/>
      <c r="G5" s="1147" t="s">
        <v>202</v>
      </c>
      <c r="H5" s="1147" t="s">
        <v>203</v>
      </c>
      <c r="I5" s="1148" t="s">
        <v>111</v>
      </c>
    </row>
    <row r="6" spans="2:9" ht="16.5" customHeight="1" x14ac:dyDescent="0.2">
      <c r="C6" s="1989" t="s">
        <v>191</v>
      </c>
      <c r="D6" s="2013" t="s">
        <v>192</v>
      </c>
      <c r="E6" s="2014"/>
      <c r="F6" s="2015"/>
      <c r="G6" s="1151">
        <v>27422</v>
      </c>
      <c r="H6" s="1151">
        <v>3125</v>
      </c>
      <c r="I6" s="1152">
        <v>30547</v>
      </c>
    </row>
    <row r="7" spans="2:9" ht="16.5" customHeight="1" x14ac:dyDescent="0.2">
      <c r="C7" s="1990"/>
      <c r="D7" s="2001" t="s">
        <v>193</v>
      </c>
      <c r="E7" s="2011" t="s">
        <v>204</v>
      </c>
      <c r="F7" s="2020"/>
      <c r="G7" s="1156">
        <v>3215</v>
      </c>
      <c r="H7" s="1156">
        <v>270</v>
      </c>
      <c r="I7" s="276">
        <v>3485</v>
      </c>
    </row>
    <row r="8" spans="2:9" ht="16.5" customHeight="1" x14ac:dyDescent="0.2">
      <c r="C8" s="1990"/>
      <c r="D8" s="2002"/>
      <c r="E8" s="2011" t="s">
        <v>205</v>
      </c>
      <c r="F8" s="2020"/>
      <c r="G8" s="275">
        <v>30</v>
      </c>
      <c r="H8" s="275">
        <v>5</v>
      </c>
      <c r="I8" s="276">
        <v>35</v>
      </c>
    </row>
    <row r="9" spans="2:9" ht="16.5" customHeight="1" x14ac:dyDescent="0.2">
      <c r="C9" s="1990"/>
      <c r="D9" s="2002"/>
      <c r="E9" s="2011" t="s">
        <v>206</v>
      </c>
      <c r="F9" s="2020"/>
      <c r="G9" s="275">
        <v>4837</v>
      </c>
      <c r="H9" s="275">
        <v>271</v>
      </c>
      <c r="I9" s="276">
        <v>5108</v>
      </c>
    </row>
    <row r="10" spans="2:9" ht="16.5" customHeight="1" x14ac:dyDescent="0.2">
      <c r="C10" s="1990"/>
      <c r="D10" s="2002"/>
      <c r="E10" s="2011" t="s">
        <v>207</v>
      </c>
      <c r="F10" s="2020"/>
      <c r="G10" s="275">
        <v>6515</v>
      </c>
      <c r="H10" s="275">
        <v>1075</v>
      </c>
      <c r="I10" s="277">
        <v>7590</v>
      </c>
    </row>
    <row r="11" spans="2:9" ht="16.5" customHeight="1" thickBot="1" x14ac:dyDescent="0.25">
      <c r="C11" s="1990"/>
      <c r="D11" s="2002"/>
      <c r="E11" s="2009" t="s">
        <v>991</v>
      </c>
      <c r="F11" s="2010"/>
      <c r="G11" s="1153">
        <v>3553</v>
      </c>
      <c r="H11" s="1153">
        <v>34</v>
      </c>
      <c r="I11" s="1154">
        <v>3587</v>
      </c>
    </row>
    <row r="12" spans="2:9" ht="16.5" customHeight="1" thickTop="1" thickBot="1" x14ac:dyDescent="0.25">
      <c r="C12" s="1990"/>
      <c r="D12" s="2019"/>
      <c r="E12" s="2017" t="s">
        <v>208</v>
      </c>
      <c r="F12" s="2018"/>
      <c r="G12" s="1157">
        <v>18150</v>
      </c>
      <c r="H12" s="1157">
        <v>1655</v>
      </c>
      <c r="I12" s="1158">
        <v>19805</v>
      </c>
    </row>
    <row r="13" spans="2:9" ht="16.5" customHeight="1" thickTop="1" thickBot="1" x14ac:dyDescent="0.25">
      <c r="C13" s="1991"/>
      <c r="D13" s="2004" t="s">
        <v>209</v>
      </c>
      <c r="E13" s="2005"/>
      <c r="F13" s="2006"/>
      <c r="G13" s="281">
        <v>45572</v>
      </c>
      <c r="H13" s="281">
        <v>4780</v>
      </c>
      <c r="I13" s="1155">
        <v>50352</v>
      </c>
    </row>
    <row r="14" spans="2:9" ht="16.5" customHeight="1" x14ac:dyDescent="0.2">
      <c r="C14" s="1990" t="s">
        <v>194</v>
      </c>
      <c r="D14" s="2002" t="s">
        <v>195</v>
      </c>
      <c r="E14" s="2002" t="s">
        <v>196</v>
      </c>
      <c r="F14" s="1499" t="s">
        <v>197</v>
      </c>
      <c r="G14" s="1149">
        <v>57</v>
      </c>
      <c r="H14" s="1149">
        <v>0</v>
      </c>
      <c r="I14" s="1150">
        <v>57</v>
      </c>
    </row>
    <row r="15" spans="2:9" ht="16.5" customHeight="1" x14ac:dyDescent="0.2">
      <c r="C15" s="1990"/>
      <c r="D15" s="2002"/>
      <c r="E15" s="2002"/>
      <c r="F15" s="1499" t="s">
        <v>198</v>
      </c>
      <c r="G15" s="279">
        <v>8016</v>
      </c>
      <c r="H15" s="279">
        <v>756</v>
      </c>
      <c r="I15" s="276">
        <v>8772</v>
      </c>
    </row>
    <row r="16" spans="2:9" ht="16.5" customHeight="1" x14ac:dyDescent="0.2">
      <c r="C16" s="1990"/>
      <c r="D16" s="2002"/>
      <c r="E16" s="2002"/>
      <c r="F16" s="1498" t="s">
        <v>210</v>
      </c>
      <c r="G16" s="279">
        <v>666</v>
      </c>
      <c r="H16" s="279">
        <v>0</v>
      </c>
      <c r="I16" s="276">
        <v>666</v>
      </c>
    </row>
    <row r="17" spans="3:9" ht="16.5" customHeight="1" x14ac:dyDescent="0.2">
      <c r="C17" s="1990"/>
      <c r="D17" s="2002"/>
      <c r="E17" s="2003"/>
      <c r="F17" s="1499" t="s">
        <v>992</v>
      </c>
      <c r="G17" s="275">
        <v>11</v>
      </c>
      <c r="H17" s="275">
        <v>0</v>
      </c>
      <c r="I17" s="276">
        <v>11</v>
      </c>
    </row>
    <row r="18" spans="3:9" ht="16.5" customHeight="1" thickBot="1" x14ac:dyDescent="0.25">
      <c r="C18" s="1990"/>
      <c r="D18" s="2002"/>
      <c r="E18" s="2009" t="s">
        <v>211</v>
      </c>
      <c r="F18" s="2010"/>
      <c r="G18" s="1153">
        <v>63</v>
      </c>
      <c r="H18" s="1153">
        <v>6</v>
      </c>
      <c r="I18" s="1154">
        <v>69</v>
      </c>
    </row>
    <row r="19" spans="3:9" ht="16.5" customHeight="1" thickTop="1" x14ac:dyDescent="0.2">
      <c r="C19" s="1990"/>
      <c r="D19" s="2003"/>
      <c r="E19" s="2007" t="s">
        <v>208</v>
      </c>
      <c r="F19" s="2008"/>
      <c r="G19" s="280">
        <v>8813</v>
      </c>
      <c r="H19" s="280">
        <v>762</v>
      </c>
      <c r="I19" s="1150">
        <v>9575</v>
      </c>
    </row>
    <row r="20" spans="3:9" ht="16.5" customHeight="1" x14ac:dyDescent="0.2">
      <c r="C20" s="1990"/>
      <c r="D20" s="2001" t="s">
        <v>199</v>
      </c>
      <c r="E20" s="2011" t="s">
        <v>212</v>
      </c>
      <c r="F20" s="2012"/>
      <c r="G20" s="279">
        <v>10289</v>
      </c>
      <c r="H20" s="279">
        <v>660</v>
      </c>
      <c r="I20" s="276">
        <v>10949</v>
      </c>
    </row>
    <row r="21" spans="3:9" ht="16.5" customHeight="1" x14ac:dyDescent="0.2">
      <c r="C21" s="1990"/>
      <c r="D21" s="2002"/>
      <c r="E21" s="2001" t="s">
        <v>200</v>
      </c>
      <c r="F21" s="1500" t="s">
        <v>213</v>
      </c>
      <c r="G21" s="279">
        <v>1244</v>
      </c>
      <c r="H21" s="279">
        <v>27</v>
      </c>
      <c r="I21" s="276">
        <v>1271</v>
      </c>
    </row>
    <row r="22" spans="3:9" ht="16.5" customHeight="1" x14ac:dyDescent="0.2">
      <c r="C22" s="1990"/>
      <c r="D22" s="2002"/>
      <c r="E22" s="2002"/>
      <c r="F22" s="1498" t="s">
        <v>214</v>
      </c>
      <c r="G22" s="279">
        <v>5243</v>
      </c>
      <c r="H22" s="279">
        <v>470</v>
      </c>
      <c r="I22" s="276">
        <v>5713</v>
      </c>
    </row>
    <row r="23" spans="3:9" ht="16.5" customHeight="1" x14ac:dyDescent="0.2">
      <c r="C23" s="1990"/>
      <c r="D23" s="2002"/>
      <c r="E23" s="2003"/>
      <c r="F23" s="1499" t="s">
        <v>215</v>
      </c>
      <c r="G23" s="279">
        <v>839</v>
      </c>
      <c r="H23" s="279">
        <v>0</v>
      </c>
      <c r="I23" s="276">
        <v>839</v>
      </c>
    </row>
    <row r="24" spans="3:9" ht="16.5" customHeight="1" x14ac:dyDescent="0.2">
      <c r="C24" s="1990"/>
      <c r="D24" s="2002"/>
      <c r="E24" s="2011" t="s">
        <v>216</v>
      </c>
      <c r="F24" s="2012"/>
      <c r="G24" s="279">
        <v>143</v>
      </c>
      <c r="H24" s="279">
        <v>0</v>
      </c>
      <c r="I24" s="276">
        <v>143</v>
      </c>
    </row>
    <row r="25" spans="3:9" ht="16.5" customHeight="1" x14ac:dyDescent="0.2">
      <c r="C25" s="1990"/>
      <c r="D25" s="2002"/>
      <c r="E25" s="2011" t="s">
        <v>217</v>
      </c>
      <c r="F25" s="2012"/>
      <c r="G25" s="279">
        <v>14116</v>
      </c>
      <c r="H25" s="279">
        <v>2456</v>
      </c>
      <c r="I25" s="276">
        <v>16572</v>
      </c>
    </row>
    <row r="26" spans="3:9" ht="16.5" customHeight="1" thickBot="1" x14ac:dyDescent="0.25">
      <c r="C26" s="1990"/>
      <c r="D26" s="2002"/>
      <c r="E26" s="2009" t="s">
        <v>201</v>
      </c>
      <c r="F26" s="2010"/>
      <c r="G26" s="1159">
        <v>48</v>
      </c>
      <c r="H26" s="1159">
        <v>3</v>
      </c>
      <c r="I26" s="1154">
        <v>51</v>
      </c>
    </row>
    <row r="27" spans="3:9" ht="16.5" customHeight="1" thickTop="1" x14ac:dyDescent="0.2">
      <c r="C27" s="1990"/>
      <c r="D27" s="2003"/>
      <c r="E27" s="2007" t="s">
        <v>208</v>
      </c>
      <c r="F27" s="2008"/>
      <c r="G27" s="278">
        <v>31922</v>
      </c>
      <c r="H27" s="278">
        <v>3616</v>
      </c>
      <c r="I27" s="1150">
        <v>35538</v>
      </c>
    </row>
    <row r="28" spans="3:9" ht="16.5" customHeight="1" thickBot="1" x14ac:dyDescent="0.25">
      <c r="C28" s="1990"/>
      <c r="D28" s="2009" t="s">
        <v>122</v>
      </c>
      <c r="E28" s="2016"/>
      <c r="F28" s="2010"/>
      <c r="G28" s="1153">
        <v>4825</v>
      </c>
      <c r="H28" s="1153">
        <v>402</v>
      </c>
      <c r="I28" s="1154">
        <v>5227</v>
      </c>
    </row>
    <row r="29" spans="3:9" ht="16.5" customHeight="1" thickTop="1" thickBot="1" x14ac:dyDescent="0.25">
      <c r="C29" s="1991"/>
      <c r="D29" s="2004" t="s">
        <v>218</v>
      </c>
      <c r="E29" s="2005"/>
      <c r="F29" s="2006"/>
      <c r="G29" s="281">
        <v>45560</v>
      </c>
      <c r="H29" s="281">
        <v>4780</v>
      </c>
      <c r="I29" s="1155">
        <v>50340</v>
      </c>
    </row>
    <row r="30" spans="3:9" ht="16.5" customHeight="1" thickBot="1" x14ac:dyDescent="0.25"/>
    <row r="31" spans="3:9" ht="16.5" customHeight="1" x14ac:dyDescent="0.2">
      <c r="C31" s="1993" t="s">
        <v>994</v>
      </c>
      <c r="D31" s="1994"/>
      <c r="E31" s="1994"/>
      <c r="F31" s="914" t="s">
        <v>219</v>
      </c>
      <c r="G31" s="103">
        <v>3398.3740401704545</v>
      </c>
      <c r="H31" s="103">
        <v>3792.1012819491998</v>
      </c>
      <c r="I31" s="104">
        <v>7190.4753221196543</v>
      </c>
    </row>
    <row r="32" spans="3:9" ht="16.5" customHeight="1" x14ac:dyDescent="0.2">
      <c r="C32" s="1995"/>
      <c r="D32" s="1996"/>
      <c r="E32" s="1996"/>
      <c r="F32" s="915" t="s">
        <v>220</v>
      </c>
      <c r="G32" s="105">
        <v>12309.417464010126</v>
      </c>
      <c r="H32" s="105">
        <v>17995.063301218252</v>
      </c>
      <c r="I32" s="106">
        <v>30304.480765228378</v>
      </c>
    </row>
    <row r="33" spans="2:9" ht="16.5" customHeight="1" thickBot="1" x14ac:dyDescent="0.25">
      <c r="C33" s="1995"/>
      <c r="D33" s="1996"/>
      <c r="E33" s="1996"/>
      <c r="F33" s="1501" t="s">
        <v>993</v>
      </c>
      <c r="G33" s="1162">
        <v>1860.5644779101831</v>
      </c>
      <c r="H33" s="1162">
        <v>2000.5573692172943</v>
      </c>
      <c r="I33" s="1163">
        <v>3861.1218471274774</v>
      </c>
    </row>
    <row r="34" spans="2:9" ht="16.5" customHeight="1" thickTop="1" thickBot="1" x14ac:dyDescent="0.25">
      <c r="C34" s="1999"/>
      <c r="D34" s="2000"/>
      <c r="E34" s="2000"/>
      <c r="F34" s="1502" t="s">
        <v>221</v>
      </c>
      <c r="G34" s="1160">
        <v>17568.355982090765</v>
      </c>
      <c r="H34" s="1160">
        <v>23787.721952384745</v>
      </c>
      <c r="I34" s="1161">
        <v>41356.077934475514</v>
      </c>
    </row>
    <row r="35" spans="2:9" ht="16.5" customHeight="1" x14ac:dyDescent="0.2">
      <c r="C35" s="1993" t="s">
        <v>995</v>
      </c>
      <c r="D35" s="1994"/>
      <c r="E35" s="1994"/>
      <c r="F35" s="914" t="s">
        <v>219</v>
      </c>
      <c r="G35" s="103">
        <v>12636.846595593664</v>
      </c>
      <c r="H35" s="103">
        <v>3991.3050310347535</v>
      </c>
      <c r="I35" s="104">
        <v>16628.151626628416</v>
      </c>
    </row>
    <row r="36" spans="2:9" ht="16.5" customHeight="1" x14ac:dyDescent="0.2">
      <c r="C36" s="1995"/>
      <c r="D36" s="1996"/>
      <c r="E36" s="1996"/>
      <c r="F36" s="915" t="s">
        <v>220</v>
      </c>
      <c r="G36" s="105">
        <v>45772.542496827526</v>
      </c>
      <c r="H36" s="105">
        <v>18940.366131524501</v>
      </c>
      <c r="I36" s="106">
        <v>64712.90862835203</v>
      </c>
    </row>
    <row r="37" spans="2:9" ht="16.5" customHeight="1" thickBot="1" x14ac:dyDescent="0.25">
      <c r="C37" s="1995"/>
      <c r="D37" s="1996"/>
      <c r="E37" s="1996"/>
      <c r="F37" s="1501" t="s">
        <v>993</v>
      </c>
      <c r="G37" s="1162">
        <v>6918.5050293588374</v>
      </c>
      <c r="H37" s="1162">
        <v>2105.6491108608543</v>
      </c>
      <c r="I37" s="1163">
        <v>9024.1541402196926</v>
      </c>
    </row>
    <row r="38" spans="2:9" ht="16.5" customHeight="1" thickTop="1" thickBot="1" x14ac:dyDescent="0.25">
      <c r="C38" s="1997"/>
      <c r="D38" s="1998"/>
      <c r="E38" s="1998"/>
      <c r="F38" s="1503" t="s">
        <v>221</v>
      </c>
      <c r="G38" s="1164">
        <v>65327.894121780024</v>
      </c>
      <c r="H38" s="1164">
        <v>25037.320273420108</v>
      </c>
      <c r="I38" s="1165">
        <v>90365.214395200135</v>
      </c>
    </row>
    <row r="40" spans="2:9" ht="13.5" customHeight="1" x14ac:dyDescent="0.2">
      <c r="C40" s="315" t="s">
        <v>227</v>
      </c>
      <c r="D40" s="315"/>
      <c r="E40" s="315"/>
      <c r="F40" s="315"/>
      <c r="G40" s="315"/>
      <c r="H40" s="315"/>
      <c r="I40" s="315"/>
    </row>
    <row r="41" spans="2:9" ht="13.5" customHeight="1" x14ac:dyDescent="0.2">
      <c r="C41" s="316" t="s">
        <v>222</v>
      </c>
      <c r="D41" s="316"/>
      <c r="E41" s="316"/>
      <c r="F41" s="316"/>
      <c r="G41" s="316"/>
      <c r="H41" s="316"/>
      <c r="I41" s="316"/>
    </row>
    <row r="42" spans="2:9" ht="7.5" customHeight="1" x14ac:dyDescent="0.2">
      <c r="C42" s="316"/>
      <c r="D42" s="316"/>
      <c r="E42" s="316"/>
      <c r="F42" s="316"/>
      <c r="G42" s="316"/>
      <c r="H42" s="316"/>
      <c r="I42" s="316"/>
    </row>
    <row r="43" spans="2:9" ht="13.5" customHeight="1" x14ac:dyDescent="0.2">
      <c r="B43" s="1167" t="s">
        <v>877</v>
      </c>
      <c r="D43" s="1166"/>
      <c r="E43" s="1166"/>
      <c r="F43" s="317" t="s">
        <v>224</v>
      </c>
      <c r="G43" s="318"/>
      <c r="H43" s="312"/>
      <c r="I43" s="317"/>
    </row>
    <row r="44" spans="2:9" ht="13.5" customHeight="1" x14ac:dyDescent="0.2">
      <c r="B44" s="319"/>
      <c r="D44" s="319"/>
      <c r="E44" s="319"/>
      <c r="F44" s="320">
        <v>2593299</v>
      </c>
      <c r="G44" s="318"/>
      <c r="H44" s="320"/>
      <c r="I44" s="317"/>
    </row>
    <row r="45" spans="2:9" ht="13.5" customHeight="1" x14ac:dyDescent="0.2">
      <c r="B45" s="316"/>
      <c r="D45" s="316"/>
      <c r="E45" s="316"/>
      <c r="F45" s="316" t="s">
        <v>223</v>
      </c>
      <c r="G45" s="316"/>
      <c r="H45" s="316"/>
      <c r="I45" s="316"/>
    </row>
    <row r="46" spans="2:9" ht="13.5" customHeight="1" x14ac:dyDescent="0.2">
      <c r="B46" s="316"/>
      <c r="D46" s="316"/>
      <c r="E46" s="316"/>
      <c r="F46" s="321">
        <v>200944</v>
      </c>
      <c r="G46" s="316"/>
      <c r="H46" s="316"/>
      <c r="I46" s="316"/>
    </row>
    <row r="47" spans="2:9" ht="7.5" customHeight="1" x14ac:dyDescent="0.2">
      <c r="B47" s="316"/>
      <c r="D47" s="316"/>
      <c r="E47" s="316"/>
      <c r="F47" s="321"/>
      <c r="G47" s="316"/>
      <c r="H47" s="316"/>
      <c r="I47" s="316"/>
    </row>
    <row r="48" spans="2:9" ht="13.5" customHeight="1" x14ac:dyDescent="0.2">
      <c r="B48" s="1167" t="s">
        <v>878</v>
      </c>
      <c r="D48" s="1166"/>
      <c r="E48" s="1166"/>
      <c r="F48" s="322" t="s">
        <v>225</v>
      </c>
      <c r="G48" s="323">
        <v>697405</v>
      </c>
      <c r="H48" s="1992"/>
      <c r="I48" s="1992"/>
    </row>
    <row r="49" spans="3:9" ht="13.5" customHeight="1" x14ac:dyDescent="0.2">
      <c r="C49" s="312"/>
      <c r="D49" s="312"/>
      <c r="E49" s="312"/>
      <c r="F49" s="324" t="s">
        <v>226</v>
      </c>
      <c r="G49" s="325">
        <v>190915</v>
      </c>
      <c r="H49" s="312"/>
      <c r="I49" s="312"/>
    </row>
  </sheetData>
  <mergeCells count="27">
    <mergeCell ref="E20:F20"/>
    <mergeCell ref="E19:F19"/>
    <mergeCell ref="E18:F18"/>
    <mergeCell ref="D13:F13"/>
    <mergeCell ref="E12:F12"/>
    <mergeCell ref="D7:D12"/>
    <mergeCell ref="E11:F11"/>
    <mergeCell ref="E10:F10"/>
    <mergeCell ref="E9:F9"/>
    <mergeCell ref="E8:F8"/>
    <mergeCell ref="E7:F7"/>
    <mergeCell ref="C6:C13"/>
    <mergeCell ref="H48:I48"/>
    <mergeCell ref="C35:E38"/>
    <mergeCell ref="C14:C29"/>
    <mergeCell ref="C31:E34"/>
    <mergeCell ref="D20:D27"/>
    <mergeCell ref="E21:E23"/>
    <mergeCell ref="D14:D19"/>
    <mergeCell ref="E14:E17"/>
    <mergeCell ref="D29:F29"/>
    <mergeCell ref="E27:F27"/>
    <mergeCell ref="E26:F26"/>
    <mergeCell ref="E25:F25"/>
    <mergeCell ref="E24:F24"/>
    <mergeCell ref="D6:F6"/>
    <mergeCell ref="D28:F28"/>
  </mergeCells>
  <phoneticPr fontId="2"/>
  <printOptions horizontalCentered="1"/>
  <pageMargins left="0.62992125984251968" right="0.62992125984251968" top="0.94488188976377963" bottom="0.94488188976377963" header="0.31496062992125984" footer="0.70866141732283472"/>
  <pageSetup paperSize="9" scale="98" orientation="portrait"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pageSetUpPr fitToPage="1"/>
  </sheetPr>
  <dimension ref="B2:Y43"/>
  <sheetViews>
    <sheetView showGridLines="0" view="pageLayout" topLeftCell="A31" zoomScale="90" zoomScaleNormal="100" zoomScalePageLayoutView="90" workbookViewId="0"/>
  </sheetViews>
  <sheetFormatPr defaultColWidth="2.7265625" defaultRowHeight="15" customHeight="1" x14ac:dyDescent="0.2"/>
  <cols>
    <col min="1" max="2" width="2.7265625" style="1"/>
    <col min="3" max="11" width="8.08984375" style="1" customWidth="1"/>
    <col min="12" max="12" width="2.7265625" style="1" customWidth="1"/>
    <col min="13" max="16" width="2.7265625" style="1"/>
    <col min="17" max="17" width="14.26953125" style="20" bestFit="1" customWidth="1"/>
    <col min="18" max="18" width="8.08984375" style="20" bestFit="1" customWidth="1"/>
    <col min="19" max="19" width="8.08984375" style="20" customWidth="1"/>
    <col min="20" max="20" width="10.26953125" style="20" customWidth="1"/>
    <col min="21" max="21" width="7.08984375" style="20" bestFit="1" customWidth="1"/>
    <col min="22" max="22" width="7.08984375" style="20" customWidth="1"/>
    <col min="23" max="23" width="10.26953125" style="20" customWidth="1"/>
    <col min="24" max="24" width="7.90625" style="20" bestFit="1" customWidth="1"/>
    <col min="25" max="25" width="7.08984375" style="20" customWidth="1"/>
    <col min="26" max="16384" width="2.7265625" style="1"/>
  </cols>
  <sheetData>
    <row r="2" spans="2:25" ht="15" customHeight="1" x14ac:dyDescent="0.2">
      <c r="B2" s="5" t="s">
        <v>228</v>
      </c>
      <c r="Q2" s="1943" t="s">
        <v>331</v>
      </c>
      <c r="R2" s="1943" t="s">
        <v>332</v>
      </c>
      <c r="S2" s="1941" t="s">
        <v>401</v>
      </c>
      <c r="T2" s="1943" t="s">
        <v>390</v>
      </c>
      <c r="U2" s="1943"/>
      <c r="V2" s="1943"/>
      <c r="W2" s="1943" t="s">
        <v>389</v>
      </c>
      <c r="X2" s="1943"/>
      <c r="Y2" s="1943"/>
    </row>
    <row r="3" spans="2:25" ht="15" customHeight="1" x14ac:dyDescent="0.2">
      <c r="C3" s="312" t="s">
        <v>229</v>
      </c>
      <c r="D3" s="312"/>
      <c r="E3" s="312"/>
      <c r="F3" s="312"/>
      <c r="G3" s="312"/>
      <c r="Q3" s="1943"/>
      <c r="R3" s="1943"/>
      <c r="S3" s="1942"/>
      <c r="T3" s="190" t="s">
        <v>387</v>
      </c>
      <c r="U3" s="189" t="s">
        <v>400</v>
      </c>
      <c r="V3" s="189" t="s">
        <v>402</v>
      </c>
      <c r="W3" s="192" t="s">
        <v>388</v>
      </c>
      <c r="X3" s="189" t="s">
        <v>400</v>
      </c>
      <c r="Y3" s="191" t="s">
        <v>402</v>
      </c>
    </row>
    <row r="4" spans="2:25" ht="15" customHeight="1" x14ac:dyDescent="0.2">
      <c r="C4" s="2022" t="s">
        <v>879</v>
      </c>
      <c r="D4" s="2022"/>
      <c r="E4" s="2022"/>
      <c r="F4" s="2022"/>
      <c r="G4" s="313" t="s">
        <v>231</v>
      </c>
      <c r="H4" s="7"/>
      <c r="Q4" s="65" t="s">
        <v>335</v>
      </c>
      <c r="R4" s="137">
        <v>2593299</v>
      </c>
      <c r="S4" s="137">
        <v>697405</v>
      </c>
      <c r="T4" s="137">
        <v>8813726</v>
      </c>
      <c r="U4" s="130">
        <v>3400</v>
      </c>
      <c r="V4" s="130">
        <v>12600</v>
      </c>
      <c r="W4" s="137">
        <v>33098445</v>
      </c>
      <c r="X4" s="130">
        <v>12800</v>
      </c>
      <c r="Y4" s="130">
        <v>47500</v>
      </c>
    </row>
    <row r="5" spans="2:25" ht="15" customHeight="1" x14ac:dyDescent="0.2">
      <c r="C5" s="2022" t="s">
        <v>230</v>
      </c>
      <c r="D5" s="2022"/>
      <c r="E5" s="2022"/>
      <c r="F5" s="2022"/>
      <c r="G5" s="313" t="s">
        <v>232</v>
      </c>
      <c r="H5" s="7"/>
      <c r="Q5" s="65" t="s">
        <v>336</v>
      </c>
      <c r="R5" s="137">
        <v>1463723</v>
      </c>
      <c r="S5" s="146">
        <v>385296</v>
      </c>
      <c r="T5" s="146">
        <v>5669494</v>
      </c>
      <c r="U5" s="130">
        <v>3900</v>
      </c>
      <c r="V5" s="130">
        <v>14700</v>
      </c>
      <c r="W5" s="146">
        <v>17004524</v>
      </c>
      <c r="X5" s="130">
        <v>11600</v>
      </c>
      <c r="Y5" s="130">
        <v>44100</v>
      </c>
    </row>
    <row r="6" spans="2:25" ht="15" customHeight="1" x14ac:dyDescent="0.2">
      <c r="Q6" s="65" t="s">
        <v>996</v>
      </c>
      <c r="R6" s="137">
        <v>1129576</v>
      </c>
      <c r="S6" s="137">
        <v>312109</v>
      </c>
      <c r="T6" s="137">
        <v>3144232</v>
      </c>
      <c r="U6" s="130">
        <v>2800</v>
      </c>
      <c r="V6" s="130">
        <v>10100</v>
      </c>
      <c r="W6" s="137">
        <v>16093921</v>
      </c>
      <c r="X6" s="130">
        <v>14200</v>
      </c>
      <c r="Y6" s="130">
        <v>51600</v>
      </c>
    </row>
    <row r="7" spans="2:25" ht="15" customHeight="1" x14ac:dyDescent="0.2">
      <c r="C7" s="4" t="s">
        <v>233</v>
      </c>
      <c r="Q7" s="65" t="s">
        <v>13</v>
      </c>
      <c r="R7" s="137">
        <v>57371</v>
      </c>
      <c r="S7" s="146">
        <v>14264</v>
      </c>
      <c r="T7" s="146">
        <v>110616</v>
      </c>
      <c r="U7" s="130">
        <v>1900</v>
      </c>
      <c r="V7" s="130">
        <v>7800</v>
      </c>
      <c r="W7" s="146">
        <v>708655</v>
      </c>
      <c r="X7" s="130">
        <v>12400</v>
      </c>
      <c r="Y7" s="130">
        <v>49700</v>
      </c>
    </row>
    <row r="8" spans="2:25" ht="15" customHeight="1" x14ac:dyDescent="0.2">
      <c r="C8" s="4"/>
      <c r="Q8" s="65" t="s">
        <v>14</v>
      </c>
      <c r="R8" s="137">
        <v>81043</v>
      </c>
      <c r="S8" s="146">
        <v>22235</v>
      </c>
      <c r="T8" s="146">
        <v>155874</v>
      </c>
      <c r="U8" s="130">
        <v>1900</v>
      </c>
      <c r="V8" s="130">
        <v>7000</v>
      </c>
      <c r="W8" s="146">
        <v>1013270</v>
      </c>
      <c r="X8" s="130">
        <v>12500</v>
      </c>
      <c r="Y8" s="130">
        <v>45600</v>
      </c>
    </row>
    <row r="9" spans="2:25" ht="15" customHeight="1" x14ac:dyDescent="0.2">
      <c r="C9" s="1949" t="s">
        <v>235</v>
      </c>
      <c r="D9" s="1949"/>
      <c r="E9" s="2021" t="s">
        <v>234</v>
      </c>
      <c r="F9" s="2021"/>
      <c r="G9" s="2021"/>
      <c r="H9" s="2021"/>
      <c r="I9" s="2021"/>
      <c r="J9" s="2021"/>
      <c r="Q9" s="65" t="s">
        <v>15</v>
      </c>
      <c r="R9" s="137">
        <v>16324</v>
      </c>
      <c r="S9" s="146">
        <v>3790</v>
      </c>
      <c r="T9" s="146">
        <v>30865</v>
      </c>
      <c r="U9" s="130">
        <v>1900</v>
      </c>
      <c r="V9" s="130">
        <v>8100</v>
      </c>
      <c r="W9" s="146">
        <v>186875</v>
      </c>
      <c r="X9" s="130">
        <v>11400</v>
      </c>
      <c r="Y9" s="130">
        <v>49300</v>
      </c>
    </row>
    <row r="10" spans="2:25" ht="15" customHeight="1" x14ac:dyDescent="0.2">
      <c r="C10" s="1949"/>
      <c r="D10" s="1949"/>
      <c r="Q10" s="65" t="s">
        <v>17</v>
      </c>
      <c r="R10" s="137">
        <v>185203</v>
      </c>
      <c r="S10" s="146">
        <v>45902</v>
      </c>
      <c r="T10" s="146">
        <v>283141</v>
      </c>
      <c r="U10" s="130">
        <v>1500</v>
      </c>
      <c r="V10" s="130">
        <v>6200</v>
      </c>
      <c r="W10" s="146">
        <v>1782229</v>
      </c>
      <c r="X10" s="130">
        <v>9600</v>
      </c>
      <c r="Y10" s="130">
        <v>38800</v>
      </c>
    </row>
    <row r="11" spans="2:25" ht="15" customHeight="1" x14ac:dyDescent="0.2">
      <c r="B11" s="20"/>
      <c r="C11" s="20"/>
      <c r="D11" s="20"/>
      <c r="Q11" s="65" t="s">
        <v>18</v>
      </c>
      <c r="R11" s="137">
        <v>75842</v>
      </c>
      <c r="S11" s="146">
        <v>21026</v>
      </c>
      <c r="T11" s="146">
        <v>127018</v>
      </c>
      <c r="U11" s="130">
        <v>1700</v>
      </c>
      <c r="V11" s="130">
        <v>6000</v>
      </c>
      <c r="W11" s="146">
        <v>598112</v>
      </c>
      <c r="X11" s="130">
        <v>7900</v>
      </c>
      <c r="Y11" s="130">
        <v>28400</v>
      </c>
    </row>
    <row r="12" spans="2:25" ht="15" customHeight="1" x14ac:dyDescent="0.2">
      <c r="Q12" s="65" t="s">
        <v>337</v>
      </c>
      <c r="R12" s="137">
        <v>15784</v>
      </c>
      <c r="S12" s="146">
        <v>7108</v>
      </c>
      <c r="T12" s="146">
        <v>32278</v>
      </c>
      <c r="U12" s="130">
        <v>2000</v>
      </c>
      <c r="V12" s="130">
        <v>4500</v>
      </c>
      <c r="W12" s="146">
        <v>169435</v>
      </c>
      <c r="X12" s="130">
        <v>10700</v>
      </c>
      <c r="Y12" s="130">
        <v>23800</v>
      </c>
    </row>
    <row r="13" spans="2:25" ht="15" customHeight="1" x14ac:dyDescent="0.2">
      <c r="Q13" s="65" t="s">
        <v>338</v>
      </c>
      <c r="R13" s="137">
        <v>70469</v>
      </c>
      <c r="S13" s="146">
        <v>19386</v>
      </c>
      <c r="T13" s="146">
        <v>122167</v>
      </c>
      <c r="U13" s="130">
        <v>1700</v>
      </c>
      <c r="V13" s="130">
        <v>6300</v>
      </c>
      <c r="W13" s="146">
        <v>729528</v>
      </c>
      <c r="X13" s="130">
        <v>10400</v>
      </c>
      <c r="Y13" s="130">
        <v>37600</v>
      </c>
    </row>
    <row r="14" spans="2:25" ht="15" customHeight="1" x14ac:dyDescent="0.2">
      <c r="Q14" s="65" t="s">
        <v>339</v>
      </c>
      <c r="R14" s="137">
        <v>70535</v>
      </c>
      <c r="S14" s="146">
        <v>17660</v>
      </c>
      <c r="T14" s="146">
        <v>25546</v>
      </c>
      <c r="U14" s="130">
        <v>400</v>
      </c>
      <c r="V14" s="130">
        <v>1400</v>
      </c>
      <c r="W14" s="146">
        <v>953097</v>
      </c>
      <c r="X14" s="130">
        <v>13500</v>
      </c>
      <c r="Y14" s="130">
        <v>54000</v>
      </c>
    </row>
    <row r="15" spans="2:25" ht="15" customHeight="1" x14ac:dyDescent="0.2">
      <c r="Q15" s="65" t="s">
        <v>22</v>
      </c>
      <c r="R15" s="137">
        <v>7317</v>
      </c>
      <c r="S15" s="146">
        <v>2391</v>
      </c>
      <c r="T15" s="146">
        <v>15455</v>
      </c>
      <c r="U15" s="130">
        <v>2100</v>
      </c>
      <c r="V15" s="130">
        <v>6500</v>
      </c>
      <c r="W15" s="146">
        <v>55015</v>
      </c>
      <c r="X15" s="130">
        <v>7500</v>
      </c>
      <c r="Y15" s="130">
        <v>23000</v>
      </c>
    </row>
    <row r="16" spans="2:25" ht="15" customHeight="1" x14ac:dyDescent="0.2">
      <c r="Q16" s="65" t="s">
        <v>23</v>
      </c>
      <c r="R16" s="137">
        <v>9165</v>
      </c>
      <c r="S16" s="146">
        <v>2988</v>
      </c>
      <c r="T16" s="146">
        <v>18804</v>
      </c>
      <c r="U16" s="130">
        <v>2100</v>
      </c>
      <c r="V16" s="130">
        <v>6300</v>
      </c>
      <c r="W16" s="146">
        <v>117430</v>
      </c>
      <c r="X16" s="130">
        <v>12800</v>
      </c>
      <c r="Y16" s="130">
        <v>39300</v>
      </c>
    </row>
    <row r="17" spans="3:25" ht="15" customHeight="1" x14ac:dyDescent="0.2">
      <c r="Q17" s="65" t="s">
        <v>25</v>
      </c>
      <c r="R17" s="137">
        <v>78724</v>
      </c>
      <c r="S17" s="146">
        <v>19722</v>
      </c>
      <c r="T17" s="146">
        <v>9221</v>
      </c>
      <c r="U17" s="130">
        <v>100</v>
      </c>
      <c r="V17" s="130">
        <v>500</v>
      </c>
      <c r="W17" s="146">
        <v>946208</v>
      </c>
      <c r="X17" s="130">
        <v>12000</v>
      </c>
      <c r="Y17" s="130">
        <v>48000</v>
      </c>
    </row>
    <row r="18" spans="3:25" ht="15" customHeight="1" x14ac:dyDescent="0.2">
      <c r="Q18" s="65" t="s">
        <v>26</v>
      </c>
      <c r="R18" s="137">
        <v>1263</v>
      </c>
      <c r="S18" s="146">
        <v>481</v>
      </c>
      <c r="T18" s="146">
        <v>0</v>
      </c>
      <c r="U18" s="130">
        <v>0</v>
      </c>
      <c r="V18" s="130">
        <v>0</v>
      </c>
      <c r="W18" s="146">
        <v>41944</v>
      </c>
      <c r="X18" s="130">
        <v>33200</v>
      </c>
      <c r="Y18" s="130">
        <v>87200</v>
      </c>
    </row>
    <row r="19" spans="3:25" ht="15" customHeight="1" x14ac:dyDescent="0.2">
      <c r="Q19" s="65" t="s">
        <v>27</v>
      </c>
      <c r="R19" s="137">
        <v>3789</v>
      </c>
      <c r="S19" s="146">
        <v>995</v>
      </c>
      <c r="T19" s="146">
        <v>0</v>
      </c>
      <c r="U19" s="130">
        <v>0</v>
      </c>
      <c r="V19" s="130">
        <v>0</v>
      </c>
      <c r="W19" s="146">
        <v>103751</v>
      </c>
      <c r="X19" s="130">
        <v>27400</v>
      </c>
      <c r="Y19" s="130">
        <v>104300</v>
      </c>
    </row>
    <row r="20" spans="3:25" ht="15" customHeight="1" x14ac:dyDescent="0.2">
      <c r="Q20" s="65" t="s">
        <v>28</v>
      </c>
      <c r="R20" s="137">
        <v>37141</v>
      </c>
      <c r="S20" s="146">
        <v>9581</v>
      </c>
      <c r="T20" s="146">
        <v>0</v>
      </c>
      <c r="U20" s="130">
        <v>0</v>
      </c>
      <c r="V20" s="130">
        <v>0</v>
      </c>
      <c r="W20" s="146">
        <v>317550</v>
      </c>
      <c r="X20" s="130">
        <v>8500</v>
      </c>
      <c r="Y20" s="130">
        <v>33100</v>
      </c>
    </row>
    <row r="21" spans="3:25" ht="15" customHeight="1" x14ac:dyDescent="0.2">
      <c r="Q21" s="65" t="s">
        <v>29</v>
      </c>
      <c r="R21" s="137">
        <v>2622</v>
      </c>
      <c r="S21" s="146">
        <v>658</v>
      </c>
      <c r="T21" s="146">
        <v>0</v>
      </c>
      <c r="U21" s="130">
        <v>0</v>
      </c>
      <c r="V21" s="130">
        <v>0</v>
      </c>
      <c r="W21" s="146">
        <v>63211</v>
      </c>
      <c r="X21" s="130">
        <v>24100</v>
      </c>
      <c r="Y21" s="130">
        <v>96100</v>
      </c>
    </row>
    <row r="22" spans="3:25" ht="15" customHeight="1" x14ac:dyDescent="0.2">
      <c r="Q22" s="65" t="s">
        <v>30</v>
      </c>
      <c r="R22" s="137">
        <v>87937</v>
      </c>
      <c r="S22" s="146">
        <v>22729</v>
      </c>
      <c r="T22" s="146">
        <v>0</v>
      </c>
      <c r="U22" s="130">
        <v>0</v>
      </c>
      <c r="V22" s="130">
        <v>0</v>
      </c>
      <c r="W22" s="146">
        <v>1064237</v>
      </c>
      <c r="X22" s="130">
        <v>12100</v>
      </c>
      <c r="Y22" s="130">
        <v>46800</v>
      </c>
    </row>
    <row r="23" spans="3:25" ht="15" customHeight="1" x14ac:dyDescent="0.2">
      <c r="Q23" s="65" t="s">
        <v>31</v>
      </c>
      <c r="R23" s="137">
        <v>31180</v>
      </c>
      <c r="S23" s="146">
        <v>7345</v>
      </c>
      <c r="T23" s="146">
        <v>0</v>
      </c>
      <c r="U23" s="130">
        <v>0</v>
      </c>
      <c r="V23" s="130">
        <v>0</v>
      </c>
      <c r="W23" s="146">
        <v>303509</v>
      </c>
      <c r="X23" s="130">
        <v>9700</v>
      </c>
      <c r="Y23" s="130">
        <v>41300</v>
      </c>
    </row>
    <row r="24" spans="3:25" ht="15" customHeight="1" x14ac:dyDescent="0.2">
      <c r="Q24" s="65" t="s">
        <v>32</v>
      </c>
      <c r="R24" s="137">
        <v>13697</v>
      </c>
      <c r="S24" s="146">
        <v>2973</v>
      </c>
      <c r="T24" s="146">
        <v>0</v>
      </c>
      <c r="U24" s="130">
        <v>0</v>
      </c>
      <c r="V24" s="130">
        <v>0</v>
      </c>
      <c r="W24" s="146">
        <v>141979</v>
      </c>
      <c r="X24" s="130">
        <v>10400</v>
      </c>
      <c r="Y24" s="130">
        <v>47800</v>
      </c>
    </row>
    <row r="25" spans="3:25" ht="15" customHeight="1" x14ac:dyDescent="0.2">
      <c r="Q25" s="65" t="s">
        <v>33</v>
      </c>
      <c r="R25" s="137">
        <v>77120</v>
      </c>
      <c r="S25" s="146">
        <v>22389</v>
      </c>
      <c r="T25" s="146">
        <v>76439</v>
      </c>
      <c r="U25" s="130">
        <v>1000</v>
      </c>
      <c r="V25" s="130">
        <v>3400</v>
      </c>
      <c r="W25" s="146">
        <v>1235574</v>
      </c>
      <c r="X25" s="130">
        <v>16000</v>
      </c>
      <c r="Y25" s="130">
        <v>55200</v>
      </c>
    </row>
    <row r="26" spans="3:25" ht="15" customHeight="1" x14ac:dyDescent="0.2">
      <c r="Q26" s="65" t="s">
        <v>34</v>
      </c>
      <c r="R26" s="137">
        <v>79743</v>
      </c>
      <c r="S26" s="146">
        <v>25138</v>
      </c>
      <c r="T26" s="146">
        <v>923106</v>
      </c>
      <c r="U26" s="130">
        <v>11600</v>
      </c>
      <c r="V26" s="130">
        <v>36700</v>
      </c>
      <c r="W26" s="146">
        <v>1194635</v>
      </c>
      <c r="X26" s="130">
        <v>15000</v>
      </c>
      <c r="Y26" s="130">
        <v>47500</v>
      </c>
    </row>
    <row r="27" spans="3:25" ht="15" customHeight="1" x14ac:dyDescent="0.2">
      <c r="Q27" s="65" t="s">
        <v>35</v>
      </c>
      <c r="R27" s="137">
        <v>32883</v>
      </c>
      <c r="S27" s="146">
        <v>8687</v>
      </c>
      <c r="T27" s="146">
        <v>0</v>
      </c>
      <c r="U27" s="130">
        <v>0</v>
      </c>
      <c r="V27" s="130">
        <v>0</v>
      </c>
      <c r="W27" s="146">
        <v>733009</v>
      </c>
      <c r="X27" s="130">
        <v>22300</v>
      </c>
      <c r="Y27" s="130">
        <v>84400</v>
      </c>
    </row>
    <row r="28" spans="3:25" ht="15" customHeight="1" x14ac:dyDescent="0.2">
      <c r="Q28" s="65" t="s">
        <v>37</v>
      </c>
      <c r="R28" s="137">
        <v>17463</v>
      </c>
      <c r="S28" s="146">
        <v>6880</v>
      </c>
      <c r="T28" s="146">
        <v>495133</v>
      </c>
      <c r="U28" s="130">
        <v>28400</v>
      </c>
      <c r="V28" s="130">
        <v>72000</v>
      </c>
      <c r="W28" s="146">
        <v>278931</v>
      </c>
      <c r="X28" s="130">
        <v>16000</v>
      </c>
      <c r="Y28" s="130">
        <v>40500</v>
      </c>
    </row>
    <row r="29" spans="3:25" ht="15" customHeight="1" x14ac:dyDescent="0.2">
      <c r="Q29" s="65" t="s">
        <v>38</v>
      </c>
      <c r="R29" s="137">
        <v>53784</v>
      </c>
      <c r="S29" s="146">
        <v>20380</v>
      </c>
      <c r="T29" s="146">
        <v>58278</v>
      </c>
      <c r="U29" s="130">
        <v>1100</v>
      </c>
      <c r="V29" s="130">
        <v>2900</v>
      </c>
      <c r="W29" s="146">
        <v>868137</v>
      </c>
      <c r="X29" s="130">
        <v>16100</v>
      </c>
      <c r="Y29" s="130">
        <v>42600</v>
      </c>
    </row>
    <row r="30" spans="3:25" ht="15" customHeight="1" x14ac:dyDescent="0.2">
      <c r="Q30" s="65" t="s">
        <v>39</v>
      </c>
      <c r="R30" s="137">
        <v>2051</v>
      </c>
      <c r="S30" s="146">
        <v>661</v>
      </c>
      <c r="T30" s="146">
        <v>55200</v>
      </c>
      <c r="U30" s="130">
        <v>26900</v>
      </c>
      <c r="V30" s="130">
        <v>83500</v>
      </c>
      <c r="W30" s="146">
        <v>70200</v>
      </c>
      <c r="X30" s="130">
        <v>34200</v>
      </c>
      <c r="Y30" s="130">
        <v>106200</v>
      </c>
    </row>
    <row r="31" spans="3:25" ht="15" customHeight="1" x14ac:dyDescent="0.2">
      <c r="Q31" s="65" t="s">
        <v>40</v>
      </c>
      <c r="R31" s="137">
        <v>21126</v>
      </c>
      <c r="S31" s="146">
        <v>6740</v>
      </c>
      <c r="T31" s="146">
        <v>379850</v>
      </c>
      <c r="U31" s="130">
        <v>18000</v>
      </c>
      <c r="V31" s="130">
        <v>56400</v>
      </c>
      <c r="W31" s="146">
        <v>440605</v>
      </c>
      <c r="X31" s="130">
        <v>20900</v>
      </c>
      <c r="Y31" s="130">
        <v>65400</v>
      </c>
    </row>
    <row r="32" spans="3:25" ht="15" customHeight="1" x14ac:dyDescent="0.2">
      <c r="C32" s="1949" t="s">
        <v>236</v>
      </c>
      <c r="D32" s="1949"/>
      <c r="E32" s="2021" t="s">
        <v>1047</v>
      </c>
      <c r="F32" s="2021"/>
      <c r="G32" s="2021"/>
      <c r="H32" s="2021"/>
      <c r="I32" s="2021"/>
      <c r="J32" s="2021"/>
    </row>
    <row r="33" spans="2:23" ht="15" customHeight="1" x14ac:dyDescent="0.2">
      <c r="C33" s="1949"/>
      <c r="D33" s="1949"/>
      <c r="T33" s="191" t="s">
        <v>385</v>
      </c>
      <c r="W33" s="191" t="s">
        <v>386</v>
      </c>
    </row>
    <row r="34" spans="2:23" ht="15" customHeight="1" x14ac:dyDescent="0.2">
      <c r="B34" s="20"/>
      <c r="C34" s="20"/>
      <c r="D34" s="20"/>
      <c r="Q34" s="2023" t="s">
        <v>391</v>
      </c>
      <c r="R34" s="2023"/>
      <c r="S34" s="211"/>
      <c r="T34" s="146">
        <v>301855</v>
      </c>
      <c r="W34" s="146">
        <v>850194</v>
      </c>
    </row>
    <row r="35" spans="2:23" ht="15" customHeight="1" x14ac:dyDescent="0.2">
      <c r="Q35" s="2023" t="s">
        <v>392</v>
      </c>
      <c r="R35" s="2023"/>
      <c r="S35" s="211"/>
      <c r="T35" s="146">
        <v>603511</v>
      </c>
      <c r="W35" s="146">
        <v>2089974</v>
      </c>
    </row>
    <row r="36" spans="2:23" ht="15" customHeight="1" x14ac:dyDescent="0.2">
      <c r="Q36" s="2023" t="s">
        <v>393</v>
      </c>
      <c r="R36" s="2023"/>
      <c r="S36" s="211"/>
      <c r="T36" s="146">
        <v>0</v>
      </c>
      <c r="W36" s="146">
        <v>750193</v>
      </c>
    </row>
    <row r="37" spans="2:23" ht="15" customHeight="1" x14ac:dyDescent="0.2">
      <c r="Q37" s="2023" t="s">
        <v>394</v>
      </c>
      <c r="R37" s="2023"/>
      <c r="S37" s="211"/>
      <c r="T37" s="146">
        <v>0</v>
      </c>
      <c r="W37" s="146">
        <v>240638</v>
      </c>
    </row>
    <row r="38" spans="2:23" ht="15" customHeight="1" x14ac:dyDescent="0.2">
      <c r="Q38" s="2023" t="s">
        <v>395</v>
      </c>
      <c r="R38" s="2023"/>
      <c r="S38" s="211"/>
      <c r="T38" s="146">
        <v>0</v>
      </c>
      <c r="W38" s="146">
        <v>0</v>
      </c>
    </row>
    <row r="39" spans="2:23" ht="15" customHeight="1" x14ac:dyDescent="0.2">
      <c r="Q39" s="2023" t="s">
        <v>396</v>
      </c>
      <c r="R39" s="2023"/>
      <c r="S39" s="211"/>
      <c r="T39" s="146">
        <v>0</v>
      </c>
      <c r="W39" s="146">
        <v>707270</v>
      </c>
    </row>
    <row r="40" spans="2:23" ht="15" customHeight="1" thickBot="1" x14ac:dyDescent="0.25">
      <c r="Q40" s="2025" t="s">
        <v>397</v>
      </c>
      <c r="R40" s="2025"/>
      <c r="S40" s="212"/>
      <c r="T40" s="208">
        <v>1155864</v>
      </c>
      <c r="W40" s="208">
        <v>534952</v>
      </c>
    </row>
    <row r="41" spans="2:23" ht="15" customHeight="1" thickTop="1" x14ac:dyDescent="0.2">
      <c r="Q41" s="2024" t="s">
        <v>398</v>
      </c>
      <c r="R41" s="2024"/>
      <c r="S41" s="213"/>
      <c r="T41" s="209">
        <v>2061230</v>
      </c>
      <c r="W41" s="209">
        <v>5173221</v>
      </c>
    </row>
    <row r="43" spans="2:23" ht="15" customHeight="1" x14ac:dyDescent="0.2">
      <c r="Q43" s="2023" t="s">
        <v>399</v>
      </c>
      <c r="R43" s="2023"/>
      <c r="S43" s="211"/>
      <c r="T43" s="210">
        <v>1835989</v>
      </c>
      <c r="W43" s="210">
        <v>3196426</v>
      </c>
    </row>
  </sheetData>
  <mergeCells count="20">
    <mergeCell ref="Q35:R35"/>
    <mergeCell ref="Q34:R34"/>
    <mergeCell ref="Q41:R41"/>
    <mergeCell ref="Q43:R43"/>
    <mergeCell ref="S2:S3"/>
    <mergeCell ref="Q40:R40"/>
    <mergeCell ref="Q39:R39"/>
    <mergeCell ref="Q38:R38"/>
    <mergeCell ref="Q37:R37"/>
    <mergeCell ref="Q36:R36"/>
    <mergeCell ref="Q2:Q3"/>
    <mergeCell ref="R2:R3"/>
    <mergeCell ref="W2:Y2"/>
    <mergeCell ref="T2:V2"/>
    <mergeCell ref="E9:J9"/>
    <mergeCell ref="C9:D10"/>
    <mergeCell ref="E32:J32"/>
    <mergeCell ref="C32:D33"/>
    <mergeCell ref="C4:F4"/>
    <mergeCell ref="C5:F5"/>
  </mergeCells>
  <phoneticPr fontId="2"/>
  <printOptions horizontalCentered="1"/>
  <pageMargins left="0.62992125984251968" right="0.62992125984251968" top="0.94488188976377963" bottom="0.94488188976377963" header="0.31496062992125984" footer="0.70866141732283472"/>
  <pageSetup paperSize="9" scale="98" orientation="portrait" r:id="rId1"/>
  <headerFooter>
    <oddFooter>&amp;C15</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pageSetUpPr fitToPage="1"/>
  </sheetPr>
  <dimension ref="B2:Y43"/>
  <sheetViews>
    <sheetView showGridLines="0" view="pageLayout" topLeftCell="A43" zoomScale="90" zoomScaleNormal="100" zoomScalePageLayoutView="90" workbookViewId="0"/>
  </sheetViews>
  <sheetFormatPr defaultColWidth="2.7265625" defaultRowHeight="15" customHeight="1" x14ac:dyDescent="0.2"/>
  <cols>
    <col min="1" max="2" width="2.7265625" style="1"/>
    <col min="3" max="11" width="8.08984375" style="1" customWidth="1"/>
    <col min="12" max="12" width="2.7265625" style="1" customWidth="1"/>
    <col min="13" max="16" width="2.7265625" style="1"/>
    <col min="17" max="17" width="14.26953125" style="20" bestFit="1" customWidth="1"/>
    <col min="18" max="18" width="8.08984375" style="20" bestFit="1" customWidth="1"/>
    <col min="19" max="19" width="8.08984375" style="20" customWidth="1"/>
    <col min="20" max="20" width="10.26953125" style="20" customWidth="1"/>
    <col min="21" max="21" width="7.08984375" style="20" bestFit="1" customWidth="1"/>
    <col min="22" max="22" width="7.08984375" style="20" customWidth="1"/>
    <col min="23" max="23" width="10.26953125" style="20" customWidth="1"/>
    <col min="24" max="24" width="7.08984375" style="20" bestFit="1" customWidth="1"/>
    <col min="25" max="25" width="7.08984375" style="20" customWidth="1"/>
    <col min="26" max="16384" width="2.7265625" style="1"/>
  </cols>
  <sheetData>
    <row r="2" spans="2:25" ht="15" customHeight="1" x14ac:dyDescent="0.2">
      <c r="Q2" s="1943" t="s">
        <v>331</v>
      </c>
      <c r="R2" s="1943" t="s">
        <v>332</v>
      </c>
      <c r="S2" s="1941" t="s">
        <v>403</v>
      </c>
      <c r="T2" s="1943" t="s">
        <v>390</v>
      </c>
      <c r="U2" s="1943"/>
      <c r="V2" s="1943"/>
      <c r="W2" s="1943" t="s">
        <v>389</v>
      </c>
      <c r="X2" s="1943"/>
      <c r="Y2" s="1943"/>
    </row>
    <row r="3" spans="2:25" ht="15" customHeight="1" x14ac:dyDescent="0.2">
      <c r="Q3" s="1943"/>
      <c r="R3" s="1943"/>
      <c r="S3" s="1942"/>
      <c r="T3" s="190" t="s">
        <v>387</v>
      </c>
      <c r="U3" s="189" t="s">
        <v>400</v>
      </c>
      <c r="V3" s="189" t="s">
        <v>404</v>
      </c>
      <c r="W3" s="192" t="s">
        <v>388</v>
      </c>
      <c r="X3" s="189" t="s">
        <v>400</v>
      </c>
      <c r="Y3" s="191" t="s">
        <v>404</v>
      </c>
    </row>
    <row r="4" spans="2:25" ht="15" customHeight="1" x14ac:dyDescent="0.2">
      <c r="Q4" s="65" t="s">
        <v>335</v>
      </c>
      <c r="R4" s="137">
        <v>200944</v>
      </c>
      <c r="S4" s="137">
        <v>190915</v>
      </c>
      <c r="T4" s="137">
        <v>761937</v>
      </c>
      <c r="U4" s="130">
        <v>3800</v>
      </c>
      <c r="V4" s="130">
        <v>4000</v>
      </c>
      <c r="W4" s="137">
        <v>4018869</v>
      </c>
      <c r="X4" s="130">
        <v>20000</v>
      </c>
      <c r="Y4" s="130">
        <v>21100</v>
      </c>
    </row>
    <row r="5" spans="2:25" ht="15" customHeight="1" x14ac:dyDescent="0.2">
      <c r="Q5" s="65" t="s">
        <v>336</v>
      </c>
      <c r="R5" s="137">
        <v>13647</v>
      </c>
      <c r="S5" s="146">
        <v>14701</v>
      </c>
      <c r="T5" s="146">
        <v>0</v>
      </c>
      <c r="U5" s="130">
        <v>0</v>
      </c>
      <c r="V5" s="130">
        <v>0</v>
      </c>
      <c r="W5" s="146">
        <v>614210</v>
      </c>
      <c r="X5" s="130">
        <v>45000</v>
      </c>
      <c r="Y5" s="130">
        <v>41800</v>
      </c>
    </row>
    <row r="6" spans="2:25" ht="15" customHeight="1" x14ac:dyDescent="0.2">
      <c r="Q6" s="65" t="s">
        <v>996</v>
      </c>
      <c r="R6" s="137">
        <v>187297</v>
      </c>
      <c r="S6" s="137">
        <v>176214</v>
      </c>
      <c r="T6" s="137">
        <v>761937</v>
      </c>
      <c r="U6" s="130">
        <v>4100</v>
      </c>
      <c r="V6" s="130">
        <v>4300</v>
      </c>
      <c r="W6" s="137">
        <v>3404659</v>
      </c>
      <c r="X6" s="130">
        <v>18200</v>
      </c>
      <c r="Y6" s="130">
        <v>19300</v>
      </c>
    </row>
    <row r="7" spans="2:25" ht="15" customHeight="1" x14ac:dyDescent="0.2">
      <c r="C7" s="4" t="s">
        <v>237</v>
      </c>
      <c r="Q7" s="65" t="s">
        <v>13</v>
      </c>
      <c r="R7" s="137">
        <v>496</v>
      </c>
      <c r="S7" s="146">
        <v>320</v>
      </c>
      <c r="T7" s="146">
        <v>0</v>
      </c>
      <c r="U7" s="130">
        <v>0</v>
      </c>
      <c r="V7" s="130">
        <v>0</v>
      </c>
      <c r="W7" s="146">
        <v>32496</v>
      </c>
      <c r="X7" s="130">
        <v>65500</v>
      </c>
      <c r="Y7" s="130">
        <v>101600</v>
      </c>
    </row>
    <row r="8" spans="2:25" ht="15" customHeight="1" x14ac:dyDescent="0.2">
      <c r="C8" s="4"/>
      <c r="Q8" s="65" t="s">
        <v>14</v>
      </c>
      <c r="R8" s="137">
        <v>727</v>
      </c>
      <c r="S8" s="146">
        <v>712</v>
      </c>
      <c r="T8" s="146">
        <v>0</v>
      </c>
      <c r="U8" s="130">
        <v>0</v>
      </c>
      <c r="V8" s="130">
        <v>0</v>
      </c>
      <c r="W8" s="146">
        <v>12316</v>
      </c>
      <c r="X8" s="130">
        <v>16900</v>
      </c>
      <c r="Y8" s="130">
        <v>17300</v>
      </c>
    </row>
    <row r="9" spans="2:25" ht="15" customHeight="1" x14ac:dyDescent="0.2">
      <c r="C9" s="1949" t="s">
        <v>235</v>
      </c>
      <c r="D9" s="1949"/>
      <c r="E9" s="2021" t="s">
        <v>238</v>
      </c>
      <c r="F9" s="2021"/>
      <c r="G9" s="2021"/>
      <c r="H9" s="2021"/>
      <c r="I9" s="2021"/>
      <c r="J9" s="2021"/>
      <c r="Q9" s="65" t="s">
        <v>15</v>
      </c>
      <c r="R9" s="137">
        <v>69</v>
      </c>
      <c r="S9" s="146">
        <v>477</v>
      </c>
      <c r="T9" s="146">
        <v>0</v>
      </c>
      <c r="U9" s="130">
        <v>0</v>
      </c>
      <c r="V9" s="130">
        <v>0</v>
      </c>
      <c r="W9" s="146">
        <v>5074</v>
      </c>
      <c r="X9" s="130">
        <v>73500</v>
      </c>
      <c r="Y9" s="130">
        <v>10600</v>
      </c>
    </row>
    <row r="10" spans="2:25" ht="15" customHeight="1" x14ac:dyDescent="0.2">
      <c r="C10" s="1949"/>
      <c r="D10" s="1949"/>
      <c r="Q10" s="65" t="s">
        <v>17</v>
      </c>
      <c r="R10" s="137">
        <v>29419</v>
      </c>
      <c r="S10" s="146">
        <v>19663</v>
      </c>
      <c r="T10" s="146">
        <v>3437</v>
      </c>
      <c r="U10" s="130">
        <v>100</v>
      </c>
      <c r="V10" s="130">
        <v>200</v>
      </c>
      <c r="W10" s="146">
        <v>260221</v>
      </c>
      <c r="X10" s="130">
        <v>8800</v>
      </c>
      <c r="Y10" s="130">
        <v>13200</v>
      </c>
    </row>
    <row r="11" spans="2:25" ht="15" customHeight="1" x14ac:dyDescent="0.2">
      <c r="B11" s="20"/>
      <c r="C11" s="20"/>
      <c r="D11" s="20"/>
      <c r="Q11" s="65" t="s">
        <v>18</v>
      </c>
      <c r="R11" s="137">
        <v>4847</v>
      </c>
      <c r="S11" s="146">
        <v>5034</v>
      </c>
      <c r="T11" s="146">
        <v>1467</v>
      </c>
      <c r="U11" s="130">
        <v>300</v>
      </c>
      <c r="V11" s="130">
        <v>300</v>
      </c>
      <c r="W11" s="146">
        <v>111075</v>
      </c>
      <c r="X11" s="130">
        <v>22900</v>
      </c>
      <c r="Y11" s="130">
        <v>22100</v>
      </c>
    </row>
    <row r="12" spans="2:25" ht="15" customHeight="1" x14ac:dyDescent="0.2">
      <c r="Q12" s="65" t="s">
        <v>337</v>
      </c>
      <c r="R12" s="137">
        <v>1039</v>
      </c>
      <c r="S12" s="146">
        <v>1644</v>
      </c>
      <c r="T12" s="146">
        <v>389</v>
      </c>
      <c r="U12" s="130">
        <v>400</v>
      </c>
      <c r="V12" s="130">
        <v>200</v>
      </c>
      <c r="W12" s="146">
        <v>29453</v>
      </c>
      <c r="X12" s="130">
        <v>28300</v>
      </c>
      <c r="Y12" s="130">
        <v>17900</v>
      </c>
    </row>
    <row r="13" spans="2:25" ht="15" customHeight="1" x14ac:dyDescent="0.2">
      <c r="Q13" s="65" t="s">
        <v>338</v>
      </c>
      <c r="R13" s="137">
        <v>799</v>
      </c>
      <c r="S13" s="146">
        <v>2408</v>
      </c>
      <c r="T13" s="146">
        <v>814</v>
      </c>
      <c r="U13" s="130">
        <v>1000</v>
      </c>
      <c r="V13" s="130">
        <v>300</v>
      </c>
      <c r="W13" s="146">
        <v>61622</v>
      </c>
      <c r="X13" s="130">
        <v>77100</v>
      </c>
      <c r="Y13" s="130">
        <v>25600</v>
      </c>
    </row>
    <row r="14" spans="2:25" ht="15" customHeight="1" x14ac:dyDescent="0.2">
      <c r="Q14" s="65" t="s">
        <v>339</v>
      </c>
      <c r="R14" s="137">
        <v>3113</v>
      </c>
      <c r="S14" s="146">
        <v>2286</v>
      </c>
      <c r="T14" s="146">
        <v>0</v>
      </c>
      <c r="U14" s="130">
        <v>0</v>
      </c>
      <c r="V14" s="130">
        <v>0</v>
      </c>
      <c r="W14" s="146">
        <v>102064</v>
      </c>
      <c r="X14" s="130">
        <v>32800</v>
      </c>
      <c r="Y14" s="130">
        <v>44600</v>
      </c>
    </row>
    <row r="15" spans="2:25" ht="15" customHeight="1" x14ac:dyDescent="0.2">
      <c r="Q15" s="65" t="s">
        <v>22</v>
      </c>
      <c r="R15" s="137">
        <v>878</v>
      </c>
      <c r="S15" s="146">
        <v>808</v>
      </c>
      <c r="T15" s="146">
        <v>235</v>
      </c>
      <c r="U15" s="130">
        <v>300</v>
      </c>
      <c r="V15" s="130">
        <v>300</v>
      </c>
      <c r="W15" s="146">
        <v>17808</v>
      </c>
      <c r="X15" s="130">
        <v>20300</v>
      </c>
      <c r="Y15" s="130">
        <v>22000</v>
      </c>
    </row>
    <row r="16" spans="2:25" ht="15" customHeight="1" x14ac:dyDescent="0.2">
      <c r="Q16" s="65" t="s">
        <v>23</v>
      </c>
      <c r="R16" s="137">
        <v>2824</v>
      </c>
      <c r="S16" s="146">
        <v>3594</v>
      </c>
      <c r="T16" s="146">
        <v>555</v>
      </c>
      <c r="U16" s="130">
        <v>200</v>
      </c>
      <c r="V16" s="130">
        <v>200</v>
      </c>
      <c r="W16" s="146">
        <v>42038</v>
      </c>
      <c r="X16" s="130">
        <v>14900</v>
      </c>
      <c r="Y16" s="130">
        <v>11700</v>
      </c>
    </row>
    <row r="17" spans="3:25" ht="15" customHeight="1" x14ac:dyDescent="0.2">
      <c r="Q17" s="65" t="s">
        <v>25</v>
      </c>
      <c r="R17" s="137">
        <v>9380</v>
      </c>
      <c r="S17" s="146">
        <v>7263</v>
      </c>
      <c r="T17" s="146">
        <v>225315</v>
      </c>
      <c r="U17" s="130">
        <v>24000</v>
      </c>
      <c r="V17" s="130">
        <v>31000</v>
      </c>
      <c r="W17" s="146">
        <v>121791</v>
      </c>
      <c r="X17" s="130">
        <v>13000</v>
      </c>
      <c r="Y17" s="130">
        <v>16800</v>
      </c>
    </row>
    <row r="18" spans="3:25" ht="15" customHeight="1" x14ac:dyDescent="0.2">
      <c r="Q18" s="65" t="s">
        <v>26</v>
      </c>
      <c r="R18" s="137">
        <v>1256</v>
      </c>
      <c r="S18" s="146">
        <v>1263</v>
      </c>
      <c r="T18" s="146">
        <v>29994</v>
      </c>
      <c r="U18" s="130">
        <v>23900</v>
      </c>
      <c r="V18" s="130">
        <v>23700</v>
      </c>
      <c r="W18" s="146">
        <v>22483</v>
      </c>
      <c r="X18" s="130">
        <v>17900</v>
      </c>
      <c r="Y18" s="130">
        <v>17800</v>
      </c>
    </row>
    <row r="19" spans="3:25" ht="15" customHeight="1" x14ac:dyDescent="0.2">
      <c r="Q19" s="65" t="s">
        <v>27</v>
      </c>
      <c r="R19" s="137">
        <v>1524</v>
      </c>
      <c r="S19" s="146">
        <v>1795</v>
      </c>
      <c r="T19" s="146">
        <v>0</v>
      </c>
      <c r="U19" s="130">
        <v>0</v>
      </c>
      <c r="V19" s="130">
        <v>0</v>
      </c>
      <c r="W19" s="146">
        <v>77182</v>
      </c>
      <c r="X19" s="130">
        <v>50600</v>
      </c>
      <c r="Y19" s="130">
        <v>43000</v>
      </c>
    </row>
    <row r="20" spans="3:25" ht="15" customHeight="1" x14ac:dyDescent="0.2">
      <c r="Q20" s="65" t="s">
        <v>28</v>
      </c>
      <c r="R20" s="137">
        <v>1522</v>
      </c>
      <c r="S20" s="146">
        <v>1106</v>
      </c>
      <c r="T20" s="146">
        <v>67867</v>
      </c>
      <c r="U20" s="130">
        <v>44600</v>
      </c>
      <c r="V20" s="130">
        <v>61400</v>
      </c>
      <c r="W20" s="146">
        <v>29819</v>
      </c>
      <c r="X20" s="130">
        <v>19600</v>
      </c>
      <c r="Y20" s="130">
        <v>27000</v>
      </c>
    </row>
    <row r="21" spans="3:25" ht="15" customHeight="1" x14ac:dyDescent="0.2">
      <c r="Q21" s="65" t="s">
        <v>29</v>
      </c>
      <c r="R21" s="137">
        <v>2622</v>
      </c>
      <c r="S21" s="146">
        <v>1676</v>
      </c>
      <c r="T21" s="146">
        <v>5978</v>
      </c>
      <c r="U21" s="130">
        <v>2300</v>
      </c>
      <c r="V21" s="130">
        <v>3600</v>
      </c>
      <c r="W21" s="146">
        <v>53241</v>
      </c>
      <c r="X21" s="130">
        <v>20300</v>
      </c>
      <c r="Y21" s="130">
        <v>31800</v>
      </c>
    </row>
    <row r="22" spans="3:25" ht="15" customHeight="1" x14ac:dyDescent="0.2">
      <c r="Q22" s="65" t="s">
        <v>30</v>
      </c>
      <c r="R22" s="137">
        <v>14887</v>
      </c>
      <c r="S22" s="146">
        <v>9227</v>
      </c>
      <c r="T22" s="146">
        <v>0</v>
      </c>
      <c r="U22" s="130">
        <v>0</v>
      </c>
      <c r="V22" s="130">
        <v>0</v>
      </c>
      <c r="W22" s="146">
        <v>256610</v>
      </c>
      <c r="X22" s="130">
        <v>17200</v>
      </c>
      <c r="Y22" s="130">
        <v>27800</v>
      </c>
    </row>
    <row r="23" spans="3:25" ht="15" customHeight="1" x14ac:dyDescent="0.2">
      <c r="Q23" s="65" t="s">
        <v>31</v>
      </c>
      <c r="R23" s="137">
        <v>10248</v>
      </c>
      <c r="S23" s="146">
        <v>7940</v>
      </c>
      <c r="T23" s="146">
        <v>0</v>
      </c>
      <c r="U23" s="130">
        <v>0</v>
      </c>
      <c r="V23" s="130">
        <v>0</v>
      </c>
      <c r="W23" s="146">
        <v>333131</v>
      </c>
      <c r="X23" s="130">
        <v>32500</v>
      </c>
      <c r="Y23" s="130">
        <v>42000</v>
      </c>
    </row>
    <row r="24" spans="3:25" ht="15" customHeight="1" x14ac:dyDescent="0.2">
      <c r="Q24" s="65" t="s">
        <v>32</v>
      </c>
      <c r="R24" s="137">
        <v>9751</v>
      </c>
      <c r="S24" s="146">
        <v>8439</v>
      </c>
      <c r="T24" s="146">
        <v>0</v>
      </c>
      <c r="U24" s="130">
        <v>0</v>
      </c>
      <c r="V24" s="130">
        <v>0</v>
      </c>
      <c r="W24" s="146">
        <v>214400</v>
      </c>
      <c r="X24" s="130">
        <v>22000</v>
      </c>
      <c r="Y24" s="130">
        <v>25400</v>
      </c>
    </row>
    <row r="25" spans="3:25" ht="15" customHeight="1" x14ac:dyDescent="0.2">
      <c r="Q25" s="65" t="s">
        <v>33</v>
      </c>
      <c r="R25" s="137">
        <v>13495</v>
      </c>
      <c r="S25" s="146">
        <v>9998</v>
      </c>
      <c r="T25" s="146">
        <v>0</v>
      </c>
      <c r="U25" s="130">
        <v>0</v>
      </c>
      <c r="V25" s="130">
        <v>0</v>
      </c>
      <c r="W25" s="146">
        <v>108225</v>
      </c>
      <c r="X25" s="130">
        <v>8000</v>
      </c>
      <c r="Y25" s="130">
        <v>10800</v>
      </c>
    </row>
    <row r="26" spans="3:25" ht="15" customHeight="1" x14ac:dyDescent="0.2">
      <c r="Q26" s="65" t="s">
        <v>34</v>
      </c>
      <c r="R26" s="137">
        <v>11427</v>
      </c>
      <c r="S26" s="146">
        <v>14708</v>
      </c>
      <c r="T26" s="146">
        <v>35</v>
      </c>
      <c r="U26" s="130">
        <v>0</v>
      </c>
      <c r="V26" s="130">
        <v>0</v>
      </c>
      <c r="W26" s="146">
        <v>132059</v>
      </c>
      <c r="X26" s="130">
        <v>11600</v>
      </c>
      <c r="Y26" s="130">
        <v>9000</v>
      </c>
    </row>
    <row r="27" spans="3:25" ht="15" customHeight="1" x14ac:dyDescent="0.2">
      <c r="Q27" s="65" t="s">
        <v>35</v>
      </c>
      <c r="R27" s="137">
        <v>18600</v>
      </c>
      <c r="S27" s="146">
        <v>22073</v>
      </c>
      <c r="T27" s="146">
        <v>0</v>
      </c>
      <c r="U27" s="130">
        <v>0</v>
      </c>
      <c r="V27" s="130">
        <v>0</v>
      </c>
      <c r="W27" s="146">
        <v>210315</v>
      </c>
      <c r="X27" s="130">
        <v>11300</v>
      </c>
      <c r="Y27" s="130">
        <v>9500</v>
      </c>
    </row>
    <row r="28" spans="3:25" ht="15" customHeight="1" x14ac:dyDescent="0.2">
      <c r="Q28" s="65" t="s">
        <v>37</v>
      </c>
      <c r="R28" s="137">
        <v>6964</v>
      </c>
      <c r="S28" s="146">
        <v>10290</v>
      </c>
      <c r="T28" s="146">
        <v>23494</v>
      </c>
      <c r="U28" s="130">
        <v>3400</v>
      </c>
      <c r="V28" s="130">
        <v>2300</v>
      </c>
      <c r="W28" s="146">
        <v>135147</v>
      </c>
      <c r="X28" s="130">
        <v>19400</v>
      </c>
      <c r="Y28" s="130">
        <v>13100</v>
      </c>
    </row>
    <row r="29" spans="3:25" ht="15" customHeight="1" x14ac:dyDescent="0.2">
      <c r="Q29" s="65" t="s">
        <v>38</v>
      </c>
      <c r="R29" s="137">
        <v>35642</v>
      </c>
      <c r="S29" s="146">
        <v>35898</v>
      </c>
      <c r="T29" s="146">
        <v>0</v>
      </c>
      <c r="U29" s="130">
        <v>0</v>
      </c>
      <c r="V29" s="130">
        <v>0</v>
      </c>
      <c r="W29" s="146">
        <v>572809</v>
      </c>
      <c r="X29" s="130">
        <v>16100</v>
      </c>
      <c r="Y29" s="130">
        <v>16000</v>
      </c>
    </row>
    <row r="30" spans="3:25" ht="15" customHeight="1" x14ac:dyDescent="0.2">
      <c r="Q30" s="65" t="s">
        <v>39</v>
      </c>
      <c r="R30" s="137">
        <v>933</v>
      </c>
      <c r="S30" s="146">
        <v>1440</v>
      </c>
      <c r="T30" s="146">
        <v>0</v>
      </c>
      <c r="U30" s="130">
        <v>0</v>
      </c>
      <c r="V30" s="130">
        <v>0</v>
      </c>
      <c r="W30" s="146">
        <v>21769</v>
      </c>
      <c r="X30" s="130">
        <v>23300</v>
      </c>
      <c r="Y30" s="130">
        <v>15100</v>
      </c>
    </row>
    <row r="31" spans="3:25" ht="15" customHeight="1" x14ac:dyDescent="0.2">
      <c r="Q31" s="65" t="s">
        <v>40</v>
      </c>
      <c r="R31" s="137">
        <v>4835</v>
      </c>
      <c r="S31" s="146">
        <v>6152</v>
      </c>
      <c r="T31" s="146">
        <v>0</v>
      </c>
      <c r="U31" s="130">
        <v>0</v>
      </c>
      <c r="V31" s="130">
        <v>0</v>
      </c>
      <c r="W31" s="146">
        <v>83902</v>
      </c>
      <c r="X31" s="130">
        <v>17400</v>
      </c>
      <c r="Y31" s="130">
        <v>13600</v>
      </c>
    </row>
    <row r="32" spans="3:25" ht="15" customHeight="1" x14ac:dyDescent="0.2">
      <c r="C32" s="1949" t="s">
        <v>240</v>
      </c>
      <c r="D32" s="1949"/>
      <c r="E32" s="2021" t="s">
        <v>239</v>
      </c>
      <c r="F32" s="2021"/>
      <c r="G32" s="2021"/>
      <c r="H32" s="2021"/>
      <c r="I32" s="2021"/>
      <c r="J32" s="2021"/>
    </row>
    <row r="33" spans="2:23" ht="15" customHeight="1" x14ac:dyDescent="0.2">
      <c r="C33" s="1949"/>
      <c r="D33" s="1949"/>
      <c r="T33" s="191" t="s">
        <v>385</v>
      </c>
      <c r="W33" s="191" t="s">
        <v>386</v>
      </c>
    </row>
    <row r="34" spans="2:23" ht="15" customHeight="1" x14ac:dyDescent="0.2">
      <c r="B34" s="20"/>
      <c r="C34" s="20"/>
      <c r="D34" s="20"/>
      <c r="Q34" s="2023" t="s">
        <v>391</v>
      </c>
      <c r="R34" s="2023"/>
      <c r="S34" s="211"/>
      <c r="T34" s="146">
        <v>0</v>
      </c>
      <c r="W34" s="146">
        <v>0</v>
      </c>
    </row>
    <row r="35" spans="2:23" ht="15" customHeight="1" x14ac:dyDescent="0.2">
      <c r="Q35" s="2023" t="s">
        <v>392</v>
      </c>
      <c r="R35" s="2023"/>
      <c r="S35" s="211"/>
      <c r="T35" s="146">
        <v>6897</v>
      </c>
      <c r="W35" s="146">
        <v>713413</v>
      </c>
    </row>
    <row r="36" spans="2:23" ht="15" customHeight="1" x14ac:dyDescent="0.2">
      <c r="Q36" s="2023" t="s">
        <v>393</v>
      </c>
      <c r="R36" s="2023"/>
      <c r="S36" s="211"/>
      <c r="T36" s="146">
        <v>0</v>
      </c>
      <c r="W36" s="146">
        <v>0</v>
      </c>
    </row>
    <row r="37" spans="2:23" ht="15" customHeight="1" x14ac:dyDescent="0.2">
      <c r="Q37" s="2023" t="s">
        <v>394</v>
      </c>
      <c r="R37" s="2023"/>
      <c r="S37" s="211"/>
      <c r="T37" s="146">
        <v>0</v>
      </c>
      <c r="W37" s="146">
        <v>0</v>
      </c>
    </row>
    <row r="38" spans="2:23" ht="15" customHeight="1" x14ac:dyDescent="0.2">
      <c r="Q38" s="2023" t="s">
        <v>395</v>
      </c>
      <c r="R38" s="2023"/>
      <c r="S38" s="211"/>
      <c r="T38" s="146">
        <v>675961</v>
      </c>
      <c r="W38" s="146">
        <v>234711</v>
      </c>
    </row>
    <row r="39" spans="2:23" ht="15" customHeight="1" x14ac:dyDescent="0.2">
      <c r="Q39" s="2023" t="s">
        <v>396</v>
      </c>
      <c r="R39" s="2023"/>
      <c r="S39" s="211"/>
      <c r="T39" s="146">
        <v>55550</v>
      </c>
      <c r="W39" s="146">
        <v>773990</v>
      </c>
    </row>
    <row r="40" spans="2:23" ht="15" customHeight="1" thickBot="1" x14ac:dyDescent="0.25">
      <c r="Q40" s="2025" t="s">
        <v>397</v>
      </c>
      <c r="R40" s="2025"/>
      <c r="S40" s="212"/>
      <c r="T40" s="208">
        <v>0</v>
      </c>
      <c r="W40" s="208">
        <v>0</v>
      </c>
    </row>
    <row r="41" spans="2:23" ht="15" customHeight="1" thickTop="1" x14ac:dyDescent="0.2">
      <c r="Q41" s="2024" t="s">
        <v>398</v>
      </c>
      <c r="R41" s="2024"/>
      <c r="S41" s="213"/>
      <c r="T41" s="209">
        <v>738408</v>
      </c>
      <c r="W41" s="209">
        <v>1722114</v>
      </c>
    </row>
    <row r="43" spans="2:23" ht="15" customHeight="1" x14ac:dyDescent="0.2">
      <c r="Q43" s="2023" t="s">
        <v>399</v>
      </c>
      <c r="R43" s="2023"/>
      <c r="S43" s="211"/>
      <c r="T43" s="210">
        <v>336051</v>
      </c>
      <c r="W43" s="210">
        <v>1364505</v>
      </c>
    </row>
  </sheetData>
  <mergeCells count="18">
    <mergeCell ref="Q40:R40"/>
    <mergeCell ref="Q41:R41"/>
    <mergeCell ref="Q43:R43"/>
    <mergeCell ref="Q35:R35"/>
    <mergeCell ref="Q36:R36"/>
    <mergeCell ref="Q37:R37"/>
    <mergeCell ref="Q38:R38"/>
    <mergeCell ref="Q39:R39"/>
    <mergeCell ref="R2:R3"/>
    <mergeCell ref="S2:S3"/>
    <mergeCell ref="T2:V2"/>
    <mergeCell ref="W2:Y2"/>
    <mergeCell ref="Q34:R34"/>
    <mergeCell ref="C9:D10"/>
    <mergeCell ref="E9:J9"/>
    <mergeCell ref="C32:D33"/>
    <mergeCell ref="E32:J32"/>
    <mergeCell ref="Q2:Q3"/>
  </mergeCells>
  <phoneticPr fontId="2"/>
  <printOptions horizontalCentered="1"/>
  <pageMargins left="0.62992125984251968" right="0.62992125984251968" top="0.94488188976377963" bottom="0.94488188976377963" header="0.31496062992125984" footer="0.70866141732283472"/>
  <pageSetup paperSize="9" scale="98" orientation="portrait" r:id="rId1"/>
  <headerFooter>
    <oddFooter>&amp;C16</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pageSetUpPr fitToPage="1"/>
  </sheetPr>
  <dimension ref="A1:AF28"/>
  <sheetViews>
    <sheetView showGridLines="0" view="pageLayout" topLeftCell="A19" zoomScale="90" zoomScaleNormal="100" zoomScalePageLayoutView="90" workbookViewId="0"/>
  </sheetViews>
  <sheetFormatPr defaultColWidth="2.7265625" defaultRowHeight="15" customHeight="1" x14ac:dyDescent="0.2"/>
  <cols>
    <col min="1" max="16384" width="2.7265625" style="1"/>
  </cols>
  <sheetData>
    <row r="1" spans="1:32" ht="15" customHeight="1" x14ac:dyDescent="0.2">
      <c r="A1" s="6" t="s">
        <v>880</v>
      </c>
    </row>
    <row r="3" spans="1:32" ht="15" customHeight="1" x14ac:dyDescent="0.2">
      <c r="B3" s="5" t="s">
        <v>241</v>
      </c>
    </row>
    <row r="5" spans="1:32" ht="15" customHeight="1" x14ac:dyDescent="0.2">
      <c r="C5" s="4" t="s">
        <v>242</v>
      </c>
    </row>
    <row r="6" spans="1:32" ht="15" customHeight="1" x14ac:dyDescent="0.2">
      <c r="D6" s="2027" t="s">
        <v>1174</v>
      </c>
      <c r="E6" s="2027"/>
      <c r="F6" s="2027"/>
      <c r="G6" s="2027"/>
      <c r="H6" s="2027"/>
      <c r="I6" s="2027"/>
      <c r="J6" s="2027"/>
      <c r="K6" s="2027"/>
      <c r="L6" s="2027"/>
      <c r="M6" s="2027"/>
      <c r="N6" s="2027"/>
      <c r="O6" s="2027"/>
      <c r="P6" s="2027"/>
      <c r="Q6" s="2027"/>
      <c r="R6" s="2027"/>
      <c r="S6" s="2027"/>
      <c r="T6" s="2027"/>
      <c r="U6" s="2027"/>
      <c r="V6" s="2027"/>
      <c r="W6" s="2027"/>
      <c r="X6" s="2027"/>
      <c r="Y6" s="2027"/>
      <c r="Z6" s="2027"/>
      <c r="AA6" s="2027"/>
      <c r="AB6" s="2027"/>
      <c r="AC6" s="2027"/>
      <c r="AD6" s="2027"/>
      <c r="AE6" s="2027"/>
      <c r="AF6" s="2027"/>
    </row>
    <row r="7" spans="1:32" ht="15" customHeight="1" x14ac:dyDescent="0.2">
      <c r="D7" s="2027"/>
      <c r="E7" s="2027"/>
      <c r="F7" s="2027"/>
      <c r="G7" s="2027"/>
      <c r="H7" s="2027"/>
      <c r="I7" s="2027"/>
      <c r="J7" s="2027"/>
      <c r="K7" s="2027"/>
      <c r="L7" s="2027"/>
      <c r="M7" s="2027"/>
      <c r="N7" s="2027"/>
      <c r="O7" s="2027"/>
      <c r="P7" s="2027"/>
      <c r="Q7" s="2027"/>
      <c r="R7" s="2027"/>
      <c r="S7" s="2027"/>
      <c r="T7" s="2027"/>
      <c r="U7" s="2027"/>
      <c r="V7" s="2027"/>
      <c r="W7" s="2027"/>
      <c r="X7" s="2027"/>
      <c r="Y7" s="2027"/>
      <c r="Z7" s="2027"/>
      <c r="AA7" s="2027"/>
      <c r="AB7" s="2027"/>
      <c r="AC7" s="2027"/>
      <c r="AD7" s="2027"/>
      <c r="AE7" s="2027"/>
      <c r="AF7" s="2027"/>
    </row>
    <row r="8" spans="1:32" ht="15" customHeight="1" x14ac:dyDescent="0.2">
      <c r="D8" s="2027"/>
      <c r="E8" s="2027"/>
      <c r="F8" s="2027"/>
      <c r="G8" s="2027"/>
      <c r="H8" s="2027"/>
      <c r="I8" s="2027"/>
      <c r="J8" s="2027"/>
      <c r="K8" s="2027"/>
      <c r="L8" s="2027"/>
      <c r="M8" s="2027"/>
      <c r="N8" s="2027"/>
      <c r="O8" s="2027"/>
      <c r="P8" s="2027"/>
      <c r="Q8" s="2027"/>
      <c r="R8" s="2027"/>
      <c r="S8" s="2027"/>
      <c r="T8" s="2027"/>
      <c r="U8" s="2027"/>
      <c r="V8" s="2027"/>
      <c r="W8" s="2027"/>
      <c r="X8" s="2027"/>
      <c r="Y8" s="2027"/>
      <c r="Z8" s="2027"/>
      <c r="AA8" s="2027"/>
      <c r="AB8" s="2027"/>
      <c r="AC8" s="2027"/>
      <c r="AD8" s="2027"/>
      <c r="AE8" s="2027"/>
      <c r="AF8" s="2027"/>
    </row>
    <row r="10" spans="1:32" ht="15" customHeight="1" x14ac:dyDescent="0.2">
      <c r="C10" s="4" t="s">
        <v>243</v>
      </c>
    </row>
    <row r="11" spans="1:32" ht="15" customHeight="1" x14ac:dyDescent="0.2">
      <c r="D11" s="2026" t="s">
        <v>1175</v>
      </c>
      <c r="E11" s="2026"/>
      <c r="F11" s="2026"/>
      <c r="G11" s="2026"/>
      <c r="H11" s="2026"/>
      <c r="I11" s="2026"/>
      <c r="J11" s="2026"/>
      <c r="K11" s="2026"/>
      <c r="L11" s="2026"/>
      <c r="M11" s="2026"/>
      <c r="N11" s="2026"/>
      <c r="O11" s="2026"/>
      <c r="P11" s="2026"/>
      <c r="Q11" s="2026"/>
      <c r="R11" s="2026"/>
      <c r="S11" s="2026"/>
      <c r="T11" s="2026"/>
      <c r="U11" s="2026"/>
      <c r="V11" s="2026"/>
      <c r="W11" s="2026"/>
      <c r="X11" s="2026"/>
      <c r="Y11" s="2026"/>
      <c r="Z11" s="2026"/>
      <c r="AA11" s="2026"/>
      <c r="AB11" s="2026"/>
      <c r="AC11" s="2026"/>
      <c r="AD11" s="2026"/>
      <c r="AE11" s="2026"/>
      <c r="AF11" s="2026"/>
    </row>
    <row r="12" spans="1:32" ht="15" customHeight="1" x14ac:dyDescent="0.2">
      <c r="D12" s="2026"/>
      <c r="E12" s="2026"/>
      <c r="F12" s="2026"/>
      <c r="G12" s="2026"/>
      <c r="H12" s="2026"/>
      <c r="I12" s="2026"/>
      <c r="J12" s="2026"/>
      <c r="K12" s="2026"/>
      <c r="L12" s="2026"/>
      <c r="M12" s="2026"/>
      <c r="N12" s="2026"/>
      <c r="O12" s="2026"/>
      <c r="P12" s="2026"/>
      <c r="Q12" s="2026"/>
      <c r="R12" s="2026"/>
      <c r="S12" s="2026"/>
      <c r="T12" s="2026"/>
      <c r="U12" s="2026"/>
      <c r="V12" s="2026"/>
      <c r="W12" s="2026"/>
      <c r="X12" s="2026"/>
      <c r="Y12" s="2026"/>
      <c r="Z12" s="2026"/>
      <c r="AA12" s="2026"/>
      <c r="AB12" s="2026"/>
      <c r="AC12" s="2026"/>
      <c r="AD12" s="2026"/>
      <c r="AE12" s="2026"/>
      <c r="AF12" s="2026"/>
    </row>
    <row r="13" spans="1:32" ht="15" customHeight="1" x14ac:dyDescent="0.2">
      <c r="D13" s="1807"/>
      <c r="E13" s="313"/>
      <c r="F13" s="1807"/>
      <c r="G13" s="1807"/>
      <c r="H13" s="1807"/>
      <c r="I13" s="1807"/>
      <c r="J13" s="1807"/>
      <c r="K13" s="1807"/>
      <c r="L13" s="1807"/>
      <c r="M13" s="1807"/>
      <c r="N13" s="1807"/>
      <c r="O13" s="1807"/>
      <c r="P13" s="1807"/>
      <c r="Q13" s="1807"/>
      <c r="R13" s="1807"/>
      <c r="S13" s="1807"/>
      <c r="T13" s="1807"/>
      <c r="U13" s="1807"/>
      <c r="V13" s="1807"/>
      <c r="W13" s="1807"/>
      <c r="X13" s="1807"/>
      <c r="Y13" s="1807"/>
      <c r="Z13" s="1807"/>
      <c r="AA13" s="1807"/>
      <c r="AB13" s="1807"/>
      <c r="AC13" s="1807"/>
      <c r="AD13" s="1807"/>
      <c r="AE13" s="1807"/>
      <c r="AF13" s="1807"/>
    </row>
    <row r="14" spans="1:32" ht="15" customHeight="1" x14ac:dyDescent="0.2">
      <c r="C14" s="4" t="s">
        <v>997</v>
      </c>
    </row>
    <row r="15" spans="1:32" ht="15" customHeight="1" x14ac:dyDescent="0.2">
      <c r="D15" s="2026" t="s">
        <v>1176</v>
      </c>
      <c r="E15" s="2026"/>
      <c r="F15" s="2026"/>
      <c r="G15" s="2026"/>
      <c r="H15" s="2026"/>
      <c r="I15" s="2026"/>
      <c r="J15" s="2026"/>
      <c r="K15" s="2026"/>
      <c r="L15" s="2026"/>
      <c r="M15" s="2026"/>
      <c r="N15" s="2026"/>
      <c r="O15" s="2026"/>
      <c r="P15" s="2026"/>
      <c r="Q15" s="2026"/>
      <c r="R15" s="2026"/>
      <c r="S15" s="2026"/>
      <c r="T15" s="2026"/>
      <c r="U15" s="2026"/>
      <c r="V15" s="2026"/>
      <c r="W15" s="2026"/>
      <c r="X15" s="2026"/>
      <c r="Y15" s="2026"/>
      <c r="Z15" s="2026"/>
      <c r="AA15" s="2026"/>
      <c r="AB15" s="2026"/>
      <c r="AC15" s="2026"/>
      <c r="AD15" s="2026"/>
      <c r="AE15" s="2026"/>
      <c r="AF15" s="2026"/>
    </row>
    <row r="16" spans="1:32" ht="15" customHeight="1" x14ac:dyDescent="0.2">
      <c r="D16" s="2026"/>
      <c r="E16" s="2026"/>
      <c r="F16" s="2026"/>
      <c r="G16" s="2026"/>
      <c r="H16" s="2026"/>
      <c r="I16" s="2026"/>
      <c r="J16" s="2026"/>
      <c r="K16" s="2026"/>
      <c r="L16" s="2026"/>
      <c r="M16" s="2026"/>
      <c r="N16" s="2026"/>
      <c r="O16" s="2026"/>
      <c r="P16" s="2026"/>
      <c r="Q16" s="2026"/>
      <c r="R16" s="2026"/>
      <c r="S16" s="2026"/>
      <c r="T16" s="2026"/>
      <c r="U16" s="2026"/>
      <c r="V16" s="2026"/>
      <c r="W16" s="2026"/>
      <c r="X16" s="2026"/>
      <c r="Y16" s="2026"/>
      <c r="Z16" s="2026"/>
      <c r="AA16" s="2026"/>
      <c r="AB16" s="2026"/>
      <c r="AC16" s="2026"/>
      <c r="AD16" s="2026"/>
      <c r="AE16" s="2026"/>
      <c r="AF16" s="2026"/>
    </row>
    <row r="17" spans="3:32" ht="15" customHeight="1" x14ac:dyDescent="0.2">
      <c r="D17" s="1807"/>
      <c r="E17" s="313"/>
      <c r="F17" s="1807"/>
      <c r="G17" s="1807"/>
      <c r="H17" s="1807"/>
      <c r="I17" s="1807"/>
      <c r="J17" s="1807"/>
      <c r="K17" s="1807"/>
      <c r="L17" s="1807"/>
      <c r="M17" s="1807"/>
      <c r="N17" s="1807"/>
      <c r="O17" s="1807"/>
      <c r="P17" s="1807"/>
      <c r="Q17" s="1807"/>
      <c r="R17" s="1807"/>
      <c r="S17" s="1807"/>
      <c r="T17" s="1807"/>
      <c r="U17" s="1807"/>
      <c r="V17" s="1807"/>
      <c r="W17" s="1807"/>
      <c r="X17" s="1807"/>
      <c r="Y17" s="1807"/>
      <c r="Z17" s="1807"/>
      <c r="AA17" s="1807"/>
      <c r="AB17" s="1807"/>
      <c r="AC17" s="1807"/>
      <c r="AD17" s="1807"/>
      <c r="AE17" s="1807"/>
      <c r="AF17" s="1807"/>
    </row>
    <row r="18" spans="3:32" ht="15" customHeight="1" x14ac:dyDescent="0.2">
      <c r="C18" s="4" t="s">
        <v>244</v>
      </c>
    </row>
    <row r="19" spans="3:32" ht="15" customHeight="1" x14ac:dyDescent="0.2">
      <c r="D19" s="2027" t="s">
        <v>1177</v>
      </c>
      <c r="E19" s="2027"/>
      <c r="F19" s="2027"/>
      <c r="G19" s="2027"/>
      <c r="H19" s="2027"/>
      <c r="I19" s="2027"/>
      <c r="J19" s="2027"/>
      <c r="K19" s="2027"/>
      <c r="L19" s="2027"/>
      <c r="M19" s="2027"/>
      <c r="N19" s="2027"/>
      <c r="O19" s="2027"/>
      <c r="P19" s="2027"/>
      <c r="Q19" s="2027"/>
      <c r="R19" s="2027"/>
      <c r="S19" s="2027"/>
      <c r="T19" s="2027"/>
      <c r="U19" s="2027"/>
      <c r="V19" s="2027"/>
      <c r="W19" s="2027"/>
      <c r="X19" s="2027"/>
      <c r="Y19" s="2027"/>
      <c r="Z19" s="2027"/>
      <c r="AA19" s="2027"/>
      <c r="AB19" s="2027"/>
      <c r="AC19" s="2027"/>
      <c r="AD19" s="2027"/>
      <c r="AE19" s="2027"/>
      <c r="AF19" s="2027"/>
    </row>
    <row r="20" spans="3:32" ht="15" customHeight="1" x14ac:dyDescent="0.2">
      <c r="D20" s="2027"/>
      <c r="E20" s="2027"/>
      <c r="F20" s="2027"/>
      <c r="G20" s="2027"/>
      <c r="H20" s="2027"/>
      <c r="I20" s="2027"/>
      <c r="J20" s="2027"/>
      <c r="K20" s="2027"/>
      <c r="L20" s="2027"/>
      <c r="M20" s="2027"/>
      <c r="N20" s="2027"/>
      <c r="O20" s="2027"/>
      <c r="P20" s="2027"/>
      <c r="Q20" s="2027"/>
      <c r="R20" s="2027"/>
      <c r="S20" s="2027"/>
      <c r="T20" s="2027"/>
      <c r="U20" s="2027"/>
      <c r="V20" s="2027"/>
      <c r="W20" s="2027"/>
      <c r="X20" s="2027"/>
      <c r="Y20" s="2027"/>
      <c r="Z20" s="2027"/>
      <c r="AA20" s="2027"/>
      <c r="AB20" s="2027"/>
      <c r="AC20" s="2027"/>
      <c r="AD20" s="2027"/>
      <c r="AE20" s="2027"/>
      <c r="AF20" s="2027"/>
    </row>
    <row r="22" spans="3:32" ht="15" customHeight="1" x14ac:dyDescent="0.2">
      <c r="C22" s="4" t="s">
        <v>245</v>
      </c>
    </row>
    <row r="23" spans="3:32" ht="15" customHeight="1" x14ac:dyDescent="0.2">
      <c r="D23" s="2028" t="s">
        <v>1130</v>
      </c>
      <c r="E23" s="2028"/>
      <c r="F23" s="2028"/>
      <c r="G23" s="2028"/>
      <c r="H23" s="2028"/>
      <c r="I23" s="2028"/>
      <c r="J23" s="2028"/>
      <c r="K23" s="2028"/>
      <c r="L23" s="2028"/>
      <c r="M23" s="2028"/>
      <c r="N23" s="2028"/>
      <c r="O23" s="2028"/>
      <c r="P23" s="2028"/>
      <c r="Q23" s="2028"/>
      <c r="R23" s="2028"/>
      <c r="S23" s="2028"/>
      <c r="T23" s="2028"/>
      <c r="U23" s="2028"/>
      <c r="V23" s="2028"/>
      <c r="W23" s="2028"/>
      <c r="X23" s="2028"/>
      <c r="Y23" s="2028"/>
      <c r="Z23" s="2028"/>
      <c r="AA23" s="2028"/>
      <c r="AB23" s="2028"/>
      <c r="AC23" s="2028"/>
      <c r="AD23" s="2028"/>
      <c r="AE23" s="2028"/>
      <c r="AF23" s="2028"/>
    </row>
    <row r="24" spans="3:32" ht="15" customHeight="1" x14ac:dyDescent="0.2">
      <c r="D24" s="2028"/>
      <c r="E24" s="2028"/>
      <c r="F24" s="2028"/>
      <c r="G24" s="2028"/>
      <c r="H24" s="2028"/>
      <c r="I24" s="2028"/>
      <c r="J24" s="2028"/>
      <c r="K24" s="2028"/>
      <c r="L24" s="2028"/>
      <c r="M24" s="2028"/>
      <c r="N24" s="2028"/>
      <c r="O24" s="2028"/>
      <c r="P24" s="2028"/>
      <c r="Q24" s="2028"/>
      <c r="R24" s="2028"/>
      <c r="S24" s="2028"/>
      <c r="T24" s="2028"/>
      <c r="U24" s="2028"/>
      <c r="V24" s="2028"/>
      <c r="W24" s="2028"/>
      <c r="X24" s="2028"/>
      <c r="Y24" s="2028"/>
      <c r="Z24" s="2028"/>
      <c r="AA24" s="2028"/>
      <c r="AB24" s="2028"/>
      <c r="AC24" s="2028"/>
      <c r="AD24" s="2028"/>
      <c r="AE24" s="2028"/>
      <c r="AF24" s="2028"/>
    </row>
    <row r="25" spans="3:32" ht="15" customHeight="1" x14ac:dyDescent="0.2">
      <c r="D25" s="853"/>
      <c r="E25" s="853"/>
      <c r="F25" s="853"/>
      <c r="G25" s="853"/>
      <c r="H25" s="853"/>
      <c r="I25" s="853"/>
      <c r="J25" s="853"/>
      <c r="K25" s="853"/>
      <c r="L25" s="853"/>
      <c r="M25" s="853"/>
      <c r="N25" s="853"/>
      <c r="O25" s="853"/>
      <c r="P25" s="853"/>
      <c r="Q25" s="853"/>
      <c r="R25" s="853"/>
      <c r="S25" s="853"/>
      <c r="T25" s="853"/>
      <c r="U25" s="853"/>
      <c r="V25" s="853"/>
      <c r="W25" s="853"/>
      <c r="X25" s="853"/>
      <c r="Y25" s="853"/>
      <c r="Z25" s="853"/>
      <c r="AA25" s="853"/>
      <c r="AB25" s="853"/>
      <c r="AC25" s="853"/>
      <c r="AD25" s="853"/>
      <c r="AE25" s="853"/>
      <c r="AF25" s="853"/>
    </row>
    <row r="26" spans="3:32" ht="15" customHeight="1" x14ac:dyDescent="0.2">
      <c r="C26" s="4" t="s">
        <v>881</v>
      </c>
    </row>
    <row r="27" spans="3:32" ht="15" customHeight="1" x14ac:dyDescent="0.2">
      <c r="D27" s="2026" t="s">
        <v>1131</v>
      </c>
      <c r="E27" s="2026"/>
      <c r="F27" s="2026"/>
      <c r="G27" s="2026"/>
      <c r="H27" s="2026"/>
      <c r="I27" s="2026"/>
      <c r="J27" s="2026"/>
      <c r="K27" s="2026"/>
      <c r="L27" s="2026"/>
      <c r="M27" s="2026"/>
      <c r="N27" s="2026"/>
      <c r="O27" s="2026"/>
      <c r="P27" s="2026"/>
      <c r="Q27" s="2026"/>
      <c r="R27" s="2026"/>
      <c r="S27" s="2026"/>
      <c r="T27" s="2026"/>
      <c r="U27" s="2026"/>
      <c r="V27" s="2026"/>
      <c r="W27" s="2026"/>
      <c r="X27" s="2026"/>
      <c r="Y27" s="2026"/>
      <c r="Z27" s="2026"/>
      <c r="AA27" s="2026"/>
      <c r="AB27" s="2026"/>
      <c r="AC27" s="2026"/>
      <c r="AD27" s="2026"/>
      <c r="AE27" s="2026"/>
      <c r="AF27" s="2026"/>
    </row>
    <row r="28" spans="3:32" ht="15" customHeight="1" x14ac:dyDescent="0.2">
      <c r="D28" s="2026"/>
      <c r="E28" s="2026"/>
      <c r="F28" s="2026"/>
      <c r="G28" s="2026"/>
      <c r="H28" s="2026"/>
      <c r="I28" s="2026"/>
      <c r="J28" s="2026"/>
      <c r="K28" s="2026"/>
      <c r="L28" s="2026"/>
      <c r="M28" s="2026"/>
      <c r="N28" s="2026"/>
      <c r="O28" s="2026"/>
      <c r="P28" s="2026"/>
      <c r="Q28" s="2026"/>
      <c r="R28" s="2026"/>
      <c r="S28" s="2026"/>
      <c r="T28" s="2026"/>
      <c r="U28" s="2026"/>
      <c r="V28" s="2026"/>
      <c r="W28" s="2026"/>
      <c r="X28" s="2026"/>
      <c r="Y28" s="2026"/>
      <c r="Z28" s="2026"/>
      <c r="AA28" s="2026"/>
      <c r="AB28" s="2026"/>
      <c r="AC28" s="2026"/>
      <c r="AD28" s="2026"/>
      <c r="AE28" s="2026"/>
      <c r="AF28" s="2026"/>
    </row>
  </sheetData>
  <mergeCells count="6">
    <mergeCell ref="D27:AF28"/>
    <mergeCell ref="D6:AF8"/>
    <mergeCell ref="D19:AF20"/>
    <mergeCell ref="D11:AF12"/>
    <mergeCell ref="D23:AF24"/>
    <mergeCell ref="D15:AF16"/>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dimension ref="A1:AG90"/>
  <sheetViews>
    <sheetView showGridLines="0" view="pageLayout" zoomScale="90" zoomScaleNormal="100" zoomScaleSheetLayoutView="90" zoomScalePageLayoutView="90" workbookViewId="0"/>
  </sheetViews>
  <sheetFormatPr defaultColWidth="2.7265625" defaultRowHeight="16.5" customHeight="1" x14ac:dyDescent="0.2"/>
  <cols>
    <col min="1" max="2" width="2.7265625" style="1"/>
    <col min="3" max="3" width="2.7265625" style="311"/>
    <col min="4" max="29" width="2.7265625" style="1"/>
    <col min="30" max="30" width="2.7265625" style="1223"/>
    <col min="31" max="31" width="2.7265625" style="1226"/>
    <col min="32" max="32" width="2.7265625" style="311"/>
    <col min="33" max="16384" width="2.7265625" style="1"/>
  </cols>
  <sheetData>
    <row r="1" spans="1:32" ht="16.5" customHeight="1" x14ac:dyDescent="0.2">
      <c r="B1" s="1865" t="s">
        <v>970</v>
      </c>
      <c r="C1" s="1865"/>
      <c r="D1" s="1865"/>
      <c r="E1" s="1865"/>
      <c r="F1" s="1865"/>
      <c r="G1" s="1865"/>
      <c r="H1" s="1865"/>
      <c r="I1" s="1865"/>
      <c r="J1" s="1865"/>
      <c r="K1" s="1865"/>
      <c r="L1" s="1865"/>
      <c r="M1" s="1865"/>
      <c r="N1" s="1865"/>
      <c r="O1" s="1865"/>
      <c r="P1" s="1865"/>
      <c r="Q1" s="1865"/>
      <c r="R1" s="1865"/>
      <c r="S1" s="1865"/>
      <c r="T1" s="1865"/>
      <c r="U1" s="1865"/>
      <c r="V1" s="1865"/>
      <c r="W1" s="1865"/>
      <c r="X1" s="1865"/>
      <c r="Y1" s="1865"/>
      <c r="Z1" s="1865"/>
      <c r="AA1" s="1865"/>
      <c r="AB1" s="1865"/>
      <c r="AC1" s="1865"/>
      <c r="AD1" s="1865"/>
      <c r="AE1" s="1865"/>
      <c r="AF1" s="1220"/>
    </row>
    <row r="2" spans="1:32" ht="16.5" customHeight="1" x14ac:dyDescent="0.2">
      <c r="B2" s="1865"/>
      <c r="C2" s="1865"/>
      <c r="D2" s="1865"/>
      <c r="E2" s="1865"/>
      <c r="F2" s="1865"/>
      <c r="G2" s="1865"/>
      <c r="H2" s="1865"/>
      <c r="I2" s="1865"/>
      <c r="J2" s="1865"/>
      <c r="K2" s="1865"/>
      <c r="L2" s="1865"/>
      <c r="M2" s="1865"/>
      <c r="N2" s="1865"/>
      <c r="O2" s="1865"/>
      <c r="P2" s="1865"/>
      <c r="Q2" s="1865"/>
      <c r="R2" s="1865"/>
      <c r="S2" s="1865"/>
      <c r="T2" s="1865"/>
      <c r="U2" s="1865"/>
      <c r="V2" s="1865"/>
      <c r="W2" s="1865"/>
      <c r="X2" s="1865"/>
      <c r="Y2" s="1865"/>
      <c r="Z2" s="1865"/>
      <c r="AA2" s="1865"/>
      <c r="AB2" s="1865"/>
      <c r="AC2" s="1865"/>
      <c r="AD2" s="1865"/>
      <c r="AE2" s="1865"/>
      <c r="AF2" s="1220"/>
    </row>
    <row r="3" spans="1:32" ht="16.5" customHeight="1" x14ac:dyDescent="0.2">
      <c r="B3" s="1207"/>
      <c r="C3" s="1212"/>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22"/>
      <c r="AE3" s="1225"/>
      <c r="AF3" s="1212"/>
    </row>
    <row r="4" spans="1:32" ht="16.5" customHeight="1" x14ac:dyDescent="0.2">
      <c r="A4" s="1199" t="s">
        <v>1103</v>
      </c>
    </row>
    <row r="5" spans="1:32" ht="16.5" customHeight="1" x14ac:dyDescent="0.2">
      <c r="A5" s="1199"/>
    </row>
    <row r="6" spans="1:32" ht="16.5" customHeight="1" x14ac:dyDescent="0.2">
      <c r="B6" s="1202" t="s">
        <v>898</v>
      </c>
      <c r="C6" s="1211"/>
      <c r="D6" s="1200"/>
      <c r="E6" s="1200"/>
      <c r="F6" s="1200"/>
      <c r="G6" s="1200"/>
      <c r="H6" s="1200"/>
      <c r="I6" s="1201"/>
    </row>
    <row r="7" spans="1:32" ht="16.5" customHeight="1" x14ac:dyDescent="0.2">
      <c r="A7" s="1202" t="s">
        <v>897</v>
      </c>
      <c r="B7" s="1202"/>
      <c r="C7" s="1208" t="s">
        <v>899</v>
      </c>
      <c r="D7" s="1203"/>
      <c r="E7" s="1203"/>
      <c r="F7" s="1203"/>
      <c r="G7" s="1203"/>
      <c r="H7" s="1203"/>
      <c r="I7" s="1201"/>
    </row>
    <row r="8" spans="1:32" ht="16.5" customHeight="1" x14ac:dyDescent="0.2">
      <c r="B8" s="1202"/>
      <c r="C8" s="1208"/>
      <c r="D8" s="1208" t="s">
        <v>900</v>
      </c>
      <c r="E8" s="1208"/>
      <c r="F8" s="1208"/>
      <c r="G8" s="1208"/>
      <c r="H8" s="1208"/>
      <c r="I8" s="1209"/>
      <c r="J8" s="311"/>
      <c r="K8" s="311"/>
      <c r="L8" s="311"/>
      <c r="M8" s="311"/>
      <c r="N8" s="311"/>
      <c r="O8" s="311"/>
      <c r="P8" s="311"/>
      <c r="Q8" s="311"/>
      <c r="R8" s="311"/>
      <c r="S8" s="311"/>
      <c r="T8" s="311"/>
      <c r="U8" s="311"/>
      <c r="V8" s="311"/>
      <c r="W8" s="311"/>
      <c r="X8" s="311"/>
      <c r="Y8" s="311"/>
      <c r="Z8" s="311"/>
      <c r="AA8" s="311"/>
      <c r="AB8" s="311"/>
      <c r="AC8" s="311"/>
      <c r="AD8" s="1866">
        <v>2</v>
      </c>
      <c r="AE8" s="1866"/>
      <c r="AF8" s="1221"/>
    </row>
    <row r="9" spans="1:32" ht="16.5" customHeight="1" x14ac:dyDescent="0.2">
      <c r="B9" s="1202"/>
      <c r="C9" s="1208"/>
      <c r="D9" s="1208" t="s">
        <v>901</v>
      </c>
      <c r="E9" s="1208"/>
      <c r="F9" s="1208"/>
      <c r="G9" s="1208"/>
      <c r="H9" s="1208"/>
      <c r="I9" s="1210"/>
      <c r="J9" s="311"/>
      <c r="K9" s="311"/>
      <c r="L9" s="311"/>
      <c r="M9" s="311"/>
      <c r="N9" s="311"/>
      <c r="O9" s="311"/>
      <c r="P9" s="311"/>
      <c r="Q9" s="311"/>
      <c r="R9" s="311"/>
      <c r="S9" s="311"/>
      <c r="T9" s="311"/>
      <c r="U9" s="311"/>
      <c r="V9" s="311"/>
      <c r="W9" s="311"/>
      <c r="X9" s="311"/>
      <c r="Y9" s="311"/>
      <c r="Z9" s="311"/>
      <c r="AA9" s="311"/>
      <c r="AB9" s="311"/>
      <c r="AC9" s="311"/>
      <c r="AD9" s="1866">
        <v>2</v>
      </c>
      <c r="AE9" s="1866"/>
      <c r="AF9" s="1221"/>
    </row>
    <row r="10" spans="1:32" ht="16.5" customHeight="1" x14ac:dyDescent="0.2">
      <c r="B10" s="1202"/>
      <c r="C10" s="1208" t="s">
        <v>902</v>
      </c>
      <c r="D10" s="1203"/>
      <c r="E10" s="1203"/>
      <c r="F10" s="1203"/>
      <c r="G10" s="1203"/>
      <c r="H10" s="1203"/>
      <c r="I10" s="1204"/>
      <c r="AD10" s="1864"/>
      <c r="AE10" s="1864"/>
      <c r="AF10" s="1213"/>
    </row>
    <row r="11" spans="1:32" ht="16.5" customHeight="1" x14ac:dyDescent="0.2">
      <c r="B11" s="1202"/>
      <c r="C11" s="1208"/>
      <c r="D11" s="1208" t="s">
        <v>903</v>
      </c>
      <c r="E11" s="1208"/>
      <c r="F11" s="1208"/>
      <c r="G11" s="1208"/>
      <c r="H11" s="1208"/>
      <c r="I11" s="1210"/>
      <c r="J11" s="311"/>
      <c r="K11" s="311"/>
      <c r="L11" s="311"/>
      <c r="M11" s="311"/>
      <c r="N11" s="311"/>
      <c r="O11" s="311"/>
      <c r="P11" s="311"/>
      <c r="Q11" s="311"/>
      <c r="R11" s="311"/>
      <c r="S11" s="311"/>
      <c r="T11" s="311"/>
      <c r="U11" s="311"/>
      <c r="V11" s="311"/>
      <c r="W11" s="311"/>
      <c r="X11" s="311"/>
      <c r="Y11" s="311"/>
      <c r="Z11" s="311"/>
      <c r="AA11" s="311"/>
      <c r="AB11" s="311"/>
      <c r="AC11" s="311"/>
      <c r="AD11" s="1866">
        <v>3</v>
      </c>
      <c r="AE11" s="1866"/>
      <c r="AF11" s="1221"/>
    </row>
    <row r="12" spans="1:32" ht="16.5" customHeight="1" x14ac:dyDescent="0.2">
      <c r="B12" s="1202"/>
      <c r="C12" s="1208"/>
      <c r="D12" s="1208" t="s">
        <v>904</v>
      </c>
      <c r="E12" s="1208"/>
      <c r="F12" s="1208"/>
      <c r="G12" s="1208"/>
      <c r="H12" s="1208"/>
      <c r="I12" s="1210"/>
      <c r="J12" s="311"/>
      <c r="K12" s="311"/>
      <c r="L12" s="311"/>
      <c r="M12" s="311"/>
      <c r="N12" s="311"/>
      <c r="O12" s="311"/>
      <c r="P12" s="311"/>
      <c r="Q12" s="311"/>
      <c r="R12" s="311"/>
      <c r="S12" s="311"/>
      <c r="T12" s="311"/>
      <c r="U12" s="311"/>
      <c r="V12" s="311"/>
      <c r="W12" s="311"/>
      <c r="X12" s="311"/>
      <c r="Y12" s="311"/>
      <c r="Z12" s="311"/>
      <c r="AA12" s="311"/>
      <c r="AB12" s="311"/>
      <c r="AC12" s="311"/>
      <c r="AD12" s="1866">
        <v>4</v>
      </c>
      <c r="AE12" s="1866"/>
      <c r="AF12" s="1221"/>
    </row>
    <row r="13" spans="1:32" ht="16.5" customHeight="1" x14ac:dyDescent="0.2">
      <c r="B13" s="1202"/>
      <c r="C13" s="1208" t="s">
        <v>905</v>
      </c>
      <c r="D13" s="1203"/>
      <c r="E13" s="1203"/>
      <c r="F13" s="1203"/>
      <c r="G13" s="1203"/>
      <c r="H13" s="1203"/>
      <c r="I13" s="1204"/>
      <c r="AD13" s="1864"/>
      <c r="AE13" s="1864"/>
      <c r="AF13" s="1213"/>
    </row>
    <row r="14" spans="1:32" ht="16.5" customHeight="1" x14ac:dyDescent="0.2">
      <c r="B14" s="1202"/>
      <c r="C14" s="1208"/>
      <c r="D14" s="1208" t="s">
        <v>906</v>
      </c>
      <c r="E14" s="1208"/>
      <c r="F14" s="1208"/>
      <c r="G14" s="1208"/>
      <c r="H14" s="1208"/>
      <c r="I14" s="1210"/>
      <c r="J14" s="311"/>
      <c r="K14" s="311"/>
      <c r="L14" s="311"/>
      <c r="M14" s="311"/>
      <c r="N14" s="311"/>
      <c r="O14" s="311"/>
      <c r="P14" s="311"/>
      <c r="Q14" s="311"/>
      <c r="R14" s="311"/>
      <c r="S14" s="311"/>
      <c r="T14" s="311"/>
      <c r="U14" s="311"/>
      <c r="V14" s="311"/>
      <c r="W14" s="311"/>
      <c r="X14" s="311"/>
      <c r="Y14" s="311"/>
      <c r="Z14" s="311"/>
      <c r="AA14" s="311"/>
      <c r="AB14" s="311"/>
      <c r="AC14" s="311"/>
      <c r="AD14" s="1864">
        <v>5</v>
      </c>
      <c r="AE14" s="1864"/>
      <c r="AF14" s="1213"/>
    </row>
    <row r="15" spans="1:32" ht="16.5" customHeight="1" x14ac:dyDescent="0.2">
      <c r="B15" s="1202"/>
      <c r="C15" s="1208"/>
      <c r="D15" s="1208" t="s">
        <v>907</v>
      </c>
      <c r="E15" s="1208"/>
      <c r="F15" s="1208"/>
      <c r="G15" s="1208"/>
      <c r="H15" s="1208"/>
      <c r="I15" s="1210"/>
      <c r="J15" s="311"/>
      <c r="K15" s="311"/>
      <c r="L15" s="311"/>
      <c r="M15" s="311"/>
      <c r="N15" s="311"/>
      <c r="O15" s="311"/>
      <c r="P15" s="311"/>
      <c r="Q15" s="311"/>
      <c r="R15" s="311"/>
      <c r="S15" s="311"/>
      <c r="T15" s="311"/>
      <c r="U15" s="311"/>
      <c r="V15" s="311"/>
      <c r="W15" s="311"/>
      <c r="X15" s="311"/>
      <c r="Y15" s="311"/>
      <c r="Z15" s="311"/>
      <c r="AA15" s="311"/>
      <c r="AB15" s="311"/>
      <c r="AC15" s="311"/>
      <c r="AD15" s="1864">
        <v>6</v>
      </c>
      <c r="AE15" s="1864"/>
      <c r="AF15" s="1213"/>
    </row>
    <row r="16" spans="1:32" ht="16.5" customHeight="1" x14ac:dyDescent="0.2">
      <c r="B16" s="1202"/>
      <c r="C16" s="1208"/>
      <c r="D16" s="1208" t="s">
        <v>908</v>
      </c>
      <c r="E16" s="1208"/>
      <c r="F16" s="1208"/>
      <c r="G16" s="1208"/>
      <c r="H16" s="1208"/>
      <c r="I16" s="1210"/>
      <c r="J16" s="311"/>
      <c r="K16" s="311"/>
      <c r="L16" s="311"/>
      <c r="M16" s="311"/>
      <c r="N16" s="311"/>
      <c r="O16" s="311"/>
      <c r="P16" s="311"/>
      <c r="Q16" s="311"/>
      <c r="R16" s="311"/>
      <c r="S16" s="311"/>
      <c r="T16" s="311"/>
      <c r="U16" s="311"/>
      <c r="V16" s="311"/>
      <c r="W16" s="311"/>
      <c r="X16" s="311"/>
      <c r="Y16" s="311"/>
      <c r="Z16" s="311"/>
      <c r="AA16" s="311"/>
      <c r="AB16" s="311"/>
      <c r="AC16" s="311"/>
      <c r="AD16" s="1864">
        <v>6</v>
      </c>
      <c r="AE16" s="1864"/>
      <c r="AF16" s="1213"/>
    </row>
    <row r="17" spans="1:33" ht="16.5" customHeight="1" x14ac:dyDescent="0.2">
      <c r="B17" s="1202"/>
      <c r="C17" s="1208"/>
      <c r="D17" s="1208" t="s">
        <v>909</v>
      </c>
      <c r="E17" s="1208"/>
      <c r="F17" s="1208"/>
      <c r="G17" s="1208"/>
      <c r="H17" s="1208"/>
      <c r="I17" s="1210"/>
      <c r="J17" s="311"/>
      <c r="K17" s="311"/>
      <c r="L17" s="311"/>
      <c r="M17" s="311"/>
      <c r="N17" s="311"/>
      <c r="O17" s="311"/>
      <c r="P17" s="311"/>
      <c r="Q17" s="311"/>
      <c r="R17" s="311"/>
      <c r="S17" s="311"/>
      <c r="T17" s="311"/>
      <c r="U17" s="311"/>
      <c r="V17" s="311"/>
      <c r="W17" s="311"/>
      <c r="X17" s="311"/>
      <c r="Y17" s="311"/>
      <c r="Z17" s="311"/>
      <c r="AA17" s="311"/>
      <c r="AB17" s="311"/>
      <c r="AC17" s="311"/>
      <c r="AD17" s="1864">
        <v>7</v>
      </c>
      <c r="AE17" s="1864"/>
      <c r="AF17" s="1213"/>
    </row>
    <row r="18" spans="1:33" ht="16.5" customHeight="1" x14ac:dyDescent="0.2">
      <c r="B18" s="1202"/>
      <c r="C18" s="1208"/>
      <c r="D18" s="1208" t="s">
        <v>910</v>
      </c>
      <c r="E18" s="1208"/>
      <c r="F18" s="1208"/>
      <c r="G18" s="1208"/>
      <c r="H18" s="1208"/>
      <c r="I18" s="1210"/>
      <c r="J18" s="311"/>
      <c r="K18" s="311"/>
      <c r="L18" s="311"/>
      <c r="M18" s="311"/>
      <c r="N18" s="311"/>
      <c r="O18" s="311"/>
      <c r="P18" s="311"/>
      <c r="Q18" s="311"/>
      <c r="R18" s="311"/>
      <c r="S18" s="311"/>
      <c r="T18" s="311"/>
      <c r="U18" s="311"/>
      <c r="V18" s="311"/>
      <c r="W18" s="311"/>
      <c r="X18" s="311"/>
      <c r="Y18" s="311"/>
      <c r="Z18" s="311"/>
      <c r="AA18" s="311"/>
      <c r="AB18" s="311"/>
      <c r="AC18" s="311"/>
      <c r="AD18" s="1864">
        <v>7</v>
      </c>
      <c r="AE18" s="1864"/>
      <c r="AF18" s="1213"/>
    </row>
    <row r="19" spans="1:33" ht="16.5" customHeight="1" x14ac:dyDescent="0.2">
      <c r="B19" s="1202"/>
      <c r="C19" s="1208"/>
      <c r="D19" s="1208" t="s">
        <v>911</v>
      </c>
      <c r="E19" s="1208"/>
      <c r="F19" s="1208"/>
      <c r="G19" s="1208"/>
      <c r="H19" s="1208"/>
      <c r="I19" s="1210"/>
      <c r="J19" s="311"/>
      <c r="K19" s="311"/>
      <c r="L19" s="311"/>
      <c r="M19" s="311"/>
      <c r="N19" s="311"/>
      <c r="O19" s="311"/>
      <c r="P19" s="311"/>
      <c r="Q19" s="311"/>
      <c r="R19" s="311"/>
      <c r="S19" s="311"/>
      <c r="T19" s="311"/>
      <c r="U19" s="311"/>
      <c r="V19" s="311"/>
      <c r="W19" s="311"/>
      <c r="X19" s="311"/>
      <c r="Y19" s="311"/>
      <c r="Z19" s="311"/>
      <c r="AA19" s="311"/>
      <c r="AB19" s="311"/>
      <c r="AC19" s="311"/>
      <c r="AD19" s="1864">
        <v>8</v>
      </c>
      <c r="AE19" s="1864"/>
      <c r="AF19" s="1213"/>
    </row>
    <row r="20" spans="1:33" ht="16.5" customHeight="1" x14ac:dyDescent="0.2">
      <c r="B20" s="1202"/>
      <c r="C20" s="1208"/>
      <c r="D20" s="1208" t="s">
        <v>912</v>
      </c>
      <c r="E20" s="1208"/>
      <c r="F20" s="1208"/>
      <c r="G20" s="1208"/>
      <c r="H20" s="1208"/>
      <c r="I20" s="1210"/>
      <c r="J20" s="311"/>
      <c r="K20" s="311"/>
      <c r="L20" s="311"/>
      <c r="M20" s="311"/>
      <c r="N20" s="311"/>
      <c r="O20" s="311"/>
      <c r="P20" s="311"/>
      <c r="Q20" s="311"/>
      <c r="R20" s="311"/>
      <c r="S20" s="311"/>
      <c r="T20" s="311"/>
      <c r="U20" s="311"/>
      <c r="V20" s="311"/>
      <c r="W20" s="311"/>
      <c r="X20" s="311"/>
      <c r="Y20" s="311"/>
      <c r="Z20" s="311"/>
      <c r="AA20" s="311"/>
      <c r="AB20" s="311"/>
      <c r="AC20" s="311"/>
      <c r="AD20" s="1864">
        <v>8</v>
      </c>
      <c r="AE20" s="1864"/>
      <c r="AF20" s="1213"/>
    </row>
    <row r="21" spans="1:33" ht="16.5" customHeight="1" x14ac:dyDescent="0.2">
      <c r="H21" s="1203"/>
      <c r="I21" s="1204"/>
      <c r="AD21" s="1864"/>
      <c r="AE21" s="1864"/>
      <c r="AF21" s="1213"/>
    </row>
    <row r="22" spans="1:33" ht="16.5" customHeight="1" x14ac:dyDescent="0.2">
      <c r="B22" s="1202" t="s">
        <v>914</v>
      </c>
      <c r="C22" s="1211"/>
      <c r="D22" s="1200"/>
      <c r="E22" s="1200"/>
      <c r="F22" s="1200"/>
      <c r="H22" s="1200"/>
      <c r="I22" s="1200"/>
      <c r="J22" s="1200"/>
      <c r="K22" s="1204"/>
      <c r="AD22" s="1864"/>
      <c r="AE22" s="1864"/>
      <c r="AF22" s="1213"/>
    </row>
    <row r="23" spans="1:33" ht="16.5" customHeight="1" x14ac:dyDescent="0.2">
      <c r="A23" s="1202" t="s">
        <v>913</v>
      </c>
      <c r="B23" s="1202"/>
      <c r="C23" s="1211" t="s">
        <v>915</v>
      </c>
      <c r="D23" s="1200"/>
      <c r="E23" s="1200"/>
      <c r="F23" s="1200"/>
      <c r="H23" s="1200"/>
      <c r="I23" s="1200"/>
      <c r="J23" s="1200"/>
      <c r="K23" s="1204"/>
      <c r="AD23" s="1864"/>
      <c r="AE23" s="1864"/>
      <c r="AF23" s="1213"/>
    </row>
    <row r="24" spans="1:33" ht="16.5" customHeight="1" x14ac:dyDescent="0.2">
      <c r="B24" s="1202"/>
      <c r="C24" s="1208"/>
      <c r="D24" s="1208" t="s">
        <v>916</v>
      </c>
      <c r="E24" s="1208"/>
      <c r="F24" s="1208"/>
      <c r="G24" s="311"/>
      <c r="H24" s="1208"/>
      <c r="I24" s="1208"/>
      <c r="J24" s="1208"/>
      <c r="K24" s="1210"/>
      <c r="L24" s="311"/>
      <c r="M24" s="311"/>
      <c r="N24" s="311"/>
      <c r="O24" s="311"/>
      <c r="P24" s="311"/>
      <c r="Q24" s="311"/>
      <c r="R24" s="311"/>
      <c r="S24" s="311"/>
      <c r="T24" s="311"/>
      <c r="U24" s="311"/>
      <c r="V24" s="311"/>
      <c r="W24" s="311"/>
      <c r="X24" s="311"/>
      <c r="Y24" s="311"/>
      <c r="Z24" s="311"/>
      <c r="AA24" s="311"/>
      <c r="AB24" s="311"/>
      <c r="AC24" s="311"/>
      <c r="AD24" s="1864">
        <v>9</v>
      </c>
      <c r="AE24" s="1864"/>
      <c r="AF24" s="1213"/>
    </row>
    <row r="25" spans="1:33" ht="16.5" customHeight="1" x14ac:dyDescent="0.2">
      <c r="B25" s="1202"/>
      <c r="C25" s="1208"/>
      <c r="D25" s="1208" t="s">
        <v>917</v>
      </c>
      <c r="E25" s="1208"/>
      <c r="F25" s="1208"/>
      <c r="G25" s="311"/>
      <c r="H25" s="1208"/>
      <c r="I25" s="1208"/>
      <c r="J25" s="1208"/>
      <c r="K25" s="1210"/>
      <c r="L25" s="311"/>
      <c r="M25" s="311"/>
      <c r="N25" s="311"/>
      <c r="O25" s="311"/>
      <c r="P25" s="311"/>
      <c r="Q25" s="311"/>
      <c r="R25" s="311"/>
      <c r="S25" s="311"/>
      <c r="T25" s="311"/>
      <c r="U25" s="311"/>
      <c r="V25" s="311"/>
      <c r="W25" s="311"/>
      <c r="X25" s="311"/>
      <c r="Y25" s="311"/>
      <c r="Z25" s="311"/>
      <c r="AA25" s="311"/>
      <c r="AB25" s="311"/>
      <c r="AC25" s="311"/>
      <c r="AD25" s="1864">
        <v>9</v>
      </c>
      <c r="AE25" s="1864"/>
      <c r="AF25" s="1213"/>
    </row>
    <row r="26" spans="1:33" ht="16.5" customHeight="1" x14ac:dyDescent="0.2">
      <c r="B26" s="1202"/>
      <c r="C26" s="1211" t="s">
        <v>918</v>
      </c>
      <c r="D26" s="1200"/>
      <c r="E26" s="1200"/>
      <c r="F26" s="1200"/>
      <c r="H26" s="1200"/>
      <c r="I26" s="1200"/>
      <c r="J26" s="1200"/>
      <c r="K26" s="1204"/>
      <c r="AD26" s="1864"/>
      <c r="AE26" s="1864"/>
      <c r="AF26" s="1213"/>
    </row>
    <row r="27" spans="1:33" ht="16.5" customHeight="1" x14ac:dyDescent="0.2">
      <c r="B27" s="1202"/>
      <c r="C27" s="1211"/>
      <c r="D27" s="1211" t="s">
        <v>919</v>
      </c>
      <c r="E27" s="1211"/>
      <c r="F27" s="1211"/>
      <c r="G27" s="311"/>
      <c r="H27" s="1211"/>
      <c r="I27" s="1211"/>
      <c r="J27" s="1211"/>
      <c r="K27" s="1210"/>
      <c r="L27" s="311"/>
      <c r="M27" s="311"/>
      <c r="N27" s="311"/>
      <c r="O27" s="311"/>
      <c r="P27" s="311"/>
      <c r="Q27" s="311"/>
      <c r="R27" s="311"/>
      <c r="S27" s="311"/>
      <c r="T27" s="311"/>
      <c r="U27" s="311"/>
      <c r="V27" s="311"/>
      <c r="W27" s="311"/>
      <c r="X27" s="311"/>
      <c r="Y27" s="311"/>
      <c r="Z27" s="311"/>
      <c r="AA27" s="311"/>
      <c r="AB27" s="311"/>
      <c r="AC27" s="311"/>
      <c r="AD27" s="1864">
        <v>10</v>
      </c>
      <c r="AE27" s="1864"/>
      <c r="AF27" s="1213"/>
    </row>
    <row r="28" spans="1:33" ht="16.5" customHeight="1" x14ac:dyDescent="0.2">
      <c r="B28" s="1202"/>
      <c r="C28" s="1211"/>
      <c r="D28" s="1211" t="s">
        <v>920</v>
      </c>
      <c r="E28" s="1211"/>
      <c r="F28" s="1211"/>
      <c r="G28" s="311"/>
      <c r="H28" s="1211"/>
      <c r="I28" s="1211"/>
      <c r="J28" s="1211"/>
      <c r="K28" s="1210"/>
      <c r="L28" s="311"/>
      <c r="M28" s="311"/>
      <c r="N28" s="311"/>
      <c r="O28" s="311"/>
      <c r="P28" s="311"/>
      <c r="Q28" s="311"/>
      <c r="R28" s="311"/>
      <c r="S28" s="311"/>
      <c r="T28" s="311"/>
      <c r="U28" s="311"/>
      <c r="V28" s="311"/>
      <c r="W28" s="311"/>
      <c r="X28" s="311"/>
      <c r="Y28" s="311"/>
      <c r="Z28" s="311"/>
      <c r="AA28" s="311"/>
      <c r="AB28" s="311"/>
      <c r="AC28" s="311"/>
      <c r="AD28" s="1864">
        <v>11</v>
      </c>
      <c r="AE28" s="1864"/>
      <c r="AF28" s="1213"/>
    </row>
    <row r="29" spans="1:33" ht="16.5" customHeight="1" x14ac:dyDescent="0.2">
      <c r="B29" s="1202"/>
      <c r="C29" s="1211" t="s">
        <v>921</v>
      </c>
      <c r="D29" s="1200"/>
      <c r="E29" s="1200"/>
      <c r="F29" s="1200"/>
      <c r="H29" s="1200"/>
      <c r="I29" s="1200"/>
      <c r="J29" s="1200"/>
      <c r="K29" s="1204"/>
      <c r="AD29" s="1864"/>
      <c r="AE29" s="1864"/>
      <c r="AF29" s="1213"/>
    </row>
    <row r="30" spans="1:33" ht="16.5" customHeight="1" x14ac:dyDescent="0.2">
      <c r="B30" s="1202"/>
      <c r="C30" s="1211"/>
      <c r="D30" s="1211" t="s">
        <v>922</v>
      </c>
      <c r="E30" s="1211"/>
      <c r="F30" s="1211"/>
      <c r="G30" s="311"/>
      <c r="H30" s="1211"/>
      <c r="I30" s="1211"/>
      <c r="J30" s="1211"/>
      <c r="K30" s="1210"/>
      <c r="L30" s="311"/>
      <c r="M30" s="311"/>
      <c r="N30" s="311"/>
      <c r="O30" s="311"/>
      <c r="P30" s="311"/>
      <c r="Q30" s="311"/>
      <c r="R30" s="311"/>
      <c r="S30" s="311"/>
      <c r="T30" s="311"/>
      <c r="U30" s="311"/>
      <c r="V30" s="311"/>
      <c r="W30" s="311"/>
      <c r="X30" s="311"/>
      <c r="Y30" s="311"/>
      <c r="Z30" s="311"/>
      <c r="AA30" s="311"/>
      <c r="AB30" s="311"/>
      <c r="AC30" s="311"/>
      <c r="AD30" s="1864">
        <v>12</v>
      </c>
      <c r="AE30" s="1864"/>
      <c r="AF30" s="1213"/>
      <c r="AG30" s="311"/>
    </row>
    <row r="31" spans="1:33" ht="16.5" customHeight="1" x14ac:dyDescent="0.2">
      <c r="B31" s="1202"/>
      <c r="C31" s="1211"/>
      <c r="D31" s="1211" t="s">
        <v>923</v>
      </c>
      <c r="E31" s="1211"/>
      <c r="F31" s="1211"/>
      <c r="G31" s="311"/>
      <c r="H31" s="1211"/>
      <c r="I31" s="1211"/>
      <c r="J31" s="1211"/>
      <c r="K31" s="1210"/>
      <c r="L31" s="311"/>
      <c r="M31" s="311"/>
      <c r="N31" s="311"/>
      <c r="O31" s="311"/>
      <c r="P31" s="311"/>
      <c r="Q31" s="311"/>
      <c r="R31" s="311"/>
      <c r="S31" s="311"/>
      <c r="T31" s="311"/>
      <c r="U31" s="311"/>
      <c r="V31" s="311"/>
      <c r="W31" s="311"/>
      <c r="X31" s="311"/>
      <c r="Y31" s="311"/>
      <c r="Z31" s="311"/>
      <c r="AA31" s="311"/>
      <c r="AB31" s="311"/>
      <c r="AC31" s="311"/>
      <c r="AD31" s="1864">
        <v>12</v>
      </c>
      <c r="AE31" s="1864"/>
      <c r="AF31" s="1213"/>
      <c r="AG31" s="311"/>
    </row>
    <row r="32" spans="1:33" ht="16.5" customHeight="1" x14ac:dyDescent="0.2">
      <c r="B32" s="1202"/>
      <c r="C32" s="1211"/>
      <c r="D32" s="1211" t="s">
        <v>924</v>
      </c>
      <c r="E32" s="1211"/>
      <c r="F32" s="1211"/>
      <c r="G32" s="311"/>
      <c r="H32" s="1211"/>
      <c r="I32" s="1211"/>
      <c r="J32" s="1211"/>
      <c r="K32" s="1210"/>
      <c r="L32" s="311"/>
      <c r="M32" s="311"/>
      <c r="N32" s="311"/>
      <c r="O32" s="311"/>
      <c r="P32" s="311"/>
      <c r="Q32" s="311"/>
      <c r="R32" s="311"/>
      <c r="S32" s="311"/>
      <c r="T32" s="311"/>
      <c r="U32" s="311"/>
      <c r="V32" s="311"/>
      <c r="W32" s="311"/>
      <c r="X32" s="311"/>
      <c r="Y32" s="311"/>
      <c r="Z32" s="311"/>
      <c r="AA32" s="311"/>
      <c r="AB32" s="311"/>
      <c r="AC32" s="311"/>
      <c r="AD32" s="1864">
        <v>12</v>
      </c>
      <c r="AE32" s="1864"/>
      <c r="AF32" s="1213"/>
      <c r="AG32" s="311"/>
    </row>
    <row r="33" spans="1:33" ht="16.5" customHeight="1" x14ac:dyDescent="0.2">
      <c r="AD33" s="1864"/>
      <c r="AE33" s="1864"/>
      <c r="AF33" s="1213"/>
    </row>
    <row r="34" spans="1:33" ht="16.5" customHeight="1" x14ac:dyDescent="0.2">
      <c r="B34" s="1202" t="s">
        <v>926</v>
      </c>
      <c r="C34" s="1211"/>
      <c r="D34" s="1200"/>
      <c r="E34" s="1200"/>
      <c r="AD34" s="1864"/>
      <c r="AE34" s="1864"/>
      <c r="AF34" s="1213"/>
    </row>
    <row r="35" spans="1:33" ht="16.5" customHeight="1" x14ac:dyDescent="0.2">
      <c r="A35" s="1202" t="s">
        <v>925</v>
      </c>
      <c r="B35" s="1202"/>
      <c r="C35" s="1211" t="s">
        <v>927</v>
      </c>
      <c r="D35" s="1200"/>
      <c r="E35" s="1200"/>
      <c r="F35" s="1200"/>
      <c r="G35" s="1200"/>
      <c r="H35" s="1200"/>
      <c r="I35" s="1204"/>
      <c r="AD35" s="1864"/>
      <c r="AE35" s="1864"/>
      <c r="AF35" s="1213"/>
    </row>
    <row r="36" spans="1:33" ht="16.5" customHeight="1" x14ac:dyDescent="0.2">
      <c r="B36" s="1202"/>
      <c r="C36" s="1211"/>
      <c r="D36" s="1211" t="s">
        <v>928</v>
      </c>
      <c r="E36" s="1211"/>
      <c r="F36" s="1211"/>
      <c r="G36" s="1211"/>
      <c r="H36" s="1211"/>
      <c r="I36" s="1210"/>
      <c r="J36" s="311"/>
      <c r="K36" s="311"/>
      <c r="L36" s="311"/>
      <c r="M36" s="311"/>
      <c r="N36" s="311"/>
      <c r="O36" s="311"/>
      <c r="P36" s="311"/>
      <c r="Q36" s="311"/>
      <c r="R36" s="311"/>
      <c r="S36" s="311"/>
      <c r="T36" s="311"/>
      <c r="U36" s="311"/>
      <c r="V36" s="311"/>
      <c r="W36" s="311"/>
      <c r="X36" s="311"/>
      <c r="Y36" s="311"/>
      <c r="Z36" s="311"/>
      <c r="AA36" s="311"/>
      <c r="AB36" s="311"/>
      <c r="AC36" s="311"/>
      <c r="AD36" s="1864">
        <v>13</v>
      </c>
      <c r="AE36" s="1864"/>
      <c r="AF36" s="1213"/>
      <c r="AG36" s="311"/>
    </row>
    <row r="37" spans="1:33" ht="16.5" customHeight="1" x14ac:dyDescent="0.2">
      <c r="B37" s="1202"/>
      <c r="C37" s="1211"/>
      <c r="D37" s="1211" t="s">
        <v>929</v>
      </c>
      <c r="E37" s="1211"/>
      <c r="F37" s="1211"/>
      <c r="G37" s="1211"/>
      <c r="H37" s="1211"/>
      <c r="I37" s="1210"/>
      <c r="J37" s="311"/>
      <c r="K37" s="311"/>
      <c r="L37" s="311"/>
      <c r="M37" s="311"/>
      <c r="N37" s="311"/>
      <c r="O37" s="311"/>
      <c r="P37" s="311"/>
      <c r="Q37" s="311"/>
      <c r="R37" s="311"/>
      <c r="S37" s="311"/>
      <c r="T37" s="311"/>
      <c r="U37" s="311"/>
      <c r="V37" s="311"/>
      <c r="W37" s="311"/>
      <c r="X37" s="311"/>
      <c r="Y37" s="311"/>
      <c r="Z37" s="311"/>
      <c r="AA37" s="311"/>
      <c r="AB37" s="311"/>
      <c r="AC37" s="311"/>
      <c r="AD37" s="1864">
        <v>13</v>
      </c>
      <c r="AE37" s="1864"/>
      <c r="AF37" s="1213"/>
      <c r="AG37" s="311"/>
    </row>
    <row r="38" spans="1:33" ht="16.5" customHeight="1" x14ac:dyDescent="0.2">
      <c r="B38" s="1202"/>
      <c r="C38" s="1211" t="s">
        <v>930</v>
      </c>
      <c r="D38" s="1200"/>
      <c r="E38" s="1200"/>
      <c r="F38" s="1200"/>
      <c r="G38" s="1200"/>
      <c r="H38" s="1200"/>
      <c r="I38" s="1204"/>
      <c r="AD38" s="1864">
        <v>14</v>
      </c>
      <c r="AE38" s="1864"/>
      <c r="AF38" s="1213"/>
    </row>
    <row r="39" spans="1:33" ht="16.5" customHeight="1" x14ac:dyDescent="0.2">
      <c r="B39" s="1202"/>
      <c r="C39" s="1211" t="s">
        <v>931</v>
      </c>
      <c r="D39" s="1200"/>
      <c r="E39" s="1200"/>
      <c r="F39" s="1200"/>
      <c r="G39" s="1200"/>
      <c r="H39" s="1200"/>
      <c r="I39" s="1204"/>
      <c r="AD39" s="1864"/>
      <c r="AE39" s="1864"/>
      <c r="AF39" s="1213"/>
    </row>
    <row r="40" spans="1:33" ht="16.5" customHeight="1" x14ac:dyDescent="0.2">
      <c r="B40" s="1202"/>
      <c r="C40" s="1211"/>
      <c r="D40" s="1211" t="s">
        <v>932</v>
      </c>
      <c r="E40" s="1211"/>
      <c r="F40" s="1211"/>
      <c r="G40" s="1211"/>
      <c r="H40" s="1211"/>
      <c r="I40" s="1210"/>
      <c r="J40" s="311"/>
      <c r="K40" s="311"/>
      <c r="L40" s="311"/>
      <c r="M40" s="311"/>
      <c r="N40" s="311"/>
      <c r="O40" s="311"/>
      <c r="P40" s="311"/>
      <c r="Q40" s="311"/>
      <c r="R40" s="311"/>
      <c r="S40" s="311"/>
      <c r="T40" s="311"/>
      <c r="U40" s="311"/>
      <c r="V40" s="311"/>
      <c r="W40" s="311"/>
      <c r="X40" s="311"/>
      <c r="Y40" s="311"/>
      <c r="Z40" s="311"/>
      <c r="AA40" s="311"/>
      <c r="AB40" s="311"/>
      <c r="AC40" s="311"/>
      <c r="AD40" s="1864">
        <v>15</v>
      </c>
      <c r="AE40" s="1864"/>
      <c r="AF40" s="1213"/>
      <c r="AG40" s="311"/>
    </row>
    <row r="41" spans="1:33" ht="16.5" customHeight="1" x14ac:dyDescent="0.2">
      <c r="B41" s="1202"/>
      <c r="C41" s="1211"/>
      <c r="D41" s="1211" t="s">
        <v>933</v>
      </c>
      <c r="E41" s="1211"/>
      <c r="F41" s="1211"/>
      <c r="G41" s="1211"/>
      <c r="H41" s="1211"/>
      <c r="I41" s="1210"/>
      <c r="J41" s="311"/>
      <c r="K41" s="311"/>
      <c r="L41" s="311"/>
      <c r="M41" s="311"/>
      <c r="N41" s="311"/>
      <c r="O41" s="311"/>
      <c r="P41" s="311"/>
      <c r="Q41" s="311"/>
      <c r="R41" s="311"/>
      <c r="S41" s="311"/>
      <c r="T41" s="311"/>
      <c r="U41" s="311"/>
      <c r="V41" s="311"/>
      <c r="W41" s="311"/>
      <c r="X41" s="311"/>
      <c r="Y41" s="311"/>
      <c r="Z41" s="311"/>
      <c r="AA41" s="311"/>
      <c r="AB41" s="311"/>
      <c r="AC41" s="311"/>
      <c r="AD41" s="1864">
        <v>16</v>
      </c>
      <c r="AE41" s="1864"/>
      <c r="AF41" s="1213"/>
      <c r="AG41" s="311"/>
    </row>
    <row r="42" spans="1:33" ht="16.5" customHeight="1" x14ac:dyDescent="0.2">
      <c r="E42" s="1200"/>
      <c r="F42" s="1200"/>
      <c r="G42" s="1200"/>
      <c r="H42" s="1200"/>
      <c r="I42" s="1204"/>
      <c r="AD42" s="1864"/>
      <c r="AE42" s="1864"/>
      <c r="AF42" s="1213"/>
    </row>
    <row r="43" spans="1:33" ht="16.5" customHeight="1" x14ac:dyDescent="0.2">
      <c r="B43" s="1202" t="s">
        <v>971</v>
      </c>
      <c r="C43" s="1211"/>
      <c r="D43" s="1200"/>
      <c r="E43" s="1200"/>
      <c r="F43" s="1200"/>
      <c r="G43" s="1200"/>
      <c r="H43" s="1200"/>
      <c r="I43" s="1204"/>
      <c r="AD43" s="1864"/>
      <c r="AE43" s="1864"/>
      <c r="AF43" s="1213"/>
    </row>
    <row r="44" spans="1:33" ht="16.5" customHeight="1" x14ac:dyDescent="0.2">
      <c r="B44" s="1202"/>
      <c r="C44" s="1211" t="s">
        <v>934</v>
      </c>
      <c r="D44" s="1200"/>
      <c r="E44" s="1200"/>
      <c r="F44" s="1200"/>
      <c r="G44" s="1200"/>
      <c r="H44" s="1200"/>
      <c r="I44" s="1204"/>
      <c r="AD44" s="1864">
        <v>17</v>
      </c>
      <c r="AE44" s="1864"/>
      <c r="AF44" s="1213"/>
    </row>
    <row r="45" spans="1:33" ht="16.5" customHeight="1" x14ac:dyDescent="0.2">
      <c r="B45" s="1202"/>
      <c r="C45" s="1211" t="s">
        <v>935</v>
      </c>
      <c r="D45" s="1200"/>
      <c r="E45" s="1200"/>
      <c r="F45" s="1200"/>
      <c r="G45" s="1200"/>
      <c r="H45" s="1200"/>
      <c r="I45" s="1204"/>
      <c r="AD45" s="1864">
        <v>18</v>
      </c>
      <c r="AE45" s="1864"/>
      <c r="AF45" s="1213"/>
    </row>
    <row r="46" spans="1:33" ht="16.5" customHeight="1" x14ac:dyDescent="0.2">
      <c r="B46" s="1202"/>
      <c r="C46" s="1211"/>
      <c r="D46" s="1200"/>
      <c r="E46" s="1200"/>
      <c r="F46" s="1200"/>
      <c r="G46" s="1200"/>
      <c r="H46" s="1200"/>
      <c r="I46" s="1204"/>
      <c r="AD46" s="1864"/>
      <c r="AE46" s="1864"/>
      <c r="AF46" s="1213"/>
    </row>
    <row r="47" spans="1:33" ht="16.5" customHeight="1" x14ac:dyDescent="0.2">
      <c r="B47" s="1202"/>
      <c r="C47" s="1211"/>
      <c r="D47" s="1200"/>
      <c r="E47" s="1200"/>
      <c r="F47" s="1200"/>
      <c r="G47" s="1200"/>
      <c r="H47" s="1200"/>
      <c r="I47" s="1204"/>
      <c r="AD47" s="1864"/>
      <c r="AE47" s="1864"/>
      <c r="AF47" s="1213"/>
    </row>
    <row r="48" spans="1:33" ht="16.5" customHeight="1" x14ac:dyDescent="0.2">
      <c r="A48" s="1202"/>
      <c r="B48" s="1200"/>
      <c r="C48" s="1211"/>
      <c r="D48" s="1200"/>
      <c r="E48" s="1200"/>
      <c r="F48" s="1200"/>
      <c r="G48" s="1200"/>
      <c r="H48" s="1200"/>
      <c r="I48" s="1204"/>
      <c r="AD48" s="1864"/>
      <c r="AE48" s="1864"/>
      <c r="AF48" s="1213"/>
    </row>
    <row r="49" spans="1:32" ht="16.5" customHeight="1" x14ac:dyDescent="0.2">
      <c r="A49" s="1202"/>
      <c r="B49" s="1200"/>
      <c r="C49" s="1211"/>
      <c r="D49" s="1200"/>
      <c r="E49" s="1200"/>
      <c r="F49" s="1200"/>
      <c r="G49" s="1200"/>
      <c r="H49" s="1200"/>
      <c r="I49" s="1204"/>
      <c r="AD49" s="1224"/>
      <c r="AE49" s="1227"/>
      <c r="AF49" s="1213"/>
    </row>
    <row r="50" spans="1:32" ht="16.5" customHeight="1" x14ac:dyDescent="0.2">
      <c r="A50" s="1202"/>
      <c r="B50" s="1200"/>
      <c r="C50" s="1211"/>
      <c r="D50" s="1200"/>
      <c r="E50" s="1200"/>
      <c r="F50" s="1200"/>
      <c r="G50" s="1200"/>
      <c r="H50" s="1200"/>
      <c r="I50" s="1204"/>
      <c r="AD50" s="1224"/>
      <c r="AE50" s="1227"/>
      <c r="AF50" s="1213"/>
    </row>
    <row r="51" spans="1:32" ht="16.5" customHeight="1" x14ac:dyDescent="0.2">
      <c r="A51" s="1199" t="s">
        <v>936</v>
      </c>
      <c r="B51" s="1205"/>
      <c r="C51" s="1486"/>
      <c r="D51" s="1205"/>
      <c r="E51" s="1205"/>
      <c r="F51" s="1205"/>
      <c r="G51" s="1205"/>
      <c r="H51" s="1205"/>
      <c r="I51" s="1206"/>
      <c r="AD51" s="1864"/>
      <c r="AE51" s="1864"/>
      <c r="AF51" s="1213"/>
    </row>
    <row r="52" spans="1:32" ht="16.5" customHeight="1" x14ac:dyDescent="0.2">
      <c r="A52" s="1202"/>
      <c r="B52" s="1200"/>
      <c r="C52" s="1211"/>
      <c r="D52" s="1200"/>
      <c r="E52" s="1200"/>
      <c r="F52" s="1200"/>
      <c r="G52" s="1200"/>
      <c r="H52" s="1200"/>
      <c r="I52" s="1204"/>
      <c r="AD52" s="1864"/>
      <c r="AE52" s="1864"/>
      <c r="AF52" s="1213"/>
    </row>
    <row r="53" spans="1:32" ht="16.5" customHeight="1" x14ac:dyDescent="0.2">
      <c r="A53" s="1202"/>
      <c r="B53" s="1200"/>
      <c r="C53" s="1211" t="s">
        <v>937</v>
      </c>
      <c r="D53" s="1200"/>
      <c r="E53" s="1200"/>
      <c r="F53" s="1200"/>
      <c r="G53" s="1200"/>
      <c r="H53" s="1200"/>
      <c r="I53" s="1204"/>
    </row>
    <row r="54" spans="1:32" ht="16.5" customHeight="1" x14ac:dyDescent="0.2">
      <c r="A54" s="1202"/>
      <c r="C54" s="1211"/>
      <c r="D54" s="1211" t="s">
        <v>938</v>
      </c>
      <c r="E54" s="1211"/>
      <c r="F54" s="1200"/>
      <c r="G54" s="1200"/>
      <c r="H54" s="1200"/>
      <c r="I54" s="1204"/>
      <c r="AD54" s="1864">
        <v>21</v>
      </c>
      <c r="AE54" s="1864"/>
      <c r="AF54" s="1213"/>
    </row>
    <row r="55" spans="1:32" ht="16.5" customHeight="1" x14ac:dyDescent="0.2">
      <c r="A55" s="1202"/>
      <c r="C55" s="1211"/>
      <c r="D55" s="1211" t="s">
        <v>939</v>
      </c>
      <c r="E55" s="1211"/>
      <c r="F55" s="1200"/>
      <c r="G55" s="1200"/>
      <c r="H55" s="1200"/>
      <c r="I55" s="1204"/>
      <c r="AD55" s="1864">
        <v>22</v>
      </c>
      <c r="AE55" s="1864"/>
      <c r="AF55" s="1213"/>
    </row>
    <row r="56" spans="1:32" ht="16.5" customHeight="1" x14ac:dyDescent="0.2">
      <c r="A56" s="1202"/>
      <c r="C56" s="1211"/>
      <c r="D56" s="1211" t="s">
        <v>940</v>
      </c>
      <c r="E56" s="1211"/>
      <c r="F56" s="1200"/>
      <c r="G56" s="1200"/>
      <c r="H56" s="1200"/>
      <c r="I56" s="1204"/>
      <c r="AD56" s="1864">
        <v>23</v>
      </c>
      <c r="AE56" s="1864"/>
      <c r="AF56" s="1213"/>
    </row>
    <row r="57" spans="1:32" ht="16.5" customHeight="1" x14ac:dyDescent="0.2">
      <c r="A57" s="1202"/>
      <c r="C57" s="1211"/>
      <c r="D57" s="1211" t="s">
        <v>941</v>
      </c>
      <c r="E57" s="1211"/>
      <c r="F57" s="1200"/>
      <c r="G57" s="1200"/>
      <c r="H57" s="1200"/>
      <c r="I57" s="1204"/>
      <c r="AD57" s="1864">
        <v>24</v>
      </c>
      <c r="AE57" s="1864"/>
      <c r="AF57" s="1213"/>
    </row>
    <row r="58" spans="1:32" ht="16.5" customHeight="1" x14ac:dyDescent="0.2">
      <c r="A58" s="1202"/>
      <c r="C58" s="1211"/>
      <c r="D58" s="1211" t="s">
        <v>942</v>
      </c>
      <c r="E58" s="1211"/>
      <c r="F58" s="1200"/>
      <c r="G58" s="1200"/>
      <c r="H58" s="1200"/>
      <c r="I58" s="1204"/>
      <c r="AD58" s="1864">
        <v>25</v>
      </c>
      <c r="AE58" s="1864"/>
      <c r="AF58" s="1213"/>
    </row>
    <row r="59" spans="1:32" ht="16.5" customHeight="1" x14ac:dyDescent="0.2">
      <c r="A59" s="1202"/>
      <c r="C59" s="1211"/>
      <c r="D59" s="1211" t="s">
        <v>943</v>
      </c>
      <c r="E59" s="1211"/>
      <c r="F59" s="1200"/>
      <c r="G59" s="1200"/>
      <c r="H59" s="1200"/>
      <c r="I59" s="1204"/>
      <c r="AD59" s="1864">
        <v>26</v>
      </c>
      <c r="AE59" s="1864"/>
      <c r="AF59" s="1213"/>
    </row>
    <row r="60" spans="1:32" ht="16.5" customHeight="1" x14ac:dyDescent="0.2">
      <c r="A60" s="1202"/>
      <c r="C60" s="1211"/>
      <c r="D60" s="1211" t="s">
        <v>944</v>
      </c>
      <c r="E60" s="1211"/>
      <c r="F60" s="1200"/>
      <c r="G60" s="1200"/>
      <c r="H60" s="1200"/>
      <c r="I60" s="1204"/>
      <c r="AD60" s="1864">
        <v>27</v>
      </c>
      <c r="AE60" s="1864"/>
      <c r="AF60" s="1213"/>
    </row>
    <row r="61" spans="1:32" ht="16.5" customHeight="1" x14ac:dyDescent="0.2">
      <c r="A61" s="1202"/>
      <c r="C61" s="1211"/>
      <c r="D61" s="1211" t="s">
        <v>945</v>
      </c>
      <c r="E61" s="1211"/>
      <c r="F61" s="1200"/>
      <c r="G61" s="1200"/>
      <c r="H61" s="1200"/>
      <c r="I61" s="1204"/>
      <c r="AD61" s="1864">
        <v>28</v>
      </c>
      <c r="AE61" s="1864"/>
      <c r="AF61" s="1213"/>
    </row>
    <row r="62" spans="1:32" ht="16.5" customHeight="1" x14ac:dyDescent="0.2">
      <c r="A62" s="1202"/>
      <c r="C62" s="1211"/>
      <c r="D62" s="1211" t="s">
        <v>946</v>
      </c>
      <c r="E62" s="1211"/>
      <c r="F62" s="1200"/>
      <c r="G62" s="1200"/>
      <c r="H62" s="1200"/>
      <c r="I62" s="1204"/>
      <c r="AD62" s="1864">
        <v>29</v>
      </c>
      <c r="AE62" s="1864"/>
      <c r="AF62" s="1213"/>
    </row>
    <row r="63" spans="1:32" ht="16.5" customHeight="1" x14ac:dyDescent="0.2">
      <c r="A63" s="1202"/>
      <c r="C63" s="1211"/>
      <c r="D63" s="1211" t="s">
        <v>947</v>
      </c>
      <c r="E63" s="1211"/>
      <c r="F63" s="1200"/>
      <c r="G63" s="1200"/>
      <c r="H63" s="1200"/>
      <c r="I63" s="1204"/>
      <c r="AD63" s="1864">
        <v>30</v>
      </c>
      <c r="AE63" s="1864"/>
      <c r="AF63" s="1213"/>
    </row>
    <row r="64" spans="1:32" ht="16.5" customHeight="1" x14ac:dyDescent="0.2">
      <c r="A64" s="1202"/>
      <c r="C64" s="1211"/>
      <c r="D64" s="1211" t="s">
        <v>948</v>
      </c>
      <c r="E64" s="1211"/>
      <c r="F64" s="1200"/>
      <c r="G64" s="1200"/>
      <c r="H64" s="1200"/>
      <c r="I64" s="1204"/>
      <c r="AD64" s="1864">
        <v>31</v>
      </c>
      <c r="AE64" s="1864"/>
      <c r="AF64" s="1213"/>
    </row>
    <row r="65" spans="1:32" ht="16.5" customHeight="1" x14ac:dyDescent="0.2">
      <c r="A65" s="1202"/>
      <c r="C65" s="1211"/>
      <c r="D65" s="1200"/>
      <c r="E65" s="1200"/>
      <c r="F65" s="1200"/>
      <c r="G65" s="1200"/>
      <c r="H65" s="1200"/>
      <c r="I65" s="1204"/>
      <c r="AD65" s="1224"/>
      <c r="AE65" s="1227"/>
      <c r="AF65" s="1213"/>
    </row>
    <row r="66" spans="1:32" ht="16.5" customHeight="1" x14ac:dyDescent="0.2">
      <c r="A66" s="1202"/>
      <c r="C66" s="1211" t="s">
        <v>949</v>
      </c>
      <c r="D66" s="1200"/>
      <c r="E66" s="1200"/>
      <c r="F66" s="1200"/>
      <c r="G66" s="1200"/>
      <c r="H66" s="1200"/>
      <c r="I66" s="1204"/>
      <c r="AD66" s="1864"/>
      <c r="AE66" s="1864"/>
      <c r="AF66" s="1213"/>
    </row>
    <row r="67" spans="1:32" ht="16.5" customHeight="1" x14ac:dyDescent="0.2">
      <c r="A67" s="1202"/>
      <c r="C67" s="1211"/>
      <c r="D67" s="1211" t="s">
        <v>950</v>
      </c>
      <c r="E67" s="1211"/>
      <c r="F67" s="1200"/>
      <c r="G67" s="1200"/>
      <c r="H67" s="1200"/>
      <c r="I67" s="1204"/>
      <c r="AD67" s="1864">
        <v>33</v>
      </c>
      <c r="AE67" s="1864"/>
      <c r="AF67" s="1213"/>
    </row>
    <row r="68" spans="1:32" ht="16.5" customHeight="1" x14ac:dyDescent="0.2">
      <c r="A68" s="1202"/>
      <c r="C68" s="1211"/>
      <c r="D68" s="1211" t="s">
        <v>951</v>
      </c>
      <c r="E68" s="1211"/>
      <c r="F68" s="1200"/>
      <c r="G68" s="1200"/>
      <c r="H68" s="1200"/>
      <c r="I68" s="1204"/>
      <c r="AD68" s="1864">
        <v>34</v>
      </c>
      <c r="AE68" s="1864"/>
      <c r="AF68" s="1213"/>
    </row>
    <row r="69" spans="1:32" ht="16.5" customHeight="1" x14ac:dyDescent="0.2">
      <c r="A69" s="1202"/>
      <c r="C69" s="1211"/>
      <c r="D69" s="1211" t="s">
        <v>952</v>
      </c>
      <c r="E69" s="1211"/>
      <c r="F69" s="1200"/>
      <c r="G69" s="1200"/>
      <c r="H69" s="1200"/>
      <c r="I69" s="1204"/>
      <c r="AD69" s="1864">
        <v>35</v>
      </c>
      <c r="AE69" s="1864"/>
      <c r="AF69" s="1213"/>
    </row>
    <row r="70" spans="1:32" ht="16.5" customHeight="1" x14ac:dyDescent="0.2">
      <c r="A70" s="1202"/>
      <c r="C70" s="1211"/>
      <c r="D70" s="1211" t="s">
        <v>953</v>
      </c>
      <c r="E70" s="1211"/>
      <c r="F70" s="1200"/>
      <c r="G70" s="1200"/>
      <c r="H70" s="1200"/>
      <c r="I70" s="1204"/>
      <c r="AD70" s="1864">
        <v>36</v>
      </c>
      <c r="AE70" s="1864"/>
      <c r="AF70" s="1213"/>
    </row>
    <row r="71" spans="1:32" ht="16.5" customHeight="1" x14ac:dyDescent="0.2">
      <c r="A71" s="1202"/>
      <c r="C71" s="1211"/>
      <c r="D71" s="1200"/>
      <c r="E71" s="1200"/>
      <c r="F71" s="1200"/>
      <c r="G71" s="1200"/>
      <c r="H71" s="1200"/>
      <c r="I71" s="1204"/>
      <c r="AD71" s="1224"/>
      <c r="AE71" s="1227"/>
      <c r="AF71" s="1213"/>
    </row>
    <row r="72" spans="1:32" ht="16.5" customHeight="1" x14ac:dyDescent="0.2">
      <c r="A72" s="1202"/>
      <c r="C72" s="1211" t="s">
        <v>954</v>
      </c>
      <c r="D72" s="1200"/>
      <c r="E72" s="1200"/>
      <c r="F72" s="1200"/>
      <c r="G72" s="1200"/>
      <c r="H72" s="1200"/>
      <c r="I72" s="1204"/>
      <c r="AD72" s="1864"/>
      <c r="AE72" s="1864"/>
      <c r="AF72" s="1213"/>
    </row>
    <row r="73" spans="1:32" ht="16.5" customHeight="1" x14ac:dyDescent="0.2">
      <c r="A73" s="1202"/>
      <c r="C73" s="1211"/>
      <c r="D73" s="1211" t="s">
        <v>955</v>
      </c>
      <c r="E73" s="1211"/>
      <c r="F73" s="1211"/>
      <c r="G73" s="1200"/>
      <c r="H73" s="1200"/>
      <c r="I73" s="1204"/>
      <c r="AD73" s="1864">
        <v>38</v>
      </c>
      <c r="AE73" s="1864"/>
      <c r="AF73" s="1213"/>
    </row>
    <row r="74" spans="1:32" ht="16.5" customHeight="1" x14ac:dyDescent="0.2">
      <c r="A74" s="1202"/>
      <c r="C74" s="1211"/>
      <c r="D74" s="1211" t="s">
        <v>956</v>
      </c>
      <c r="E74" s="1211"/>
      <c r="F74" s="1211"/>
      <c r="G74" s="1200"/>
      <c r="H74" s="1200"/>
      <c r="I74" s="1204"/>
      <c r="AD74" s="1864">
        <v>39</v>
      </c>
      <c r="AE74" s="1864"/>
      <c r="AF74" s="1213"/>
    </row>
    <row r="75" spans="1:32" ht="16.5" customHeight="1" x14ac:dyDescent="0.2">
      <c r="A75" s="1202"/>
      <c r="C75" s="1211"/>
      <c r="D75" s="1211" t="s">
        <v>957</v>
      </c>
      <c r="E75" s="1211"/>
      <c r="F75" s="1211"/>
      <c r="G75" s="1200"/>
      <c r="H75" s="1200"/>
      <c r="I75" s="1204"/>
      <c r="AD75" s="1864">
        <v>40</v>
      </c>
      <c r="AE75" s="1864"/>
      <c r="AF75" s="1213"/>
    </row>
    <row r="76" spans="1:32" ht="16.5" customHeight="1" x14ac:dyDescent="0.2">
      <c r="A76" s="1202"/>
      <c r="C76" s="1211"/>
      <c r="D76" s="1211" t="s">
        <v>958</v>
      </c>
      <c r="E76" s="1211"/>
      <c r="F76" s="1211"/>
      <c r="G76" s="1200"/>
      <c r="H76" s="1200"/>
      <c r="I76" s="1204"/>
      <c r="AD76" s="1864">
        <v>41</v>
      </c>
      <c r="AE76" s="1864"/>
      <c r="AF76" s="1213"/>
    </row>
    <row r="77" spans="1:32" ht="16.5" customHeight="1" x14ac:dyDescent="0.2">
      <c r="A77" s="1202"/>
      <c r="C77" s="1211"/>
      <c r="D77" s="1211" t="s">
        <v>959</v>
      </c>
      <c r="E77" s="1211"/>
      <c r="F77" s="1211"/>
      <c r="G77" s="1200"/>
      <c r="H77" s="1200"/>
      <c r="I77" s="1204"/>
      <c r="AD77" s="1864">
        <v>42</v>
      </c>
      <c r="AE77" s="1864"/>
      <c r="AF77" s="1213"/>
    </row>
    <row r="78" spans="1:32" ht="16.5" customHeight="1" x14ac:dyDescent="0.2">
      <c r="A78" s="1202"/>
      <c r="C78" s="1211"/>
      <c r="D78" s="1211" t="s">
        <v>960</v>
      </c>
      <c r="E78" s="1211"/>
      <c r="F78" s="1211"/>
      <c r="G78" s="1200"/>
      <c r="H78" s="1200"/>
      <c r="I78" s="1204"/>
      <c r="AD78" s="1864">
        <v>43</v>
      </c>
      <c r="AE78" s="1864"/>
      <c r="AF78" s="1213"/>
    </row>
    <row r="79" spans="1:32" ht="16.5" customHeight="1" x14ac:dyDescent="0.2">
      <c r="A79" s="1202"/>
      <c r="C79" s="1211"/>
      <c r="D79" s="1211" t="s">
        <v>961</v>
      </c>
      <c r="E79" s="1211"/>
      <c r="F79" s="1211"/>
      <c r="G79" s="1200"/>
      <c r="H79" s="1200"/>
      <c r="I79" s="1204"/>
      <c r="AD79" s="1864">
        <v>44</v>
      </c>
      <c r="AE79" s="1864"/>
      <c r="AF79" s="1213"/>
    </row>
    <row r="80" spans="1:32" ht="16.5" customHeight="1" x14ac:dyDescent="0.2">
      <c r="A80" s="1202"/>
      <c r="C80" s="1211"/>
      <c r="D80" s="1211" t="s">
        <v>962</v>
      </c>
      <c r="E80" s="1211"/>
      <c r="F80" s="1211"/>
      <c r="G80" s="1200"/>
      <c r="H80" s="1200"/>
      <c r="I80" s="1204"/>
      <c r="AD80" s="1864">
        <v>45</v>
      </c>
      <c r="AE80" s="1864"/>
      <c r="AF80" s="1213"/>
    </row>
    <row r="81" spans="1:32" ht="16.5" customHeight="1" x14ac:dyDescent="0.2">
      <c r="A81" s="1202"/>
      <c r="C81" s="1211"/>
      <c r="D81" s="1211" t="s">
        <v>963</v>
      </c>
      <c r="E81" s="1211"/>
      <c r="F81" s="1211"/>
      <c r="G81" s="1200"/>
      <c r="H81" s="1200"/>
      <c r="I81" s="1204"/>
      <c r="AD81" s="1864">
        <v>46</v>
      </c>
      <c r="AE81" s="1864"/>
      <c r="AF81" s="1213"/>
    </row>
    <row r="82" spans="1:32" ht="16.5" customHeight="1" x14ac:dyDescent="0.2">
      <c r="A82" s="1202"/>
      <c r="C82" s="1211"/>
      <c r="D82" s="1200"/>
      <c r="E82" s="1200"/>
      <c r="F82" s="1200"/>
      <c r="G82" s="1200"/>
      <c r="H82" s="1200"/>
      <c r="I82" s="1204"/>
      <c r="AD82" s="1224"/>
      <c r="AE82" s="1227"/>
      <c r="AF82" s="1213"/>
    </row>
    <row r="83" spans="1:32" ht="16.5" customHeight="1" x14ac:dyDescent="0.2">
      <c r="A83" s="1202"/>
      <c r="C83" s="1211" t="s">
        <v>964</v>
      </c>
      <c r="D83" s="1200"/>
      <c r="E83" s="1200"/>
      <c r="F83" s="1200"/>
      <c r="G83" s="1200"/>
      <c r="H83" s="1200"/>
      <c r="I83" s="1204"/>
      <c r="AD83" s="1864"/>
      <c r="AE83" s="1864"/>
      <c r="AF83" s="1213"/>
    </row>
    <row r="84" spans="1:32" ht="16.5" customHeight="1" x14ac:dyDescent="0.2">
      <c r="A84" s="1202"/>
      <c r="C84" s="1211"/>
      <c r="D84" s="1211" t="s">
        <v>965</v>
      </c>
      <c r="E84" s="1211"/>
      <c r="F84" s="1211"/>
      <c r="G84" s="1200"/>
      <c r="H84" s="1200"/>
      <c r="I84" s="1204"/>
      <c r="AD84" s="1864">
        <v>48</v>
      </c>
      <c r="AE84" s="1864"/>
      <c r="AF84" s="1213"/>
    </row>
    <row r="85" spans="1:32" ht="16.5" customHeight="1" x14ac:dyDescent="0.2">
      <c r="A85" s="1202"/>
      <c r="C85" s="1211"/>
      <c r="D85" s="1211" t="s">
        <v>966</v>
      </c>
      <c r="E85" s="1211"/>
      <c r="F85" s="1211"/>
      <c r="G85" s="1200"/>
      <c r="H85" s="1200"/>
      <c r="I85" s="1204"/>
      <c r="AD85" s="1864">
        <v>50</v>
      </c>
      <c r="AE85" s="1864"/>
      <c r="AF85" s="1213"/>
    </row>
    <row r="86" spans="1:32" ht="16.5" customHeight="1" x14ac:dyDescent="0.2">
      <c r="A86" s="1202"/>
      <c r="C86" s="1211"/>
      <c r="D86" s="1211" t="s">
        <v>1006</v>
      </c>
      <c r="E86" s="1211"/>
      <c r="F86" s="1211"/>
      <c r="G86" s="1200"/>
      <c r="H86" s="1200"/>
      <c r="I86" s="1204"/>
      <c r="AD86" s="1864">
        <v>51</v>
      </c>
      <c r="AE86" s="1864"/>
      <c r="AF86" s="1213"/>
    </row>
    <row r="87" spans="1:32" ht="16.5" customHeight="1" x14ac:dyDescent="0.2">
      <c r="A87" s="1202"/>
      <c r="C87" s="1211"/>
      <c r="D87" s="1211" t="s">
        <v>967</v>
      </c>
      <c r="E87" s="1211"/>
      <c r="F87" s="1211"/>
      <c r="G87" s="1200"/>
      <c r="H87" s="1200"/>
      <c r="I87" s="1204"/>
      <c r="AD87" s="1864">
        <v>52</v>
      </c>
      <c r="AE87" s="1864"/>
      <c r="AF87" s="1213"/>
    </row>
    <row r="88" spans="1:32" ht="16.5" customHeight="1" x14ac:dyDescent="0.2">
      <c r="A88" s="1202"/>
      <c r="C88" s="1211"/>
      <c r="D88" s="1211" t="s">
        <v>968</v>
      </c>
      <c r="E88" s="1211"/>
      <c r="F88" s="1211"/>
      <c r="G88" s="1200"/>
      <c r="H88" s="1200"/>
      <c r="I88" s="1204"/>
      <c r="AD88" s="1864">
        <v>54</v>
      </c>
      <c r="AE88" s="1864"/>
      <c r="AF88" s="1213"/>
    </row>
    <row r="89" spans="1:32" ht="16.5" customHeight="1" x14ac:dyDescent="0.2">
      <c r="A89" s="1202"/>
      <c r="C89" s="1211"/>
      <c r="D89" s="1211" t="s">
        <v>969</v>
      </c>
      <c r="E89" s="1211"/>
      <c r="F89" s="1211"/>
      <c r="G89" s="1200"/>
      <c r="H89" s="1200"/>
      <c r="I89" s="1204"/>
      <c r="AD89" s="1864">
        <v>54</v>
      </c>
      <c r="AE89" s="1864"/>
      <c r="AF89" s="1213"/>
    </row>
    <row r="90" spans="1:32" ht="16.5" customHeight="1" x14ac:dyDescent="0.2">
      <c r="A90" s="1202"/>
      <c r="F90" s="1200"/>
      <c r="G90" s="1200"/>
      <c r="H90" s="1200"/>
      <c r="I90" s="1204"/>
    </row>
  </sheetData>
  <mergeCells count="77">
    <mergeCell ref="AD17:AE17"/>
    <mergeCell ref="AD18:AE18"/>
    <mergeCell ref="AD12:AE12"/>
    <mergeCell ref="AD13:AE13"/>
    <mergeCell ref="AD14:AE14"/>
    <mergeCell ref="AD15:AE15"/>
    <mergeCell ref="AD16:AE16"/>
    <mergeCell ref="B1:AE2"/>
    <mergeCell ref="AD8:AE8"/>
    <mergeCell ref="AD9:AE9"/>
    <mergeCell ref="AD10:AE10"/>
    <mergeCell ref="AD11:AE11"/>
    <mergeCell ref="AD30:AE30"/>
    <mergeCell ref="AD19:AE19"/>
    <mergeCell ref="AD20:AE20"/>
    <mergeCell ref="AD21:AE21"/>
    <mergeCell ref="AD22:AE22"/>
    <mergeCell ref="AD23:AE23"/>
    <mergeCell ref="AD24:AE24"/>
    <mergeCell ref="AD25:AE25"/>
    <mergeCell ref="AD26:AE26"/>
    <mergeCell ref="AD27:AE27"/>
    <mergeCell ref="AD28:AE28"/>
    <mergeCell ref="AD29:AE29"/>
    <mergeCell ref="AD42:AE42"/>
    <mergeCell ref="AD31:AE31"/>
    <mergeCell ref="AD32:AE32"/>
    <mergeCell ref="AD33:AE33"/>
    <mergeCell ref="AD34:AE34"/>
    <mergeCell ref="AD35:AE35"/>
    <mergeCell ref="AD36:AE36"/>
    <mergeCell ref="AD37:AE37"/>
    <mergeCell ref="AD38:AE38"/>
    <mergeCell ref="AD39:AE39"/>
    <mergeCell ref="AD40:AE40"/>
    <mergeCell ref="AD41:AE41"/>
    <mergeCell ref="AD43:AE43"/>
    <mergeCell ref="AD44:AE44"/>
    <mergeCell ref="AD45:AE45"/>
    <mergeCell ref="AD46:AE46"/>
    <mergeCell ref="AD47:AE47"/>
    <mergeCell ref="AD48:AE48"/>
    <mergeCell ref="AD51:AE51"/>
    <mergeCell ref="AD52:AE52"/>
    <mergeCell ref="AD54:AE54"/>
    <mergeCell ref="AD55:AE55"/>
    <mergeCell ref="AD68:AE68"/>
    <mergeCell ref="AD56:AE56"/>
    <mergeCell ref="AD57:AE57"/>
    <mergeCell ref="AD58:AE58"/>
    <mergeCell ref="AD59:AE59"/>
    <mergeCell ref="AD60:AE60"/>
    <mergeCell ref="AD61:AE61"/>
    <mergeCell ref="AD62:AE62"/>
    <mergeCell ref="AD63:AE63"/>
    <mergeCell ref="AD64:AE64"/>
    <mergeCell ref="AD66:AE66"/>
    <mergeCell ref="AD67:AE67"/>
    <mergeCell ref="AD81:AE81"/>
    <mergeCell ref="AD69:AE69"/>
    <mergeCell ref="AD70:AE70"/>
    <mergeCell ref="AD72:AE72"/>
    <mergeCell ref="AD73:AE73"/>
    <mergeCell ref="AD74:AE74"/>
    <mergeCell ref="AD75:AE75"/>
    <mergeCell ref="AD76:AE76"/>
    <mergeCell ref="AD77:AE77"/>
    <mergeCell ref="AD78:AE78"/>
    <mergeCell ref="AD79:AE79"/>
    <mergeCell ref="AD80:AE80"/>
    <mergeCell ref="AD89:AE89"/>
    <mergeCell ref="AD83:AE83"/>
    <mergeCell ref="AD84:AE84"/>
    <mergeCell ref="AD85:AE85"/>
    <mergeCell ref="AD86:AE86"/>
    <mergeCell ref="AD87:AE87"/>
    <mergeCell ref="AD88:AE88"/>
  </mergeCells>
  <phoneticPr fontId="2"/>
  <printOptions horizontalCentered="1"/>
  <pageMargins left="0.62992125984251968" right="0.62992125984251968" top="0.94488188976377963" bottom="0.94488188976377963" header="0.31496062992125984" footer="0.70866141732283472"/>
  <pageSetup paperSize="9" fitToWidth="0" fitToHeight="0"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pageSetUpPr fitToPage="1"/>
  </sheetPr>
  <dimension ref="B3:I49"/>
  <sheetViews>
    <sheetView showGridLines="0" view="pageLayout" topLeftCell="A34" zoomScale="90" zoomScaleNormal="85" zoomScalePageLayoutView="90" workbookViewId="0"/>
  </sheetViews>
  <sheetFormatPr defaultColWidth="2.7265625" defaultRowHeight="15" customHeight="1" x14ac:dyDescent="0.2"/>
  <cols>
    <col min="1" max="2" width="2.7265625" style="1"/>
    <col min="3" max="3" width="2.7265625" style="1" customWidth="1"/>
    <col min="4" max="4" width="17.90625" style="1" customWidth="1"/>
    <col min="5" max="5" width="8.08984375" style="1" customWidth="1"/>
    <col min="6" max="6" width="17.90625" style="1" customWidth="1"/>
    <col min="7" max="7" width="8.08984375" style="1" customWidth="1"/>
    <col min="8" max="8" width="17.90625" style="1" customWidth="1"/>
    <col min="9" max="9" width="8.08984375" style="1" customWidth="1"/>
    <col min="10" max="16384" width="2.7265625" style="1"/>
  </cols>
  <sheetData>
    <row r="3" spans="2:9" ht="15" customHeight="1" x14ac:dyDescent="0.2">
      <c r="B3" s="5" t="s">
        <v>1132</v>
      </c>
    </row>
    <row r="4" spans="2:9" ht="15" customHeight="1" x14ac:dyDescent="0.2">
      <c r="B4" s="5"/>
    </row>
    <row r="5" spans="2:9" ht="15" customHeight="1" thickBot="1" x14ac:dyDescent="0.25">
      <c r="B5" s="5"/>
      <c r="C5" s="1" t="s">
        <v>255</v>
      </c>
    </row>
    <row r="6" spans="2:9" ht="15" customHeight="1" thickBot="1" x14ac:dyDescent="0.25">
      <c r="D6" s="111" t="s">
        <v>246</v>
      </c>
      <c r="E6" s="112" t="s">
        <v>247</v>
      </c>
      <c r="F6" s="111" t="s">
        <v>248</v>
      </c>
      <c r="G6" s="113" t="s">
        <v>247</v>
      </c>
      <c r="H6" s="111" t="s">
        <v>249</v>
      </c>
      <c r="I6" s="113" t="s">
        <v>247</v>
      </c>
    </row>
    <row r="7" spans="2:9" ht="15" customHeight="1" x14ac:dyDescent="0.2">
      <c r="D7" s="2036" t="s">
        <v>250</v>
      </c>
      <c r="E7" s="2032">
        <v>14</v>
      </c>
      <c r="F7" s="2036" t="s">
        <v>251</v>
      </c>
      <c r="G7" s="2039">
        <v>16</v>
      </c>
      <c r="H7" s="110" t="s">
        <v>274</v>
      </c>
      <c r="I7" s="1814">
        <v>1</v>
      </c>
    </row>
    <row r="8" spans="2:9" ht="15" customHeight="1" x14ac:dyDescent="0.2">
      <c r="D8" s="1995"/>
      <c r="E8" s="2033"/>
      <c r="F8" s="1995"/>
      <c r="G8" s="2037"/>
      <c r="H8" s="107" t="s">
        <v>275</v>
      </c>
      <c r="I8" s="1812">
        <v>2</v>
      </c>
    </row>
    <row r="9" spans="2:9" ht="15" customHeight="1" x14ac:dyDescent="0.2">
      <c r="D9" s="1995" t="s">
        <v>252</v>
      </c>
      <c r="E9" s="2033">
        <v>3</v>
      </c>
      <c r="F9" s="1995"/>
      <c r="G9" s="2037"/>
      <c r="H9" s="107" t="s">
        <v>276</v>
      </c>
      <c r="I9" s="1812">
        <v>5</v>
      </c>
    </row>
    <row r="10" spans="2:9" ht="15" customHeight="1" x14ac:dyDescent="0.2">
      <c r="D10" s="1995"/>
      <c r="E10" s="2033"/>
      <c r="F10" s="1995" t="s">
        <v>253</v>
      </c>
      <c r="G10" s="2037">
        <v>1</v>
      </c>
      <c r="H10" s="107" t="s">
        <v>277</v>
      </c>
      <c r="I10" s="1812">
        <v>5</v>
      </c>
    </row>
    <row r="11" spans="2:9" ht="15" customHeight="1" x14ac:dyDescent="0.2">
      <c r="D11" s="1995" t="s">
        <v>254</v>
      </c>
      <c r="E11" s="2033">
        <v>0</v>
      </c>
      <c r="F11" s="1995"/>
      <c r="G11" s="2037"/>
      <c r="H11" s="107" t="s">
        <v>278</v>
      </c>
      <c r="I11" s="1812">
        <v>1</v>
      </c>
    </row>
    <row r="12" spans="2:9" ht="15" customHeight="1" thickBot="1" x14ac:dyDescent="0.25">
      <c r="D12" s="2035"/>
      <c r="E12" s="2034"/>
      <c r="F12" s="2035"/>
      <c r="G12" s="2038"/>
      <c r="H12" s="109" t="s">
        <v>279</v>
      </c>
      <c r="I12" s="1813">
        <v>3</v>
      </c>
    </row>
    <row r="13" spans="2:9" ht="15" customHeight="1" thickTop="1" thickBot="1" x14ac:dyDescent="0.25">
      <c r="D13" s="2029" t="s">
        <v>280</v>
      </c>
      <c r="E13" s="2030"/>
      <c r="F13" s="2030"/>
      <c r="G13" s="2030"/>
      <c r="H13" s="2031"/>
      <c r="I13" s="108">
        <f>SUM(I7:I12)</f>
        <v>17</v>
      </c>
    </row>
    <row r="15" spans="2:9" ht="15" customHeight="1" thickBot="1" x14ac:dyDescent="0.25">
      <c r="C15" s="1" t="s">
        <v>256</v>
      </c>
    </row>
    <row r="16" spans="2:9" ht="15" customHeight="1" thickBot="1" x14ac:dyDescent="0.25">
      <c r="D16" s="111" t="s">
        <v>248</v>
      </c>
      <c r="E16" s="113" t="s">
        <v>247</v>
      </c>
    </row>
    <row r="17" spans="3:6" ht="15" customHeight="1" x14ac:dyDescent="0.2">
      <c r="D17" s="1811" t="s">
        <v>257</v>
      </c>
      <c r="E17" s="1814">
        <v>4</v>
      </c>
    </row>
    <row r="18" spans="3:6" ht="15" customHeight="1" x14ac:dyDescent="0.2">
      <c r="D18" s="1808" t="s">
        <v>258</v>
      </c>
      <c r="E18" s="1814">
        <v>0</v>
      </c>
    </row>
    <row r="19" spans="3:6" ht="15" customHeight="1" thickBot="1" x14ac:dyDescent="0.25">
      <c r="D19" s="1810" t="s">
        <v>259</v>
      </c>
      <c r="E19" s="1813">
        <v>1</v>
      </c>
    </row>
    <row r="20" spans="3:6" ht="15" customHeight="1" thickTop="1" thickBot="1" x14ac:dyDescent="0.25">
      <c r="D20" s="1504" t="s">
        <v>280</v>
      </c>
      <c r="E20" s="108">
        <f>SUM(E17:E19)</f>
        <v>5</v>
      </c>
    </row>
    <row r="22" spans="3:6" ht="15" customHeight="1" thickBot="1" x14ac:dyDescent="0.25">
      <c r="C22" s="1" t="s">
        <v>998</v>
      </c>
    </row>
    <row r="23" spans="3:6" ht="15" customHeight="1" thickBot="1" x14ac:dyDescent="0.25">
      <c r="D23" s="111" t="s">
        <v>248</v>
      </c>
      <c r="E23" s="113" t="s">
        <v>247</v>
      </c>
    </row>
    <row r="24" spans="3:6" ht="15" customHeight="1" x14ac:dyDescent="0.2">
      <c r="D24" s="1811" t="s">
        <v>999</v>
      </c>
      <c r="E24" s="1814">
        <v>13</v>
      </c>
    </row>
    <row r="25" spans="3:6" ht="15" customHeight="1" thickBot="1" x14ac:dyDescent="0.25">
      <c r="D25" s="1810" t="s">
        <v>1000</v>
      </c>
      <c r="E25" s="1813">
        <v>4</v>
      </c>
    </row>
    <row r="26" spans="3:6" ht="15" customHeight="1" thickTop="1" thickBot="1" x14ac:dyDescent="0.25">
      <c r="D26" s="1504" t="s">
        <v>280</v>
      </c>
      <c r="E26" s="108">
        <f>SUM(E24:E25)</f>
        <v>17</v>
      </c>
    </row>
    <row r="28" spans="3:6" ht="15" customHeight="1" thickBot="1" x14ac:dyDescent="0.25">
      <c r="C28" s="1" t="s">
        <v>260</v>
      </c>
      <c r="F28" s="114"/>
    </row>
    <row r="29" spans="3:6" ht="15" customHeight="1" thickBot="1" x14ac:dyDescent="0.25">
      <c r="D29" s="111" t="s">
        <v>261</v>
      </c>
      <c r="E29" s="112" t="s">
        <v>247</v>
      </c>
      <c r="F29" s="113" t="s">
        <v>264</v>
      </c>
    </row>
    <row r="30" spans="3:6" ht="15" customHeight="1" x14ac:dyDescent="0.2">
      <c r="D30" s="1811" t="s">
        <v>262</v>
      </c>
      <c r="E30" s="1809">
        <v>19</v>
      </c>
      <c r="F30" s="216">
        <v>3576370.6</v>
      </c>
    </row>
    <row r="31" spans="3:6" ht="15" customHeight="1" thickBot="1" x14ac:dyDescent="0.25">
      <c r="D31" s="1810" t="s">
        <v>263</v>
      </c>
      <c r="E31" s="217">
        <v>1</v>
      </c>
      <c r="F31" s="218">
        <v>56128</v>
      </c>
    </row>
    <row r="32" spans="3:6" ht="15" customHeight="1" thickTop="1" thickBot="1" x14ac:dyDescent="0.25">
      <c r="D32" s="1504" t="s">
        <v>280</v>
      </c>
      <c r="E32" s="115">
        <v>20</v>
      </c>
      <c r="F32" s="108">
        <f>SUM(F30:F31)</f>
        <v>3632498.6</v>
      </c>
    </row>
    <row r="34" spans="3:5" ht="15" customHeight="1" thickBot="1" x14ac:dyDescent="0.25">
      <c r="C34" s="1" t="s">
        <v>269</v>
      </c>
    </row>
    <row r="35" spans="3:5" ht="15" customHeight="1" thickBot="1" x14ac:dyDescent="0.25">
      <c r="D35" s="111" t="s">
        <v>248</v>
      </c>
      <c r="E35" s="113" t="s">
        <v>247</v>
      </c>
    </row>
    <row r="36" spans="3:5" ht="15" customHeight="1" x14ac:dyDescent="0.2">
      <c r="D36" s="917" t="s">
        <v>265</v>
      </c>
      <c r="E36" s="214">
        <v>2</v>
      </c>
    </row>
    <row r="37" spans="3:5" ht="15" customHeight="1" x14ac:dyDescent="0.2">
      <c r="D37" s="917" t="s">
        <v>266</v>
      </c>
      <c r="E37" s="214">
        <v>2</v>
      </c>
    </row>
    <row r="38" spans="3:5" ht="15" customHeight="1" x14ac:dyDescent="0.2">
      <c r="D38" s="917" t="s">
        <v>267</v>
      </c>
      <c r="E38" s="214">
        <v>1</v>
      </c>
    </row>
    <row r="39" spans="3:5" ht="15" customHeight="1" x14ac:dyDescent="0.2">
      <c r="D39" s="917" t="s">
        <v>268</v>
      </c>
      <c r="E39" s="214">
        <v>1</v>
      </c>
    </row>
    <row r="40" spans="3:5" ht="15" customHeight="1" thickBot="1" x14ac:dyDescent="0.25">
      <c r="D40" s="916" t="s">
        <v>132</v>
      </c>
      <c r="E40" s="215">
        <v>2</v>
      </c>
    </row>
    <row r="41" spans="3:5" ht="15" customHeight="1" thickTop="1" thickBot="1" x14ac:dyDescent="0.25">
      <c r="D41" s="1504" t="s">
        <v>280</v>
      </c>
      <c r="E41" s="108">
        <v>8</v>
      </c>
    </row>
    <row r="42" spans="3:5" ht="15" customHeight="1" x14ac:dyDescent="0.2">
      <c r="D42" s="324" t="s">
        <v>882</v>
      </c>
    </row>
    <row r="44" spans="3:5" ht="15" customHeight="1" thickBot="1" x14ac:dyDescent="0.25">
      <c r="C44" s="1" t="s">
        <v>273</v>
      </c>
    </row>
    <row r="45" spans="3:5" ht="15" customHeight="1" thickBot="1" x14ac:dyDescent="0.25">
      <c r="D45" s="111" t="s">
        <v>248</v>
      </c>
      <c r="E45" s="113" t="s">
        <v>270</v>
      </c>
    </row>
    <row r="46" spans="3:5" ht="15" customHeight="1" x14ac:dyDescent="0.2">
      <c r="D46" s="917" t="s">
        <v>271</v>
      </c>
      <c r="E46" s="214">
        <v>1</v>
      </c>
    </row>
    <row r="47" spans="3:5" ht="15" customHeight="1" x14ac:dyDescent="0.2">
      <c r="D47" s="917" t="s">
        <v>272</v>
      </c>
      <c r="E47" s="214">
        <v>0</v>
      </c>
    </row>
    <row r="48" spans="3:5" ht="15" customHeight="1" thickBot="1" x14ac:dyDescent="0.25">
      <c r="D48" s="916" t="s">
        <v>132</v>
      </c>
      <c r="E48" s="215">
        <v>0</v>
      </c>
    </row>
    <row r="49" spans="4:5" ht="15" customHeight="1" thickTop="1" thickBot="1" x14ac:dyDescent="0.25">
      <c r="D49" s="1504" t="s">
        <v>280</v>
      </c>
      <c r="E49" s="108">
        <v>1</v>
      </c>
    </row>
  </sheetData>
  <mergeCells count="11">
    <mergeCell ref="D13:H13"/>
    <mergeCell ref="E7:E8"/>
    <mergeCell ref="E9:E10"/>
    <mergeCell ref="E11:E12"/>
    <mergeCell ref="F10:F12"/>
    <mergeCell ref="F7:F9"/>
    <mergeCell ref="G10:G12"/>
    <mergeCell ref="G7:G9"/>
    <mergeCell ref="D11:D12"/>
    <mergeCell ref="D9:D10"/>
    <mergeCell ref="D7:D8"/>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pageSetUpPr fitToPage="1"/>
  </sheetPr>
  <dimension ref="B17:AF38"/>
  <sheetViews>
    <sheetView showGridLines="0" view="pageLayout" topLeftCell="A31" zoomScale="90" zoomScaleNormal="100" zoomScalePageLayoutView="90" workbookViewId="0"/>
  </sheetViews>
  <sheetFormatPr defaultColWidth="2.7265625" defaultRowHeight="15" customHeight="1" x14ac:dyDescent="0.2"/>
  <cols>
    <col min="1" max="16384" width="2.7265625" style="1"/>
  </cols>
  <sheetData>
    <row r="17" spans="2:32" ht="15" customHeight="1" x14ac:dyDescent="0.2">
      <c r="B17" s="2040" t="s">
        <v>972</v>
      </c>
      <c r="C17" s="2040"/>
      <c r="D17" s="2040"/>
      <c r="E17" s="2040"/>
      <c r="F17" s="2040"/>
      <c r="G17" s="2040"/>
      <c r="H17" s="2040"/>
      <c r="I17" s="2040"/>
      <c r="J17" s="2040"/>
      <c r="K17" s="2040"/>
      <c r="L17" s="2040"/>
      <c r="M17" s="2040"/>
      <c r="N17" s="2040"/>
      <c r="O17" s="2040"/>
      <c r="P17" s="2040"/>
      <c r="Q17" s="2040"/>
      <c r="R17" s="2040"/>
      <c r="S17" s="2040"/>
      <c r="T17" s="2040"/>
      <c r="U17" s="2040"/>
      <c r="V17" s="2040"/>
      <c r="W17" s="2040"/>
      <c r="X17" s="2040"/>
      <c r="Y17" s="2040"/>
      <c r="Z17" s="2040"/>
      <c r="AA17" s="2040"/>
      <c r="AB17" s="2040"/>
      <c r="AC17" s="2040"/>
      <c r="AD17" s="2040"/>
      <c r="AE17" s="2040"/>
      <c r="AF17" s="2040"/>
    </row>
    <row r="18" spans="2:32" ht="15" customHeight="1" x14ac:dyDescent="0.2">
      <c r="B18" s="2040"/>
      <c r="C18" s="2040"/>
      <c r="D18" s="2040"/>
      <c r="E18" s="2040"/>
      <c r="F18" s="2040"/>
      <c r="G18" s="2040"/>
      <c r="H18" s="2040"/>
      <c r="I18" s="2040"/>
      <c r="J18" s="2040"/>
      <c r="K18" s="2040"/>
      <c r="L18" s="2040"/>
      <c r="M18" s="2040"/>
      <c r="N18" s="2040"/>
      <c r="O18" s="2040"/>
      <c r="P18" s="2040"/>
      <c r="Q18" s="2040"/>
      <c r="R18" s="2040"/>
      <c r="S18" s="2040"/>
      <c r="T18" s="2040"/>
      <c r="U18" s="2040"/>
      <c r="V18" s="2040"/>
      <c r="W18" s="2040"/>
      <c r="X18" s="2040"/>
      <c r="Y18" s="2040"/>
      <c r="Z18" s="2040"/>
      <c r="AA18" s="2040"/>
      <c r="AB18" s="2040"/>
      <c r="AC18" s="2040"/>
      <c r="AD18" s="2040"/>
      <c r="AE18" s="2040"/>
      <c r="AF18" s="2040"/>
    </row>
    <row r="19" spans="2:32" ht="15" customHeight="1" x14ac:dyDescent="0.2">
      <c r="B19" s="2040"/>
      <c r="C19" s="2040"/>
      <c r="D19" s="2040"/>
      <c r="E19" s="2040"/>
      <c r="F19" s="2040"/>
      <c r="G19" s="2040"/>
      <c r="H19" s="2040"/>
      <c r="I19" s="2040"/>
      <c r="J19" s="2040"/>
      <c r="K19" s="2040"/>
      <c r="L19" s="2040"/>
      <c r="M19" s="2040"/>
      <c r="N19" s="2040"/>
      <c r="O19" s="2040"/>
      <c r="P19" s="2040"/>
      <c r="Q19" s="2040"/>
      <c r="R19" s="2040"/>
      <c r="S19" s="2040"/>
      <c r="T19" s="2040"/>
      <c r="U19" s="2040"/>
      <c r="V19" s="2040"/>
      <c r="W19" s="2040"/>
      <c r="X19" s="2040"/>
      <c r="Y19" s="2040"/>
      <c r="Z19" s="2040"/>
      <c r="AA19" s="2040"/>
      <c r="AB19" s="2040"/>
      <c r="AC19" s="2040"/>
      <c r="AD19" s="2040"/>
      <c r="AE19" s="2040"/>
      <c r="AF19" s="2040"/>
    </row>
    <row r="37" spans="2:32" ht="15" customHeight="1" x14ac:dyDescent="0.2">
      <c r="B37" s="1867" t="s">
        <v>1105</v>
      </c>
      <c r="C37" s="1868"/>
      <c r="D37" s="1868"/>
      <c r="E37" s="1868"/>
      <c r="F37" s="1868"/>
      <c r="G37" s="1868"/>
      <c r="H37" s="1868"/>
      <c r="I37" s="1868"/>
      <c r="J37" s="1868"/>
      <c r="K37" s="1868"/>
      <c r="L37" s="1868"/>
      <c r="M37" s="1868"/>
      <c r="N37" s="1868"/>
      <c r="O37" s="1868"/>
      <c r="P37" s="1868"/>
      <c r="Q37" s="1868"/>
      <c r="R37" s="1868"/>
      <c r="S37" s="1868"/>
      <c r="T37" s="1868"/>
      <c r="U37" s="1868"/>
      <c r="V37" s="1868"/>
      <c r="W37" s="1868"/>
      <c r="X37" s="1868"/>
      <c r="Y37" s="1868"/>
      <c r="Z37" s="1868"/>
      <c r="AA37" s="1868"/>
      <c r="AB37" s="1868"/>
      <c r="AC37" s="1868"/>
      <c r="AD37" s="1868"/>
      <c r="AE37" s="1868"/>
      <c r="AF37" s="1868"/>
    </row>
    <row r="38" spans="2:32" ht="15" customHeight="1" x14ac:dyDescent="0.2">
      <c r="B38" s="1868"/>
      <c r="C38" s="1868"/>
      <c r="D38" s="1868"/>
      <c r="E38" s="1868"/>
      <c r="F38" s="1868"/>
      <c r="G38" s="1868"/>
      <c r="H38" s="1868"/>
      <c r="I38" s="1868"/>
      <c r="J38" s="1868"/>
      <c r="K38" s="1868"/>
      <c r="L38" s="1868"/>
      <c r="M38" s="1868"/>
      <c r="N38" s="1868"/>
      <c r="O38" s="1868"/>
      <c r="P38" s="1868"/>
      <c r="Q38" s="1868"/>
      <c r="R38" s="1868"/>
      <c r="S38" s="1868"/>
      <c r="T38" s="1868"/>
      <c r="U38" s="1868"/>
      <c r="V38" s="1868"/>
      <c r="W38" s="1868"/>
      <c r="X38" s="1868"/>
      <c r="Y38" s="1868"/>
      <c r="Z38" s="1868"/>
      <c r="AA38" s="1868"/>
      <c r="AB38" s="1868"/>
      <c r="AC38" s="1868"/>
      <c r="AD38" s="1868"/>
      <c r="AE38" s="1868"/>
      <c r="AF38" s="1868"/>
    </row>
  </sheetData>
  <mergeCells count="2">
    <mergeCell ref="B17:AF19"/>
    <mergeCell ref="B37:AF38"/>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pageSetUpPr fitToPage="1"/>
  </sheetPr>
  <dimension ref="B17:AF19"/>
  <sheetViews>
    <sheetView showGridLines="0" view="pageLayout" topLeftCell="A34" zoomScale="90" zoomScaleNormal="100" zoomScalePageLayoutView="90" workbookViewId="0"/>
  </sheetViews>
  <sheetFormatPr defaultColWidth="2.7265625" defaultRowHeight="15" customHeight="1" x14ac:dyDescent="0.2"/>
  <cols>
    <col min="1" max="16384" width="2.7265625" style="1"/>
  </cols>
  <sheetData>
    <row r="17" spans="2:32" ht="15" customHeight="1" x14ac:dyDescent="0.2">
      <c r="B17" s="2040" t="s">
        <v>281</v>
      </c>
      <c r="C17" s="2040"/>
      <c r="D17" s="2040"/>
      <c r="E17" s="2040"/>
      <c r="F17" s="2040"/>
      <c r="G17" s="2040"/>
      <c r="H17" s="2040"/>
      <c r="I17" s="2040"/>
      <c r="J17" s="2040"/>
      <c r="K17" s="2040"/>
      <c r="L17" s="2040"/>
      <c r="M17" s="2040"/>
      <c r="N17" s="2040"/>
      <c r="O17" s="2040"/>
      <c r="P17" s="2040"/>
      <c r="Q17" s="2040"/>
      <c r="R17" s="2040"/>
      <c r="S17" s="2040"/>
      <c r="T17" s="2040"/>
      <c r="U17" s="2040"/>
      <c r="V17" s="2040"/>
      <c r="W17" s="2040"/>
      <c r="X17" s="2040"/>
      <c r="Y17" s="2040"/>
      <c r="Z17" s="2040"/>
      <c r="AA17" s="2040"/>
      <c r="AB17" s="2040"/>
      <c r="AC17" s="2040"/>
      <c r="AD17" s="2040"/>
      <c r="AE17" s="2040"/>
      <c r="AF17" s="2040"/>
    </row>
    <row r="18" spans="2:32" ht="15" customHeight="1" x14ac:dyDescent="0.2">
      <c r="B18" s="2040"/>
      <c r="C18" s="2040"/>
      <c r="D18" s="2040"/>
      <c r="E18" s="2040"/>
      <c r="F18" s="2040"/>
      <c r="G18" s="2040"/>
      <c r="H18" s="2040"/>
      <c r="I18" s="2040"/>
      <c r="J18" s="2040"/>
      <c r="K18" s="2040"/>
      <c r="L18" s="2040"/>
      <c r="M18" s="2040"/>
      <c r="N18" s="2040"/>
      <c r="O18" s="2040"/>
      <c r="P18" s="2040"/>
      <c r="Q18" s="2040"/>
      <c r="R18" s="2040"/>
      <c r="S18" s="2040"/>
      <c r="T18" s="2040"/>
      <c r="U18" s="2040"/>
      <c r="V18" s="2040"/>
      <c r="W18" s="2040"/>
      <c r="X18" s="2040"/>
      <c r="Y18" s="2040"/>
      <c r="Z18" s="2040"/>
      <c r="AA18" s="2040"/>
      <c r="AB18" s="2040"/>
      <c r="AC18" s="2040"/>
      <c r="AD18" s="2040"/>
      <c r="AE18" s="2040"/>
      <c r="AF18" s="2040"/>
    </row>
    <row r="19" spans="2:32" ht="15" customHeight="1" x14ac:dyDescent="0.2">
      <c r="B19" s="2040"/>
      <c r="C19" s="2040"/>
      <c r="D19" s="2040"/>
      <c r="E19" s="2040"/>
      <c r="F19" s="2040"/>
      <c r="G19" s="2040"/>
      <c r="H19" s="2040"/>
      <c r="I19" s="2040"/>
      <c r="J19" s="2040"/>
      <c r="K19" s="2040"/>
      <c r="L19" s="2040"/>
      <c r="M19" s="2040"/>
      <c r="N19" s="2040"/>
      <c r="O19" s="2040"/>
      <c r="P19" s="2040"/>
      <c r="Q19" s="2040"/>
      <c r="R19" s="2040"/>
      <c r="S19" s="2040"/>
      <c r="T19" s="2040"/>
      <c r="U19" s="2040"/>
      <c r="V19" s="2040"/>
      <c r="W19" s="2040"/>
      <c r="X19" s="2040"/>
      <c r="Y19" s="2040"/>
      <c r="Z19" s="2040"/>
      <c r="AA19" s="2040"/>
      <c r="AB19" s="2040"/>
      <c r="AC19" s="2040"/>
      <c r="AD19" s="2040"/>
      <c r="AE19" s="2040"/>
      <c r="AF19" s="2040"/>
    </row>
  </sheetData>
  <mergeCells count="1">
    <mergeCell ref="B17:AF19"/>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pageSetUpPr fitToPage="1"/>
  </sheetPr>
  <dimension ref="B1:Q37"/>
  <sheetViews>
    <sheetView showGridLines="0" tabSelected="1" view="pageLayout" zoomScale="90" zoomScaleNormal="100" zoomScalePageLayoutView="90" workbookViewId="0">
      <selection activeCell="M10" sqref="M10"/>
    </sheetView>
  </sheetViews>
  <sheetFormatPr defaultColWidth="2.7265625" defaultRowHeight="15" customHeight="1" x14ac:dyDescent="0.2"/>
  <cols>
    <col min="1" max="2" width="2.7265625" style="1"/>
    <col min="3" max="4" width="6" style="1" customWidth="1"/>
    <col min="5" max="5" width="6.36328125" style="1" customWidth="1"/>
    <col min="6" max="7" width="5.36328125" style="1" customWidth="1"/>
    <col min="8" max="8" width="5.26953125" style="1" customWidth="1"/>
    <col min="9" max="11" width="5.36328125" style="1" customWidth="1"/>
    <col min="12" max="14" width="5.08984375" style="1" customWidth="1"/>
    <col min="15" max="15" width="5.36328125" style="1" customWidth="1"/>
    <col min="16" max="16" width="6.36328125" style="1" customWidth="1"/>
    <col min="17" max="17" width="7.453125" style="1" customWidth="1"/>
    <col min="18" max="16384" width="2.7265625" style="1"/>
  </cols>
  <sheetData>
    <row r="1" spans="2:17" ht="15" customHeight="1" x14ac:dyDescent="0.2">
      <c r="B1" s="5"/>
    </row>
    <row r="3" spans="2:17" ht="15" customHeight="1" thickBot="1" x14ac:dyDescent="0.25">
      <c r="C3" s="4" t="s">
        <v>1133</v>
      </c>
    </row>
    <row r="4" spans="2:17" ht="18.75" customHeight="1" x14ac:dyDescent="0.2">
      <c r="C4" s="2056" t="s">
        <v>9</v>
      </c>
      <c r="D4" s="2059" t="s">
        <v>286</v>
      </c>
      <c r="E4" s="2041" t="s">
        <v>292</v>
      </c>
      <c r="F4" s="2062" t="s">
        <v>282</v>
      </c>
      <c r="G4" s="2063"/>
      <c r="H4" s="2063"/>
      <c r="I4" s="2064"/>
      <c r="J4" s="2062" t="s">
        <v>285</v>
      </c>
      <c r="K4" s="2064"/>
      <c r="L4" s="2043" t="s">
        <v>293</v>
      </c>
      <c r="M4" s="2044"/>
      <c r="N4" s="2045"/>
      <c r="O4" s="2065" t="s">
        <v>884</v>
      </c>
      <c r="P4" s="2050" t="s">
        <v>298</v>
      </c>
      <c r="Q4" s="2051"/>
    </row>
    <row r="5" spans="2:17" x14ac:dyDescent="0.2">
      <c r="C5" s="2057"/>
      <c r="D5" s="2060"/>
      <c r="E5" s="2042"/>
      <c r="F5" s="1267" t="s">
        <v>296</v>
      </c>
      <c r="G5" s="1268" t="s">
        <v>297</v>
      </c>
      <c r="H5" s="1269" t="s">
        <v>291</v>
      </c>
      <c r="I5" s="116"/>
      <c r="J5" s="1294" t="s">
        <v>294</v>
      </c>
      <c r="K5" s="1295" t="s">
        <v>295</v>
      </c>
      <c r="L5" s="1294" t="s">
        <v>294</v>
      </c>
      <c r="M5" s="1295" t="s">
        <v>295</v>
      </c>
      <c r="N5" s="120"/>
      <c r="O5" s="2066"/>
      <c r="P5" s="1319" t="s">
        <v>289</v>
      </c>
      <c r="Q5" s="1320" t="s">
        <v>883</v>
      </c>
    </row>
    <row r="6" spans="2:17" ht="15" customHeight="1" thickBot="1" x14ac:dyDescent="0.25">
      <c r="C6" s="2058"/>
      <c r="D6" s="2061"/>
      <c r="E6" s="117" t="s">
        <v>288</v>
      </c>
      <c r="F6" s="1270" t="s">
        <v>287</v>
      </c>
      <c r="G6" s="1271" t="s">
        <v>284</v>
      </c>
      <c r="H6" s="1272" t="s">
        <v>283</v>
      </c>
      <c r="I6" s="118" t="s">
        <v>284</v>
      </c>
      <c r="J6" s="1270" t="s">
        <v>284</v>
      </c>
      <c r="K6" s="1296" t="s">
        <v>284</v>
      </c>
      <c r="L6" s="1309" t="s">
        <v>290</v>
      </c>
      <c r="M6" s="1310" t="s">
        <v>290</v>
      </c>
      <c r="N6" s="121" t="s">
        <v>290</v>
      </c>
      <c r="O6" s="119" t="s">
        <v>284</v>
      </c>
      <c r="P6" s="1270" t="s">
        <v>284</v>
      </c>
      <c r="Q6" s="1327" t="s">
        <v>290</v>
      </c>
    </row>
    <row r="7" spans="2:17" ht="18.75" customHeight="1" x14ac:dyDescent="0.2">
      <c r="C7" s="2054" t="s">
        <v>10</v>
      </c>
      <c r="D7" s="2055"/>
      <c r="E7" s="219">
        <v>2593299</v>
      </c>
      <c r="F7" s="1273">
        <v>614400</v>
      </c>
      <c r="G7" s="1274">
        <v>82330</v>
      </c>
      <c r="H7" s="1275">
        <v>0</v>
      </c>
      <c r="I7" s="220">
        <v>696730</v>
      </c>
      <c r="J7" s="1273">
        <v>447369</v>
      </c>
      <c r="K7" s="1275">
        <v>249361</v>
      </c>
      <c r="L7" s="1273">
        <v>472.62906944038656</v>
      </c>
      <c r="M7" s="1275">
        <v>263.44082264243661</v>
      </c>
      <c r="N7" s="220">
        <v>736.06989208282312</v>
      </c>
      <c r="O7" s="220">
        <v>46722</v>
      </c>
      <c r="P7" s="1273">
        <v>743452</v>
      </c>
      <c r="Q7" s="1321">
        <v>783.28400137675544</v>
      </c>
    </row>
    <row r="8" spans="2:17" ht="18.75" customHeight="1" x14ac:dyDescent="0.2">
      <c r="C8" s="2052" t="s">
        <v>11</v>
      </c>
      <c r="D8" s="2053"/>
      <c r="E8" s="221">
        <v>1463723</v>
      </c>
      <c r="F8" s="1276">
        <v>353453</v>
      </c>
      <c r="G8" s="1277">
        <v>31843</v>
      </c>
      <c r="H8" s="1278">
        <v>0</v>
      </c>
      <c r="I8" s="223">
        <v>385296</v>
      </c>
      <c r="J8" s="1297">
        <v>215989</v>
      </c>
      <c r="K8" s="1298">
        <v>169307</v>
      </c>
      <c r="L8" s="1273">
        <v>404.27777997032695</v>
      </c>
      <c r="M8" s="1275">
        <v>316.90066667022927</v>
      </c>
      <c r="N8" s="220">
        <v>721.17844664055622</v>
      </c>
      <c r="O8" s="222">
        <v>20156</v>
      </c>
      <c r="P8" s="1273">
        <v>405452</v>
      </c>
      <c r="Q8" s="1321">
        <v>756.83196187173121</v>
      </c>
    </row>
    <row r="9" spans="2:17" ht="18.75" customHeight="1" x14ac:dyDescent="0.2">
      <c r="C9" s="2052" t="s">
        <v>862</v>
      </c>
      <c r="D9" s="2053"/>
      <c r="E9" s="221">
        <v>1129576</v>
      </c>
      <c r="F9" s="1279">
        <v>260947</v>
      </c>
      <c r="G9" s="1280">
        <v>50487</v>
      </c>
      <c r="H9" s="1281">
        <v>0</v>
      </c>
      <c r="I9" s="224">
        <v>311434</v>
      </c>
      <c r="J9" s="1279">
        <v>231380</v>
      </c>
      <c r="K9" s="1281">
        <v>80054</v>
      </c>
      <c r="L9" s="1273">
        <v>561.19978489201083</v>
      </c>
      <c r="M9" s="1275">
        <v>194.166685019211</v>
      </c>
      <c r="N9" s="220">
        <v>755.36646991122188</v>
      </c>
      <c r="O9" s="224">
        <v>26566</v>
      </c>
      <c r="P9" s="1273">
        <v>338000</v>
      </c>
      <c r="Q9" s="1321">
        <v>817.5609855021379</v>
      </c>
    </row>
    <row r="10" spans="2:17" ht="18.75" customHeight="1" x14ac:dyDescent="0.2">
      <c r="C10" s="2046" t="s">
        <v>12</v>
      </c>
      <c r="D10" s="1173" t="s">
        <v>13</v>
      </c>
      <c r="E10" s="226">
        <v>57371</v>
      </c>
      <c r="F10" s="1282">
        <v>13823</v>
      </c>
      <c r="G10" s="1283">
        <v>441</v>
      </c>
      <c r="H10" s="1284">
        <v>0</v>
      </c>
      <c r="I10" s="228">
        <v>14264</v>
      </c>
      <c r="J10" s="1299">
        <v>10904</v>
      </c>
      <c r="K10" s="1300">
        <v>3360</v>
      </c>
      <c r="L10" s="1311">
        <v>520.71556366003256</v>
      </c>
      <c r="M10" s="1312">
        <v>160.45527273456614</v>
      </c>
      <c r="N10" s="229">
        <v>681.17083639459872</v>
      </c>
      <c r="O10" s="227">
        <v>0</v>
      </c>
      <c r="P10" s="1311">
        <v>14264</v>
      </c>
      <c r="Q10" s="1322">
        <v>679.30971389078832</v>
      </c>
    </row>
    <row r="11" spans="2:17" ht="18.75" customHeight="1" x14ac:dyDescent="0.2">
      <c r="C11" s="2047"/>
      <c r="D11" s="1174" t="s">
        <v>14</v>
      </c>
      <c r="E11" s="231">
        <v>81043</v>
      </c>
      <c r="F11" s="1285">
        <v>20927</v>
      </c>
      <c r="G11" s="1286">
        <v>1307</v>
      </c>
      <c r="H11" s="1287">
        <v>0</v>
      </c>
      <c r="I11" s="233">
        <v>22234</v>
      </c>
      <c r="J11" s="1301">
        <v>15955</v>
      </c>
      <c r="K11" s="1302">
        <v>6279</v>
      </c>
      <c r="L11" s="1313">
        <v>539.37204653237518</v>
      </c>
      <c r="M11" s="1314">
        <v>212.26681793649539</v>
      </c>
      <c r="N11" s="234">
        <v>751.63886446887057</v>
      </c>
      <c r="O11" s="232">
        <v>1606</v>
      </c>
      <c r="P11" s="1313">
        <v>23840</v>
      </c>
      <c r="Q11" s="1323">
        <v>803.72903300541589</v>
      </c>
    </row>
    <row r="12" spans="2:17" ht="18.75" customHeight="1" x14ac:dyDescent="0.2">
      <c r="C12" s="2048"/>
      <c r="D12" s="1175" t="s">
        <v>15</v>
      </c>
      <c r="E12" s="236">
        <v>16324</v>
      </c>
      <c r="F12" s="1288">
        <v>3505</v>
      </c>
      <c r="G12" s="1289">
        <v>285</v>
      </c>
      <c r="H12" s="1290">
        <v>0</v>
      </c>
      <c r="I12" s="238">
        <v>3790</v>
      </c>
      <c r="J12" s="1303">
        <v>2956</v>
      </c>
      <c r="K12" s="1304">
        <v>834</v>
      </c>
      <c r="L12" s="1315">
        <v>496.1179941795088</v>
      </c>
      <c r="M12" s="1316">
        <v>139.97375072588306</v>
      </c>
      <c r="N12" s="239">
        <v>636.09174490539181</v>
      </c>
      <c r="O12" s="237">
        <v>0</v>
      </c>
      <c r="P12" s="1315">
        <v>3790</v>
      </c>
      <c r="Q12" s="1324">
        <v>634.35378931821867</v>
      </c>
    </row>
    <row r="13" spans="2:17" ht="18.75" customHeight="1" x14ac:dyDescent="0.2">
      <c r="C13" s="2046" t="s">
        <v>16</v>
      </c>
      <c r="D13" s="1173" t="s">
        <v>17</v>
      </c>
      <c r="E13" s="226">
        <v>185203</v>
      </c>
      <c r="F13" s="1282">
        <v>35185</v>
      </c>
      <c r="G13" s="1283">
        <v>10716</v>
      </c>
      <c r="H13" s="1284">
        <v>0</v>
      </c>
      <c r="I13" s="228">
        <v>45901</v>
      </c>
      <c r="J13" s="1299">
        <v>35743</v>
      </c>
      <c r="K13" s="1300">
        <v>10158</v>
      </c>
      <c r="L13" s="1311">
        <v>528.74968222577536</v>
      </c>
      <c r="M13" s="1312">
        <v>150.26828391711456</v>
      </c>
      <c r="N13" s="229">
        <v>679.01796614288992</v>
      </c>
      <c r="O13" s="227">
        <v>6390</v>
      </c>
      <c r="P13" s="1311">
        <v>52291</v>
      </c>
      <c r="Q13" s="1322">
        <v>771.43234558540394</v>
      </c>
    </row>
    <row r="14" spans="2:17" ht="18.75" customHeight="1" x14ac:dyDescent="0.2">
      <c r="C14" s="2047"/>
      <c r="D14" s="1174" t="s">
        <v>18</v>
      </c>
      <c r="E14" s="231">
        <v>75842</v>
      </c>
      <c r="F14" s="1285">
        <v>15698</v>
      </c>
      <c r="G14" s="1286">
        <v>5328</v>
      </c>
      <c r="H14" s="1287">
        <v>0</v>
      </c>
      <c r="I14" s="233">
        <v>21026</v>
      </c>
      <c r="J14" s="1301">
        <v>15698</v>
      </c>
      <c r="K14" s="1302">
        <v>5328</v>
      </c>
      <c r="L14" s="1313">
        <v>567.07654305110873</v>
      </c>
      <c r="M14" s="1314">
        <v>192.46934777527758</v>
      </c>
      <c r="N14" s="234">
        <v>759.54589082638631</v>
      </c>
      <c r="O14" s="232">
        <v>2657</v>
      </c>
      <c r="P14" s="1313">
        <v>23683</v>
      </c>
      <c r="Q14" s="1323">
        <v>853.19018846053689</v>
      </c>
    </row>
    <row r="15" spans="2:17" ht="18.75" customHeight="1" x14ac:dyDescent="0.2">
      <c r="C15" s="2047"/>
      <c r="D15" s="1174" t="s">
        <v>19</v>
      </c>
      <c r="E15" s="231">
        <v>15784</v>
      </c>
      <c r="F15" s="1285">
        <v>3939</v>
      </c>
      <c r="G15" s="1286">
        <v>3164</v>
      </c>
      <c r="H15" s="1287">
        <v>0</v>
      </c>
      <c r="I15" s="233">
        <v>7103</v>
      </c>
      <c r="J15" s="1301">
        <v>3939</v>
      </c>
      <c r="K15" s="1302">
        <v>3164</v>
      </c>
      <c r="L15" s="1313">
        <v>683.7164737656999</v>
      </c>
      <c r="M15" s="1314">
        <v>549.19495379402758</v>
      </c>
      <c r="N15" s="234">
        <v>1232.9114275597276</v>
      </c>
      <c r="O15" s="232">
        <v>0</v>
      </c>
      <c r="P15" s="1313">
        <v>7103</v>
      </c>
      <c r="Q15" s="1323">
        <v>1229.5428171019141</v>
      </c>
    </row>
    <row r="16" spans="2:17" ht="18.75" customHeight="1" x14ac:dyDescent="0.2">
      <c r="C16" s="2047"/>
      <c r="D16" s="1174" t="s">
        <v>20</v>
      </c>
      <c r="E16" s="231">
        <v>70469</v>
      </c>
      <c r="F16" s="1285">
        <v>18710</v>
      </c>
      <c r="G16" s="1286">
        <v>676</v>
      </c>
      <c r="H16" s="1287">
        <v>0</v>
      </c>
      <c r="I16" s="233">
        <v>19386</v>
      </c>
      <c r="J16" s="1301">
        <v>15088</v>
      </c>
      <c r="K16" s="1302">
        <v>4298</v>
      </c>
      <c r="L16" s="1313">
        <v>586.59816800820022</v>
      </c>
      <c r="M16" s="1314">
        <v>167.09961069056499</v>
      </c>
      <c r="N16" s="234">
        <v>753.69777869876521</v>
      </c>
      <c r="O16" s="232">
        <v>1580</v>
      </c>
      <c r="P16" s="1313">
        <v>20966</v>
      </c>
      <c r="Q16" s="1323">
        <v>812.89862216668996</v>
      </c>
    </row>
    <row r="17" spans="3:17" ht="18.75" customHeight="1" x14ac:dyDescent="0.2">
      <c r="C17" s="2047"/>
      <c r="D17" s="1174" t="s">
        <v>21</v>
      </c>
      <c r="E17" s="231">
        <v>70535</v>
      </c>
      <c r="F17" s="1285">
        <v>16598</v>
      </c>
      <c r="G17" s="1286">
        <v>621</v>
      </c>
      <c r="H17" s="1287">
        <v>0</v>
      </c>
      <c r="I17" s="233">
        <v>17219</v>
      </c>
      <c r="J17" s="1301">
        <v>13857</v>
      </c>
      <c r="K17" s="1302">
        <v>3362</v>
      </c>
      <c r="L17" s="1313">
        <v>538.2346857821484</v>
      </c>
      <c r="M17" s="1314">
        <v>130.58706888933989</v>
      </c>
      <c r="N17" s="234">
        <v>668.82175467148829</v>
      </c>
      <c r="O17" s="232">
        <v>1754</v>
      </c>
      <c r="P17" s="1313">
        <v>18973</v>
      </c>
      <c r="Q17" s="1323">
        <v>734.93723419873322</v>
      </c>
    </row>
    <row r="18" spans="3:17" ht="18.75" customHeight="1" x14ac:dyDescent="0.2">
      <c r="C18" s="2047"/>
      <c r="D18" s="1174" t="s">
        <v>22</v>
      </c>
      <c r="E18" s="231">
        <v>7317</v>
      </c>
      <c r="F18" s="1285">
        <v>1977</v>
      </c>
      <c r="G18" s="1286">
        <v>414</v>
      </c>
      <c r="H18" s="1287">
        <v>0</v>
      </c>
      <c r="I18" s="233">
        <v>2391</v>
      </c>
      <c r="J18" s="1301">
        <v>1977</v>
      </c>
      <c r="K18" s="1302">
        <v>414</v>
      </c>
      <c r="L18" s="1313">
        <v>740.25397788224461</v>
      </c>
      <c r="M18" s="1314">
        <v>155.01524878262481</v>
      </c>
      <c r="N18" s="234">
        <v>895.26922666486939</v>
      </c>
      <c r="O18" s="232">
        <v>80</v>
      </c>
      <c r="P18" s="1313">
        <v>2471</v>
      </c>
      <c r="Q18" s="1323">
        <v>922.69593005583977</v>
      </c>
    </row>
    <row r="19" spans="3:17" ht="18.75" customHeight="1" x14ac:dyDescent="0.2">
      <c r="C19" s="2048"/>
      <c r="D19" s="1175" t="s">
        <v>23</v>
      </c>
      <c r="E19" s="236">
        <v>9165</v>
      </c>
      <c r="F19" s="1288">
        <v>2943</v>
      </c>
      <c r="G19" s="1289">
        <v>45</v>
      </c>
      <c r="H19" s="1290">
        <v>0</v>
      </c>
      <c r="I19" s="238">
        <v>2988</v>
      </c>
      <c r="J19" s="1303">
        <v>2580</v>
      </c>
      <c r="K19" s="1304">
        <v>408</v>
      </c>
      <c r="L19" s="1315">
        <v>771.24857072394229</v>
      </c>
      <c r="M19" s="1316">
        <v>121.96489025401878</v>
      </c>
      <c r="N19" s="239">
        <v>893.21346097796106</v>
      </c>
      <c r="O19" s="237">
        <v>392</v>
      </c>
      <c r="P19" s="1315">
        <v>3380</v>
      </c>
      <c r="Q19" s="1324">
        <v>1007.6347711506413</v>
      </c>
    </row>
    <row r="20" spans="3:17" ht="18.75" customHeight="1" x14ac:dyDescent="0.2">
      <c r="C20" s="2046" t="s">
        <v>24</v>
      </c>
      <c r="D20" s="1173" t="s">
        <v>25</v>
      </c>
      <c r="E20" s="226">
        <v>78724</v>
      </c>
      <c r="F20" s="1282">
        <v>18417</v>
      </c>
      <c r="G20" s="1283">
        <v>1305</v>
      </c>
      <c r="H20" s="1284">
        <v>0</v>
      </c>
      <c r="I20" s="228">
        <v>19722</v>
      </c>
      <c r="J20" s="1299">
        <v>15165</v>
      </c>
      <c r="K20" s="1300">
        <v>4557</v>
      </c>
      <c r="L20" s="1311">
        <v>527.76720193942697</v>
      </c>
      <c r="M20" s="1312">
        <v>158.59117304569529</v>
      </c>
      <c r="N20" s="229">
        <v>686.35837498512228</v>
      </c>
      <c r="O20" s="227">
        <v>2094</v>
      </c>
      <c r="P20" s="1311">
        <v>21816</v>
      </c>
      <c r="Q20" s="1322">
        <v>757.15864764302103</v>
      </c>
    </row>
    <row r="21" spans="3:17" ht="18.75" customHeight="1" x14ac:dyDescent="0.2">
      <c r="C21" s="2047"/>
      <c r="D21" s="1174" t="s">
        <v>26</v>
      </c>
      <c r="E21" s="231">
        <v>1263</v>
      </c>
      <c r="F21" s="1285">
        <v>424</v>
      </c>
      <c r="G21" s="1286">
        <v>57</v>
      </c>
      <c r="H21" s="1287">
        <v>0</v>
      </c>
      <c r="I21" s="233">
        <v>481</v>
      </c>
      <c r="J21" s="1301">
        <v>424</v>
      </c>
      <c r="K21" s="1302">
        <v>57</v>
      </c>
      <c r="L21" s="1313">
        <v>919.74967190533516</v>
      </c>
      <c r="M21" s="1314">
        <v>123.64559268538704</v>
      </c>
      <c r="N21" s="234">
        <v>1043.3952645907223</v>
      </c>
      <c r="O21" s="232">
        <v>0</v>
      </c>
      <c r="P21" s="1313">
        <v>481</v>
      </c>
      <c r="Q21" s="1323">
        <v>1040.5444578568679</v>
      </c>
    </row>
    <row r="22" spans="3:17" ht="18.75" customHeight="1" x14ac:dyDescent="0.2">
      <c r="C22" s="2047"/>
      <c r="D22" s="1174" t="s">
        <v>27</v>
      </c>
      <c r="E22" s="231">
        <v>3789</v>
      </c>
      <c r="F22" s="1285">
        <v>1012</v>
      </c>
      <c r="G22" s="1286">
        <v>0</v>
      </c>
      <c r="H22" s="1287">
        <v>0</v>
      </c>
      <c r="I22" s="233">
        <v>1012</v>
      </c>
      <c r="J22" s="1301">
        <v>939</v>
      </c>
      <c r="K22" s="1302">
        <v>73</v>
      </c>
      <c r="L22" s="1313">
        <v>678.96614930747626</v>
      </c>
      <c r="M22" s="1314">
        <v>52.78437582475587</v>
      </c>
      <c r="N22" s="234">
        <v>731.75052513223216</v>
      </c>
      <c r="O22" s="232">
        <v>0</v>
      </c>
      <c r="P22" s="1313">
        <v>1012</v>
      </c>
      <c r="Q22" s="1323">
        <v>729.75120675755386</v>
      </c>
    </row>
    <row r="23" spans="3:17" ht="18.75" customHeight="1" x14ac:dyDescent="0.2">
      <c r="C23" s="2047"/>
      <c r="D23" s="1174" t="s">
        <v>28</v>
      </c>
      <c r="E23" s="231">
        <v>37141</v>
      </c>
      <c r="F23" s="1285">
        <v>9510</v>
      </c>
      <c r="G23" s="1286">
        <v>71</v>
      </c>
      <c r="H23" s="1287">
        <v>0</v>
      </c>
      <c r="I23" s="233">
        <v>9581</v>
      </c>
      <c r="J23" s="1301">
        <v>7496</v>
      </c>
      <c r="K23" s="1302">
        <v>2085</v>
      </c>
      <c r="L23" s="1313">
        <v>552.94650928542205</v>
      </c>
      <c r="M23" s="1314">
        <v>153.80115686500869</v>
      </c>
      <c r="N23" s="234">
        <v>706.74766615043075</v>
      </c>
      <c r="O23" s="232">
        <v>1321</v>
      </c>
      <c r="P23" s="1313">
        <v>10902</v>
      </c>
      <c r="Q23" s="1323">
        <v>801.99470250940033</v>
      </c>
    </row>
    <row r="24" spans="3:17" ht="18.75" customHeight="1" x14ac:dyDescent="0.2">
      <c r="C24" s="2048"/>
      <c r="D24" s="1175" t="s">
        <v>29</v>
      </c>
      <c r="E24" s="236">
        <v>2622</v>
      </c>
      <c r="F24" s="1288">
        <v>603</v>
      </c>
      <c r="G24" s="1289">
        <v>55</v>
      </c>
      <c r="H24" s="1290">
        <v>0</v>
      </c>
      <c r="I24" s="238">
        <v>658</v>
      </c>
      <c r="J24" s="1303">
        <v>603</v>
      </c>
      <c r="K24" s="1304">
        <v>55</v>
      </c>
      <c r="L24" s="1315">
        <v>630.07429234193285</v>
      </c>
      <c r="M24" s="1316">
        <v>57.469462817257558</v>
      </c>
      <c r="N24" s="239">
        <v>687.54375515919037</v>
      </c>
      <c r="O24" s="237">
        <v>0</v>
      </c>
      <c r="P24" s="1315">
        <v>658</v>
      </c>
      <c r="Q24" s="1324">
        <v>685.66522030902865</v>
      </c>
    </row>
    <row r="25" spans="3:17" ht="18.75" customHeight="1" x14ac:dyDescent="0.2">
      <c r="C25" s="2046" t="s">
        <v>41</v>
      </c>
      <c r="D25" s="1173" t="s">
        <v>30</v>
      </c>
      <c r="E25" s="226">
        <v>87937</v>
      </c>
      <c r="F25" s="1282">
        <v>21833</v>
      </c>
      <c r="G25" s="1283">
        <v>657</v>
      </c>
      <c r="H25" s="1284">
        <v>0</v>
      </c>
      <c r="I25" s="228">
        <v>22490</v>
      </c>
      <c r="J25" s="1299">
        <v>16585</v>
      </c>
      <c r="K25" s="1300">
        <v>5905</v>
      </c>
      <c r="L25" s="1311">
        <v>516.71487729151056</v>
      </c>
      <c r="M25" s="1312">
        <v>183.97355142637142</v>
      </c>
      <c r="N25" s="229">
        <v>700.68842871788195</v>
      </c>
      <c r="O25" s="227">
        <v>2037</v>
      </c>
      <c r="P25" s="1311">
        <v>24527</v>
      </c>
      <c r="Q25" s="1322">
        <v>762.06444616243209</v>
      </c>
    </row>
    <row r="26" spans="3:17" ht="18.75" customHeight="1" x14ac:dyDescent="0.2">
      <c r="C26" s="2047"/>
      <c r="D26" s="1174" t="s">
        <v>31</v>
      </c>
      <c r="E26" s="231">
        <v>31180</v>
      </c>
      <c r="F26" s="1285">
        <v>6327</v>
      </c>
      <c r="G26" s="1286">
        <v>1018</v>
      </c>
      <c r="H26" s="1287">
        <v>0</v>
      </c>
      <c r="I26" s="233">
        <v>7345</v>
      </c>
      <c r="J26" s="1301">
        <v>4645</v>
      </c>
      <c r="K26" s="1302">
        <v>2700</v>
      </c>
      <c r="L26" s="1313">
        <v>408.1471262751852</v>
      </c>
      <c r="M26" s="1314">
        <v>237.24375477782561</v>
      </c>
      <c r="N26" s="234">
        <v>645.39088105301084</v>
      </c>
      <c r="O26" s="232">
        <v>346</v>
      </c>
      <c r="P26" s="1313">
        <v>7691</v>
      </c>
      <c r="Q26" s="1323">
        <v>673.94679930037819</v>
      </c>
    </row>
    <row r="27" spans="3:17" ht="18.75" customHeight="1" x14ac:dyDescent="0.2">
      <c r="C27" s="2048"/>
      <c r="D27" s="1175" t="s">
        <v>32</v>
      </c>
      <c r="E27" s="236">
        <v>13697</v>
      </c>
      <c r="F27" s="1288">
        <v>2707</v>
      </c>
      <c r="G27" s="1289">
        <v>266</v>
      </c>
      <c r="H27" s="1290">
        <v>0</v>
      </c>
      <c r="I27" s="238">
        <v>2973</v>
      </c>
      <c r="J27" s="1303">
        <v>2091</v>
      </c>
      <c r="K27" s="1304">
        <v>882</v>
      </c>
      <c r="L27" s="1315">
        <v>418.24977172283508</v>
      </c>
      <c r="M27" s="1316">
        <v>176.42099409829768</v>
      </c>
      <c r="N27" s="239">
        <v>594.67076582113282</v>
      </c>
      <c r="O27" s="237">
        <v>135</v>
      </c>
      <c r="P27" s="1315">
        <v>3108</v>
      </c>
      <c r="Q27" s="1324">
        <v>619.97541641881617</v>
      </c>
    </row>
    <row r="28" spans="3:17" ht="18.75" customHeight="1" x14ac:dyDescent="0.2">
      <c r="C28" s="1178" t="s">
        <v>42</v>
      </c>
      <c r="D28" s="1176" t="s">
        <v>33</v>
      </c>
      <c r="E28" s="241">
        <v>77120</v>
      </c>
      <c r="F28" s="1276">
        <v>13485</v>
      </c>
      <c r="G28" s="1277">
        <v>8902</v>
      </c>
      <c r="H28" s="1278">
        <v>0</v>
      </c>
      <c r="I28" s="223">
        <v>22387</v>
      </c>
      <c r="J28" s="1305">
        <v>15086</v>
      </c>
      <c r="K28" s="1306">
        <v>7301</v>
      </c>
      <c r="L28" s="1279">
        <v>535.93758881373276</v>
      </c>
      <c r="M28" s="1281">
        <v>259.37162507815606</v>
      </c>
      <c r="N28" s="224">
        <v>795.30921389188882</v>
      </c>
      <c r="O28" s="222">
        <v>1365</v>
      </c>
      <c r="P28" s="1279">
        <v>23752</v>
      </c>
      <c r="Q28" s="1325">
        <v>841.49604335305992</v>
      </c>
    </row>
    <row r="29" spans="3:17" ht="18.75" customHeight="1" x14ac:dyDescent="0.2">
      <c r="C29" s="2046" t="s">
        <v>43</v>
      </c>
      <c r="D29" s="1173" t="s">
        <v>34</v>
      </c>
      <c r="E29" s="226">
        <v>79743</v>
      </c>
      <c r="F29" s="1282">
        <v>17930</v>
      </c>
      <c r="G29" s="1283">
        <v>7236</v>
      </c>
      <c r="H29" s="1284">
        <v>0</v>
      </c>
      <c r="I29" s="228">
        <v>25166</v>
      </c>
      <c r="J29" s="1299">
        <v>17918</v>
      </c>
      <c r="K29" s="1300">
        <v>7248</v>
      </c>
      <c r="L29" s="1311">
        <v>615.60777696981688</v>
      </c>
      <c r="M29" s="1312">
        <v>249.01915210833982</v>
      </c>
      <c r="N29" s="229">
        <v>864.62692907815676</v>
      </c>
      <c r="O29" s="227">
        <v>1308</v>
      </c>
      <c r="P29" s="1311">
        <v>26474</v>
      </c>
      <c r="Q29" s="1322">
        <v>907.08066329750989</v>
      </c>
    </row>
    <row r="30" spans="3:17" ht="18.75" customHeight="1" x14ac:dyDescent="0.2">
      <c r="C30" s="2048"/>
      <c r="D30" s="1175" t="s">
        <v>35</v>
      </c>
      <c r="E30" s="236">
        <v>32883</v>
      </c>
      <c r="F30" s="1288">
        <v>7574</v>
      </c>
      <c r="G30" s="1289">
        <v>1575</v>
      </c>
      <c r="H30" s="1290">
        <v>0</v>
      </c>
      <c r="I30" s="238">
        <v>9149</v>
      </c>
      <c r="J30" s="1303">
        <v>7581</v>
      </c>
      <c r="K30" s="1304">
        <v>1568</v>
      </c>
      <c r="L30" s="1315">
        <v>631.62920091532499</v>
      </c>
      <c r="M30" s="1316">
        <v>130.64168144509028</v>
      </c>
      <c r="N30" s="239">
        <v>762.27088236041527</v>
      </c>
      <c r="O30" s="237">
        <v>780</v>
      </c>
      <c r="P30" s="1315">
        <v>9929</v>
      </c>
      <c r="Q30" s="1324">
        <v>824.99818448883775</v>
      </c>
    </row>
    <row r="31" spans="3:17" ht="18.75" customHeight="1" x14ac:dyDescent="0.2">
      <c r="C31" s="2046" t="s">
        <v>36</v>
      </c>
      <c r="D31" s="1173" t="s">
        <v>37</v>
      </c>
      <c r="E31" s="226">
        <v>17463</v>
      </c>
      <c r="F31" s="1282">
        <v>6044</v>
      </c>
      <c r="G31" s="1283">
        <v>836</v>
      </c>
      <c r="H31" s="1284">
        <v>0</v>
      </c>
      <c r="I31" s="228">
        <v>6880</v>
      </c>
      <c r="J31" s="1299">
        <v>6179</v>
      </c>
      <c r="K31" s="1300">
        <v>701</v>
      </c>
      <c r="L31" s="1311">
        <v>969.40772623762643</v>
      </c>
      <c r="M31" s="1312">
        <v>109.97812204120022</v>
      </c>
      <c r="N31" s="229">
        <v>1079.3858482788266</v>
      </c>
      <c r="O31" s="227">
        <v>0</v>
      </c>
      <c r="P31" s="1311">
        <v>6880</v>
      </c>
      <c r="Q31" s="1322">
        <v>1076.4367066168627</v>
      </c>
    </row>
    <row r="32" spans="3:17" ht="18.75" customHeight="1" x14ac:dyDescent="0.2">
      <c r="C32" s="2047"/>
      <c r="D32" s="1174" t="s">
        <v>38</v>
      </c>
      <c r="E32" s="231">
        <v>53784</v>
      </c>
      <c r="F32" s="1285">
        <v>15273</v>
      </c>
      <c r="G32" s="1286">
        <v>4689</v>
      </c>
      <c r="H32" s="1287">
        <v>0</v>
      </c>
      <c r="I32" s="233">
        <v>19962</v>
      </c>
      <c r="J32" s="1301">
        <v>12315</v>
      </c>
      <c r="K32" s="1302">
        <v>7647</v>
      </c>
      <c r="L32" s="1313">
        <v>627.31901731736684</v>
      </c>
      <c r="M32" s="1314">
        <v>389.53378200778764</v>
      </c>
      <c r="N32" s="234">
        <v>1016.8527993251545</v>
      </c>
      <c r="O32" s="232">
        <v>1999</v>
      </c>
      <c r="P32" s="1313">
        <v>21961</v>
      </c>
      <c r="Q32" s="1323">
        <v>1115.6242049761483</v>
      </c>
    </row>
    <row r="33" spans="2:17" ht="18.75" customHeight="1" x14ac:dyDescent="0.2">
      <c r="C33" s="2047"/>
      <c r="D33" s="1174" t="s">
        <v>39</v>
      </c>
      <c r="E33" s="231">
        <v>2051</v>
      </c>
      <c r="F33" s="1285">
        <v>613</v>
      </c>
      <c r="G33" s="1286">
        <v>48</v>
      </c>
      <c r="H33" s="1287">
        <v>0</v>
      </c>
      <c r="I33" s="233">
        <v>661</v>
      </c>
      <c r="J33" s="1301">
        <v>528</v>
      </c>
      <c r="K33" s="1302">
        <v>133</v>
      </c>
      <c r="L33" s="1313">
        <v>705.302458540104</v>
      </c>
      <c r="M33" s="1314">
        <v>177.66141474589742</v>
      </c>
      <c r="N33" s="234">
        <v>882.96387328600144</v>
      </c>
      <c r="O33" s="232">
        <v>111</v>
      </c>
      <c r="P33" s="1313">
        <v>772</v>
      </c>
      <c r="Q33" s="1323">
        <v>1028.4200962878297</v>
      </c>
    </row>
    <row r="34" spans="2:17" ht="18.75" customHeight="1" thickBot="1" x14ac:dyDescent="0.25">
      <c r="C34" s="2067"/>
      <c r="D34" s="1177" t="s">
        <v>40</v>
      </c>
      <c r="E34" s="243">
        <v>21126</v>
      </c>
      <c r="F34" s="1291">
        <v>5890</v>
      </c>
      <c r="G34" s="1292">
        <v>775</v>
      </c>
      <c r="H34" s="1293">
        <v>0</v>
      </c>
      <c r="I34" s="245">
        <v>6665</v>
      </c>
      <c r="J34" s="1307">
        <v>5128</v>
      </c>
      <c r="K34" s="1308">
        <v>1537</v>
      </c>
      <c r="L34" s="1317">
        <v>665.02485413675811</v>
      </c>
      <c r="M34" s="1318">
        <v>199.32589719348618</v>
      </c>
      <c r="N34" s="246">
        <v>864.35075133024429</v>
      </c>
      <c r="O34" s="244">
        <v>611</v>
      </c>
      <c r="P34" s="1317">
        <v>7276</v>
      </c>
      <c r="Q34" s="1326">
        <v>941.01019694996819</v>
      </c>
    </row>
    <row r="36" spans="2:17" ht="15" customHeight="1" x14ac:dyDescent="0.2">
      <c r="B36" s="299" t="s">
        <v>465</v>
      </c>
      <c r="C36" s="2049" t="s">
        <v>299</v>
      </c>
      <c r="D36" s="2049"/>
      <c r="E36" s="2049"/>
      <c r="F36" s="2049"/>
      <c r="G36" s="2049"/>
      <c r="H36" s="2049"/>
      <c r="I36" s="2049"/>
      <c r="J36" s="2049"/>
      <c r="K36" s="2049"/>
      <c r="L36" s="2049"/>
      <c r="M36" s="2049"/>
      <c r="N36" s="2049"/>
      <c r="O36" s="2049"/>
      <c r="P36" s="2049"/>
      <c r="Q36" s="2049"/>
    </row>
    <row r="37" spans="2:17" ht="15" customHeight="1" x14ac:dyDescent="0.2">
      <c r="B37" s="300"/>
      <c r="C37" s="2049"/>
      <c r="D37" s="2049"/>
      <c r="E37" s="2049"/>
      <c r="F37" s="2049"/>
      <c r="G37" s="2049"/>
      <c r="H37" s="2049"/>
      <c r="I37" s="2049"/>
      <c r="J37" s="2049"/>
      <c r="K37" s="2049"/>
      <c r="L37" s="2049"/>
      <c r="M37" s="2049"/>
      <c r="N37" s="2049"/>
      <c r="O37" s="2049"/>
      <c r="P37" s="2049"/>
      <c r="Q37" s="2049"/>
    </row>
  </sheetData>
  <mergeCells count="18">
    <mergeCell ref="C31:C34"/>
    <mergeCell ref="J4:K4"/>
    <mergeCell ref="E4:E5"/>
    <mergeCell ref="L4:N4"/>
    <mergeCell ref="C20:C24"/>
    <mergeCell ref="C25:C27"/>
    <mergeCell ref="C36:Q37"/>
    <mergeCell ref="P4:Q4"/>
    <mergeCell ref="C8:D8"/>
    <mergeCell ref="C9:D9"/>
    <mergeCell ref="C10:C12"/>
    <mergeCell ref="C13:C19"/>
    <mergeCell ref="C7:D7"/>
    <mergeCell ref="C4:C6"/>
    <mergeCell ref="D4:D6"/>
    <mergeCell ref="F4:I4"/>
    <mergeCell ref="C29:C30"/>
    <mergeCell ref="O4:O5"/>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pageSetUpPr fitToPage="1"/>
  </sheetPr>
  <dimension ref="B1:T40"/>
  <sheetViews>
    <sheetView showGridLines="0" view="pageLayout" zoomScale="90" zoomScaleNormal="100" zoomScalePageLayoutView="90" workbookViewId="0"/>
  </sheetViews>
  <sheetFormatPr defaultColWidth="2.7265625" defaultRowHeight="15" customHeight="1" x14ac:dyDescent="0.2"/>
  <cols>
    <col min="1" max="2" width="2.7265625" style="1"/>
    <col min="3" max="4" width="6" style="1" customWidth="1"/>
    <col min="5" max="11" width="4.7265625" style="1" customWidth="1"/>
    <col min="12" max="12" width="4.90625" style="1" customWidth="1"/>
    <col min="13" max="13" width="5.36328125" style="1" customWidth="1"/>
    <col min="14" max="17" width="4.7265625" style="1" customWidth="1"/>
    <col min="18" max="20" width="3.6328125" style="1" customWidth="1"/>
    <col min="21" max="16384" width="2.7265625" style="1"/>
  </cols>
  <sheetData>
    <row r="1" spans="2:20" ht="15" customHeight="1" x14ac:dyDescent="0.2">
      <c r="B1" s="5"/>
    </row>
    <row r="3" spans="2:20" ht="15" customHeight="1" thickBot="1" x14ac:dyDescent="0.25">
      <c r="C3" s="4" t="s">
        <v>1134</v>
      </c>
      <c r="T3" s="193" t="s">
        <v>447</v>
      </c>
    </row>
    <row r="4" spans="2:20" ht="15" customHeight="1" x14ac:dyDescent="0.2">
      <c r="C4" s="2056" t="s">
        <v>9</v>
      </c>
      <c r="D4" s="2103" t="s">
        <v>286</v>
      </c>
      <c r="E4" s="2092" t="s">
        <v>407</v>
      </c>
      <c r="F4" s="2093"/>
      <c r="G4" s="2093"/>
      <c r="H4" s="2093"/>
      <c r="I4" s="2093"/>
      <c r="J4" s="2093"/>
      <c r="K4" s="2093"/>
      <c r="L4" s="2094"/>
      <c r="M4" s="2095" t="s">
        <v>435</v>
      </c>
      <c r="N4" s="2082" t="s">
        <v>437</v>
      </c>
      <c r="O4" s="2083"/>
      <c r="P4" s="2083"/>
      <c r="Q4" s="2083"/>
      <c r="R4" s="2071" t="s">
        <v>1007</v>
      </c>
      <c r="S4" s="2072"/>
      <c r="T4" s="2073"/>
    </row>
    <row r="5" spans="2:20" ht="14" x14ac:dyDescent="0.2">
      <c r="C5" s="2057"/>
      <c r="D5" s="2104"/>
      <c r="E5" s="2097" t="s">
        <v>413</v>
      </c>
      <c r="F5" s="2098"/>
      <c r="G5" s="2088" t="s">
        <v>427</v>
      </c>
      <c r="H5" s="2106" t="s">
        <v>414</v>
      </c>
      <c r="I5" s="2107"/>
      <c r="J5" s="2100" t="s">
        <v>416</v>
      </c>
      <c r="K5" s="2098"/>
      <c r="L5" s="2091" t="s">
        <v>429</v>
      </c>
      <c r="M5" s="2096"/>
      <c r="N5" s="2086" t="s">
        <v>430</v>
      </c>
      <c r="O5" s="2079" t="s">
        <v>422</v>
      </c>
      <c r="P5" s="2084" t="s">
        <v>431</v>
      </c>
      <c r="Q5" s="2088" t="s">
        <v>112</v>
      </c>
      <c r="R5" s="2077" t="s">
        <v>444</v>
      </c>
      <c r="S5" s="2079" t="s">
        <v>1012</v>
      </c>
      <c r="T5" s="2080" t="s">
        <v>445</v>
      </c>
    </row>
    <row r="6" spans="2:20" ht="18" customHeight="1" x14ac:dyDescent="0.2">
      <c r="C6" s="2057"/>
      <c r="D6" s="2104"/>
      <c r="E6" s="2099" t="s">
        <v>433</v>
      </c>
      <c r="F6" s="2090" t="s">
        <v>408</v>
      </c>
      <c r="G6" s="2088"/>
      <c r="H6" s="2108" t="s">
        <v>415</v>
      </c>
      <c r="I6" s="2110" t="s">
        <v>428</v>
      </c>
      <c r="J6" s="2089" t="s">
        <v>434</v>
      </c>
      <c r="K6" s="2090" t="s">
        <v>432</v>
      </c>
      <c r="L6" s="2091"/>
      <c r="M6" s="2096"/>
      <c r="N6" s="2087"/>
      <c r="O6" s="2068"/>
      <c r="P6" s="2085"/>
      <c r="Q6" s="2088"/>
      <c r="R6" s="2078"/>
      <c r="S6" s="2068"/>
      <c r="T6" s="2081"/>
    </row>
    <row r="7" spans="2:20" ht="14" x14ac:dyDescent="0.2">
      <c r="C7" s="2057"/>
      <c r="D7" s="2104"/>
      <c r="E7" s="2078"/>
      <c r="F7" s="2085"/>
      <c r="G7" s="2088"/>
      <c r="H7" s="2109"/>
      <c r="I7" s="2069"/>
      <c r="J7" s="2087"/>
      <c r="K7" s="2085"/>
      <c r="L7" s="2091"/>
      <c r="M7" s="2096"/>
      <c r="N7" s="2078" t="s">
        <v>436</v>
      </c>
      <c r="O7" s="2068" t="s">
        <v>443</v>
      </c>
      <c r="P7" s="2069" t="s">
        <v>438</v>
      </c>
      <c r="Q7" s="2070" t="s">
        <v>439</v>
      </c>
      <c r="R7" s="2074" t="s">
        <v>440</v>
      </c>
      <c r="S7" s="2075" t="s">
        <v>441</v>
      </c>
      <c r="T7" s="2076" t="s">
        <v>442</v>
      </c>
    </row>
    <row r="8" spans="2:20" ht="14" x14ac:dyDescent="0.2">
      <c r="C8" s="2057"/>
      <c r="D8" s="2104"/>
      <c r="E8" s="2078"/>
      <c r="F8" s="2085"/>
      <c r="G8" s="2088"/>
      <c r="H8" s="2109"/>
      <c r="I8" s="2069"/>
      <c r="J8" s="2087"/>
      <c r="K8" s="2085"/>
      <c r="L8" s="2091"/>
      <c r="M8" s="2096"/>
      <c r="N8" s="2078"/>
      <c r="O8" s="2068"/>
      <c r="P8" s="2069"/>
      <c r="Q8" s="2070"/>
      <c r="R8" s="2074"/>
      <c r="S8" s="2075"/>
      <c r="T8" s="2076"/>
    </row>
    <row r="9" spans="2:20" ht="15" customHeight="1" thickBot="1" x14ac:dyDescent="0.25">
      <c r="C9" s="2058"/>
      <c r="D9" s="2105"/>
      <c r="E9" s="1328" t="s">
        <v>409</v>
      </c>
      <c r="F9" s="1272" t="s">
        <v>410</v>
      </c>
      <c r="G9" s="194" t="s">
        <v>411</v>
      </c>
      <c r="H9" s="1270" t="s">
        <v>412</v>
      </c>
      <c r="I9" s="1272" t="s">
        <v>417</v>
      </c>
      <c r="J9" s="1270" t="s">
        <v>418</v>
      </c>
      <c r="K9" s="1336" t="s">
        <v>419</v>
      </c>
      <c r="L9" s="290" t="s">
        <v>420</v>
      </c>
      <c r="M9" s="291" t="s">
        <v>421</v>
      </c>
      <c r="N9" s="1338" t="s">
        <v>423</v>
      </c>
      <c r="O9" s="1271" t="s">
        <v>424</v>
      </c>
      <c r="P9" s="1296" t="s">
        <v>425</v>
      </c>
      <c r="Q9" s="119" t="s">
        <v>426</v>
      </c>
      <c r="R9" s="1328"/>
      <c r="S9" s="1271"/>
      <c r="T9" s="1327"/>
    </row>
    <row r="10" spans="2:20" ht="16.5" customHeight="1" x14ac:dyDescent="0.2">
      <c r="C10" s="2054" t="s">
        <v>10</v>
      </c>
      <c r="D10" s="2101"/>
      <c r="E10" s="1329">
        <v>554121</v>
      </c>
      <c r="F10" s="1275">
        <v>48682</v>
      </c>
      <c r="G10" s="220">
        <v>130498</v>
      </c>
      <c r="H10" s="1273">
        <v>8792</v>
      </c>
      <c r="I10" s="1275">
        <v>95116</v>
      </c>
      <c r="J10" s="1273">
        <v>3994</v>
      </c>
      <c r="K10" s="1275">
        <v>56053</v>
      </c>
      <c r="L10" s="282">
        <v>697405</v>
      </c>
      <c r="M10" s="298">
        <v>46722</v>
      </c>
      <c r="N10" s="1339">
        <v>106769</v>
      </c>
      <c r="O10" s="1274">
        <v>533450</v>
      </c>
      <c r="P10" s="1340">
        <v>103908</v>
      </c>
      <c r="Q10" s="225">
        <v>744127</v>
      </c>
      <c r="R10" s="1355">
        <v>0.14348222816804121</v>
      </c>
      <c r="S10" s="1356">
        <v>0.71688031747268943</v>
      </c>
      <c r="T10" s="1357">
        <v>0.13963745435926933</v>
      </c>
    </row>
    <row r="11" spans="2:20" ht="16.5" customHeight="1" x14ac:dyDescent="0.2">
      <c r="C11" s="2052" t="s">
        <v>11</v>
      </c>
      <c r="D11" s="2102"/>
      <c r="E11" s="1330">
        <v>315148</v>
      </c>
      <c r="F11" s="1278">
        <v>34126</v>
      </c>
      <c r="G11" s="222">
        <v>68445</v>
      </c>
      <c r="H11" s="1276">
        <v>1703</v>
      </c>
      <c r="I11" s="1298">
        <v>48959</v>
      </c>
      <c r="J11" s="1276">
        <v>0</v>
      </c>
      <c r="K11" s="1337">
        <v>27520</v>
      </c>
      <c r="L11" s="282">
        <v>385296</v>
      </c>
      <c r="M11" s="292">
        <v>20156</v>
      </c>
      <c r="N11" s="1339">
        <v>47676</v>
      </c>
      <c r="O11" s="1274">
        <v>307114</v>
      </c>
      <c r="P11" s="1340">
        <v>50662</v>
      </c>
      <c r="Q11" s="225">
        <v>405452</v>
      </c>
      <c r="R11" s="1355">
        <v>0.1175872853013427</v>
      </c>
      <c r="S11" s="1356">
        <v>0.75746080917099923</v>
      </c>
      <c r="T11" s="1357">
        <v>0.12495190552765802</v>
      </c>
    </row>
    <row r="12" spans="2:20" ht="16.5" customHeight="1" x14ac:dyDescent="0.2">
      <c r="C12" s="2052" t="s">
        <v>862</v>
      </c>
      <c r="D12" s="2102"/>
      <c r="E12" s="1331">
        <v>238973</v>
      </c>
      <c r="F12" s="1281">
        <v>14556</v>
      </c>
      <c r="G12" s="224">
        <v>62053</v>
      </c>
      <c r="H12" s="1279">
        <v>7089</v>
      </c>
      <c r="I12" s="1281">
        <v>46157</v>
      </c>
      <c r="J12" s="1279">
        <v>3994</v>
      </c>
      <c r="K12" s="1281">
        <v>28533</v>
      </c>
      <c r="L12" s="282">
        <v>312109</v>
      </c>
      <c r="M12" s="293">
        <v>26566</v>
      </c>
      <c r="N12" s="1339">
        <v>59093</v>
      </c>
      <c r="O12" s="1274">
        <v>226336</v>
      </c>
      <c r="P12" s="1340">
        <v>53246</v>
      </c>
      <c r="Q12" s="225">
        <v>338675</v>
      </c>
      <c r="R12" s="1355">
        <v>0.17448291134568539</v>
      </c>
      <c r="S12" s="1356">
        <v>0.66829851627666637</v>
      </c>
      <c r="T12" s="1357">
        <v>0.15721857237764819</v>
      </c>
    </row>
    <row r="13" spans="2:20" ht="16.5" customHeight="1" x14ac:dyDescent="0.2">
      <c r="C13" s="2046" t="s">
        <v>12</v>
      </c>
      <c r="D13" s="1168" t="s">
        <v>13</v>
      </c>
      <c r="E13" s="1332">
        <v>12876</v>
      </c>
      <c r="F13" s="1284">
        <v>496</v>
      </c>
      <c r="G13" s="227">
        <v>1282</v>
      </c>
      <c r="H13" s="1282">
        <v>91</v>
      </c>
      <c r="I13" s="1300">
        <v>2186</v>
      </c>
      <c r="J13" s="1282">
        <v>15</v>
      </c>
      <c r="K13" s="1284">
        <v>676</v>
      </c>
      <c r="L13" s="283">
        <v>14264</v>
      </c>
      <c r="M13" s="294">
        <v>0</v>
      </c>
      <c r="N13" s="1341">
        <v>691</v>
      </c>
      <c r="O13" s="1342">
        <v>11296</v>
      </c>
      <c r="P13" s="1343">
        <v>2277</v>
      </c>
      <c r="Q13" s="230">
        <v>14264</v>
      </c>
      <c r="R13" s="1358">
        <v>4.8443634324172744E-2</v>
      </c>
      <c r="S13" s="1359">
        <v>0.7919237240605721</v>
      </c>
      <c r="T13" s="1360">
        <v>0.1596326416152552</v>
      </c>
    </row>
    <row r="14" spans="2:20" ht="16.5" customHeight="1" x14ac:dyDescent="0.2">
      <c r="C14" s="2047"/>
      <c r="D14" s="1169" t="s">
        <v>14</v>
      </c>
      <c r="E14" s="1333">
        <v>19077</v>
      </c>
      <c r="F14" s="1287">
        <v>1320</v>
      </c>
      <c r="G14" s="232">
        <v>3106</v>
      </c>
      <c r="H14" s="1285">
        <v>26</v>
      </c>
      <c r="I14" s="1302">
        <v>3406</v>
      </c>
      <c r="J14" s="1285">
        <v>26</v>
      </c>
      <c r="K14" s="1287">
        <v>1545</v>
      </c>
      <c r="L14" s="284">
        <v>22235</v>
      </c>
      <c r="M14" s="295">
        <v>1606</v>
      </c>
      <c r="N14" s="1344">
        <v>3177</v>
      </c>
      <c r="O14" s="1345">
        <v>17232</v>
      </c>
      <c r="P14" s="1346">
        <v>3432</v>
      </c>
      <c r="Q14" s="235">
        <v>23841</v>
      </c>
      <c r="R14" s="1361">
        <v>0.13325783314458287</v>
      </c>
      <c r="S14" s="1362">
        <v>0.72278847363785081</v>
      </c>
      <c r="T14" s="1363">
        <v>0.14395369321756638</v>
      </c>
    </row>
    <row r="15" spans="2:20" ht="16.5" customHeight="1" x14ac:dyDescent="0.2">
      <c r="C15" s="2048"/>
      <c r="D15" s="1170" t="s">
        <v>15</v>
      </c>
      <c r="E15" s="1334">
        <v>3236</v>
      </c>
      <c r="F15" s="1290">
        <v>240</v>
      </c>
      <c r="G15" s="237">
        <v>549</v>
      </c>
      <c r="H15" s="1288">
        <v>0</v>
      </c>
      <c r="I15" s="1304">
        <v>584</v>
      </c>
      <c r="J15" s="1288">
        <v>5</v>
      </c>
      <c r="K15" s="1290">
        <v>264</v>
      </c>
      <c r="L15" s="285">
        <v>3790</v>
      </c>
      <c r="M15" s="296">
        <v>0</v>
      </c>
      <c r="N15" s="1347">
        <v>269</v>
      </c>
      <c r="O15" s="1348">
        <v>2937</v>
      </c>
      <c r="P15" s="1349">
        <v>584</v>
      </c>
      <c r="Q15" s="240">
        <v>3790</v>
      </c>
      <c r="R15" s="1364">
        <v>7.0976253298153033E-2</v>
      </c>
      <c r="S15" s="1365">
        <v>0.77493403693931395</v>
      </c>
      <c r="T15" s="1366">
        <v>0.15408970976253297</v>
      </c>
    </row>
    <row r="16" spans="2:20" ht="16.5" customHeight="1" x14ac:dyDescent="0.2">
      <c r="C16" s="2046" t="s">
        <v>16</v>
      </c>
      <c r="D16" s="1168" t="s">
        <v>17</v>
      </c>
      <c r="E16" s="1332">
        <v>33710</v>
      </c>
      <c r="F16" s="1284">
        <v>4395</v>
      </c>
      <c r="G16" s="227">
        <v>11142</v>
      </c>
      <c r="H16" s="1282">
        <v>446</v>
      </c>
      <c r="I16" s="1300">
        <v>7789</v>
      </c>
      <c r="J16" s="1282">
        <v>604</v>
      </c>
      <c r="K16" s="1284">
        <v>3160</v>
      </c>
      <c r="L16" s="283">
        <v>45902</v>
      </c>
      <c r="M16" s="294">
        <v>6390</v>
      </c>
      <c r="N16" s="1341">
        <v>10154</v>
      </c>
      <c r="O16" s="1342">
        <v>33903</v>
      </c>
      <c r="P16" s="1343">
        <v>8235</v>
      </c>
      <c r="Q16" s="230">
        <v>52292</v>
      </c>
      <c r="R16" s="1358">
        <v>0.19417884188786047</v>
      </c>
      <c r="S16" s="1359">
        <v>0.64834009026237283</v>
      </c>
      <c r="T16" s="1360">
        <v>0.1574810678497667</v>
      </c>
    </row>
    <row r="17" spans="3:20" ht="16.5" customHeight="1" x14ac:dyDescent="0.2">
      <c r="C17" s="2047"/>
      <c r="D17" s="1169" t="s">
        <v>18</v>
      </c>
      <c r="E17" s="1333">
        <v>16367</v>
      </c>
      <c r="F17" s="1287">
        <v>1683</v>
      </c>
      <c r="G17" s="232">
        <v>4306</v>
      </c>
      <c r="H17" s="1285">
        <v>138</v>
      </c>
      <c r="I17" s="1302">
        <v>3554</v>
      </c>
      <c r="J17" s="1285">
        <v>215</v>
      </c>
      <c r="K17" s="1287">
        <v>1361</v>
      </c>
      <c r="L17" s="284">
        <v>21026</v>
      </c>
      <c r="M17" s="295">
        <v>2657</v>
      </c>
      <c r="N17" s="1344">
        <v>4233</v>
      </c>
      <c r="O17" s="1345">
        <v>15758</v>
      </c>
      <c r="P17" s="1346">
        <v>3692</v>
      </c>
      <c r="Q17" s="235">
        <v>23683</v>
      </c>
      <c r="R17" s="1361">
        <v>0.17873580205210488</v>
      </c>
      <c r="S17" s="1362">
        <v>0.66537178566904531</v>
      </c>
      <c r="T17" s="1363">
        <v>0.15589241227884981</v>
      </c>
    </row>
    <row r="18" spans="3:20" ht="16.5" customHeight="1" x14ac:dyDescent="0.2">
      <c r="C18" s="2047"/>
      <c r="D18" s="1169" t="s">
        <v>19</v>
      </c>
      <c r="E18" s="1333">
        <v>5920</v>
      </c>
      <c r="F18" s="1287">
        <v>414</v>
      </c>
      <c r="G18" s="232">
        <v>1035</v>
      </c>
      <c r="H18" s="1285">
        <v>39</v>
      </c>
      <c r="I18" s="1302">
        <v>1064</v>
      </c>
      <c r="J18" s="1285">
        <v>114</v>
      </c>
      <c r="K18" s="1287">
        <v>262</v>
      </c>
      <c r="L18" s="284">
        <v>7108</v>
      </c>
      <c r="M18" s="295">
        <v>0</v>
      </c>
      <c r="N18" s="1344">
        <v>376</v>
      </c>
      <c r="O18" s="1345">
        <v>5629</v>
      </c>
      <c r="P18" s="1346">
        <v>1103</v>
      </c>
      <c r="Q18" s="235">
        <v>7108</v>
      </c>
      <c r="R18" s="1361">
        <v>5.289814293753517E-2</v>
      </c>
      <c r="S18" s="1362">
        <v>0.79192459200900389</v>
      </c>
      <c r="T18" s="1363">
        <v>0.15517726505346088</v>
      </c>
    </row>
    <row r="19" spans="3:20" ht="16.5" customHeight="1" x14ac:dyDescent="0.2">
      <c r="C19" s="2047"/>
      <c r="D19" s="1169" t="s">
        <v>20</v>
      </c>
      <c r="E19" s="1333">
        <v>15214</v>
      </c>
      <c r="F19" s="1287">
        <v>1605</v>
      </c>
      <c r="G19" s="232">
        <v>3813</v>
      </c>
      <c r="H19" s="1285">
        <v>219</v>
      </c>
      <c r="I19" s="1302">
        <v>3312</v>
      </c>
      <c r="J19" s="1285">
        <v>140</v>
      </c>
      <c r="K19" s="1287">
        <v>984</v>
      </c>
      <c r="L19" s="284">
        <v>19386</v>
      </c>
      <c r="M19" s="295">
        <v>1580</v>
      </c>
      <c r="N19" s="1344">
        <v>2704</v>
      </c>
      <c r="O19" s="1345">
        <v>14731</v>
      </c>
      <c r="P19" s="1346">
        <v>3531</v>
      </c>
      <c r="Q19" s="235">
        <v>20966</v>
      </c>
      <c r="R19" s="1361">
        <v>0.12897071449012687</v>
      </c>
      <c r="S19" s="1362">
        <v>0.70261375560431172</v>
      </c>
      <c r="T19" s="1363">
        <v>0.16841552990556138</v>
      </c>
    </row>
    <row r="20" spans="3:20" ht="16.5" customHeight="1" x14ac:dyDescent="0.2">
      <c r="C20" s="2047"/>
      <c r="D20" s="1169" t="s">
        <v>21</v>
      </c>
      <c r="E20" s="1333">
        <v>14558</v>
      </c>
      <c r="F20" s="1287">
        <v>1098</v>
      </c>
      <c r="G20" s="232">
        <v>2528</v>
      </c>
      <c r="H20" s="1285">
        <v>185</v>
      </c>
      <c r="I20" s="1302">
        <v>1738</v>
      </c>
      <c r="J20" s="1285">
        <v>389</v>
      </c>
      <c r="K20" s="1287">
        <v>1249</v>
      </c>
      <c r="L20" s="284">
        <v>17660</v>
      </c>
      <c r="M20" s="295">
        <v>1754</v>
      </c>
      <c r="N20" s="1344">
        <v>3392</v>
      </c>
      <c r="O20" s="1345">
        <v>14099</v>
      </c>
      <c r="P20" s="1346">
        <v>1923</v>
      </c>
      <c r="Q20" s="235">
        <v>19414</v>
      </c>
      <c r="R20" s="1361">
        <v>0.17471927475018029</v>
      </c>
      <c r="S20" s="1362">
        <v>0.72622849490058716</v>
      </c>
      <c r="T20" s="1363">
        <v>9.9052230349232509E-2</v>
      </c>
    </row>
    <row r="21" spans="3:20" ht="16.5" customHeight="1" x14ac:dyDescent="0.2">
      <c r="C21" s="2047"/>
      <c r="D21" s="1169" t="s">
        <v>22</v>
      </c>
      <c r="E21" s="1333">
        <v>1828</v>
      </c>
      <c r="F21" s="1287">
        <v>189</v>
      </c>
      <c r="G21" s="232">
        <v>465</v>
      </c>
      <c r="H21" s="1285">
        <v>7</v>
      </c>
      <c r="I21" s="1302">
        <v>399</v>
      </c>
      <c r="J21" s="1285">
        <v>91</v>
      </c>
      <c r="K21" s="1287">
        <v>133</v>
      </c>
      <c r="L21" s="284">
        <v>2391</v>
      </c>
      <c r="M21" s="295">
        <v>80</v>
      </c>
      <c r="N21" s="1344">
        <v>304</v>
      </c>
      <c r="O21" s="1345">
        <v>1761</v>
      </c>
      <c r="P21" s="1346">
        <v>406</v>
      </c>
      <c r="Q21" s="235">
        <v>2471</v>
      </c>
      <c r="R21" s="1361">
        <v>0.12302711452853096</v>
      </c>
      <c r="S21" s="1362">
        <v>0.71266693646297041</v>
      </c>
      <c r="T21" s="1363">
        <v>0.1643059490084986</v>
      </c>
    </row>
    <row r="22" spans="3:20" ht="16.5" customHeight="1" x14ac:dyDescent="0.2">
      <c r="C22" s="2048"/>
      <c r="D22" s="1170" t="s">
        <v>23</v>
      </c>
      <c r="E22" s="1334">
        <v>2120</v>
      </c>
      <c r="F22" s="1290">
        <v>362</v>
      </c>
      <c r="G22" s="237">
        <v>815</v>
      </c>
      <c r="H22" s="1288">
        <v>42</v>
      </c>
      <c r="I22" s="1304">
        <v>600</v>
      </c>
      <c r="J22" s="1288">
        <v>11</v>
      </c>
      <c r="K22" s="1290">
        <v>173</v>
      </c>
      <c r="L22" s="285">
        <v>2988</v>
      </c>
      <c r="M22" s="296">
        <v>392</v>
      </c>
      <c r="N22" s="1347">
        <v>576</v>
      </c>
      <c r="O22" s="1348">
        <v>2162</v>
      </c>
      <c r="P22" s="1349">
        <v>642</v>
      </c>
      <c r="Q22" s="240">
        <v>3380</v>
      </c>
      <c r="R22" s="1364">
        <v>0.17041420118343195</v>
      </c>
      <c r="S22" s="1365">
        <v>0.63964497041420121</v>
      </c>
      <c r="T22" s="1366">
        <v>0.18994082840236687</v>
      </c>
    </row>
    <row r="23" spans="3:20" ht="16.5" customHeight="1" x14ac:dyDescent="0.2">
      <c r="C23" s="2046" t="s">
        <v>24</v>
      </c>
      <c r="D23" s="1168" t="s">
        <v>25</v>
      </c>
      <c r="E23" s="1332">
        <v>15621</v>
      </c>
      <c r="F23" s="1284">
        <v>1050</v>
      </c>
      <c r="G23" s="227">
        <v>3930</v>
      </c>
      <c r="H23" s="1282">
        <v>29</v>
      </c>
      <c r="I23" s="1300">
        <v>2268</v>
      </c>
      <c r="J23" s="1282">
        <v>142</v>
      </c>
      <c r="K23" s="1284">
        <v>2086</v>
      </c>
      <c r="L23" s="283">
        <v>19722</v>
      </c>
      <c r="M23" s="294">
        <v>2094</v>
      </c>
      <c r="N23" s="1341">
        <v>4322</v>
      </c>
      <c r="O23" s="1342">
        <v>15197</v>
      </c>
      <c r="P23" s="1343">
        <v>2297</v>
      </c>
      <c r="Q23" s="230">
        <v>21816</v>
      </c>
      <c r="R23" s="1358">
        <v>0.1981114778144481</v>
      </c>
      <c r="S23" s="1359">
        <v>0.69659882654932159</v>
      </c>
      <c r="T23" s="1360">
        <v>0.10528969563623029</v>
      </c>
    </row>
    <row r="24" spans="3:20" ht="16.5" customHeight="1" x14ac:dyDescent="0.2">
      <c r="C24" s="2047"/>
      <c r="D24" s="1169" t="s">
        <v>26</v>
      </c>
      <c r="E24" s="1333">
        <v>235</v>
      </c>
      <c r="F24" s="1287">
        <v>26</v>
      </c>
      <c r="G24" s="232">
        <v>188</v>
      </c>
      <c r="H24" s="1285">
        <v>0</v>
      </c>
      <c r="I24" s="1302">
        <v>210</v>
      </c>
      <c r="J24" s="1285">
        <v>58</v>
      </c>
      <c r="K24" s="1287">
        <v>19</v>
      </c>
      <c r="L24" s="284">
        <v>481</v>
      </c>
      <c r="M24" s="295">
        <v>0</v>
      </c>
      <c r="N24" s="1344">
        <v>77</v>
      </c>
      <c r="O24" s="1345">
        <v>194</v>
      </c>
      <c r="P24" s="1346">
        <v>210</v>
      </c>
      <c r="Q24" s="235">
        <v>481</v>
      </c>
      <c r="R24" s="1361">
        <v>0.16008316008316009</v>
      </c>
      <c r="S24" s="1362">
        <v>0.40332640332640335</v>
      </c>
      <c r="T24" s="1363">
        <v>0.43659043659043661</v>
      </c>
    </row>
    <row r="25" spans="3:20" ht="16.5" customHeight="1" x14ac:dyDescent="0.2">
      <c r="C25" s="2047"/>
      <c r="D25" s="1169" t="s">
        <v>27</v>
      </c>
      <c r="E25" s="1333">
        <v>578</v>
      </c>
      <c r="F25" s="1287">
        <v>0</v>
      </c>
      <c r="G25" s="232">
        <v>273</v>
      </c>
      <c r="H25" s="1285">
        <v>0</v>
      </c>
      <c r="I25" s="1302">
        <v>416</v>
      </c>
      <c r="J25" s="1285">
        <v>144</v>
      </c>
      <c r="K25" s="1287">
        <v>28</v>
      </c>
      <c r="L25" s="284">
        <v>995</v>
      </c>
      <c r="M25" s="295">
        <v>0</v>
      </c>
      <c r="N25" s="1344">
        <v>172</v>
      </c>
      <c r="O25" s="1345">
        <v>407</v>
      </c>
      <c r="P25" s="1346">
        <v>416</v>
      </c>
      <c r="Q25" s="235">
        <v>995</v>
      </c>
      <c r="R25" s="1361">
        <v>0.17286432160804019</v>
      </c>
      <c r="S25" s="1362">
        <v>0.40904522613065325</v>
      </c>
      <c r="T25" s="1363">
        <v>0.41809045226130653</v>
      </c>
    </row>
    <row r="26" spans="3:20" ht="16.5" customHeight="1" x14ac:dyDescent="0.2">
      <c r="C26" s="2047"/>
      <c r="D26" s="1169" t="s">
        <v>28</v>
      </c>
      <c r="E26" s="1333">
        <v>7796</v>
      </c>
      <c r="F26" s="1287">
        <v>300</v>
      </c>
      <c r="G26" s="232">
        <v>1737</v>
      </c>
      <c r="H26" s="1285">
        <v>0</v>
      </c>
      <c r="I26" s="1302">
        <v>1119</v>
      </c>
      <c r="J26" s="1285">
        <v>48</v>
      </c>
      <c r="K26" s="1287">
        <v>1195</v>
      </c>
      <c r="L26" s="284">
        <v>9581</v>
      </c>
      <c r="M26" s="295">
        <v>1321</v>
      </c>
      <c r="N26" s="1344">
        <v>2564</v>
      </c>
      <c r="O26" s="1345">
        <v>7219</v>
      </c>
      <c r="P26" s="1346">
        <v>1119</v>
      </c>
      <c r="Q26" s="235">
        <v>10902</v>
      </c>
      <c r="R26" s="1361">
        <v>0.23518620436617135</v>
      </c>
      <c r="S26" s="1362">
        <v>0.66217207851770321</v>
      </c>
      <c r="T26" s="1363">
        <v>0.10264171711612548</v>
      </c>
    </row>
    <row r="27" spans="3:20" ht="16.5" customHeight="1" x14ac:dyDescent="0.2">
      <c r="C27" s="2048"/>
      <c r="D27" s="1170" t="s">
        <v>29</v>
      </c>
      <c r="E27" s="1334">
        <v>359</v>
      </c>
      <c r="F27" s="1290">
        <v>37</v>
      </c>
      <c r="G27" s="237">
        <v>299</v>
      </c>
      <c r="H27" s="1288">
        <v>0</v>
      </c>
      <c r="I27" s="1304">
        <v>319</v>
      </c>
      <c r="J27" s="1288">
        <v>0</v>
      </c>
      <c r="K27" s="1290">
        <v>44</v>
      </c>
      <c r="L27" s="285">
        <v>658</v>
      </c>
      <c r="M27" s="296">
        <v>0</v>
      </c>
      <c r="N27" s="1347">
        <v>44</v>
      </c>
      <c r="O27" s="1348">
        <v>295</v>
      </c>
      <c r="P27" s="1349">
        <v>319</v>
      </c>
      <c r="Q27" s="240">
        <v>658</v>
      </c>
      <c r="R27" s="1364">
        <v>6.6869300911854099E-2</v>
      </c>
      <c r="S27" s="1365">
        <v>0.44832826747720367</v>
      </c>
      <c r="T27" s="1366">
        <v>0.48480243161094227</v>
      </c>
    </row>
    <row r="28" spans="3:20" ht="16.5" customHeight="1" x14ac:dyDescent="0.2">
      <c r="C28" s="2046" t="s">
        <v>41</v>
      </c>
      <c r="D28" s="1168" t="s">
        <v>30</v>
      </c>
      <c r="E28" s="1332">
        <v>18802</v>
      </c>
      <c r="F28" s="1284">
        <v>338</v>
      </c>
      <c r="G28" s="227">
        <v>2053</v>
      </c>
      <c r="H28" s="1282">
        <v>1874</v>
      </c>
      <c r="I28" s="1300">
        <v>2380</v>
      </c>
      <c r="J28" s="1282">
        <v>0</v>
      </c>
      <c r="K28" s="1284">
        <v>1668</v>
      </c>
      <c r="L28" s="283">
        <v>22729</v>
      </c>
      <c r="M28" s="294">
        <v>2037</v>
      </c>
      <c r="N28" s="1341">
        <v>3705</v>
      </c>
      <c r="O28" s="1342">
        <v>16807</v>
      </c>
      <c r="P28" s="1343">
        <v>4254</v>
      </c>
      <c r="Q28" s="230">
        <v>24766</v>
      </c>
      <c r="R28" s="1358">
        <v>0.14960025841879998</v>
      </c>
      <c r="S28" s="1359">
        <v>0.67863199547767095</v>
      </c>
      <c r="T28" s="1360">
        <v>0.17176774610352905</v>
      </c>
    </row>
    <row r="29" spans="3:20" ht="16.5" customHeight="1" x14ac:dyDescent="0.2">
      <c r="C29" s="2047"/>
      <c r="D29" s="1169" t="s">
        <v>31</v>
      </c>
      <c r="E29" s="1333">
        <v>6001</v>
      </c>
      <c r="F29" s="1287">
        <v>0</v>
      </c>
      <c r="G29" s="232">
        <v>1249</v>
      </c>
      <c r="H29" s="1285">
        <v>95</v>
      </c>
      <c r="I29" s="1302">
        <v>588</v>
      </c>
      <c r="J29" s="1285">
        <v>0</v>
      </c>
      <c r="K29" s="1287">
        <v>1249</v>
      </c>
      <c r="L29" s="284">
        <v>7345</v>
      </c>
      <c r="M29" s="295">
        <v>346</v>
      </c>
      <c r="N29" s="1344">
        <v>1595</v>
      </c>
      <c r="O29" s="1345">
        <v>5413</v>
      </c>
      <c r="P29" s="1346">
        <v>683</v>
      </c>
      <c r="Q29" s="235">
        <v>7691</v>
      </c>
      <c r="R29" s="1361">
        <v>0.2073852554934339</v>
      </c>
      <c r="S29" s="1362">
        <v>0.70380964764009879</v>
      </c>
      <c r="T29" s="1363">
        <v>8.8805096866467301E-2</v>
      </c>
    </row>
    <row r="30" spans="3:20" ht="16.5" customHeight="1" x14ac:dyDescent="0.2">
      <c r="C30" s="2048"/>
      <c r="D30" s="1170" t="s">
        <v>32</v>
      </c>
      <c r="E30" s="1334">
        <v>2341</v>
      </c>
      <c r="F30" s="1290">
        <v>0</v>
      </c>
      <c r="G30" s="237">
        <v>582</v>
      </c>
      <c r="H30" s="1288">
        <v>50</v>
      </c>
      <c r="I30" s="1304">
        <v>231</v>
      </c>
      <c r="J30" s="1288">
        <v>0</v>
      </c>
      <c r="K30" s="1290">
        <v>582</v>
      </c>
      <c r="L30" s="285">
        <v>2973</v>
      </c>
      <c r="M30" s="296">
        <v>135</v>
      </c>
      <c r="N30" s="1347">
        <v>717</v>
      </c>
      <c r="O30" s="1348">
        <v>2110</v>
      </c>
      <c r="P30" s="1349">
        <v>281</v>
      </c>
      <c r="Q30" s="240">
        <v>3108</v>
      </c>
      <c r="R30" s="1364">
        <v>0.23069498069498071</v>
      </c>
      <c r="S30" s="1365">
        <v>0.67889317889317891</v>
      </c>
      <c r="T30" s="1366">
        <v>9.0411840411840416E-2</v>
      </c>
    </row>
    <row r="31" spans="3:20" ht="16.5" customHeight="1" x14ac:dyDescent="0.2">
      <c r="C31" s="1178" t="s">
        <v>42</v>
      </c>
      <c r="D31" s="1171" t="s">
        <v>33</v>
      </c>
      <c r="E31" s="1330">
        <v>16664</v>
      </c>
      <c r="F31" s="1278">
        <v>322</v>
      </c>
      <c r="G31" s="222">
        <v>5168</v>
      </c>
      <c r="H31" s="1276">
        <v>8</v>
      </c>
      <c r="I31" s="1306">
        <v>5275</v>
      </c>
      <c r="J31" s="1276">
        <v>549</v>
      </c>
      <c r="K31" s="1278">
        <v>1561</v>
      </c>
      <c r="L31" s="286">
        <v>22389</v>
      </c>
      <c r="M31" s="293">
        <v>1365</v>
      </c>
      <c r="N31" s="1350">
        <v>3475</v>
      </c>
      <c r="O31" s="1280">
        <v>14996</v>
      </c>
      <c r="P31" s="1351">
        <v>5283</v>
      </c>
      <c r="Q31" s="242">
        <v>23754</v>
      </c>
      <c r="R31" s="1367">
        <v>0.14629115096404816</v>
      </c>
      <c r="S31" s="1368">
        <v>0.6313042013976593</v>
      </c>
      <c r="T31" s="1369">
        <v>0.22240464763829249</v>
      </c>
    </row>
    <row r="32" spans="3:20" ht="16.5" customHeight="1" x14ac:dyDescent="0.2">
      <c r="C32" s="2046" t="s">
        <v>43</v>
      </c>
      <c r="D32" s="1168" t="s">
        <v>34</v>
      </c>
      <c r="E32" s="1332">
        <v>20165</v>
      </c>
      <c r="F32" s="1284">
        <v>681</v>
      </c>
      <c r="G32" s="227">
        <v>4734</v>
      </c>
      <c r="H32" s="1282">
        <v>239</v>
      </c>
      <c r="I32" s="1300">
        <v>3910</v>
      </c>
      <c r="J32" s="1282">
        <v>0</v>
      </c>
      <c r="K32" s="1284">
        <v>2370</v>
      </c>
      <c r="L32" s="283">
        <v>25138</v>
      </c>
      <c r="M32" s="294">
        <v>1308</v>
      </c>
      <c r="N32" s="1341">
        <v>3678</v>
      </c>
      <c r="O32" s="1342">
        <v>18619</v>
      </c>
      <c r="P32" s="1343">
        <v>4149</v>
      </c>
      <c r="Q32" s="230">
        <v>26446</v>
      </c>
      <c r="R32" s="1358">
        <v>0.13907585268093473</v>
      </c>
      <c r="S32" s="1359">
        <v>0.70403841790819033</v>
      </c>
      <c r="T32" s="1360">
        <v>0.156885729410875</v>
      </c>
    </row>
    <row r="33" spans="2:20" ht="16.5" customHeight="1" x14ac:dyDescent="0.2">
      <c r="C33" s="2048"/>
      <c r="D33" s="1170" t="s">
        <v>35</v>
      </c>
      <c r="E33" s="1334">
        <v>0</v>
      </c>
      <c r="F33" s="1290">
        <v>0</v>
      </c>
      <c r="G33" s="237">
        <v>7248</v>
      </c>
      <c r="H33" s="1288">
        <v>1151</v>
      </c>
      <c r="I33" s="1304">
        <v>125</v>
      </c>
      <c r="J33" s="1288">
        <v>288</v>
      </c>
      <c r="K33" s="1290">
        <v>3916</v>
      </c>
      <c r="L33" s="285">
        <v>8687</v>
      </c>
      <c r="M33" s="296">
        <v>780</v>
      </c>
      <c r="N33" s="1347">
        <v>4984</v>
      </c>
      <c r="O33" s="1348">
        <v>3207</v>
      </c>
      <c r="P33" s="1349">
        <v>1276</v>
      </c>
      <c r="Q33" s="240">
        <v>9467</v>
      </c>
      <c r="R33" s="1364">
        <v>0.52646033590366537</v>
      </c>
      <c r="S33" s="1365">
        <v>0.33875567761698533</v>
      </c>
      <c r="T33" s="1366">
        <v>0.13478398647934933</v>
      </c>
    </row>
    <row r="34" spans="2:20" ht="16.5" customHeight="1" x14ac:dyDescent="0.2">
      <c r="C34" s="2046" t="s">
        <v>36</v>
      </c>
      <c r="D34" s="1168" t="s">
        <v>37</v>
      </c>
      <c r="E34" s="1332">
        <v>4642</v>
      </c>
      <c r="F34" s="1284">
        <v>0</v>
      </c>
      <c r="G34" s="227">
        <v>1773</v>
      </c>
      <c r="H34" s="1282">
        <v>465</v>
      </c>
      <c r="I34" s="1300">
        <v>655</v>
      </c>
      <c r="J34" s="1282">
        <v>0</v>
      </c>
      <c r="K34" s="1284">
        <v>1572</v>
      </c>
      <c r="L34" s="283">
        <v>6880</v>
      </c>
      <c r="M34" s="294">
        <v>0</v>
      </c>
      <c r="N34" s="1341">
        <v>1572</v>
      </c>
      <c r="O34" s="1342">
        <v>4188</v>
      </c>
      <c r="P34" s="1343">
        <v>1120</v>
      </c>
      <c r="Q34" s="230">
        <v>6880</v>
      </c>
      <c r="R34" s="1358">
        <v>0.22848837209302325</v>
      </c>
      <c r="S34" s="1359">
        <v>0.60872093023255813</v>
      </c>
      <c r="T34" s="1360">
        <v>0.16279069767441862</v>
      </c>
    </row>
    <row r="35" spans="2:20" ht="16.5" customHeight="1" x14ac:dyDescent="0.2">
      <c r="C35" s="2047"/>
      <c r="D35" s="1169" t="s">
        <v>38</v>
      </c>
      <c r="E35" s="1333">
        <v>16063</v>
      </c>
      <c r="F35" s="1287">
        <v>0</v>
      </c>
      <c r="G35" s="232">
        <v>1596</v>
      </c>
      <c r="H35" s="1285">
        <v>1985</v>
      </c>
      <c r="I35" s="1302">
        <v>3196</v>
      </c>
      <c r="J35" s="1285">
        <v>736</v>
      </c>
      <c r="K35" s="1287">
        <v>1596</v>
      </c>
      <c r="L35" s="284">
        <v>20380</v>
      </c>
      <c r="M35" s="295">
        <v>1999</v>
      </c>
      <c r="N35" s="1344">
        <v>4331</v>
      </c>
      <c r="O35" s="1345">
        <v>12867</v>
      </c>
      <c r="P35" s="1346">
        <v>5181</v>
      </c>
      <c r="Q35" s="235">
        <v>22379</v>
      </c>
      <c r="R35" s="1361">
        <v>0.19352964833102462</v>
      </c>
      <c r="S35" s="1362">
        <v>0.57495866660708705</v>
      </c>
      <c r="T35" s="1363">
        <v>0.23151168506188838</v>
      </c>
    </row>
    <row r="36" spans="2:20" ht="16.5" customHeight="1" x14ac:dyDescent="0.2">
      <c r="C36" s="2047"/>
      <c r="D36" s="1169" t="s">
        <v>39</v>
      </c>
      <c r="E36" s="1333">
        <v>423</v>
      </c>
      <c r="F36" s="1287">
        <v>0</v>
      </c>
      <c r="G36" s="232">
        <v>238</v>
      </c>
      <c r="H36" s="1285">
        <v>0</v>
      </c>
      <c r="I36" s="1302">
        <v>58</v>
      </c>
      <c r="J36" s="1285">
        <v>0</v>
      </c>
      <c r="K36" s="1287">
        <v>63</v>
      </c>
      <c r="L36" s="284">
        <v>661</v>
      </c>
      <c r="M36" s="295">
        <v>111</v>
      </c>
      <c r="N36" s="1344">
        <v>174</v>
      </c>
      <c r="O36" s="1345">
        <v>540</v>
      </c>
      <c r="P36" s="1346">
        <v>58</v>
      </c>
      <c r="Q36" s="235">
        <v>772</v>
      </c>
      <c r="R36" s="1361">
        <v>0.22538860103626943</v>
      </c>
      <c r="S36" s="1362">
        <v>0.69948186528497414</v>
      </c>
      <c r="T36" s="1363">
        <v>7.512953367875648E-2</v>
      </c>
    </row>
    <row r="37" spans="2:20" ht="16.5" customHeight="1" thickBot="1" x14ac:dyDescent="0.25">
      <c r="C37" s="2067"/>
      <c r="D37" s="1172" t="s">
        <v>40</v>
      </c>
      <c r="E37" s="1335">
        <v>4377</v>
      </c>
      <c r="F37" s="1293">
        <v>0</v>
      </c>
      <c r="G37" s="244">
        <v>1944</v>
      </c>
      <c r="H37" s="1291">
        <v>0</v>
      </c>
      <c r="I37" s="1308">
        <v>775</v>
      </c>
      <c r="J37" s="1291">
        <v>419</v>
      </c>
      <c r="K37" s="1293">
        <v>777</v>
      </c>
      <c r="L37" s="287">
        <v>6740</v>
      </c>
      <c r="M37" s="297">
        <v>611</v>
      </c>
      <c r="N37" s="1352">
        <v>1807</v>
      </c>
      <c r="O37" s="1353">
        <v>4769</v>
      </c>
      <c r="P37" s="1354">
        <v>775</v>
      </c>
      <c r="Q37" s="247">
        <v>7351</v>
      </c>
      <c r="R37" s="1370">
        <v>0.24581689566045437</v>
      </c>
      <c r="S37" s="1371">
        <v>0.64875527139164735</v>
      </c>
      <c r="T37" s="1372">
        <v>0.10542783294789825</v>
      </c>
    </row>
    <row r="39" spans="2:20" ht="15" customHeight="1" x14ac:dyDescent="0.2">
      <c r="B39" s="299" t="s">
        <v>465</v>
      </c>
      <c r="C39" s="2049" t="s">
        <v>446</v>
      </c>
      <c r="D39" s="2049"/>
      <c r="E39" s="2049"/>
      <c r="F39" s="2049"/>
      <c r="G39" s="2049"/>
      <c r="H39" s="2049"/>
      <c r="I39" s="2049"/>
      <c r="J39" s="2049"/>
      <c r="K39" s="2049"/>
      <c r="L39" s="2049"/>
      <c r="M39" s="2049"/>
      <c r="N39" s="2049"/>
      <c r="O39" s="2049"/>
      <c r="P39" s="2049"/>
      <c r="Q39" s="2049"/>
      <c r="R39" s="2049"/>
      <c r="S39" s="2049"/>
      <c r="T39" s="2049"/>
    </row>
    <row r="40" spans="2:20" ht="15" customHeight="1" x14ac:dyDescent="0.2">
      <c r="C40" s="2049"/>
      <c r="D40" s="2049"/>
      <c r="E40" s="2049"/>
      <c r="F40" s="2049"/>
      <c r="G40" s="2049"/>
      <c r="H40" s="2049"/>
      <c r="I40" s="2049"/>
      <c r="J40" s="2049"/>
      <c r="K40" s="2049"/>
      <c r="L40" s="2049"/>
      <c r="M40" s="2049"/>
      <c r="N40" s="2049"/>
      <c r="O40" s="2049"/>
      <c r="P40" s="2049"/>
      <c r="Q40" s="2049"/>
      <c r="R40" s="2049"/>
      <c r="S40" s="2049"/>
      <c r="T40" s="2049"/>
    </row>
  </sheetData>
  <mergeCells count="41">
    <mergeCell ref="C4:C9"/>
    <mergeCell ref="D4:D9"/>
    <mergeCell ref="H5:I5"/>
    <mergeCell ref="H6:H8"/>
    <mergeCell ref="I6:I8"/>
    <mergeCell ref="C39:T40"/>
    <mergeCell ref="C10:D10"/>
    <mergeCell ref="C11:D11"/>
    <mergeCell ref="C12:D12"/>
    <mergeCell ref="C13:C15"/>
    <mergeCell ref="C16:C22"/>
    <mergeCell ref="C23:C27"/>
    <mergeCell ref="C28:C30"/>
    <mergeCell ref="C32:C33"/>
    <mergeCell ref="C34:C37"/>
    <mergeCell ref="J6:J8"/>
    <mergeCell ref="K6:K8"/>
    <mergeCell ref="L5:L8"/>
    <mergeCell ref="E4:L4"/>
    <mergeCell ref="M4:M8"/>
    <mergeCell ref="E5:F5"/>
    <mergeCell ref="F6:F8"/>
    <mergeCell ref="E6:E8"/>
    <mergeCell ref="G5:G8"/>
    <mergeCell ref="J5:K5"/>
    <mergeCell ref="O7:O8"/>
    <mergeCell ref="P7:P8"/>
    <mergeCell ref="Q7:Q8"/>
    <mergeCell ref="R4:T4"/>
    <mergeCell ref="R7:R8"/>
    <mergeCell ref="S7:S8"/>
    <mergeCell ref="T7:T8"/>
    <mergeCell ref="R5:R6"/>
    <mergeCell ref="S5:S6"/>
    <mergeCell ref="T5:T6"/>
    <mergeCell ref="N4:Q4"/>
    <mergeCell ref="P5:P6"/>
    <mergeCell ref="O5:O6"/>
    <mergeCell ref="N5:N6"/>
    <mergeCell ref="Q5:Q6"/>
    <mergeCell ref="N7:N8"/>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pageSetUpPr fitToPage="1"/>
  </sheetPr>
  <dimension ref="B1:AL39"/>
  <sheetViews>
    <sheetView showGridLines="0" view="pageLayout" zoomScale="90" zoomScaleNormal="100" zoomScalePageLayoutView="90" workbookViewId="0"/>
  </sheetViews>
  <sheetFormatPr defaultColWidth="2.7265625" defaultRowHeight="15" customHeight="1" x14ac:dyDescent="0.2"/>
  <cols>
    <col min="1" max="1" width="6.08984375" style="1" customWidth="1"/>
    <col min="2" max="2" width="5" style="1" customWidth="1"/>
    <col min="3" max="3" width="7.36328125" style="1" customWidth="1"/>
    <col min="4" max="38" width="3.36328125" style="1" customWidth="1"/>
    <col min="39" max="16384" width="2.7265625" style="1"/>
  </cols>
  <sheetData>
    <row r="1" spans="2:38" ht="15" customHeight="1" x14ac:dyDescent="0.2">
      <c r="B1" s="5"/>
    </row>
    <row r="2" spans="2:38" ht="15" customHeight="1" x14ac:dyDescent="0.2">
      <c r="B2" s="4" t="s">
        <v>1135</v>
      </c>
    </row>
    <row r="3" spans="2:38" ht="15" customHeight="1" thickBot="1" x14ac:dyDescent="0.25">
      <c r="B3" s="7"/>
    </row>
    <row r="4" spans="2:38" ht="15" customHeight="1" thickBot="1" x14ac:dyDescent="0.25">
      <c r="B4" s="2141" t="s">
        <v>129</v>
      </c>
      <c r="C4" s="2150" t="s">
        <v>885</v>
      </c>
      <c r="D4" s="2154" t="s">
        <v>448</v>
      </c>
      <c r="E4" s="2155"/>
      <c r="F4" s="2155"/>
      <c r="G4" s="2155"/>
      <c r="H4" s="2155"/>
      <c r="I4" s="2155"/>
      <c r="J4" s="2155"/>
      <c r="K4" s="2155"/>
      <c r="L4" s="2155"/>
      <c r="M4" s="2155"/>
      <c r="N4" s="2155"/>
      <c r="O4" s="2155"/>
      <c r="P4" s="2155"/>
      <c r="Q4" s="2155"/>
      <c r="R4" s="2155"/>
      <c r="S4" s="2155"/>
      <c r="T4" s="2155"/>
      <c r="U4" s="2155"/>
      <c r="V4" s="2155"/>
      <c r="W4" s="2155"/>
      <c r="X4" s="2155"/>
      <c r="Y4" s="2155"/>
      <c r="Z4" s="2155"/>
      <c r="AA4" s="2155"/>
      <c r="AB4" s="2155"/>
      <c r="AC4" s="2155"/>
      <c r="AD4" s="2155"/>
      <c r="AE4" s="2155"/>
      <c r="AF4" s="2155"/>
      <c r="AG4" s="2155"/>
      <c r="AH4" s="2155"/>
      <c r="AI4" s="2155"/>
      <c r="AJ4" s="2156"/>
      <c r="AK4" s="2115" t="s">
        <v>456</v>
      </c>
      <c r="AL4" s="307"/>
    </row>
    <row r="5" spans="2:38" ht="15" customHeight="1" x14ac:dyDescent="0.2">
      <c r="B5" s="2139"/>
      <c r="C5" s="2151"/>
      <c r="D5" s="2141" t="s">
        <v>449</v>
      </c>
      <c r="E5" s="2142"/>
      <c r="F5" s="2142"/>
      <c r="G5" s="2142"/>
      <c r="H5" s="2142"/>
      <c r="I5" s="2142"/>
      <c r="J5" s="2142"/>
      <c r="K5" s="2142"/>
      <c r="L5" s="2142"/>
      <c r="M5" s="2142"/>
      <c r="N5" s="2143"/>
      <c r="O5" s="2118" t="s">
        <v>450</v>
      </c>
      <c r="P5" s="2119"/>
      <c r="Q5" s="2119"/>
      <c r="R5" s="2119"/>
      <c r="S5" s="2119"/>
      <c r="T5" s="2119"/>
      <c r="U5" s="2119"/>
      <c r="V5" s="2119"/>
      <c r="W5" s="2119"/>
      <c r="X5" s="2119"/>
      <c r="Y5" s="2120"/>
      <c r="Z5" s="2118" t="s">
        <v>451</v>
      </c>
      <c r="AA5" s="2119"/>
      <c r="AB5" s="2119"/>
      <c r="AC5" s="2119"/>
      <c r="AD5" s="2119"/>
      <c r="AE5" s="2119"/>
      <c r="AF5" s="2119"/>
      <c r="AG5" s="2119"/>
      <c r="AH5" s="2119"/>
      <c r="AI5" s="2119"/>
      <c r="AJ5" s="2120"/>
      <c r="AK5" s="2116"/>
      <c r="AL5" s="307"/>
    </row>
    <row r="6" spans="2:38" ht="15" customHeight="1" x14ac:dyDescent="0.2">
      <c r="B6" s="2139"/>
      <c r="C6" s="2151"/>
      <c r="D6" s="2144" t="s">
        <v>457</v>
      </c>
      <c r="E6" s="2146" t="s">
        <v>458</v>
      </c>
      <c r="F6" s="2146" t="s">
        <v>459</v>
      </c>
      <c r="G6" s="2148" t="s">
        <v>452</v>
      </c>
      <c r="H6" s="2148"/>
      <c r="I6" s="2148"/>
      <c r="J6" s="2148"/>
      <c r="K6" s="2148"/>
      <c r="L6" s="2148"/>
      <c r="M6" s="2146" t="s">
        <v>122</v>
      </c>
      <c r="N6" s="2159" t="s">
        <v>453</v>
      </c>
      <c r="O6" s="2124" t="s">
        <v>457</v>
      </c>
      <c r="P6" s="2122" t="s">
        <v>458</v>
      </c>
      <c r="Q6" s="2122" t="s">
        <v>459</v>
      </c>
      <c r="R6" s="2121" t="s">
        <v>452</v>
      </c>
      <c r="S6" s="2121"/>
      <c r="T6" s="2121"/>
      <c r="U6" s="2121"/>
      <c r="V6" s="2121"/>
      <c r="W6" s="2121"/>
      <c r="X6" s="2122" t="s">
        <v>454</v>
      </c>
      <c r="Y6" s="2126" t="s">
        <v>460</v>
      </c>
      <c r="Z6" s="2124" t="s">
        <v>457</v>
      </c>
      <c r="AA6" s="2122" t="s">
        <v>458</v>
      </c>
      <c r="AB6" s="2122" t="s">
        <v>459</v>
      </c>
      <c r="AC6" s="2121" t="s">
        <v>452</v>
      </c>
      <c r="AD6" s="2121"/>
      <c r="AE6" s="2121"/>
      <c r="AF6" s="2121"/>
      <c r="AG6" s="2121"/>
      <c r="AH6" s="2121"/>
      <c r="AI6" s="2122" t="s">
        <v>122</v>
      </c>
      <c r="AJ6" s="2126" t="s">
        <v>460</v>
      </c>
      <c r="AK6" s="2116"/>
      <c r="AL6" s="307"/>
    </row>
    <row r="7" spans="2:38" ht="67.5" customHeight="1" x14ac:dyDescent="0.2">
      <c r="B7" s="2111"/>
      <c r="C7" s="2152"/>
      <c r="D7" s="2144"/>
      <c r="E7" s="2146"/>
      <c r="F7" s="2146"/>
      <c r="G7" s="2129" t="s">
        <v>974</v>
      </c>
      <c r="H7" s="2131" t="s">
        <v>975</v>
      </c>
      <c r="I7" s="2133" t="s">
        <v>976</v>
      </c>
      <c r="J7" s="2131" t="s">
        <v>120</v>
      </c>
      <c r="K7" s="2131" t="s">
        <v>977</v>
      </c>
      <c r="L7" s="2135" t="s">
        <v>1044</v>
      </c>
      <c r="M7" s="2146"/>
      <c r="N7" s="2159"/>
      <c r="O7" s="2125"/>
      <c r="P7" s="2123"/>
      <c r="Q7" s="2123"/>
      <c r="R7" s="1515" t="s">
        <v>1009</v>
      </c>
      <c r="S7" s="1516" t="s">
        <v>1010</v>
      </c>
      <c r="T7" s="1517" t="s">
        <v>1011</v>
      </c>
      <c r="U7" s="1517" t="s">
        <v>120</v>
      </c>
      <c r="V7" s="1518" t="s">
        <v>977</v>
      </c>
      <c r="W7" s="1519" t="s">
        <v>1044</v>
      </c>
      <c r="X7" s="2123"/>
      <c r="Y7" s="2127"/>
      <c r="Z7" s="2125"/>
      <c r="AA7" s="2123"/>
      <c r="AB7" s="2123"/>
      <c r="AC7" s="2129" t="s">
        <v>974</v>
      </c>
      <c r="AD7" s="2131" t="s">
        <v>975</v>
      </c>
      <c r="AE7" s="2133" t="s">
        <v>976</v>
      </c>
      <c r="AF7" s="2131" t="s">
        <v>120</v>
      </c>
      <c r="AG7" s="2131" t="s">
        <v>977</v>
      </c>
      <c r="AH7" s="2157" t="s">
        <v>1044</v>
      </c>
      <c r="AI7" s="2123"/>
      <c r="AJ7" s="2127"/>
      <c r="AK7" s="2116"/>
      <c r="AL7" s="307"/>
    </row>
    <row r="8" spans="2:38" ht="14.5" thickBot="1" x14ac:dyDescent="0.25">
      <c r="B8" s="2149"/>
      <c r="C8" s="2153"/>
      <c r="D8" s="2145"/>
      <c r="E8" s="2147"/>
      <c r="F8" s="2147"/>
      <c r="G8" s="2130"/>
      <c r="H8" s="2132"/>
      <c r="I8" s="2134"/>
      <c r="J8" s="2132"/>
      <c r="K8" s="2132"/>
      <c r="L8" s="2136"/>
      <c r="M8" s="2147"/>
      <c r="N8" s="2160"/>
      <c r="O8" s="350" t="s">
        <v>1008</v>
      </c>
      <c r="P8" s="351" t="s">
        <v>1008</v>
      </c>
      <c r="Q8" s="351" t="s">
        <v>455</v>
      </c>
      <c r="R8" s="1373" t="s">
        <v>455</v>
      </c>
      <c r="S8" s="1374" t="s">
        <v>455</v>
      </c>
      <c r="T8" s="1374" t="s">
        <v>455</v>
      </c>
      <c r="U8" s="1374" t="s">
        <v>455</v>
      </c>
      <c r="V8" s="1374" t="s">
        <v>455</v>
      </c>
      <c r="W8" s="1375" t="s">
        <v>455</v>
      </c>
      <c r="X8" s="351" t="s">
        <v>455</v>
      </c>
      <c r="Y8" s="352" t="s">
        <v>455</v>
      </c>
      <c r="Z8" s="2137"/>
      <c r="AA8" s="2138"/>
      <c r="AB8" s="2138"/>
      <c r="AC8" s="2130"/>
      <c r="AD8" s="2132"/>
      <c r="AE8" s="2134"/>
      <c r="AF8" s="2132"/>
      <c r="AG8" s="2132"/>
      <c r="AH8" s="2158"/>
      <c r="AI8" s="2138"/>
      <c r="AJ8" s="2128"/>
      <c r="AK8" s="2117"/>
      <c r="AL8" s="307"/>
    </row>
    <row r="9" spans="2:38" ht="13.5" customHeight="1" x14ac:dyDescent="0.2">
      <c r="B9" s="2139" t="s">
        <v>146</v>
      </c>
      <c r="C9" s="2140"/>
      <c r="D9" s="331" t="s">
        <v>1136</v>
      </c>
      <c r="E9" s="332" t="s">
        <v>1092</v>
      </c>
      <c r="F9" s="332" t="s">
        <v>1092</v>
      </c>
      <c r="G9" s="1376" t="s">
        <v>1137</v>
      </c>
      <c r="H9" s="1377" t="s">
        <v>1136</v>
      </c>
      <c r="I9" s="1377" t="s">
        <v>1136</v>
      </c>
      <c r="J9" s="1377" t="s">
        <v>1136</v>
      </c>
      <c r="K9" s="1377" t="s">
        <v>1092</v>
      </c>
      <c r="L9" s="1378" t="s">
        <v>1136</v>
      </c>
      <c r="M9" s="332" t="s">
        <v>1138</v>
      </c>
      <c r="N9" s="333" t="s">
        <v>1138</v>
      </c>
      <c r="O9" s="331">
        <v>2</v>
      </c>
      <c r="P9" s="332" t="s">
        <v>1092</v>
      </c>
      <c r="Q9" s="332" t="s">
        <v>1092</v>
      </c>
      <c r="R9" s="1376">
        <v>2</v>
      </c>
      <c r="S9" s="1377">
        <v>4</v>
      </c>
      <c r="T9" s="1377">
        <v>4</v>
      </c>
      <c r="U9" s="1377">
        <v>4</v>
      </c>
      <c r="V9" s="1377" t="s">
        <v>1092</v>
      </c>
      <c r="W9" s="1378" t="s">
        <v>1101</v>
      </c>
      <c r="X9" s="332" t="s">
        <v>1101</v>
      </c>
      <c r="Y9" s="333" t="s">
        <v>1101</v>
      </c>
      <c r="Z9" s="331" t="s">
        <v>122</v>
      </c>
      <c r="AA9" s="332" t="s">
        <v>1092</v>
      </c>
      <c r="AB9" s="332" t="s">
        <v>1092</v>
      </c>
      <c r="AC9" s="1376" t="s">
        <v>122</v>
      </c>
      <c r="AD9" s="1377" t="s">
        <v>122</v>
      </c>
      <c r="AE9" s="1377" t="s">
        <v>122</v>
      </c>
      <c r="AF9" s="1377" t="s">
        <v>122</v>
      </c>
      <c r="AG9" s="1377" t="s">
        <v>1092</v>
      </c>
      <c r="AH9" s="1378" t="s">
        <v>122</v>
      </c>
      <c r="AI9" s="332" t="s">
        <v>122</v>
      </c>
      <c r="AJ9" s="333" t="s">
        <v>122</v>
      </c>
      <c r="AK9" s="326">
        <v>23</v>
      </c>
      <c r="AL9" s="308"/>
    </row>
    <row r="10" spans="2:38" ht="13.5" customHeight="1" x14ac:dyDescent="0.2">
      <c r="B10" s="2111" t="s">
        <v>134</v>
      </c>
      <c r="C10" s="301" t="s">
        <v>13</v>
      </c>
      <c r="D10" s="334" t="s">
        <v>1092</v>
      </c>
      <c r="E10" s="335" t="s">
        <v>1136</v>
      </c>
      <c r="F10" s="335" t="s">
        <v>1137</v>
      </c>
      <c r="G10" s="1379" t="s">
        <v>1092</v>
      </c>
      <c r="H10" s="1380" t="s">
        <v>1138</v>
      </c>
      <c r="I10" s="1380" t="s">
        <v>1138</v>
      </c>
      <c r="J10" s="1380" t="s">
        <v>1138</v>
      </c>
      <c r="K10" s="1380" t="s">
        <v>1092</v>
      </c>
      <c r="L10" s="1381" t="s">
        <v>1137</v>
      </c>
      <c r="M10" s="335" t="s">
        <v>1092</v>
      </c>
      <c r="N10" s="336" t="s">
        <v>1137</v>
      </c>
      <c r="O10" s="334" t="s">
        <v>1092</v>
      </c>
      <c r="P10" s="335">
        <v>2</v>
      </c>
      <c r="Q10" s="335" t="s">
        <v>1101</v>
      </c>
      <c r="R10" s="1379" t="s">
        <v>1092</v>
      </c>
      <c r="S10" s="1380">
        <v>2</v>
      </c>
      <c r="T10" s="1380">
        <v>2</v>
      </c>
      <c r="U10" s="1380">
        <v>2</v>
      </c>
      <c r="V10" s="1380" t="s">
        <v>1092</v>
      </c>
      <c r="W10" s="1381" t="s">
        <v>1101</v>
      </c>
      <c r="X10" s="335" t="s">
        <v>1092</v>
      </c>
      <c r="Y10" s="336" t="s">
        <v>1101</v>
      </c>
      <c r="Z10" s="334" t="s">
        <v>1092</v>
      </c>
      <c r="AA10" s="335" t="s">
        <v>698</v>
      </c>
      <c r="AB10" s="335" t="s">
        <v>698</v>
      </c>
      <c r="AC10" s="1379" t="s">
        <v>1092</v>
      </c>
      <c r="AD10" s="1380" t="s">
        <v>1139</v>
      </c>
      <c r="AE10" s="1380" t="s">
        <v>1139</v>
      </c>
      <c r="AF10" s="1380" t="s">
        <v>1139</v>
      </c>
      <c r="AG10" s="1380" t="s">
        <v>1092</v>
      </c>
      <c r="AH10" s="1381" t="s">
        <v>1139</v>
      </c>
      <c r="AI10" s="335" t="s">
        <v>1092</v>
      </c>
      <c r="AJ10" s="336" t="s">
        <v>1140</v>
      </c>
      <c r="AK10" s="327">
        <v>8</v>
      </c>
      <c r="AL10" s="308"/>
    </row>
    <row r="11" spans="2:38" ht="13.5" customHeight="1" x14ac:dyDescent="0.2">
      <c r="B11" s="2112"/>
      <c r="C11" s="302" t="s">
        <v>14</v>
      </c>
      <c r="D11" s="337" t="s">
        <v>1092</v>
      </c>
      <c r="E11" s="338" t="s">
        <v>1138</v>
      </c>
      <c r="F11" s="338" t="s">
        <v>1138</v>
      </c>
      <c r="G11" s="1382" t="s">
        <v>1092</v>
      </c>
      <c r="H11" s="1383" t="s">
        <v>1138</v>
      </c>
      <c r="I11" s="1383" t="s">
        <v>1138</v>
      </c>
      <c r="J11" s="1383" t="s">
        <v>1137</v>
      </c>
      <c r="K11" s="1383" t="s">
        <v>1092</v>
      </c>
      <c r="L11" s="1384" t="s">
        <v>1092</v>
      </c>
      <c r="M11" s="338" t="s">
        <v>1092</v>
      </c>
      <c r="N11" s="339" t="s">
        <v>1138</v>
      </c>
      <c r="O11" s="337" t="s">
        <v>1092</v>
      </c>
      <c r="P11" s="338">
        <v>2</v>
      </c>
      <c r="Q11" s="338">
        <v>2</v>
      </c>
      <c r="R11" s="1382" t="s">
        <v>1092</v>
      </c>
      <c r="S11" s="1383">
        <v>2</v>
      </c>
      <c r="T11" s="1383">
        <v>2</v>
      </c>
      <c r="U11" s="1383">
        <v>2</v>
      </c>
      <c r="V11" s="1383" t="s">
        <v>1092</v>
      </c>
      <c r="W11" s="1384" t="s">
        <v>1092</v>
      </c>
      <c r="X11" s="338" t="s">
        <v>1092</v>
      </c>
      <c r="Y11" s="339" t="s">
        <v>1141</v>
      </c>
      <c r="Z11" s="337" t="s">
        <v>1092</v>
      </c>
      <c r="AA11" s="338" t="s">
        <v>1139</v>
      </c>
      <c r="AB11" s="338" t="s">
        <v>1139</v>
      </c>
      <c r="AC11" s="1382" t="s">
        <v>1092</v>
      </c>
      <c r="AD11" s="1383" t="s">
        <v>1139</v>
      </c>
      <c r="AE11" s="1383" t="s">
        <v>1139</v>
      </c>
      <c r="AF11" s="1383" t="s">
        <v>1139</v>
      </c>
      <c r="AG11" s="1383" t="s">
        <v>1092</v>
      </c>
      <c r="AH11" s="1384" t="s">
        <v>1092</v>
      </c>
      <c r="AI11" s="338" t="s">
        <v>1092</v>
      </c>
      <c r="AJ11" s="339" t="s">
        <v>1140</v>
      </c>
      <c r="AK11" s="328">
        <v>13</v>
      </c>
      <c r="AL11" s="308"/>
    </row>
    <row r="12" spans="2:38" ht="13.5" customHeight="1" x14ac:dyDescent="0.2">
      <c r="B12" s="2113"/>
      <c r="C12" s="303" t="s">
        <v>15</v>
      </c>
      <c r="D12" s="340" t="s">
        <v>1092</v>
      </c>
      <c r="E12" s="341" t="s">
        <v>1138</v>
      </c>
      <c r="F12" s="341" t="s">
        <v>1137</v>
      </c>
      <c r="G12" s="1385" t="s">
        <v>1092</v>
      </c>
      <c r="H12" s="1386" t="s">
        <v>1137</v>
      </c>
      <c r="I12" s="1386" t="s">
        <v>1137</v>
      </c>
      <c r="J12" s="1386" t="s">
        <v>1138</v>
      </c>
      <c r="K12" s="1386" t="s">
        <v>1092</v>
      </c>
      <c r="L12" s="1387" t="s">
        <v>1092</v>
      </c>
      <c r="M12" s="341" t="s">
        <v>1137</v>
      </c>
      <c r="N12" s="342" t="s">
        <v>1137</v>
      </c>
      <c r="O12" s="340" t="s">
        <v>1092</v>
      </c>
      <c r="P12" s="341">
        <v>2</v>
      </c>
      <c r="Q12" s="341">
        <v>2</v>
      </c>
      <c r="R12" s="1385" t="s">
        <v>1092</v>
      </c>
      <c r="S12" s="1386">
        <v>2</v>
      </c>
      <c r="T12" s="1386">
        <v>2</v>
      </c>
      <c r="U12" s="1386">
        <v>2</v>
      </c>
      <c r="V12" s="1386" t="s">
        <v>1092</v>
      </c>
      <c r="W12" s="1387" t="s">
        <v>1092</v>
      </c>
      <c r="X12" s="341">
        <v>2</v>
      </c>
      <c r="Y12" s="342" t="s">
        <v>1101</v>
      </c>
      <c r="Z12" s="340" t="s">
        <v>1092</v>
      </c>
      <c r="AA12" s="341" t="s">
        <v>698</v>
      </c>
      <c r="AB12" s="341" t="s">
        <v>1139</v>
      </c>
      <c r="AC12" s="1385" t="s">
        <v>1092</v>
      </c>
      <c r="AD12" s="1386" t="s">
        <v>1139</v>
      </c>
      <c r="AE12" s="1386" t="s">
        <v>1139</v>
      </c>
      <c r="AF12" s="1386" t="s">
        <v>1139</v>
      </c>
      <c r="AG12" s="1386" t="s">
        <v>1092</v>
      </c>
      <c r="AH12" s="1387" t="s">
        <v>1092</v>
      </c>
      <c r="AI12" s="341" t="s">
        <v>1139</v>
      </c>
      <c r="AJ12" s="342" t="s">
        <v>1140</v>
      </c>
      <c r="AK12" s="329">
        <v>10</v>
      </c>
      <c r="AL12" s="308"/>
    </row>
    <row r="13" spans="2:38" ht="13.5" customHeight="1" x14ac:dyDescent="0.2">
      <c r="B13" s="2111" t="s">
        <v>135</v>
      </c>
      <c r="C13" s="304" t="s">
        <v>17</v>
      </c>
      <c r="D13" s="334" t="s">
        <v>1092</v>
      </c>
      <c r="E13" s="335" t="s">
        <v>1136</v>
      </c>
      <c r="F13" s="335" t="s">
        <v>1136</v>
      </c>
      <c r="G13" s="1379" t="s">
        <v>1138</v>
      </c>
      <c r="H13" s="1380" t="s">
        <v>1136</v>
      </c>
      <c r="I13" s="1380" t="s">
        <v>1136</v>
      </c>
      <c r="J13" s="1380" t="s">
        <v>1136</v>
      </c>
      <c r="K13" s="1380" t="s">
        <v>1092</v>
      </c>
      <c r="L13" s="1381" t="s">
        <v>1137</v>
      </c>
      <c r="M13" s="335" t="s">
        <v>1092</v>
      </c>
      <c r="N13" s="336" t="s">
        <v>1137</v>
      </c>
      <c r="O13" s="334" t="s">
        <v>1092</v>
      </c>
      <c r="P13" s="335">
        <v>2</v>
      </c>
      <c r="Q13" s="335">
        <v>4</v>
      </c>
      <c r="R13" s="1379">
        <v>1</v>
      </c>
      <c r="S13" s="1380">
        <v>2</v>
      </c>
      <c r="T13" s="1380">
        <v>2</v>
      </c>
      <c r="U13" s="1380">
        <v>2</v>
      </c>
      <c r="V13" s="1380" t="s">
        <v>1092</v>
      </c>
      <c r="W13" s="1381">
        <v>4</v>
      </c>
      <c r="X13" s="335" t="s">
        <v>1092</v>
      </c>
      <c r="Y13" s="336" t="s">
        <v>1141</v>
      </c>
      <c r="Z13" s="334" t="s">
        <v>1092</v>
      </c>
      <c r="AA13" s="335" t="s">
        <v>1139</v>
      </c>
      <c r="AB13" s="335" t="s">
        <v>1139</v>
      </c>
      <c r="AC13" s="1379" t="s">
        <v>1139</v>
      </c>
      <c r="AD13" s="1380" t="s">
        <v>1139</v>
      </c>
      <c r="AE13" s="1380" t="s">
        <v>1139</v>
      </c>
      <c r="AF13" s="1380" t="s">
        <v>1139</v>
      </c>
      <c r="AG13" s="1380" t="s">
        <v>1092</v>
      </c>
      <c r="AH13" s="1381" t="s">
        <v>122</v>
      </c>
      <c r="AI13" s="335" t="s">
        <v>1092</v>
      </c>
      <c r="AJ13" s="336" t="s">
        <v>1140</v>
      </c>
      <c r="AK13" s="327">
        <v>13</v>
      </c>
      <c r="AL13" s="308"/>
    </row>
    <row r="14" spans="2:38" ht="13.5" customHeight="1" x14ac:dyDescent="0.2">
      <c r="B14" s="2112"/>
      <c r="C14" s="302" t="s">
        <v>18</v>
      </c>
      <c r="D14" s="337" t="s">
        <v>1092</v>
      </c>
      <c r="E14" s="338" t="s">
        <v>1138</v>
      </c>
      <c r="F14" s="338" t="s">
        <v>1138</v>
      </c>
      <c r="G14" s="1382" t="s">
        <v>1092</v>
      </c>
      <c r="H14" s="1383" t="s">
        <v>1138</v>
      </c>
      <c r="I14" s="1383" t="s">
        <v>1138</v>
      </c>
      <c r="J14" s="1383" t="s">
        <v>1138</v>
      </c>
      <c r="K14" s="1383" t="s">
        <v>1092</v>
      </c>
      <c r="L14" s="1384" t="s">
        <v>1138</v>
      </c>
      <c r="M14" s="338" t="s">
        <v>1138</v>
      </c>
      <c r="N14" s="339" t="s">
        <v>1138</v>
      </c>
      <c r="O14" s="337" t="s">
        <v>1092</v>
      </c>
      <c r="P14" s="338">
        <v>2</v>
      </c>
      <c r="Q14" s="338">
        <v>2</v>
      </c>
      <c r="R14" s="1382" t="s">
        <v>1092</v>
      </c>
      <c r="S14" s="1383">
        <v>2</v>
      </c>
      <c r="T14" s="1383">
        <v>2</v>
      </c>
      <c r="U14" s="1383">
        <v>2</v>
      </c>
      <c r="V14" s="1383" t="s">
        <v>1092</v>
      </c>
      <c r="W14" s="1384">
        <v>1</v>
      </c>
      <c r="X14" s="338">
        <v>2</v>
      </c>
      <c r="Y14" s="339" t="s">
        <v>1141</v>
      </c>
      <c r="Z14" s="337" t="s">
        <v>1092</v>
      </c>
      <c r="AA14" s="338" t="s">
        <v>1139</v>
      </c>
      <c r="AB14" s="338" t="s">
        <v>1139</v>
      </c>
      <c r="AC14" s="1382" t="s">
        <v>1092</v>
      </c>
      <c r="AD14" s="1383" t="s">
        <v>1139</v>
      </c>
      <c r="AE14" s="1383" t="s">
        <v>1139</v>
      </c>
      <c r="AF14" s="1383" t="s">
        <v>1139</v>
      </c>
      <c r="AG14" s="1383" t="s">
        <v>1092</v>
      </c>
      <c r="AH14" s="1384" t="s">
        <v>122</v>
      </c>
      <c r="AI14" s="338" t="s">
        <v>1139</v>
      </c>
      <c r="AJ14" s="339" t="s">
        <v>1140</v>
      </c>
      <c r="AK14" s="328">
        <v>10</v>
      </c>
      <c r="AL14" s="308"/>
    </row>
    <row r="15" spans="2:38" ht="13.5" customHeight="1" x14ac:dyDescent="0.2">
      <c r="B15" s="2112"/>
      <c r="C15" s="302" t="s">
        <v>19</v>
      </c>
      <c r="D15" s="337" t="s">
        <v>1092</v>
      </c>
      <c r="E15" s="338" t="s">
        <v>1137</v>
      </c>
      <c r="F15" s="338" t="s">
        <v>1138</v>
      </c>
      <c r="G15" s="1382" t="s">
        <v>1092</v>
      </c>
      <c r="H15" s="1383" t="s">
        <v>1137</v>
      </c>
      <c r="I15" s="1383" t="s">
        <v>1137</v>
      </c>
      <c r="J15" s="1383" t="s">
        <v>1137</v>
      </c>
      <c r="K15" s="1383" t="s">
        <v>1092</v>
      </c>
      <c r="L15" s="1384" t="s">
        <v>1138</v>
      </c>
      <c r="M15" s="338" t="s">
        <v>1092</v>
      </c>
      <c r="N15" s="339" t="s">
        <v>1137</v>
      </c>
      <c r="O15" s="337" t="s">
        <v>1092</v>
      </c>
      <c r="P15" s="338">
        <v>2</v>
      </c>
      <c r="Q15" s="338">
        <v>4</v>
      </c>
      <c r="R15" s="1382" t="s">
        <v>1092</v>
      </c>
      <c r="S15" s="1383">
        <v>4</v>
      </c>
      <c r="T15" s="1383">
        <v>4</v>
      </c>
      <c r="U15" s="1383">
        <v>2</v>
      </c>
      <c r="V15" s="1383" t="s">
        <v>1092</v>
      </c>
      <c r="W15" s="1384">
        <v>1</v>
      </c>
      <c r="X15" s="338" t="s">
        <v>1092</v>
      </c>
      <c r="Y15" s="339">
        <v>4</v>
      </c>
      <c r="Z15" s="337" t="s">
        <v>1092</v>
      </c>
      <c r="AA15" s="338" t="s">
        <v>1139</v>
      </c>
      <c r="AB15" s="338" t="s">
        <v>1139</v>
      </c>
      <c r="AC15" s="1382" t="s">
        <v>1092</v>
      </c>
      <c r="AD15" s="1383" t="s">
        <v>1139</v>
      </c>
      <c r="AE15" s="1383" t="s">
        <v>1139</v>
      </c>
      <c r="AF15" s="1383" t="s">
        <v>1139</v>
      </c>
      <c r="AG15" s="1383" t="s">
        <v>1092</v>
      </c>
      <c r="AH15" s="1384" t="s">
        <v>122</v>
      </c>
      <c r="AI15" s="338" t="s">
        <v>1092</v>
      </c>
      <c r="AJ15" s="339" t="s">
        <v>1140</v>
      </c>
      <c r="AK15" s="328">
        <v>14</v>
      </c>
      <c r="AL15" s="308"/>
    </row>
    <row r="16" spans="2:38" ht="13.5" customHeight="1" x14ac:dyDescent="0.2">
      <c r="B16" s="2112"/>
      <c r="C16" s="302" t="s">
        <v>20</v>
      </c>
      <c r="D16" s="337" t="s">
        <v>1092</v>
      </c>
      <c r="E16" s="338" t="s">
        <v>1137</v>
      </c>
      <c r="F16" s="338" t="s">
        <v>1137</v>
      </c>
      <c r="G16" s="1382" t="s">
        <v>1092</v>
      </c>
      <c r="H16" s="1383" t="s">
        <v>1137</v>
      </c>
      <c r="I16" s="1383" t="s">
        <v>1137</v>
      </c>
      <c r="J16" s="1383" t="s">
        <v>1137</v>
      </c>
      <c r="K16" s="1383" t="s">
        <v>1092</v>
      </c>
      <c r="L16" s="1384" t="s">
        <v>1137</v>
      </c>
      <c r="M16" s="338" t="s">
        <v>1137</v>
      </c>
      <c r="N16" s="339" t="s">
        <v>1137</v>
      </c>
      <c r="O16" s="337" t="s">
        <v>1092</v>
      </c>
      <c r="P16" s="338">
        <v>2</v>
      </c>
      <c r="Q16" s="338">
        <v>2</v>
      </c>
      <c r="R16" s="1382" t="s">
        <v>1092</v>
      </c>
      <c r="S16" s="1383">
        <v>2</v>
      </c>
      <c r="T16" s="1383">
        <v>2</v>
      </c>
      <c r="U16" s="1383">
        <v>2</v>
      </c>
      <c r="V16" s="1383" t="s">
        <v>1092</v>
      </c>
      <c r="W16" s="1384">
        <v>1</v>
      </c>
      <c r="X16" s="338" t="s">
        <v>1101</v>
      </c>
      <c r="Y16" s="339" t="s">
        <v>1101</v>
      </c>
      <c r="Z16" s="337" t="s">
        <v>1092</v>
      </c>
      <c r="AA16" s="338" t="s">
        <v>698</v>
      </c>
      <c r="AB16" s="338" t="s">
        <v>698</v>
      </c>
      <c r="AC16" s="1382" t="s">
        <v>1092</v>
      </c>
      <c r="AD16" s="1383" t="s">
        <v>698</v>
      </c>
      <c r="AE16" s="1383" t="s">
        <v>698</v>
      </c>
      <c r="AF16" s="1383" t="s">
        <v>698</v>
      </c>
      <c r="AG16" s="1383" t="s">
        <v>1092</v>
      </c>
      <c r="AH16" s="1384" t="s">
        <v>122</v>
      </c>
      <c r="AI16" s="338" t="s">
        <v>122</v>
      </c>
      <c r="AJ16" s="339" t="s">
        <v>122</v>
      </c>
      <c r="AK16" s="328">
        <v>10</v>
      </c>
      <c r="AL16" s="308"/>
    </row>
    <row r="17" spans="2:38" ht="13.5" customHeight="1" x14ac:dyDescent="0.2">
      <c r="B17" s="2112"/>
      <c r="C17" s="302" t="s">
        <v>21</v>
      </c>
      <c r="D17" s="337" t="s">
        <v>1092</v>
      </c>
      <c r="E17" s="338" t="s">
        <v>1136</v>
      </c>
      <c r="F17" s="338" t="s">
        <v>1136</v>
      </c>
      <c r="G17" s="1382" t="s">
        <v>1136</v>
      </c>
      <c r="H17" s="1383" t="s">
        <v>1136</v>
      </c>
      <c r="I17" s="1383" t="s">
        <v>1137</v>
      </c>
      <c r="J17" s="1383" t="s">
        <v>1137</v>
      </c>
      <c r="K17" s="1383" t="s">
        <v>1092</v>
      </c>
      <c r="L17" s="1384" t="s">
        <v>1092</v>
      </c>
      <c r="M17" s="338" t="s">
        <v>1136</v>
      </c>
      <c r="N17" s="339" t="s">
        <v>1137</v>
      </c>
      <c r="O17" s="337" t="s">
        <v>1092</v>
      </c>
      <c r="P17" s="338">
        <v>2</v>
      </c>
      <c r="Q17" s="338">
        <v>1</v>
      </c>
      <c r="R17" s="1382">
        <v>1</v>
      </c>
      <c r="S17" s="1383">
        <v>1</v>
      </c>
      <c r="T17" s="1383">
        <v>1</v>
      </c>
      <c r="U17" s="1383">
        <v>1</v>
      </c>
      <c r="V17" s="1383" t="s">
        <v>1092</v>
      </c>
      <c r="W17" s="1384" t="s">
        <v>1092</v>
      </c>
      <c r="X17" s="338">
        <v>1</v>
      </c>
      <c r="Y17" s="339" t="s">
        <v>1101</v>
      </c>
      <c r="Z17" s="337" t="s">
        <v>1092</v>
      </c>
      <c r="AA17" s="338" t="s">
        <v>1139</v>
      </c>
      <c r="AB17" s="338" t="s">
        <v>1139</v>
      </c>
      <c r="AC17" s="1382" t="s">
        <v>1139</v>
      </c>
      <c r="AD17" s="1383" t="s">
        <v>1139</v>
      </c>
      <c r="AE17" s="1383" t="s">
        <v>1139</v>
      </c>
      <c r="AF17" s="1383" t="s">
        <v>1139</v>
      </c>
      <c r="AG17" s="1383" t="s">
        <v>1092</v>
      </c>
      <c r="AH17" s="1384" t="s">
        <v>1092</v>
      </c>
      <c r="AI17" s="338" t="s">
        <v>1139</v>
      </c>
      <c r="AJ17" s="339" t="s">
        <v>1140</v>
      </c>
      <c r="AK17" s="328">
        <v>14</v>
      </c>
      <c r="AL17" s="308"/>
    </row>
    <row r="18" spans="2:38" ht="13.5" customHeight="1" x14ac:dyDescent="0.2">
      <c r="B18" s="2112"/>
      <c r="C18" s="302" t="s">
        <v>22</v>
      </c>
      <c r="D18" s="337" t="s">
        <v>1092</v>
      </c>
      <c r="E18" s="338" t="s">
        <v>1136</v>
      </c>
      <c r="F18" s="338" t="s">
        <v>1136</v>
      </c>
      <c r="G18" s="1382" t="s">
        <v>1136</v>
      </c>
      <c r="H18" s="1383" t="s">
        <v>1136</v>
      </c>
      <c r="I18" s="1383" t="s">
        <v>1136</v>
      </c>
      <c r="J18" s="1383" t="s">
        <v>1136</v>
      </c>
      <c r="K18" s="1383" t="s">
        <v>1092</v>
      </c>
      <c r="L18" s="1384" t="s">
        <v>1092</v>
      </c>
      <c r="M18" s="338" t="s">
        <v>1092</v>
      </c>
      <c r="N18" s="339" t="s">
        <v>1136</v>
      </c>
      <c r="O18" s="337" t="s">
        <v>1092</v>
      </c>
      <c r="P18" s="338">
        <v>2</v>
      </c>
      <c r="Q18" s="338">
        <v>4</v>
      </c>
      <c r="R18" s="1382">
        <v>4</v>
      </c>
      <c r="S18" s="1383">
        <v>1</v>
      </c>
      <c r="T18" s="1383">
        <v>1</v>
      </c>
      <c r="U18" s="1383">
        <v>1</v>
      </c>
      <c r="V18" s="1383" t="s">
        <v>1092</v>
      </c>
      <c r="W18" s="1384" t="s">
        <v>1092</v>
      </c>
      <c r="X18" s="338" t="s">
        <v>1092</v>
      </c>
      <c r="Y18" s="339">
        <v>1</v>
      </c>
      <c r="Z18" s="337" t="s">
        <v>1092</v>
      </c>
      <c r="AA18" s="338" t="s">
        <v>1140</v>
      </c>
      <c r="AB18" s="338" t="s">
        <v>1140</v>
      </c>
      <c r="AC18" s="1382" t="s">
        <v>1140</v>
      </c>
      <c r="AD18" s="1383" t="s">
        <v>1140</v>
      </c>
      <c r="AE18" s="1383" t="s">
        <v>1140</v>
      </c>
      <c r="AF18" s="1383" t="s">
        <v>1140</v>
      </c>
      <c r="AG18" s="1383" t="s">
        <v>1092</v>
      </c>
      <c r="AH18" s="1384" t="s">
        <v>1092</v>
      </c>
      <c r="AI18" s="338" t="s">
        <v>1092</v>
      </c>
      <c r="AJ18" s="339" t="s">
        <v>122</v>
      </c>
      <c r="AK18" s="328">
        <v>8</v>
      </c>
      <c r="AL18" s="308"/>
    </row>
    <row r="19" spans="2:38" ht="13.5" customHeight="1" x14ac:dyDescent="0.2">
      <c r="B19" s="2113"/>
      <c r="C19" s="303" t="s">
        <v>23</v>
      </c>
      <c r="D19" s="340" t="s">
        <v>1092</v>
      </c>
      <c r="E19" s="341" t="s">
        <v>1137</v>
      </c>
      <c r="F19" s="341" t="s">
        <v>1138</v>
      </c>
      <c r="G19" s="1385" t="s">
        <v>1092</v>
      </c>
      <c r="H19" s="1386" t="s">
        <v>1137</v>
      </c>
      <c r="I19" s="1386" t="s">
        <v>1138</v>
      </c>
      <c r="J19" s="1386" t="s">
        <v>1138</v>
      </c>
      <c r="K19" s="1386" t="s">
        <v>1092</v>
      </c>
      <c r="L19" s="1387" t="s">
        <v>1137</v>
      </c>
      <c r="M19" s="341" t="s">
        <v>1092</v>
      </c>
      <c r="N19" s="342" t="s">
        <v>1138</v>
      </c>
      <c r="O19" s="340" t="s">
        <v>1092</v>
      </c>
      <c r="P19" s="341">
        <v>2</v>
      </c>
      <c r="Q19" s="341">
        <v>4</v>
      </c>
      <c r="R19" s="1385" t="s">
        <v>1092</v>
      </c>
      <c r="S19" s="1386">
        <v>2</v>
      </c>
      <c r="T19" s="1386">
        <v>2</v>
      </c>
      <c r="U19" s="1386">
        <v>2</v>
      </c>
      <c r="V19" s="1386" t="s">
        <v>1092</v>
      </c>
      <c r="W19" s="1387" t="s">
        <v>1101</v>
      </c>
      <c r="X19" s="341" t="s">
        <v>1092</v>
      </c>
      <c r="Y19" s="342">
        <v>4</v>
      </c>
      <c r="Z19" s="340" t="s">
        <v>1092</v>
      </c>
      <c r="AA19" s="341" t="s">
        <v>1139</v>
      </c>
      <c r="AB19" s="341" t="s">
        <v>1139</v>
      </c>
      <c r="AC19" s="1385" t="s">
        <v>1092</v>
      </c>
      <c r="AD19" s="1386" t="s">
        <v>1139</v>
      </c>
      <c r="AE19" s="1386" t="s">
        <v>1139</v>
      </c>
      <c r="AF19" s="1386" t="s">
        <v>1139</v>
      </c>
      <c r="AG19" s="1386" t="s">
        <v>1092</v>
      </c>
      <c r="AH19" s="1387" t="s">
        <v>1139</v>
      </c>
      <c r="AI19" s="341" t="s">
        <v>1092</v>
      </c>
      <c r="AJ19" s="342" t="s">
        <v>1139</v>
      </c>
      <c r="AK19" s="329">
        <v>9</v>
      </c>
      <c r="AL19" s="308"/>
    </row>
    <row r="20" spans="2:38" ht="13.5" customHeight="1" x14ac:dyDescent="0.2">
      <c r="B20" s="2111" t="s">
        <v>136</v>
      </c>
      <c r="C20" s="304" t="s">
        <v>137</v>
      </c>
      <c r="D20" s="334" t="s">
        <v>1092</v>
      </c>
      <c r="E20" s="335" t="s">
        <v>1138</v>
      </c>
      <c r="F20" s="335" t="s">
        <v>1092</v>
      </c>
      <c r="G20" s="1379" t="s">
        <v>1138</v>
      </c>
      <c r="H20" s="1380" t="s">
        <v>1138</v>
      </c>
      <c r="I20" s="1380" t="s">
        <v>1138</v>
      </c>
      <c r="J20" s="1380" t="s">
        <v>1138</v>
      </c>
      <c r="K20" s="1380" t="s">
        <v>1092</v>
      </c>
      <c r="L20" s="1381" t="s">
        <v>1136</v>
      </c>
      <c r="M20" s="335" t="s">
        <v>1092</v>
      </c>
      <c r="N20" s="336" t="s">
        <v>1138</v>
      </c>
      <c r="O20" s="334" t="s">
        <v>1092</v>
      </c>
      <c r="P20" s="335">
        <v>2</v>
      </c>
      <c r="Q20" s="335" t="s">
        <v>1092</v>
      </c>
      <c r="R20" s="1379">
        <v>1</v>
      </c>
      <c r="S20" s="1380">
        <v>2</v>
      </c>
      <c r="T20" s="1380">
        <v>2</v>
      </c>
      <c r="U20" s="1380">
        <v>2</v>
      </c>
      <c r="V20" s="1380" t="s">
        <v>1092</v>
      </c>
      <c r="W20" s="1381" t="s">
        <v>1101</v>
      </c>
      <c r="X20" s="335" t="s">
        <v>1092</v>
      </c>
      <c r="Y20" s="336" t="s">
        <v>1142</v>
      </c>
      <c r="Z20" s="334" t="s">
        <v>1092</v>
      </c>
      <c r="AA20" s="335" t="s">
        <v>698</v>
      </c>
      <c r="AB20" s="335" t="s">
        <v>1092</v>
      </c>
      <c r="AC20" s="1379" t="s">
        <v>1139</v>
      </c>
      <c r="AD20" s="1380" t="s">
        <v>698</v>
      </c>
      <c r="AE20" s="1380" t="s">
        <v>698</v>
      </c>
      <c r="AF20" s="1380" t="s">
        <v>698</v>
      </c>
      <c r="AG20" s="1380" t="s">
        <v>1092</v>
      </c>
      <c r="AH20" s="1381" t="s">
        <v>1139</v>
      </c>
      <c r="AI20" s="335" t="s">
        <v>1092</v>
      </c>
      <c r="AJ20" s="336" t="s">
        <v>698</v>
      </c>
      <c r="AK20" s="327">
        <v>9</v>
      </c>
      <c r="AL20" s="308"/>
    </row>
    <row r="21" spans="2:38" ht="13.5" customHeight="1" x14ac:dyDescent="0.2">
      <c r="B21" s="2112"/>
      <c r="C21" s="302" t="s">
        <v>26</v>
      </c>
      <c r="D21" s="337" t="s">
        <v>1092</v>
      </c>
      <c r="E21" s="338" t="s">
        <v>1138</v>
      </c>
      <c r="F21" s="338" t="s">
        <v>1092</v>
      </c>
      <c r="G21" s="1382" t="s">
        <v>1138</v>
      </c>
      <c r="H21" s="1383" t="s">
        <v>1138</v>
      </c>
      <c r="I21" s="1383" t="s">
        <v>1138</v>
      </c>
      <c r="J21" s="1383" t="s">
        <v>1138</v>
      </c>
      <c r="K21" s="1383" t="s">
        <v>1138</v>
      </c>
      <c r="L21" s="1384" t="s">
        <v>1092</v>
      </c>
      <c r="M21" s="338" t="s">
        <v>1092</v>
      </c>
      <c r="N21" s="339" t="s">
        <v>1138</v>
      </c>
      <c r="O21" s="337" t="s">
        <v>1092</v>
      </c>
      <c r="P21" s="338">
        <v>2</v>
      </c>
      <c r="Q21" s="338" t="s">
        <v>1092</v>
      </c>
      <c r="R21" s="1382">
        <v>1</v>
      </c>
      <c r="S21" s="1383">
        <v>1</v>
      </c>
      <c r="T21" s="1383">
        <v>1</v>
      </c>
      <c r="U21" s="1383">
        <v>1</v>
      </c>
      <c r="V21" s="1383">
        <v>4</v>
      </c>
      <c r="W21" s="1384" t="s">
        <v>1092</v>
      </c>
      <c r="X21" s="338" t="s">
        <v>1092</v>
      </c>
      <c r="Y21" s="339">
        <v>1</v>
      </c>
      <c r="Z21" s="337" t="s">
        <v>1092</v>
      </c>
      <c r="AA21" s="338" t="s">
        <v>698</v>
      </c>
      <c r="AB21" s="338" t="s">
        <v>1092</v>
      </c>
      <c r="AC21" s="1382" t="s">
        <v>1139</v>
      </c>
      <c r="AD21" s="1383" t="s">
        <v>1139</v>
      </c>
      <c r="AE21" s="1383" t="s">
        <v>1139</v>
      </c>
      <c r="AF21" s="1383" t="s">
        <v>1139</v>
      </c>
      <c r="AG21" s="1383" t="s">
        <v>698</v>
      </c>
      <c r="AH21" s="1384" t="s">
        <v>1092</v>
      </c>
      <c r="AI21" s="338" t="s">
        <v>1092</v>
      </c>
      <c r="AJ21" s="339" t="s">
        <v>1139</v>
      </c>
      <c r="AK21" s="328">
        <v>10</v>
      </c>
      <c r="AL21" s="308"/>
    </row>
    <row r="22" spans="2:38" ht="13.5" customHeight="1" x14ac:dyDescent="0.2">
      <c r="B22" s="2112"/>
      <c r="C22" s="302" t="s">
        <v>27</v>
      </c>
      <c r="D22" s="337" t="s">
        <v>1092</v>
      </c>
      <c r="E22" s="338" t="s">
        <v>1138</v>
      </c>
      <c r="F22" s="338" t="s">
        <v>1138</v>
      </c>
      <c r="G22" s="1382" t="s">
        <v>1092</v>
      </c>
      <c r="H22" s="1383" t="s">
        <v>1138</v>
      </c>
      <c r="I22" s="1383" t="s">
        <v>1138</v>
      </c>
      <c r="J22" s="1383" t="s">
        <v>1138</v>
      </c>
      <c r="K22" s="1383" t="s">
        <v>1138</v>
      </c>
      <c r="L22" s="1384" t="s">
        <v>1092</v>
      </c>
      <c r="M22" s="338" t="s">
        <v>1092</v>
      </c>
      <c r="N22" s="339" t="s">
        <v>1138</v>
      </c>
      <c r="O22" s="337" t="s">
        <v>1092</v>
      </c>
      <c r="P22" s="338">
        <v>2</v>
      </c>
      <c r="Q22" s="338">
        <v>2</v>
      </c>
      <c r="R22" s="1382" t="s">
        <v>1092</v>
      </c>
      <c r="S22" s="1383">
        <v>1</v>
      </c>
      <c r="T22" s="1383">
        <v>1</v>
      </c>
      <c r="U22" s="1383">
        <v>1</v>
      </c>
      <c r="V22" s="1383" t="s">
        <v>1142</v>
      </c>
      <c r="W22" s="1384" t="s">
        <v>1092</v>
      </c>
      <c r="X22" s="338" t="s">
        <v>1092</v>
      </c>
      <c r="Y22" s="339">
        <v>1</v>
      </c>
      <c r="Z22" s="337" t="s">
        <v>1092</v>
      </c>
      <c r="AA22" s="338" t="s">
        <v>1139</v>
      </c>
      <c r="AB22" s="338" t="s">
        <v>1139</v>
      </c>
      <c r="AC22" s="1382" t="s">
        <v>1092</v>
      </c>
      <c r="AD22" s="1383" t="s">
        <v>1139</v>
      </c>
      <c r="AE22" s="1383" t="s">
        <v>1139</v>
      </c>
      <c r="AF22" s="1383" t="s">
        <v>1139</v>
      </c>
      <c r="AG22" s="1383" t="s">
        <v>1139</v>
      </c>
      <c r="AH22" s="1384" t="s">
        <v>1092</v>
      </c>
      <c r="AI22" s="338" t="s">
        <v>1092</v>
      </c>
      <c r="AJ22" s="339" t="s">
        <v>1139</v>
      </c>
      <c r="AK22" s="328">
        <v>9</v>
      </c>
      <c r="AL22" s="308"/>
    </row>
    <row r="23" spans="2:38" ht="13.5" customHeight="1" x14ac:dyDescent="0.2">
      <c r="B23" s="2112"/>
      <c r="C23" s="302" t="s">
        <v>28</v>
      </c>
      <c r="D23" s="337" t="s">
        <v>1092</v>
      </c>
      <c r="E23" s="338" t="s">
        <v>1136</v>
      </c>
      <c r="F23" s="338" t="s">
        <v>1138</v>
      </c>
      <c r="G23" s="1382" t="s">
        <v>1137</v>
      </c>
      <c r="H23" s="1383" t="s">
        <v>1138</v>
      </c>
      <c r="I23" s="1383" t="s">
        <v>1138</v>
      </c>
      <c r="J23" s="1383" t="s">
        <v>1137</v>
      </c>
      <c r="K23" s="1383" t="s">
        <v>1138</v>
      </c>
      <c r="L23" s="1384" t="s">
        <v>1138</v>
      </c>
      <c r="M23" s="338" t="s">
        <v>1092</v>
      </c>
      <c r="N23" s="339" t="s">
        <v>1138</v>
      </c>
      <c r="O23" s="337" t="s">
        <v>1092</v>
      </c>
      <c r="P23" s="338">
        <v>2</v>
      </c>
      <c r="Q23" s="338">
        <v>2</v>
      </c>
      <c r="R23" s="1382">
        <v>1</v>
      </c>
      <c r="S23" s="1383">
        <v>2</v>
      </c>
      <c r="T23" s="1383">
        <v>2</v>
      </c>
      <c r="U23" s="1383">
        <v>1</v>
      </c>
      <c r="V23" s="1383">
        <v>2</v>
      </c>
      <c r="W23" s="1384">
        <v>1</v>
      </c>
      <c r="X23" s="338" t="s">
        <v>1092</v>
      </c>
      <c r="Y23" s="339" t="s">
        <v>1142</v>
      </c>
      <c r="Z23" s="337" t="s">
        <v>1092</v>
      </c>
      <c r="AA23" s="338" t="s">
        <v>698</v>
      </c>
      <c r="AB23" s="338" t="s">
        <v>698</v>
      </c>
      <c r="AC23" s="1382" t="s">
        <v>1139</v>
      </c>
      <c r="AD23" s="1383" t="s">
        <v>698</v>
      </c>
      <c r="AE23" s="1383" t="s">
        <v>698</v>
      </c>
      <c r="AF23" s="1383" t="s">
        <v>1139</v>
      </c>
      <c r="AG23" s="1383" t="s">
        <v>698</v>
      </c>
      <c r="AH23" s="1384" t="s">
        <v>1139</v>
      </c>
      <c r="AI23" s="338" t="s">
        <v>1092</v>
      </c>
      <c r="AJ23" s="339" t="s">
        <v>698</v>
      </c>
      <c r="AK23" s="328">
        <v>11</v>
      </c>
      <c r="AL23" s="308"/>
    </row>
    <row r="24" spans="2:38" ht="13.5" customHeight="1" x14ac:dyDescent="0.2">
      <c r="B24" s="2113"/>
      <c r="C24" s="303" t="s">
        <v>29</v>
      </c>
      <c r="D24" s="340" t="s">
        <v>1092</v>
      </c>
      <c r="E24" s="341" t="s">
        <v>1138</v>
      </c>
      <c r="F24" s="341" t="s">
        <v>1092</v>
      </c>
      <c r="G24" s="1385" t="s">
        <v>1092</v>
      </c>
      <c r="H24" s="1386" t="s">
        <v>1138</v>
      </c>
      <c r="I24" s="1386" t="s">
        <v>1138</v>
      </c>
      <c r="J24" s="1386" t="s">
        <v>1138</v>
      </c>
      <c r="K24" s="1386" t="s">
        <v>1138</v>
      </c>
      <c r="L24" s="1387" t="s">
        <v>1092</v>
      </c>
      <c r="M24" s="341" t="s">
        <v>1137</v>
      </c>
      <c r="N24" s="342" t="s">
        <v>1138</v>
      </c>
      <c r="O24" s="340" t="s">
        <v>1092</v>
      </c>
      <c r="P24" s="341">
        <v>2</v>
      </c>
      <c r="Q24" s="341" t="s">
        <v>1092</v>
      </c>
      <c r="R24" s="1385" t="s">
        <v>1092</v>
      </c>
      <c r="S24" s="1386">
        <v>1</v>
      </c>
      <c r="T24" s="1386">
        <v>1</v>
      </c>
      <c r="U24" s="1386">
        <v>1</v>
      </c>
      <c r="V24" s="1386">
        <v>1</v>
      </c>
      <c r="W24" s="1387" t="s">
        <v>1092</v>
      </c>
      <c r="X24" s="341" t="s">
        <v>1101</v>
      </c>
      <c r="Y24" s="342">
        <v>1</v>
      </c>
      <c r="Z24" s="340" t="s">
        <v>1092</v>
      </c>
      <c r="AA24" s="341" t="s">
        <v>1139</v>
      </c>
      <c r="AB24" s="341" t="s">
        <v>1092</v>
      </c>
      <c r="AC24" s="1385" t="s">
        <v>1092</v>
      </c>
      <c r="AD24" s="1386" t="s">
        <v>1139</v>
      </c>
      <c r="AE24" s="1386" t="s">
        <v>1139</v>
      </c>
      <c r="AF24" s="1386" t="s">
        <v>1139</v>
      </c>
      <c r="AG24" s="1386" t="s">
        <v>1139</v>
      </c>
      <c r="AH24" s="1387" t="s">
        <v>1092</v>
      </c>
      <c r="AI24" s="341" t="s">
        <v>1139</v>
      </c>
      <c r="AJ24" s="342" t="s">
        <v>1139</v>
      </c>
      <c r="AK24" s="329">
        <v>12</v>
      </c>
      <c r="AL24" s="308"/>
    </row>
    <row r="25" spans="2:38" ht="13.5" customHeight="1" x14ac:dyDescent="0.2">
      <c r="B25" s="2111" t="s">
        <v>138</v>
      </c>
      <c r="C25" s="304" t="s">
        <v>30</v>
      </c>
      <c r="D25" s="334" t="s">
        <v>1092</v>
      </c>
      <c r="E25" s="335" t="s">
        <v>1138</v>
      </c>
      <c r="F25" s="335" t="s">
        <v>1138</v>
      </c>
      <c r="G25" s="1379" t="s">
        <v>1092</v>
      </c>
      <c r="H25" s="1380" t="s">
        <v>1138</v>
      </c>
      <c r="I25" s="1380" t="s">
        <v>1138</v>
      </c>
      <c r="J25" s="1380" t="s">
        <v>1138</v>
      </c>
      <c r="K25" s="1380" t="s">
        <v>1092</v>
      </c>
      <c r="L25" s="1381" t="s">
        <v>1092</v>
      </c>
      <c r="M25" s="335" t="s">
        <v>1092</v>
      </c>
      <c r="N25" s="336" t="s">
        <v>1138</v>
      </c>
      <c r="O25" s="334" t="s">
        <v>1092</v>
      </c>
      <c r="P25" s="335">
        <v>2</v>
      </c>
      <c r="Q25" s="335">
        <v>2</v>
      </c>
      <c r="R25" s="1379" t="s">
        <v>1092</v>
      </c>
      <c r="S25" s="1380">
        <v>2</v>
      </c>
      <c r="T25" s="1380">
        <v>2</v>
      </c>
      <c r="U25" s="1380">
        <v>2</v>
      </c>
      <c r="V25" s="1380" t="s">
        <v>1092</v>
      </c>
      <c r="W25" s="1381" t="s">
        <v>1092</v>
      </c>
      <c r="X25" s="335" t="s">
        <v>1092</v>
      </c>
      <c r="Y25" s="336" t="s">
        <v>1101</v>
      </c>
      <c r="Z25" s="334" t="s">
        <v>1092</v>
      </c>
      <c r="AA25" s="335" t="s">
        <v>1139</v>
      </c>
      <c r="AB25" s="335" t="s">
        <v>1139</v>
      </c>
      <c r="AC25" s="1379" t="s">
        <v>1092</v>
      </c>
      <c r="AD25" s="1380" t="s">
        <v>1139</v>
      </c>
      <c r="AE25" s="1380" t="s">
        <v>1139</v>
      </c>
      <c r="AF25" s="1380" t="s">
        <v>1139</v>
      </c>
      <c r="AG25" s="1380" t="s">
        <v>1092</v>
      </c>
      <c r="AH25" s="1381" t="s">
        <v>1092</v>
      </c>
      <c r="AI25" s="335" t="s">
        <v>1092</v>
      </c>
      <c r="AJ25" s="336" t="s">
        <v>1140</v>
      </c>
      <c r="AK25" s="327">
        <v>15</v>
      </c>
      <c r="AL25" s="308"/>
    </row>
    <row r="26" spans="2:38" ht="13.5" customHeight="1" x14ac:dyDescent="0.2">
      <c r="B26" s="2112"/>
      <c r="C26" s="302" t="s">
        <v>139</v>
      </c>
      <c r="D26" s="337" t="s">
        <v>1092</v>
      </c>
      <c r="E26" s="338" t="s">
        <v>1137</v>
      </c>
      <c r="F26" s="338" t="s">
        <v>1137</v>
      </c>
      <c r="G26" s="1382" t="s">
        <v>1137</v>
      </c>
      <c r="H26" s="1383" t="s">
        <v>1137</v>
      </c>
      <c r="I26" s="1383" t="s">
        <v>1137</v>
      </c>
      <c r="J26" s="1383" t="s">
        <v>1137</v>
      </c>
      <c r="K26" s="1383" t="s">
        <v>1092</v>
      </c>
      <c r="L26" s="1384" t="s">
        <v>1092</v>
      </c>
      <c r="M26" s="338" t="s">
        <v>1137</v>
      </c>
      <c r="N26" s="339" t="s">
        <v>1137</v>
      </c>
      <c r="O26" s="337" t="s">
        <v>1092</v>
      </c>
      <c r="P26" s="338">
        <v>2</v>
      </c>
      <c r="Q26" s="338">
        <v>1</v>
      </c>
      <c r="R26" s="1382">
        <v>1</v>
      </c>
      <c r="S26" s="1383" t="s">
        <v>1142</v>
      </c>
      <c r="T26" s="1383">
        <v>1</v>
      </c>
      <c r="U26" s="1383">
        <v>1</v>
      </c>
      <c r="V26" s="1383" t="s">
        <v>1092</v>
      </c>
      <c r="W26" s="1384" t="s">
        <v>1092</v>
      </c>
      <c r="X26" s="338" t="s">
        <v>1142</v>
      </c>
      <c r="Y26" s="339" t="s">
        <v>1142</v>
      </c>
      <c r="Z26" s="337" t="s">
        <v>1092</v>
      </c>
      <c r="AA26" s="338" t="s">
        <v>1139</v>
      </c>
      <c r="AB26" s="338" t="s">
        <v>1139</v>
      </c>
      <c r="AC26" s="1382" t="s">
        <v>1139</v>
      </c>
      <c r="AD26" s="1383" t="s">
        <v>1139</v>
      </c>
      <c r="AE26" s="1383" t="s">
        <v>1139</v>
      </c>
      <c r="AF26" s="1383" t="s">
        <v>1139</v>
      </c>
      <c r="AG26" s="1383" t="s">
        <v>1092</v>
      </c>
      <c r="AH26" s="1384" t="s">
        <v>1092</v>
      </c>
      <c r="AI26" s="338" t="s">
        <v>1139</v>
      </c>
      <c r="AJ26" s="339" t="s">
        <v>1139</v>
      </c>
      <c r="AK26" s="328">
        <v>15</v>
      </c>
      <c r="AL26" s="308"/>
    </row>
    <row r="27" spans="2:38" ht="13.5" customHeight="1" x14ac:dyDescent="0.2">
      <c r="B27" s="2113"/>
      <c r="C27" s="303" t="s">
        <v>140</v>
      </c>
      <c r="D27" s="340" t="s">
        <v>1092</v>
      </c>
      <c r="E27" s="341" t="s">
        <v>1137</v>
      </c>
      <c r="F27" s="341" t="s">
        <v>1137</v>
      </c>
      <c r="G27" s="1385" t="s">
        <v>1137</v>
      </c>
      <c r="H27" s="1386" t="s">
        <v>1137</v>
      </c>
      <c r="I27" s="1386" t="s">
        <v>1137</v>
      </c>
      <c r="J27" s="1386" t="s">
        <v>1137</v>
      </c>
      <c r="K27" s="1386" t="s">
        <v>1092</v>
      </c>
      <c r="L27" s="1387" t="s">
        <v>1092</v>
      </c>
      <c r="M27" s="341" t="s">
        <v>1137</v>
      </c>
      <c r="N27" s="342" t="s">
        <v>1137</v>
      </c>
      <c r="O27" s="340" t="s">
        <v>1092</v>
      </c>
      <c r="P27" s="341">
        <v>2</v>
      </c>
      <c r="Q27" s="341">
        <v>1</v>
      </c>
      <c r="R27" s="1385">
        <v>1</v>
      </c>
      <c r="S27" s="1386" t="s">
        <v>1142</v>
      </c>
      <c r="T27" s="1386">
        <v>1</v>
      </c>
      <c r="U27" s="1386">
        <v>1</v>
      </c>
      <c r="V27" s="1386" t="s">
        <v>1092</v>
      </c>
      <c r="W27" s="1387" t="s">
        <v>1092</v>
      </c>
      <c r="X27" s="341" t="s">
        <v>1142</v>
      </c>
      <c r="Y27" s="342" t="s">
        <v>1142</v>
      </c>
      <c r="Z27" s="340" t="s">
        <v>1092</v>
      </c>
      <c r="AA27" s="341" t="s">
        <v>1139</v>
      </c>
      <c r="AB27" s="341" t="s">
        <v>1139</v>
      </c>
      <c r="AC27" s="1385" t="s">
        <v>1139</v>
      </c>
      <c r="AD27" s="1386" t="s">
        <v>1139</v>
      </c>
      <c r="AE27" s="1386" t="s">
        <v>1139</v>
      </c>
      <c r="AF27" s="1386" t="s">
        <v>1139</v>
      </c>
      <c r="AG27" s="1386" t="s">
        <v>1092</v>
      </c>
      <c r="AH27" s="1387" t="s">
        <v>1092</v>
      </c>
      <c r="AI27" s="341" t="s">
        <v>1139</v>
      </c>
      <c r="AJ27" s="342" t="s">
        <v>1139</v>
      </c>
      <c r="AK27" s="329">
        <v>15</v>
      </c>
      <c r="AL27" s="308"/>
    </row>
    <row r="28" spans="2:38" ht="13.5" customHeight="1" x14ac:dyDescent="0.2">
      <c r="B28" s="857" t="s">
        <v>141</v>
      </c>
      <c r="C28" s="305" t="s">
        <v>33</v>
      </c>
      <c r="D28" s="331" t="s">
        <v>1092</v>
      </c>
      <c r="E28" s="332" t="s">
        <v>1138</v>
      </c>
      <c r="F28" s="332" t="s">
        <v>1138</v>
      </c>
      <c r="G28" s="1376" t="s">
        <v>1138</v>
      </c>
      <c r="H28" s="1377" t="s">
        <v>1092</v>
      </c>
      <c r="I28" s="1377" t="s">
        <v>1138</v>
      </c>
      <c r="J28" s="1377" t="s">
        <v>1138</v>
      </c>
      <c r="K28" s="1377" t="s">
        <v>1092</v>
      </c>
      <c r="L28" s="1378" t="s">
        <v>1092</v>
      </c>
      <c r="M28" s="332" t="s">
        <v>1138</v>
      </c>
      <c r="N28" s="333" t="s">
        <v>1138</v>
      </c>
      <c r="O28" s="331" t="s">
        <v>1092</v>
      </c>
      <c r="P28" s="332">
        <v>1</v>
      </c>
      <c r="Q28" s="332">
        <v>2</v>
      </c>
      <c r="R28" s="1376">
        <v>5</v>
      </c>
      <c r="S28" s="1377" t="s">
        <v>1092</v>
      </c>
      <c r="T28" s="1377">
        <v>2</v>
      </c>
      <c r="U28" s="1377">
        <v>2</v>
      </c>
      <c r="V28" s="1377" t="s">
        <v>1092</v>
      </c>
      <c r="W28" s="1378" t="s">
        <v>1092</v>
      </c>
      <c r="X28" s="332">
        <v>2</v>
      </c>
      <c r="Y28" s="333" t="s">
        <v>1101</v>
      </c>
      <c r="Z28" s="331" t="s">
        <v>1092</v>
      </c>
      <c r="AA28" s="332" t="s">
        <v>1139</v>
      </c>
      <c r="AB28" s="332" t="s">
        <v>1139</v>
      </c>
      <c r="AC28" s="1376" t="s">
        <v>1139</v>
      </c>
      <c r="AD28" s="1377" t="s">
        <v>1092</v>
      </c>
      <c r="AE28" s="1377" t="s">
        <v>1139</v>
      </c>
      <c r="AF28" s="1377" t="s">
        <v>1139</v>
      </c>
      <c r="AG28" s="1377" t="s">
        <v>1092</v>
      </c>
      <c r="AH28" s="1378" t="s">
        <v>1092</v>
      </c>
      <c r="AI28" s="332" t="s">
        <v>1139</v>
      </c>
      <c r="AJ28" s="333" t="s">
        <v>1140</v>
      </c>
      <c r="AK28" s="326">
        <v>18</v>
      </c>
      <c r="AL28" s="308"/>
    </row>
    <row r="29" spans="2:38" ht="13.5" customHeight="1" x14ac:dyDescent="0.2">
      <c r="B29" s="2111" t="s">
        <v>142</v>
      </c>
      <c r="C29" s="304" t="s">
        <v>34</v>
      </c>
      <c r="D29" s="334" t="s">
        <v>1092</v>
      </c>
      <c r="E29" s="335" t="s">
        <v>1143</v>
      </c>
      <c r="F29" s="335" t="s">
        <v>1138</v>
      </c>
      <c r="G29" s="1379" t="s">
        <v>1138</v>
      </c>
      <c r="H29" s="1380" t="s">
        <v>1138</v>
      </c>
      <c r="I29" s="1380" t="s">
        <v>1138</v>
      </c>
      <c r="J29" s="1380" t="s">
        <v>1138</v>
      </c>
      <c r="K29" s="1380" t="s">
        <v>1138</v>
      </c>
      <c r="L29" s="1381" t="s">
        <v>1092</v>
      </c>
      <c r="M29" s="335" t="s">
        <v>1138</v>
      </c>
      <c r="N29" s="336" t="s">
        <v>1138</v>
      </c>
      <c r="O29" s="334" t="s">
        <v>1092</v>
      </c>
      <c r="P29" s="335">
        <v>2</v>
      </c>
      <c r="Q29" s="335">
        <v>1</v>
      </c>
      <c r="R29" s="1379">
        <v>1</v>
      </c>
      <c r="S29" s="1380">
        <v>1</v>
      </c>
      <c r="T29" s="1380">
        <v>1</v>
      </c>
      <c r="U29" s="1380">
        <v>1</v>
      </c>
      <c r="V29" s="1380">
        <v>1</v>
      </c>
      <c r="W29" s="1381" t="s">
        <v>1092</v>
      </c>
      <c r="X29" s="335">
        <v>1</v>
      </c>
      <c r="Y29" s="336">
        <v>2</v>
      </c>
      <c r="Z29" s="334" t="s">
        <v>1092</v>
      </c>
      <c r="AA29" s="335" t="s">
        <v>1139</v>
      </c>
      <c r="AB29" s="335" t="s">
        <v>1139</v>
      </c>
      <c r="AC29" s="1379" t="s">
        <v>1139</v>
      </c>
      <c r="AD29" s="1380" t="s">
        <v>1139</v>
      </c>
      <c r="AE29" s="1380" t="s">
        <v>1139</v>
      </c>
      <c r="AF29" s="1380" t="s">
        <v>1139</v>
      </c>
      <c r="AG29" s="1380" t="s">
        <v>1139</v>
      </c>
      <c r="AH29" s="1381" t="s">
        <v>1092</v>
      </c>
      <c r="AI29" s="335" t="s">
        <v>1139</v>
      </c>
      <c r="AJ29" s="336" t="s">
        <v>1140</v>
      </c>
      <c r="AK29" s="327">
        <v>14</v>
      </c>
      <c r="AL29" s="308"/>
    </row>
    <row r="30" spans="2:38" ht="13.5" customHeight="1" x14ac:dyDescent="0.2">
      <c r="B30" s="2113"/>
      <c r="C30" s="303" t="s">
        <v>35</v>
      </c>
      <c r="D30" s="340" t="s">
        <v>1092</v>
      </c>
      <c r="E30" s="341" t="s">
        <v>1138</v>
      </c>
      <c r="F30" s="341" t="s">
        <v>1138</v>
      </c>
      <c r="G30" s="1385" t="s">
        <v>1092</v>
      </c>
      <c r="H30" s="1386" t="s">
        <v>1138</v>
      </c>
      <c r="I30" s="1386" t="s">
        <v>1138</v>
      </c>
      <c r="J30" s="1386" t="s">
        <v>1138</v>
      </c>
      <c r="K30" s="1386" t="s">
        <v>1092</v>
      </c>
      <c r="L30" s="1387" t="s">
        <v>1092</v>
      </c>
      <c r="M30" s="341" t="s">
        <v>1138</v>
      </c>
      <c r="N30" s="342" t="s">
        <v>1137</v>
      </c>
      <c r="O30" s="340" t="s">
        <v>1092</v>
      </c>
      <c r="P30" s="341">
        <v>2</v>
      </c>
      <c r="Q30" s="341">
        <v>1</v>
      </c>
      <c r="R30" s="1385" t="s">
        <v>1092</v>
      </c>
      <c r="S30" s="1386">
        <v>1</v>
      </c>
      <c r="T30" s="1386">
        <v>1</v>
      </c>
      <c r="U30" s="1386">
        <v>1</v>
      </c>
      <c r="V30" s="1386" t="s">
        <v>1092</v>
      </c>
      <c r="W30" s="1387" t="s">
        <v>1092</v>
      </c>
      <c r="X30" s="341">
        <v>1</v>
      </c>
      <c r="Y30" s="342" t="s">
        <v>1142</v>
      </c>
      <c r="Z30" s="340" t="s">
        <v>1092</v>
      </c>
      <c r="AA30" s="341" t="s">
        <v>1139</v>
      </c>
      <c r="AB30" s="341" t="s">
        <v>1139</v>
      </c>
      <c r="AC30" s="1385" t="s">
        <v>1092</v>
      </c>
      <c r="AD30" s="1386" t="s">
        <v>1139</v>
      </c>
      <c r="AE30" s="1386" t="s">
        <v>1139</v>
      </c>
      <c r="AF30" s="1386" t="s">
        <v>1139</v>
      </c>
      <c r="AG30" s="1386" t="s">
        <v>1092</v>
      </c>
      <c r="AH30" s="1387" t="s">
        <v>1092</v>
      </c>
      <c r="AI30" s="341" t="s">
        <v>1139</v>
      </c>
      <c r="AJ30" s="342" t="s">
        <v>1140</v>
      </c>
      <c r="AK30" s="329">
        <v>13</v>
      </c>
      <c r="AL30" s="308"/>
    </row>
    <row r="31" spans="2:38" ht="13.5" customHeight="1" x14ac:dyDescent="0.2">
      <c r="B31" s="2111" t="s">
        <v>143</v>
      </c>
      <c r="C31" s="304" t="s">
        <v>37</v>
      </c>
      <c r="D31" s="334" t="s">
        <v>1092</v>
      </c>
      <c r="E31" s="335" t="s">
        <v>1138</v>
      </c>
      <c r="F31" s="335" t="s">
        <v>1138</v>
      </c>
      <c r="G31" s="1379" t="s">
        <v>1138</v>
      </c>
      <c r="H31" s="1380" t="s">
        <v>1138</v>
      </c>
      <c r="I31" s="1380" t="s">
        <v>1138</v>
      </c>
      <c r="J31" s="1380" t="s">
        <v>1138</v>
      </c>
      <c r="K31" s="1380" t="s">
        <v>1092</v>
      </c>
      <c r="L31" s="1381" t="s">
        <v>1092</v>
      </c>
      <c r="M31" s="335" t="s">
        <v>1138</v>
      </c>
      <c r="N31" s="336" t="s">
        <v>1138</v>
      </c>
      <c r="O31" s="334" t="s">
        <v>1092</v>
      </c>
      <c r="P31" s="335">
        <v>2</v>
      </c>
      <c r="Q31" s="335">
        <v>4</v>
      </c>
      <c r="R31" s="1379">
        <v>1</v>
      </c>
      <c r="S31" s="1380">
        <v>4</v>
      </c>
      <c r="T31" s="1380">
        <v>4</v>
      </c>
      <c r="U31" s="1380">
        <v>4</v>
      </c>
      <c r="V31" s="1380" t="s">
        <v>1092</v>
      </c>
      <c r="W31" s="1381" t="s">
        <v>1092</v>
      </c>
      <c r="X31" s="335">
        <v>1</v>
      </c>
      <c r="Y31" s="336">
        <v>1</v>
      </c>
      <c r="Z31" s="334" t="s">
        <v>1092</v>
      </c>
      <c r="AA31" s="335" t="s">
        <v>1139</v>
      </c>
      <c r="AB31" s="335" t="s">
        <v>1139</v>
      </c>
      <c r="AC31" s="1379" t="s">
        <v>1139</v>
      </c>
      <c r="AD31" s="1380" t="s">
        <v>1139</v>
      </c>
      <c r="AE31" s="1380" t="s">
        <v>1139</v>
      </c>
      <c r="AF31" s="1380" t="s">
        <v>1139</v>
      </c>
      <c r="AG31" s="1380" t="s">
        <v>1092</v>
      </c>
      <c r="AH31" s="1381" t="s">
        <v>1092</v>
      </c>
      <c r="AI31" s="335" t="s">
        <v>1139</v>
      </c>
      <c r="AJ31" s="336" t="s">
        <v>1140</v>
      </c>
      <c r="AK31" s="327">
        <v>16</v>
      </c>
      <c r="AL31" s="308"/>
    </row>
    <row r="32" spans="2:38" ht="13.5" customHeight="1" x14ac:dyDescent="0.2">
      <c r="B32" s="2112"/>
      <c r="C32" s="302" t="s">
        <v>144</v>
      </c>
      <c r="D32" s="337" t="s">
        <v>1092</v>
      </c>
      <c r="E32" s="338" t="s">
        <v>1138</v>
      </c>
      <c r="F32" s="338" t="s">
        <v>1138</v>
      </c>
      <c r="G32" s="1382" t="s">
        <v>1092</v>
      </c>
      <c r="H32" s="1383" t="s">
        <v>1138</v>
      </c>
      <c r="I32" s="1383" t="s">
        <v>1138</v>
      </c>
      <c r="J32" s="1383" t="s">
        <v>1138</v>
      </c>
      <c r="K32" s="1383" t="s">
        <v>1092</v>
      </c>
      <c r="L32" s="1384" t="s">
        <v>1092</v>
      </c>
      <c r="M32" s="338" t="s">
        <v>1138</v>
      </c>
      <c r="N32" s="339" t="s">
        <v>1137</v>
      </c>
      <c r="O32" s="337" t="s">
        <v>1092</v>
      </c>
      <c r="P32" s="338">
        <v>2</v>
      </c>
      <c r="Q32" s="338">
        <v>1</v>
      </c>
      <c r="R32" s="1382" t="s">
        <v>1092</v>
      </c>
      <c r="S32" s="1383">
        <v>2</v>
      </c>
      <c r="T32" s="1383">
        <v>2</v>
      </c>
      <c r="U32" s="1383">
        <v>2</v>
      </c>
      <c r="V32" s="1383" t="s">
        <v>1092</v>
      </c>
      <c r="W32" s="1384" t="s">
        <v>1092</v>
      </c>
      <c r="X32" s="338">
        <v>2</v>
      </c>
      <c r="Y32" s="339" t="s">
        <v>1101</v>
      </c>
      <c r="Z32" s="337" t="s">
        <v>1092</v>
      </c>
      <c r="AA32" s="338" t="s">
        <v>1139</v>
      </c>
      <c r="AB32" s="338" t="s">
        <v>1139</v>
      </c>
      <c r="AC32" s="1382" t="s">
        <v>1092</v>
      </c>
      <c r="AD32" s="1383" t="s">
        <v>1139</v>
      </c>
      <c r="AE32" s="1383" t="s">
        <v>1139</v>
      </c>
      <c r="AF32" s="1383" t="s">
        <v>1139</v>
      </c>
      <c r="AG32" s="1383" t="s">
        <v>1092</v>
      </c>
      <c r="AH32" s="1384" t="s">
        <v>1092</v>
      </c>
      <c r="AI32" s="338" t="s">
        <v>1139</v>
      </c>
      <c r="AJ32" s="339" t="s">
        <v>122</v>
      </c>
      <c r="AK32" s="328">
        <v>19</v>
      </c>
      <c r="AL32" s="308"/>
    </row>
    <row r="33" spans="2:38" ht="13.5" customHeight="1" x14ac:dyDescent="0.2">
      <c r="B33" s="2112"/>
      <c r="C33" s="302" t="s">
        <v>39</v>
      </c>
      <c r="D33" s="337" t="s">
        <v>1092</v>
      </c>
      <c r="E33" s="338" t="s">
        <v>1138</v>
      </c>
      <c r="F33" s="338" t="s">
        <v>1138</v>
      </c>
      <c r="G33" s="1382" t="s">
        <v>1092</v>
      </c>
      <c r="H33" s="1383" t="s">
        <v>1138</v>
      </c>
      <c r="I33" s="1383" t="s">
        <v>1138</v>
      </c>
      <c r="J33" s="1383" t="s">
        <v>1138</v>
      </c>
      <c r="K33" s="1383" t="s">
        <v>1138</v>
      </c>
      <c r="L33" s="1384" t="s">
        <v>1092</v>
      </c>
      <c r="M33" s="338" t="s">
        <v>1138</v>
      </c>
      <c r="N33" s="339" t="s">
        <v>1138</v>
      </c>
      <c r="O33" s="337" t="s">
        <v>1092</v>
      </c>
      <c r="P33" s="338">
        <v>2</v>
      </c>
      <c r="Q33" s="338">
        <v>1</v>
      </c>
      <c r="R33" s="1382" t="s">
        <v>1092</v>
      </c>
      <c r="S33" s="1383">
        <v>1</v>
      </c>
      <c r="T33" s="1383">
        <v>1</v>
      </c>
      <c r="U33" s="1383">
        <v>1</v>
      </c>
      <c r="V33" s="1383">
        <v>2</v>
      </c>
      <c r="W33" s="1384" t="s">
        <v>1092</v>
      </c>
      <c r="X33" s="338">
        <v>1</v>
      </c>
      <c r="Y33" s="339">
        <v>1</v>
      </c>
      <c r="Z33" s="337" t="s">
        <v>1092</v>
      </c>
      <c r="AA33" s="338" t="s">
        <v>1139</v>
      </c>
      <c r="AB33" s="338" t="s">
        <v>1139</v>
      </c>
      <c r="AC33" s="1382" t="s">
        <v>1092</v>
      </c>
      <c r="AD33" s="1383" t="s">
        <v>1139</v>
      </c>
      <c r="AE33" s="1383" t="s">
        <v>1139</v>
      </c>
      <c r="AF33" s="1383" t="s">
        <v>1139</v>
      </c>
      <c r="AG33" s="1383" t="s">
        <v>1139</v>
      </c>
      <c r="AH33" s="1384" t="s">
        <v>1092</v>
      </c>
      <c r="AI33" s="338" t="s">
        <v>1139</v>
      </c>
      <c r="AJ33" s="339" t="s">
        <v>1139</v>
      </c>
      <c r="AK33" s="328">
        <v>17</v>
      </c>
      <c r="AL33" s="308"/>
    </row>
    <row r="34" spans="2:38" ht="13.5" customHeight="1" thickBot="1" x14ac:dyDescent="0.25">
      <c r="B34" s="2114"/>
      <c r="C34" s="306" t="s">
        <v>145</v>
      </c>
      <c r="D34" s="343" t="s">
        <v>1092</v>
      </c>
      <c r="E34" s="344" t="s">
        <v>1138</v>
      </c>
      <c r="F34" s="344" t="s">
        <v>1138</v>
      </c>
      <c r="G34" s="1388" t="s">
        <v>1138</v>
      </c>
      <c r="H34" s="1389" t="s">
        <v>1138</v>
      </c>
      <c r="I34" s="1389" t="s">
        <v>1138</v>
      </c>
      <c r="J34" s="1389" t="s">
        <v>1138</v>
      </c>
      <c r="K34" s="1389" t="s">
        <v>1092</v>
      </c>
      <c r="L34" s="1390" t="s">
        <v>1092</v>
      </c>
      <c r="M34" s="344" t="s">
        <v>1092</v>
      </c>
      <c r="N34" s="345" t="s">
        <v>1092</v>
      </c>
      <c r="O34" s="343" t="s">
        <v>1092</v>
      </c>
      <c r="P34" s="344">
        <v>2</v>
      </c>
      <c r="Q34" s="344">
        <v>4</v>
      </c>
      <c r="R34" s="1388">
        <v>4</v>
      </c>
      <c r="S34" s="1389">
        <v>4</v>
      </c>
      <c r="T34" s="1389">
        <v>4</v>
      </c>
      <c r="U34" s="1389">
        <v>4</v>
      </c>
      <c r="V34" s="1389" t="s">
        <v>1092</v>
      </c>
      <c r="W34" s="1390" t="s">
        <v>1092</v>
      </c>
      <c r="X34" s="344" t="s">
        <v>1092</v>
      </c>
      <c r="Y34" s="345" t="s">
        <v>1092</v>
      </c>
      <c r="Z34" s="343" t="s">
        <v>1092</v>
      </c>
      <c r="AA34" s="344" t="s">
        <v>1139</v>
      </c>
      <c r="AB34" s="344" t="s">
        <v>1139</v>
      </c>
      <c r="AC34" s="1388" t="s">
        <v>1139</v>
      </c>
      <c r="AD34" s="1389" t="s">
        <v>1139</v>
      </c>
      <c r="AE34" s="1389" t="s">
        <v>1139</v>
      </c>
      <c r="AF34" s="1389" t="s">
        <v>1139</v>
      </c>
      <c r="AG34" s="1389" t="s">
        <v>1092</v>
      </c>
      <c r="AH34" s="1390" t="s">
        <v>1092</v>
      </c>
      <c r="AI34" s="344" t="s">
        <v>1092</v>
      </c>
      <c r="AJ34" s="345" t="s">
        <v>1092</v>
      </c>
      <c r="AK34" s="330">
        <v>13</v>
      </c>
      <c r="AL34" s="308"/>
    </row>
    <row r="35" spans="2:38" ht="13.5" customHeight="1" x14ac:dyDescent="0.2">
      <c r="B35" s="348" t="s">
        <v>465</v>
      </c>
      <c r="C35" s="349" t="s">
        <v>1048</v>
      </c>
      <c r="D35" s="346"/>
      <c r="E35" s="346"/>
      <c r="F35" s="346"/>
      <c r="G35" s="346"/>
      <c r="H35" s="346"/>
      <c r="I35" s="346"/>
      <c r="J35" s="346"/>
      <c r="K35" s="346"/>
      <c r="L35" s="346"/>
      <c r="M35" s="346"/>
      <c r="N35" s="346"/>
      <c r="O35" s="346"/>
      <c r="P35" s="346"/>
      <c r="Q35" s="346"/>
      <c r="R35" s="346"/>
      <c r="S35" s="346"/>
      <c r="T35" s="346"/>
      <c r="AL35" s="12"/>
    </row>
    <row r="36" spans="2:38" ht="13.5" customHeight="1" x14ac:dyDescent="0.2">
      <c r="C36" s="347"/>
      <c r="D36" s="347"/>
      <c r="E36" s="347"/>
      <c r="F36" s="347"/>
      <c r="G36" s="347"/>
      <c r="H36" s="347"/>
      <c r="I36" s="347"/>
      <c r="J36" s="347"/>
      <c r="K36" s="347"/>
      <c r="L36" s="347"/>
      <c r="M36" s="347"/>
      <c r="N36" s="347"/>
      <c r="O36" s="347"/>
      <c r="P36" s="347"/>
      <c r="Q36" s="347"/>
      <c r="R36" s="347"/>
      <c r="S36" s="347"/>
      <c r="T36" s="347"/>
    </row>
    <row r="37" spans="2:38" ht="13.5" customHeight="1" x14ac:dyDescent="0.2">
      <c r="B37" s="24"/>
      <c r="C37" s="24"/>
      <c r="D37" s="24"/>
      <c r="E37" s="24"/>
      <c r="F37" s="24"/>
    </row>
    <row r="38" spans="2:38" ht="13.5" customHeight="1" x14ac:dyDescent="0.2">
      <c r="B38" s="24"/>
      <c r="C38" s="24"/>
      <c r="D38" s="24"/>
      <c r="E38" s="24"/>
      <c r="F38" s="24"/>
    </row>
    <row r="39" spans="2:38" ht="13.5" customHeight="1" x14ac:dyDescent="0.2">
      <c r="B39" s="24"/>
      <c r="C39" s="24"/>
      <c r="D39" s="24"/>
      <c r="E39" s="24"/>
      <c r="F39" s="24"/>
    </row>
  </sheetData>
  <mergeCells count="44">
    <mergeCell ref="B9:C9"/>
    <mergeCell ref="D5:N5"/>
    <mergeCell ref="D6:D8"/>
    <mergeCell ref="E6:E8"/>
    <mergeCell ref="F6:F8"/>
    <mergeCell ref="G6:L6"/>
    <mergeCell ref="B4:B8"/>
    <mergeCell ref="C4:C8"/>
    <mergeCell ref="M6:M8"/>
    <mergeCell ref="D4:AJ4"/>
    <mergeCell ref="AI6:AI8"/>
    <mergeCell ref="AF7:AF8"/>
    <mergeCell ref="AG7:AG8"/>
    <mergeCell ref="AH7:AH8"/>
    <mergeCell ref="N6:N8"/>
    <mergeCell ref="Z5:AJ5"/>
    <mergeCell ref="L7:L8"/>
    <mergeCell ref="AC7:AC8"/>
    <mergeCell ref="AD7:AD8"/>
    <mergeCell ref="AE7:AE8"/>
    <mergeCell ref="Y6:Y7"/>
    <mergeCell ref="Z6:Z8"/>
    <mergeCell ref="AA6:AA8"/>
    <mergeCell ref="AB6:AB8"/>
    <mergeCell ref="AC6:AH6"/>
    <mergeCell ref="G7:G8"/>
    <mergeCell ref="H7:H8"/>
    <mergeCell ref="I7:I8"/>
    <mergeCell ref="J7:J8"/>
    <mergeCell ref="K7:K8"/>
    <mergeCell ref="AK4:AK8"/>
    <mergeCell ref="O5:Y5"/>
    <mergeCell ref="R6:W6"/>
    <mergeCell ref="X6:X7"/>
    <mergeCell ref="O6:O7"/>
    <mergeCell ref="P6:P7"/>
    <mergeCell ref="Q6:Q7"/>
    <mergeCell ref="AJ6:AJ8"/>
    <mergeCell ref="B10:B12"/>
    <mergeCell ref="B31:B34"/>
    <mergeCell ref="B29:B30"/>
    <mergeCell ref="B25:B27"/>
    <mergeCell ref="B20:B24"/>
    <mergeCell ref="B13:B19"/>
  </mergeCells>
  <phoneticPr fontId="2"/>
  <printOptions horizontalCentered="1"/>
  <pageMargins left="0.62992125984251968" right="0.62992125984251968" top="0.94488188976377963" bottom="0.94488188976377963" header="0.31496062992125984" footer="0.70866141732283472"/>
  <pageSetup paperSize="9" scale="68"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pageSetUpPr fitToPage="1"/>
  </sheetPr>
  <dimension ref="B1:AL39"/>
  <sheetViews>
    <sheetView showGridLines="0" view="pageLayout" topLeftCell="A67" zoomScale="90" zoomScaleNormal="100" zoomScalePageLayoutView="90" workbookViewId="0"/>
  </sheetViews>
  <sheetFormatPr defaultColWidth="2.7265625" defaultRowHeight="15" customHeight="1" x14ac:dyDescent="0.2"/>
  <cols>
    <col min="1" max="1" width="6.08984375" style="1" customWidth="1"/>
    <col min="2" max="2" width="5" style="1" customWidth="1"/>
    <col min="3" max="3" width="7.36328125" style="1" customWidth="1"/>
    <col min="4" max="36" width="3.36328125" style="1" customWidth="1"/>
    <col min="37" max="37" width="3.36328125" style="206" customWidth="1"/>
    <col min="38" max="38" width="3.36328125" style="1" customWidth="1"/>
    <col min="39" max="16384" width="2.7265625" style="1"/>
  </cols>
  <sheetData>
    <row r="1" spans="2:38" ht="15" customHeight="1" x14ac:dyDescent="0.2">
      <c r="B1" s="5"/>
    </row>
    <row r="2" spans="2:38" ht="15" customHeight="1" x14ac:dyDescent="0.2">
      <c r="B2" s="4" t="s">
        <v>1144</v>
      </c>
    </row>
    <row r="3" spans="2:38" ht="15" customHeight="1" thickBot="1" x14ac:dyDescent="0.25">
      <c r="B3" s="7"/>
    </row>
    <row r="4" spans="2:38" ht="15" customHeight="1" thickBot="1" x14ac:dyDescent="0.25">
      <c r="B4" s="2141" t="s">
        <v>129</v>
      </c>
      <c r="C4" s="2150" t="s">
        <v>885</v>
      </c>
      <c r="D4" s="2154" t="s">
        <v>978</v>
      </c>
      <c r="E4" s="2155"/>
      <c r="F4" s="2155"/>
      <c r="G4" s="2155"/>
      <c r="H4" s="2155"/>
      <c r="I4" s="2155"/>
      <c r="J4" s="2155"/>
      <c r="K4" s="2155"/>
      <c r="L4" s="2155"/>
      <c r="M4" s="2155"/>
      <c r="N4" s="2155"/>
      <c r="O4" s="2155"/>
      <c r="P4" s="2155"/>
      <c r="Q4" s="2155"/>
      <c r="R4" s="2155"/>
      <c r="S4" s="2155"/>
      <c r="T4" s="2155"/>
      <c r="U4" s="2155"/>
      <c r="V4" s="2155"/>
      <c r="W4" s="2155"/>
      <c r="X4" s="2155"/>
      <c r="Y4" s="2155"/>
      <c r="Z4" s="2155"/>
      <c r="AA4" s="2155"/>
      <c r="AB4" s="2155"/>
      <c r="AC4" s="2155"/>
      <c r="AD4" s="2155"/>
      <c r="AE4" s="2155"/>
      <c r="AF4" s="2155"/>
      <c r="AG4" s="2155"/>
      <c r="AH4" s="2155"/>
      <c r="AI4" s="2155"/>
      <c r="AJ4" s="2156"/>
      <c r="AK4" s="2161"/>
      <c r="AL4" s="307"/>
    </row>
    <row r="5" spans="2:38" ht="15" customHeight="1" x14ac:dyDescent="0.2">
      <c r="B5" s="2139"/>
      <c r="C5" s="2151"/>
      <c r="D5" s="2141" t="s">
        <v>449</v>
      </c>
      <c r="E5" s="2142"/>
      <c r="F5" s="2142"/>
      <c r="G5" s="2142"/>
      <c r="H5" s="2142"/>
      <c r="I5" s="2142"/>
      <c r="J5" s="2142"/>
      <c r="K5" s="2142"/>
      <c r="L5" s="2142"/>
      <c r="M5" s="2142"/>
      <c r="N5" s="2143"/>
      <c r="O5" s="2118" t="s">
        <v>450</v>
      </c>
      <c r="P5" s="2119"/>
      <c r="Q5" s="2119"/>
      <c r="R5" s="2119"/>
      <c r="S5" s="2119"/>
      <c r="T5" s="2119"/>
      <c r="U5" s="2119"/>
      <c r="V5" s="2119"/>
      <c r="W5" s="2119"/>
      <c r="X5" s="2119"/>
      <c r="Y5" s="2120"/>
      <c r="Z5" s="2118" t="s">
        <v>451</v>
      </c>
      <c r="AA5" s="2119"/>
      <c r="AB5" s="2119"/>
      <c r="AC5" s="2119"/>
      <c r="AD5" s="2119"/>
      <c r="AE5" s="2119"/>
      <c r="AF5" s="2119"/>
      <c r="AG5" s="2119"/>
      <c r="AH5" s="2119"/>
      <c r="AI5" s="2119"/>
      <c r="AJ5" s="2120"/>
      <c r="AK5" s="2161"/>
      <c r="AL5" s="307"/>
    </row>
    <row r="6" spans="2:38" ht="15" customHeight="1" x14ac:dyDescent="0.2">
      <c r="B6" s="2139"/>
      <c r="C6" s="2151"/>
      <c r="D6" s="2144" t="s">
        <v>457</v>
      </c>
      <c r="E6" s="2146" t="s">
        <v>458</v>
      </c>
      <c r="F6" s="2146" t="s">
        <v>459</v>
      </c>
      <c r="G6" s="2165" t="s">
        <v>452</v>
      </c>
      <c r="H6" s="2166"/>
      <c r="I6" s="2166"/>
      <c r="J6" s="2166"/>
      <c r="K6" s="2166"/>
      <c r="L6" s="2167"/>
      <c r="M6" s="2146" t="s">
        <v>122</v>
      </c>
      <c r="N6" s="2159" t="s">
        <v>453</v>
      </c>
      <c r="O6" s="2124" t="s">
        <v>457</v>
      </c>
      <c r="P6" s="2122" t="s">
        <v>458</v>
      </c>
      <c r="Q6" s="2122" t="s">
        <v>459</v>
      </c>
      <c r="R6" s="2162" t="s">
        <v>452</v>
      </c>
      <c r="S6" s="2163"/>
      <c r="T6" s="2163"/>
      <c r="U6" s="2163"/>
      <c r="V6" s="2163"/>
      <c r="W6" s="2164"/>
      <c r="X6" s="2122" t="s">
        <v>454</v>
      </c>
      <c r="Y6" s="2126" t="s">
        <v>460</v>
      </c>
      <c r="Z6" s="2124" t="s">
        <v>457</v>
      </c>
      <c r="AA6" s="2122" t="s">
        <v>458</v>
      </c>
      <c r="AB6" s="2122" t="s">
        <v>459</v>
      </c>
      <c r="AC6" s="2162" t="s">
        <v>452</v>
      </c>
      <c r="AD6" s="2163"/>
      <c r="AE6" s="2163"/>
      <c r="AF6" s="2163"/>
      <c r="AG6" s="2163"/>
      <c r="AH6" s="2164"/>
      <c r="AI6" s="2122" t="s">
        <v>122</v>
      </c>
      <c r="AJ6" s="2126" t="s">
        <v>460</v>
      </c>
      <c r="AK6" s="2161"/>
      <c r="AL6" s="307"/>
    </row>
    <row r="7" spans="2:38" ht="53.5" x14ac:dyDescent="0.2">
      <c r="B7" s="2111"/>
      <c r="C7" s="2152"/>
      <c r="D7" s="2144"/>
      <c r="E7" s="2146"/>
      <c r="F7" s="2146"/>
      <c r="G7" s="2129" t="s">
        <v>974</v>
      </c>
      <c r="H7" s="2131" t="s">
        <v>975</v>
      </c>
      <c r="I7" s="2133" t="s">
        <v>976</v>
      </c>
      <c r="J7" s="2131" t="s">
        <v>120</v>
      </c>
      <c r="K7" s="2131" t="s">
        <v>977</v>
      </c>
      <c r="L7" s="2135" t="s">
        <v>1044</v>
      </c>
      <c r="M7" s="2146"/>
      <c r="N7" s="2159"/>
      <c r="O7" s="2125"/>
      <c r="P7" s="2123"/>
      <c r="Q7" s="2123"/>
      <c r="R7" s="1515" t="s">
        <v>1009</v>
      </c>
      <c r="S7" s="1516" t="s">
        <v>1010</v>
      </c>
      <c r="T7" s="1517" t="s">
        <v>1011</v>
      </c>
      <c r="U7" s="1517" t="s">
        <v>120</v>
      </c>
      <c r="V7" s="1518" t="s">
        <v>977</v>
      </c>
      <c r="W7" s="1519" t="s">
        <v>1044</v>
      </c>
      <c r="X7" s="2123"/>
      <c r="Y7" s="2127"/>
      <c r="Z7" s="2125"/>
      <c r="AA7" s="2123"/>
      <c r="AB7" s="2123"/>
      <c r="AC7" s="2129" t="s">
        <v>974</v>
      </c>
      <c r="AD7" s="2131" t="s">
        <v>975</v>
      </c>
      <c r="AE7" s="2133" t="s">
        <v>976</v>
      </c>
      <c r="AF7" s="2131" t="s">
        <v>120</v>
      </c>
      <c r="AG7" s="2131" t="s">
        <v>977</v>
      </c>
      <c r="AH7" s="2157" t="s">
        <v>1044</v>
      </c>
      <c r="AI7" s="2123"/>
      <c r="AJ7" s="2127"/>
      <c r="AK7" s="2161"/>
      <c r="AL7" s="307"/>
    </row>
    <row r="8" spans="2:38" ht="14.5" thickBot="1" x14ac:dyDescent="0.25">
      <c r="B8" s="2149"/>
      <c r="C8" s="2153"/>
      <c r="D8" s="2145"/>
      <c r="E8" s="2147"/>
      <c r="F8" s="2147"/>
      <c r="G8" s="2130"/>
      <c r="H8" s="2132"/>
      <c r="I8" s="2134"/>
      <c r="J8" s="2132"/>
      <c r="K8" s="2132"/>
      <c r="L8" s="2136"/>
      <c r="M8" s="2147"/>
      <c r="N8" s="2160"/>
      <c r="O8" s="350" t="s">
        <v>1008</v>
      </c>
      <c r="P8" s="351" t="s">
        <v>1008</v>
      </c>
      <c r="Q8" s="351" t="s">
        <v>455</v>
      </c>
      <c r="R8" s="1373" t="s">
        <v>455</v>
      </c>
      <c r="S8" s="1374" t="s">
        <v>455</v>
      </c>
      <c r="T8" s="1374" t="s">
        <v>455</v>
      </c>
      <c r="U8" s="1374" t="s">
        <v>455</v>
      </c>
      <c r="V8" s="1374" t="s">
        <v>455</v>
      </c>
      <c r="W8" s="1375" t="s">
        <v>455</v>
      </c>
      <c r="X8" s="351" t="s">
        <v>455</v>
      </c>
      <c r="Y8" s="352" t="s">
        <v>455</v>
      </c>
      <c r="Z8" s="2137"/>
      <c r="AA8" s="2138"/>
      <c r="AB8" s="2138"/>
      <c r="AC8" s="2130"/>
      <c r="AD8" s="2132"/>
      <c r="AE8" s="2134"/>
      <c r="AF8" s="2132"/>
      <c r="AG8" s="2132"/>
      <c r="AH8" s="2158"/>
      <c r="AI8" s="2138"/>
      <c r="AJ8" s="2128"/>
      <c r="AK8" s="2161"/>
      <c r="AL8" s="307"/>
    </row>
    <row r="9" spans="2:38" ht="13.5" customHeight="1" x14ac:dyDescent="0.2">
      <c r="B9" s="2139" t="s">
        <v>887</v>
      </c>
      <c r="C9" s="2140"/>
      <c r="D9" s="331" t="s">
        <v>1092</v>
      </c>
      <c r="E9" s="332" t="s">
        <v>1143</v>
      </c>
      <c r="F9" s="332" t="s">
        <v>1092</v>
      </c>
      <c r="G9" s="1376" t="s">
        <v>1092</v>
      </c>
      <c r="H9" s="1377" t="s">
        <v>1092</v>
      </c>
      <c r="I9" s="1377" t="s">
        <v>1092</v>
      </c>
      <c r="J9" s="1377" t="s">
        <v>1092</v>
      </c>
      <c r="K9" s="1377" t="s">
        <v>1092</v>
      </c>
      <c r="L9" s="1378" t="s">
        <v>1092</v>
      </c>
      <c r="M9" s="332" t="s">
        <v>1092</v>
      </c>
      <c r="N9" s="333" t="s">
        <v>1092</v>
      </c>
      <c r="O9" s="331" t="s">
        <v>1092</v>
      </c>
      <c r="P9" s="332" t="s">
        <v>1101</v>
      </c>
      <c r="Q9" s="332" t="s">
        <v>1092</v>
      </c>
      <c r="R9" s="1376" t="s">
        <v>1092</v>
      </c>
      <c r="S9" s="1377" t="s">
        <v>1092</v>
      </c>
      <c r="T9" s="1377" t="s">
        <v>1092</v>
      </c>
      <c r="U9" s="1377" t="s">
        <v>1092</v>
      </c>
      <c r="V9" s="1377" t="s">
        <v>1092</v>
      </c>
      <c r="W9" s="1378" t="s">
        <v>1092</v>
      </c>
      <c r="X9" s="332" t="s">
        <v>1092</v>
      </c>
      <c r="Y9" s="333" t="s">
        <v>1092</v>
      </c>
      <c r="Z9" s="331" t="s">
        <v>1092</v>
      </c>
      <c r="AA9" s="332" t="s">
        <v>122</v>
      </c>
      <c r="AB9" s="332" t="s">
        <v>1092</v>
      </c>
      <c r="AC9" s="1376" t="s">
        <v>1092</v>
      </c>
      <c r="AD9" s="1377" t="s">
        <v>1092</v>
      </c>
      <c r="AE9" s="1377" t="s">
        <v>1092</v>
      </c>
      <c r="AF9" s="1377" t="s">
        <v>1092</v>
      </c>
      <c r="AG9" s="1377" t="s">
        <v>1092</v>
      </c>
      <c r="AH9" s="1378" t="s">
        <v>1092</v>
      </c>
      <c r="AI9" s="332" t="s">
        <v>1092</v>
      </c>
      <c r="AJ9" s="333" t="s">
        <v>1092</v>
      </c>
      <c r="AK9" s="308"/>
      <c r="AL9" s="308"/>
    </row>
    <row r="10" spans="2:38" ht="13.5" customHeight="1" x14ac:dyDescent="0.2">
      <c r="B10" s="2111" t="s">
        <v>134</v>
      </c>
      <c r="C10" s="301" t="s">
        <v>13</v>
      </c>
      <c r="D10" s="334" t="s">
        <v>1092</v>
      </c>
      <c r="E10" s="335" t="s">
        <v>1143</v>
      </c>
      <c r="F10" s="335" t="s">
        <v>1092</v>
      </c>
      <c r="G10" s="1379" t="s">
        <v>1092</v>
      </c>
      <c r="H10" s="1380" t="s">
        <v>1092</v>
      </c>
      <c r="I10" s="1380" t="s">
        <v>1092</v>
      </c>
      <c r="J10" s="1380" t="s">
        <v>1092</v>
      </c>
      <c r="K10" s="1380" t="s">
        <v>1092</v>
      </c>
      <c r="L10" s="1381" t="s">
        <v>1092</v>
      </c>
      <c r="M10" s="335" t="s">
        <v>1092</v>
      </c>
      <c r="N10" s="336" t="s">
        <v>1143</v>
      </c>
      <c r="O10" s="334" t="s">
        <v>1092</v>
      </c>
      <c r="P10" s="335" t="s">
        <v>1101</v>
      </c>
      <c r="Q10" s="335" t="s">
        <v>1092</v>
      </c>
      <c r="R10" s="1379" t="s">
        <v>1092</v>
      </c>
      <c r="S10" s="1380" t="s">
        <v>1092</v>
      </c>
      <c r="T10" s="1380" t="s">
        <v>1092</v>
      </c>
      <c r="U10" s="1380" t="s">
        <v>1092</v>
      </c>
      <c r="V10" s="1380" t="s">
        <v>1092</v>
      </c>
      <c r="W10" s="1381" t="s">
        <v>1092</v>
      </c>
      <c r="X10" s="335" t="s">
        <v>1092</v>
      </c>
      <c r="Y10" s="336" t="s">
        <v>1101</v>
      </c>
      <c r="Z10" s="334" t="s">
        <v>1092</v>
      </c>
      <c r="AA10" s="335" t="s">
        <v>1140</v>
      </c>
      <c r="AB10" s="335" t="s">
        <v>1092</v>
      </c>
      <c r="AC10" s="1379" t="s">
        <v>1092</v>
      </c>
      <c r="AD10" s="1380" t="s">
        <v>1092</v>
      </c>
      <c r="AE10" s="1380" t="s">
        <v>1092</v>
      </c>
      <c r="AF10" s="1380" t="s">
        <v>1092</v>
      </c>
      <c r="AG10" s="1380" t="s">
        <v>1092</v>
      </c>
      <c r="AH10" s="1381" t="s">
        <v>1092</v>
      </c>
      <c r="AI10" s="335" t="s">
        <v>1092</v>
      </c>
      <c r="AJ10" s="336" t="s">
        <v>1140</v>
      </c>
      <c r="AK10" s="308"/>
      <c r="AL10" s="308"/>
    </row>
    <row r="11" spans="2:38" ht="13.5" customHeight="1" x14ac:dyDescent="0.2">
      <c r="B11" s="2112"/>
      <c r="C11" s="302" t="s">
        <v>14</v>
      </c>
      <c r="D11" s="337" t="s">
        <v>1092</v>
      </c>
      <c r="E11" s="338" t="s">
        <v>1143</v>
      </c>
      <c r="F11" s="338" t="s">
        <v>1092</v>
      </c>
      <c r="G11" s="1382" t="s">
        <v>1092</v>
      </c>
      <c r="H11" s="1383" t="s">
        <v>1092</v>
      </c>
      <c r="I11" s="1383" t="s">
        <v>1092</v>
      </c>
      <c r="J11" s="1383" t="s">
        <v>1092</v>
      </c>
      <c r="K11" s="1383" t="s">
        <v>1092</v>
      </c>
      <c r="L11" s="1384" t="s">
        <v>1092</v>
      </c>
      <c r="M11" s="338" t="s">
        <v>1092</v>
      </c>
      <c r="N11" s="339" t="s">
        <v>1143</v>
      </c>
      <c r="O11" s="337" t="s">
        <v>1092</v>
      </c>
      <c r="P11" s="338" t="s">
        <v>1101</v>
      </c>
      <c r="Q11" s="338" t="s">
        <v>1092</v>
      </c>
      <c r="R11" s="1382" t="s">
        <v>1092</v>
      </c>
      <c r="S11" s="1383" t="s">
        <v>1092</v>
      </c>
      <c r="T11" s="1383" t="s">
        <v>1092</v>
      </c>
      <c r="U11" s="1383" t="s">
        <v>1092</v>
      </c>
      <c r="V11" s="1383" t="s">
        <v>1092</v>
      </c>
      <c r="W11" s="1384" t="s">
        <v>1092</v>
      </c>
      <c r="X11" s="338" t="s">
        <v>1092</v>
      </c>
      <c r="Y11" s="339" t="s">
        <v>1101</v>
      </c>
      <c r="Z11" s="337" t="s">
        <v>1092</v>
      </c>
      <c r="AA11" s="338" t="s">
        <v>1140</v>
      </c>
      <c r="AB11" s="338" t="s">
        <v>1092</v>
      </c>
      <c r="AC11" s="1382" t="s">
        <v>1092</v>
      </c>
      <c r="AD11" s="1383" t="s">
        <v>1092</v>
      </c>
      <c r="AE11" s="1383" t="s">
        <v>1092</v>
      </c>
      <c r="AF11" s="1383" t="s">
        <v>1092</v>
      </c>
      <c r="AG11" s="1383" t="s">
        <v>1092</v>
      </c>
      <c r="AH11" s="1384" t="s">
        <v>1092</v>
      </c>
      <c r="AI11" s="338" t="s">
        <v>1092</v>
      </c>
      <c r="AJ11" s="339" t="s">
        <v>1140</v>
      </c>
      <c r="AK11" s="308"/>
      <c r="AL11" s="308"/>
    </row>
    <row r="12" spans="2:38" ht="13.5" customHeight="1" x14ac:dyDescent="0.2">
      <c r="B12" s="2113"/>
      <c r="C12" s="303" t="s">
        <v>15</v>
      </c>
      <c r="D12" s="340" t="s">
        <v>1092</v>
      </c>
      <c r="E12" s="341" t="s">
        <v>1143</v>
      </c>
      <c r="F12" s="341" t="s">
        <v>1092</v>
      </c>
      <c r="G12" s="1385" t="s">
        <v>1092</v>
      </c>
      <c r="H12" s="1386" t="s">
        <v>1092</v>
      </c>
      <c r="I12" s="1386" t="s">
        <v>1092</v>
      </c>
      <c r="J12" s="1386" t="s">
        <v>1092</v>
      </c>
      <c r="K12" s="1386" t="s">
        <v>1092</v>
      </c>
      <c r="L12" s="1387" t="s">
        <v>1092</v>
      </c>
      <c r="M12" s="341" t="s">
        <v>1092</v>
      </c>
      <c r="N12" s="342" t="s">
        <v>1137</v>
      </c>
      <c r="O12" s="340" t="s">
        <v>1092</v>
      </c>
      <c r="P12" s="341" t="s">
        <v>1101</v>
      </c>
      <c r="Q12" s="341" t="s">
        <v>1092</v>
      </c>
      <c r="R12" s="1385" t="s">
        <v>1092</v>
      </c>
      <c r="S12" s="1386" t="s">
        <v>1092</v>
      </c>
      <c r="T12" s="1386" t="s">
        <v>1092</v>
      </c>
      <c r="U12" s="1386" t="s">
        <v>1092</v>
      </c>
      <c r="V12" s="1386" t="s">
        <v>1092</v>
      </c>
      <c r="W12" s="1387" t="s">
        <v>1092</v>
      </c>
      <c r="X12" s="341" t="s">
        <v>1092</v>
      </c>
      <c r="Y12" s="342" t="s">
        <v>1101</v>
      </c>
      <c r="Z12" s="340" t="s">
        <v>1092</v>
      </c>
      <c r="AA12" s="341" t="s">
        <v>1140</v>
      </c>
      <c r="AB12" s="341" t="s">
        <v>1092</v>
      </c>
      <c r="AC12" s="1385" t="s">
        <v>1092</v>
      </c>
      <c r="AD12" s="1386" t="s">
        <v>1092</v>
      </c>
      <c r="AE12" s="1386" t="s">
        <v>1092</v>
      </c>
      <c r="AF12" s="1386" t="s">
        <v>1092</v>
      </c>
      <c r="AG12" s="1386" t="s">
        <v>1092</v>
      </c>
      <c r="AH12" s="1387" t="s">
        <v>1092</v>
      </c>
      <c r="AI12" s="341" t="s">
        <v>1092</v>
      </c>
      <c r="AJ12" s="342" t="s">
        <v>1140</v>
      </c>
      <c r="AK12" s="308"/>
      <c r="AL12" s="308"/>
    </row>
    <row r="13" spans="2:38" ht="13.5" customHeight="1" x14ac:dyDescent="0.2">
      <c r="B13" s="2111" t="s">
        <v>135</v>
      </c>
      <c r="C13" s="304" t="s">
        <v>17</v>
      </c>
      <c r="D13" s="334" t="s">
        <v>1092</v>
      </c>
      <c r="E13" s="335" t="s">
        <v>1143</v>
      </c>
      <c r="F13" s="335" t="s">
        <v>1143</v>
      </c>
      <c r="G13" s="1379" t="s">
        <v>1092</v>
      </c>
      <c r="H13" s="1380" t="s">
        <v>1092</v>
      </c>
      <c r="I13" s="1380" t="s">
        <v>1092</v>
      </c>
      <c r="J13" s="1380" t="s">
        <v>1092</v>
      </c>
      <c r="K13" s="1380" t="s">
        <v>1092</v>
      </c>
      <c r="L13" s="1381" t="s">
        <v>1092</v>
      </c>
      <c r="M13" s="335" t="s">
        <v>1092</v>
      </c>
      <c r="N13" s="336" t="s">
        <v>1092</v>
      </c>
      <c r="O13" s="334" t="s">
        <v>1092</v>
      </c>
      <c r="P13" s="335">
        <v>5</v>
      </c>
      <c r="Q13" s="335" t="s">
        <v>1101</v>
      </c>
      <c r="R13" s="1379" t="s">
        <v>1092</v>
      </c>
      <c r="S13" s="1380" t="s">
        <v>1092</v>
      </c>
      <c r="T13" s="1380" t="s">
        <v>1092</v>
      </c>
      <c r="U13" s="1380" t="s">
        <v>1092</v>
      </c>
      <c r="V13" s="1380" t="s">
        <v>1092</v>
      </c>
      <c r="W13" s="1381" t="s">
        <v>1092</v>
      </c>
      <c r="X13" s="335" t="s">
        <v>1092</v>
      </c>
      <c r="Y13" s="336" t="s">
        <v>1092</v>
      </c>
      <c r="Z13" s="334" t="s">
        <v>1092</v>
      </c>
      <c r="AA13" s="335" t="s">
        <v>1140</v>
      </c>
      <c r="AB13" s="335" t="s">
        <v>1140</v>
      </c>
      <c r="AC13" s="1379" t="s">
        <v>1092</v>
      </c>
      <c r="AD13" s="1380" t="s">
        <v>1092</v>
      </c>
      <c r="AE13" s="1380" t="s">
        <v>1092</v>
      </c>
      <c r="AF13" s="1380" t="s">
        <v>1092</v>
      </c>
      <c r="AG13" s="1380" t="s">
        <v>1092</v>
      </c>
      <c r="AH13" s="1381" t="s">
        <v>1092</v>
      </c>
      <c r="AI13" s="335" t="s">
        <v>1092</v>
      </c>
      <c r="AJ13" s="336" t="s">
        <v>1092</v>
      </c>
      <c r="AK13" s="308"/>
      <c r="AL13" s="308"/>
    </row>
    <row r="14" spans="2:38" ht="13.5" customHeight="1" x14ac:dyDescent="0.2">
      <c r="B14" s="2112"/>
      <c r="C14" s="302" t="s">
        <v>18</v>
      </c>
      <c r="D14" s="337" t="s">
        <v>1092</v>
      </c>
      <c r="E14" s="338" t="s">
        <v>1092</v>
      </c>
      <c r="F14" s="338" t="s">
        <v>1092</v>
      </c>
      <c r="G14" s="1382" t="s">
        <v>1092</v>
      </c>
      <c r="H14" s="1383" t="s">
        <v>1092</v>
      </c>
      <c r="I14" s="1383" t="s">
        <v>1092</v>
      </c>
      <c r="J14" s="1383" t="s">
        <v>1092</v>
      </c>
      <c r="K14" s="1383" t="s">
        <v>1092</v>
      </c>
      <c r="L14" s="1384" t="s">
        <v>1092</v>
      </c>
      <c r="M14" s="338" t="s">
        <v>1092</v>
      </c>
      <c r="N14" s="339" t="s">
        <v>1092</v>
      </c>
      <c r="O14" s="337" t="s">
        <v>1092</v>
      </c>
      <c r="P14" s="338" t="s">
        <v>1092</v>
      </c>
      <c r="Q14" s="338" t="s">
        <v>1092</v>
      </c>
      <c r="R14" s="1382" t="s">
        <v>1092</v>
      </c>
      <c r="S14" s="1383" t="s">
        <v>1092</v>
      </c>
      <c r="T14" s="1383" t="s">
        <v>1092</v>
      </c>
      <c r="U14" s="1383" t="s">
        <v>1092</v>
      </c>
      <c r="V14" s="1383" t="s">
        <v>1092</v>
      </c>
      <c r="W14" s="1384" t="s">
        <v>1092</v>
      </c>
      <c r="X14" s="338" t="s">
        <v>1092</v>
      </c>
      <c r="Y14" s="339" t="s">
        <v>1092</v>
      </c>
      <c r="Z14" s="337" t="s">
        <v>1092</v>
      </c>
      <c r="AA14" s="338" t="s">
        <v>1092</v>
      </c>
      <c r="AB14" s="338" t="s">
        <v>1092</v>
      </c>
      <c r="AC14" s="1382" t="s">
        <v>1092</v>
      </c>
      <c r="AD14" s="1383" t="s">
        <v>1092</v>
      </c>
      <c r="AE14" s="1383" t="s">
        <v>1092</v>
      </c>
      <c r="AF14" s="1383" t="s">
        <v>1092</v>
      </c>
      <c r="AG14" s="1383" t="s">
        <v>1092</v>
      </c>
      <c r="AH14" s="1384" t="s">
        <v>1092</v>
      </c>
      <c r="AI14" s="338" t="s">
        <v>1092</v>
      </c>
      <c r="AJ14" s="339" t="s">
        <v>1092</v>
      </c>
      <c r="AK14" s="308"/>
      <c r="AL14" s="308"/>
    </row>
    <row r="15" spans="2:38" ht="13.5" customHeight="1" x14ac:dyDescent="0.2">
      <c r="B15" s="2112"/>
      <c r="C15" s="302" t="s">
        <v>19</v>
      </c>
      <c r="D15" s="337" t="s">
        <v>1092</v>
      </c>
      <c r="E15" s="338" t="s">
        <v>1092</v>
      </c>
      <c r="F15" s="338" t="s">
        <v>1092</v>
      </c>
      <c r="G15" s="1382" t="s">
        <v>1092</v>
      </c>
      <c r="H15" s="1383" t="s">
        <v>1092</v>
      </c>
      <c r="I15" s="1383" t="s">
        <v>1092</v>
      </c>
      <c r="J15" s="1383" t="s">
        <v>1092</v>
      </c>
      <c r="K15" s="1383" t="s">
        <v>1092</v>
      </c>
      <c r="L15" s="1384" t="s">
        <v>1092</v>
      </c>
      <c r="M15" s="338" t="s">
        <v>1092</v>
      </c>
      <c r="N15" s="339" t="s">
        <v>1092</v>
      </c>
      <c r="O15" s="337" t="s">
        <v>1092</v>
      </c>
      <c r="P15" s="338" t="s">
        <v>1092</v>
      </c>
      <c r="Q15" s="338" t="s">
        <v>1092</v>
      </c>
      <c r="R15" s="1382" t="s">
        <v>1092</v>
      </c>
      <c r="S15" s="1383" t="s">
        <v>1092</v>
      </c>
      <c r="T15" s="1383" t="s">
        <v>1092</v>
      </c>
      <c r="U15" s="1383" t="s">
        <v>1092</v>
      </c>
      <c r="V15" s="1383" t="s">
        <v>1092</v>
      </c>
      <c r="W15" s="1384" t="s">
        <v>1092</v>
      </c>
      <c r="X15" s="338" t="s">
        <v>1092</v>
      </c>
      <c r="Y15" s="339" t="s">
        <v>1092</v>
      </c>
      <c r="Z15" s="337" t="s">
        <v>1092</v>
      </c>
      <c r="AA15" s="338" t="s">
        <v>1092</v>
      </c>
      <c r="AB15" s="338" t="s">
        <v>1092</v>
      </c>
      <c r="AC15" s="1382" t="s">
        <v>1092</v>
      </c>
      <c r="AD15" s="1383" t="s">
        <v>1092</v>
      </c>
      <c r="AE15" s="1383" t="s">
        <v>1092</v>
      </c>
      <c r="AF15" s="1383" t="s">
        <v>1092</v>
      </c>
      <c r="AG15" s="1383" t="s">
        <v>1092</v>
      </c>
      <c r="AH15" s="1384" t="s">
        <v>1092</v>
      </c>
      <c r="AI15" s="338" t="s">
        <v>1092</v>
      </c>
      <c r="AJ15" s="339" t="s">
        <v>1092</v>
      </c>
      <c r="AK15" s="308"/>
      <c r="AL15" s="308"/>
    </row>
    <row r="16" spans="2:38" ht="13.5" customHeight="1" x14ac:dyDescent="0.2">
      <c r="B16" s="2112"/>
      <c r="C16" s="302" t="s">
        <v>20</v>
      </c>
      <c r="D16" s="337" t="s">
        <v>1092</v>
      </c>
      <c r="E16" s="338" t="s">
        <v>1143</v>
      </c>
      <c r="F16" s="338" t="s">
        <v>1092</v>
      </c>
      <c r="G16" s="1382" t="s">
        <v>1092</v>
      </c>
      <c r="H16" s="1383" t="s">
        <v>1092</v>
      </c>
      <c r="I16" s="1383" t="s">
        <v>1092</v>
      </c>
      <c r="J16" s="1383" t="s">
        <v>1092</v>
      </c>
      <c r="K16" s="1383" t="s">
        <v>1092</v>
      </c>
      <c r="L16" s="1384" t="s">
        <v>1092</v>
      </c>
      <c r="M16" s="338" t="s">
        <v>1092</v>
      </c>
      <c r="N16" s="339" t="s">
        <v>1092</v>
      </c>
      <c r="O16" s="337" t="s">
        <v>1092</v>
      </c>
      <c r="P16" s="338">
        <v>5</v>
      </c>
      <c r="Q16" s="338" t="s">
        <v>1092</v>
      </c>
      <c r="R16" s="1382" t="s">
        <v>1092</v>
      </c>
      <c r="S16" s="1383" t="s">
        <v>1092</v>
      </c>
      <c r="T16" s="1383" t="s">
        <v>1092</v>
      </c>
      <c r="U16" s="1383" t="s">
        <v>1092</v>
      </c>
      <c r="V16" s="1383" t="s">
        <v>1092</v>
      </c>
      <c r="W16" s="1384" t="s">
        <v>1092</v>
      </c>
      <c r="X16" s="338" t="s">
        <v>1092</v>
      </c>
      <c r="Y16" s="339" t="s">
        <v>1092</v>
      </c>
      <c r="Z16" s="337" t="s">
        <v>1092</v>
      </c>
      <c r="AA16" s="338" t="s">
        <v>122</v>
      </c>
      <c r="AB16" s="338" t="s">
        <v>1092</v>
      </c>
      <c r="AC16" s="1382" t="s">
        <v>1092</v>
      </c>
      <c r="AD16" s="1383" t="s">
        <v>1092</v>
      </c>
      <c r="AE16" s="1383" t="s">
        <v>1092</v>
      </c>
      <c r="AF16" s="1383" t="s">
        <v>1092</v>
      </c>
      <c r="AG16" s="1383" t="s">
        <v>1092</v>
      </c>
      <c r="AH16" s="1384" t="s">
        <v>1092</v>
      </c>
      <c r="AI16" s="338" t="s">
        <v>1092</v>
      </c>
      <c r="AJ16" s="339" t="s">
        <v>1092</v>
      </c>
      <c r="AK16" s="308"/>
      <c r="AL16" s="308"/>
    </row>
    <row r="17" spans="2:38" ht="13.5" customHeight="1" x14ac:dyDescent="0.2">
      <c r="B17" s="2112"/>
      <c r="C17" s="302" t="s">
        <v>21</v>
      </c>
      <c r="D17" s="337" t="s">
        <v>1092</v>
      </c>
      <c r="E17" s="338" t="s">
        <v>1143</v>
      </c>
      <c r="F17" s="338" t="s">
        <v>1143</v>
      </c>
      <c r="G17" s="1382" t="s">
        <v>1092</v>
      </c>
      <c r="H17" s="1383" t="s">
        <v>1092</v>
      </c>
      <c r="I17" s="1383" t="s">
        <v>1092</v>
      </c>
      <c r="J17" s="1383" t="s">
        <v>1092</v>
      </c>
      <c r="K17" s="1383" t="s">
        <v>1092</v>
      </c>
      <c r="L17" s="1384" t="s">
        <v>1092</v>
      </c>
      <c r="M17" s="338" t="s">
        <v>1092</v>
      </c>
      <c r="N17" s="339" t="s">
        <v>1092</v>
      </c>
      <c r="O17" s="337" t="s">
        <v>1092</v>
      </c>
      <c r="P17" s="338" t="s">
        <v>1101</v>
      </c>
      <c r="Q17" s="338" t="s">
        <v>1101</v>
      </c>
      <c r="R17" s="1382" t="s">
        <v>1092</v>
      </c>
      <c r="S17" s="1383" t="s">
        <v>1092</v>
      </c>
      <c r="T17" s="1383" t="s">
        <v>1092</v>
      </c>
      <c r="U17" s="1383" t="s">
        <v>1092</v>
      </c>
      <c r="V17" s="1383" t="s">
        <v>1092</v>
      </c>
      <c r="W17" s="1384" t="s">
        <v>1092</v>
      </c>
      <c r="X17" s="338" t="s">
        <v>1092</v>
      </c>
      <c r="Y17" s="339" t="s">
        <v>1092</v>
      </c>
      <c r="Z17" s="337" t="s">
        <v>1092</v>
      </c>
      <c r="AA17" s="338" t="s">
        <v>1140</v>
      </c>
      <c r="AB17" s="338" t="s">
        <v>1140</v>
      </c>
      <c r="AC17" s="1382" t="s">
        <v>1092</v>
      </c>
      <c r="AD17" s="1383" t="s">
        <v>1092</v>
      </c>
      <c r="AE17" s="1383" t="s">
        <v>1092</v>
      </c>
      <c r="AF17" s="1383" t="s">
        <v>1092</v>
      </c>
      <c r="AG17" s="1383" t="s">
        <v>1092</v>
      </c>
      <c r="AH17" s="1384" t="s">
        <v>1092</v>
      </c>
      <c r="AI17" s="338" t="s">
        <v>1092</v>
      </c>
      <c r="AJ17" s="339" t="s">
        <v>1092</v>
      </c>
      <c r="AK17" s="308"/>
      <c r="AL17" s="308"/>
    </row>
    <row r="18" spans="2:38" ht="13.5" customHeight="1" x14ac:dyDescent="0.2">
      <c r="B18" s="2112"/>
      <c r="C18" s="302" t="s">
        <v>22</v>
      </c>
      <c r="D18" s="337" t="s">
        <v>1092</v>
      </c>
      <c r="E18" s="338" t="s">
        <v>1092</v>
      </c>
      <c r="F18" s="338" t="s">
        <v>1092</v>
      </c>
      <c r="G18" s="1382" t="s">
        <v>1092</v>
      </c>
      <c r="H18" s="1383" t="s">
        <v>1092</v>
      </c>
      <c r="I18" s="1383" t="s">
        <v>1092</v>
      </c>
      <c r="J18" s="1383" t="s">
        <v>1092</v>
      </c>
      <c r="K18" s="1383" t="s">
        <v>1092</v>
      </c>
      <c r="L18" s="1384" t="s">
        <v>1092</v>
      </c>
      <c r="M18" s="338" t="s">
        <v>1092</v>
      </c>
      <c r="N18" s="339" t="s">
        <v>1092</v>
      </c>
      <c r="O18" s="337" t="s">
        <v>1092</v>
      </c>
      <c r="P18" s="338" t="s">
        <v>1092</v>
      </c>
      <c r="Q18" s="338" t="s">
        <v>1092</v>
      </c>
      <c r="R18" s="1382" t="s">
        <v>1092</v>
      </c>
      <c r="S18" s="1383" t="s">
        <v>1092</v>
      </c>
      <c r="T18" s="1383" t="s">
        <v>1092</v>
      </c>
      <c r="U18" s="1383" t="s">
        <v>1092</v>
      </c>
      <c r="V18" s="1383" t="s">
        <v>1092</v>
      </c>
      <c r="W18" s="1384" t="s">
        <v>1092</v>
      </c>
      <c r="X18" s="338" t="s">
        <v>1092</v>
      </c>
      <c r="Y18" s="339" t="s">
        <v>1092</v>
      </c>
      <c r="Z18" s="337" t="s">
        <v>1092</v>
      </c>
      <c r="AA18" s="338" t="s">
        <v>1092</v>
      </c>
      <c r="AB18" s="338" t="s">
        <v>1092</v>
      </c>
      <c r="AC18" s="1382" t="s">
        <v>1092</v>
      </c>
      <c r="AD18" s="1383" t="s">
        <v>1092</v>
      </c>
      <c r="AE18" s="1383" t="s">
        <v>1092</v>
      </c>
      <c r="AF18" s="1383" t="s">
        <v>1092</v>
      </c>
      <c r="AG18" s="1383" t="s">
        <v>1092</v>
      </c>
      <c r="AH18" s="1384" t="s">
        <v>1092</v>
      </c>
      <c r="AI18" s="338" t="s">
        <v>1092</v>
      </c>
      <c r="AJ18" s="339" t="s">
        <v>1092</v>
      </c>
      <c r="AK18" s="308"/>
      <c r="AL18" s="308"/>
    </row>
    <row r="19" spans="2:38" ht="13.5" customHeight="1" x14ac:dyDescent="0.2">
      <c r="B19" s="2113"/>
      <c r="C19" s="303" t="s">
        <v>23</v>
      </c>
      <c r="D19" s="340" t="s">
        <v>1092</v>
      </c>
      <c r="E19" s="341" t="s">
        <v>1092</v>
      </c>
      <c r="F19" s="341" t="s">
        <v>1092</v>
      </c>
      <c r="G19" s="1385" t="s">
        <v>1092</v>
      </c>
      <c r="H19" s="1386" t="s">
        <v>1092</v>
      </c>
      <c r="I19" s="1386" t="s">
        <v>1092</v>
      </c>
      <c r="J19" s="1386" t="s">
        <v>1092</v>
      </c>
      <c r="K19" s="1386" t="s">
        <v>1092</v>
      </c>
      <c r="L19" s="1387" t="s">
        <v>1092</v>
      </c>
      <c r="M19" s="341" t="s">
        <v>1092</v>
      </c>
      <c r="N19" s="342" t="s">
        <v>1092</v>
      </c>
      <c r="O19" s="340" t="s">
        <v>1092</v>
      </c>
      <c r="P19" s="341" t="s">
        <v>1092</v>
      </c>
      <c r="Q19" s="341" t="s">
        <v>1092</v>
      </c>
      <c r="R19" s="1385" t="s">
        <v>1092</v>
      </c>
      <c r="S19" s="1386" t="s">
        <v>1092</v>
      </c>
      <c r="T19" s="1386" t="s">
        <v>1092</v>
      </c>
      <c r="U19" s="1386" t="s">
        <v>1092</v>
      </c>
      <c r="V19" s="1386" t="s">
        <v>1092</v>
      </c>
      <c r="W19" s="1387" t="s">
        <v>1092</v>
      </c>
      <c r="X19" s="341" t="s">
        <v>1092</v>
      </c>
      <c r="Y19" s="342" t="s">
        <v>1092</v>
      </c>
      <c r="Z19" s="340" t="s">
        <v>1092</v>
      </c>
      <c r="AA19" s="341" t="s">
        <v>1092</v>
      </c>
      <c r="AB19" s="341" t="s">
        <v>1092</v>
      </c>
      <c r="AC19" s="1385" t="s">
        <v>1092</v>
      </c>
      <c r="AD19" s="1386" t="s">
        <v>1092</v>
      </c>
      <c r="AE19" s="1386" t="s">
        <v>1092</v>
      </c>
      <c r="AF19" s="1386" t="s">
        <v>1092</v>
      </c>
      <c r="AG19" s="1386" t="s">
        <v>1092</v>
      </c>
      <c r="AH19" s="1387" t="s">
        <v>1092</v>
      </c>
      <c r="AI19" s="341" t="s">
        <v>1092</v>
      </c>
      <c r="AJ19" s="342" t="s">
        <v>1092</v>
      </c>
      <c r="AK19" s="308"/>
      <c r="AL19" s="308"/>
    </row>
    <row r="20" spans="2:38" ht="13.5" customHeight="1" x14ac:dyDescent="0.2">
      <c r="B20" s="2111" t="s">
        <v>136</v>
      </c>
      <c r="C20" s="304" t="s">
        <v>137</v>
      </c>
      <c r="D20" s="334" t="s">
        <v>1092</v>
      </c>
      <c r="E20" s="335" t="s">
        <v>1143</v>
      </c>
      <c r="F20" s="335" t="s">
        <v>1092</v>
      </c>
      <c r="G20" s="1379" t="s">
        <v>1092</v>
      </c>
      <c r="H20" s="1380" t="s">
        <v>1092</v>
      </c>
      <c r="I20" s="1380" t="s">
        <v>1092</v>
      </c>
      <c r="J20" s="1380" t="s">
        <v>1092</v>
      </c>
      <c r="K20" s="1380" t="s">
        <v>1092</v>
      </c>
      <c r="L20" s="1381" t="s">
        <v>1092</v>
      </c>
      <c r="M20" s="335" t="s">
        <v>1092</v>
      </c>
      <c r="N20" s="336" t="s">
        <v>1092</v>
      </c>
      <c r="O20" s="334" t="s">
        <v>1092</v>
      </c>
      <c r="P20" s="335" t="s">
        <v>1101</v>
      </c>
      <c r="Q20" s="335" t="s">
        <v>1092</v>
      </c>
      <c r="R20" s="1379" t="s">
        <v>1092</v>
      </c>
      <c r="S20" s="1380" t="s">
        <v>1092</v>
      </c>
      <c r="T20" s="1380" t="s">
        <v>1092</v>
      </c>
      <c r="U20" s="1380" t="s">
        <v>1092</v>
      </c>
      <c r="V20" s="1380" t="s">
        <v>1092</v>
      </c>
      <c r="W20" s="1381" t="s">
        <v>1092</v>
      </c>
      <c r="X20" s="335" t="s">
        <v>1092</v>
      </c>
      <c r="Y20" s="336" t="s">
        <v>1092</v>
      </c>
      <c r="Z20" s="334" t="s">
        <v>1092</v>
      </c>
      <c r="AA20" s="335" t="s">
        <v>1140</v>
      </c>
      <c r="AB20" s="335" t="s">
        <v>1092</v>
      </c>
      <c r="AC20" s="1379" t="s">
        <v>1092</v>
      </c>
      <c r="AD20" s="1380" t="s">
        <v>1092</v>
      </c>
      <c r="AE20" s="1380" t="s">
        <v>1092</v>
      </c>
      <c r="AF20" s="1380" t="s">
        <v>1092</v>
      </c>
      <c r="AG20" s="1380" t="s">
        <v>1092</v>
      </c>
      <c r="AH20" s="1381" t="s">
        <v>1092</v>
      </c>
      <c r="AI20" s="335" t="s">
        <v>1092</v>
      </c>
      <c r="AJ20" s="336" t="s">
        <v>1092</v>
      </c>
      <c r="AK20" s="308"/>
      <c r="AL20" s="308"/>
    </row>
    <row r="21" spans="2:38" ht="13.5" customHeight="1" x14ac:dyDescent="0.2">
      <c r="B21" s="2112"/>
      <c r="C21" s="302" t="s">
        <v>26</v>
      </c>
      <c r="D21" s="337" t="s">
        <v>1092</v>
      </c>
      <c r="E21" s="338" t="s">
        <v>1143</v>
      </c>
      <c r="F21" s="338" t="s">
        <v>1143</v>
      </c>
      <c r="G21" s="1382" t="s">
        <v>1092</v>
      </c>
      <c r="H21" s="1383" t="s">
        <v>1092</v>
      </c>
      <c r="I21" s="1383" t="s">
        <v>1092</v>
      </c>
      <c r="J21" s="1383" t="s">
        <v>1092</v>
      </c>
      <c r="K21" s="1383" t="s">
        <v>1092</v>
      </c>
      <c r="L21" s="1384" t="s">
        <v>1092</v>
      </c>
      <c r="M21" s="338" t="s">
        <v>1092</v>
      </c>
      <c r="N21" s="339" t="s">
        <v>1143</v>
      </c>
      <c r="O21" s="337" t="s">
        <v>1092</v>
      </c>
      <c r="P21" s="338" t="s">
        <v>1101</v>
      </c>
      <c r="Q21" s="338">
        <v>4</v>
      </c>
      <c r="R21" s="1382" t="s">
        <v>1092</v>
      </c>
      <c r="S21" s="1383" t="s">
        <v>1092</v>
      </c>
      <c r="T21" s="1383" t="s">
        <v>1092</v>
      </c>
      <c r="U21" s="1383" t="s">
        <v>1092</v>
      </c>
      <c r="V21" s="1383" t="s">
        <v>1092</v>
      </c>
      <c r="W21" s="1384" t="s">
        <v>1092</v>
      </c>
      <c r="X21" s="338" t="s">
        <v>1092</v>
      </c>
      <c r="Y21" s="339" t="s">
        <v>1101</v>
      </c>
      <c r="Z21" s="337" t="s">
        <v>1092</v>
      </c>
      <c r="AA21" s="338" t="s">
        <v>1139</v>
      </c>
      <c r="AB21" s="338" t="s">
        <v>1139</v>
      </c>
      <c r="AC21" s="1382" t="s">
        <v>1092</v>
      </c>
      <c r="AD21" s="1383" t="s">
        <v>1092</v>
      </c>
      <c r="AE21" s="1383" t="s">
        <v>1092</v>
      </c>
      <c r="AF21" s="1383" t="s">
        <v>1092</v>
      </c>
      <c r="AG21" s="1383" t="s">
        <v>1092</v>
      </c>
      <c r="AH21" s="1384" t="s">
        <v>1092</v>
      </c>
      <c r="AI21" s="338" t="s">
        <v>1092</v>
      </c>
      <c r="AJ21" s="339" t="s">
        <v>1140</v>
      </c>
      <c r="AK21" s="308"/>
      <c r="AL21" s="308"/>
    </row>
    <row r="22" spans="2:38" ht="13.5" customHeight="1" x14ac:dyDescent="0.2">
      <c r="B22" s="2112"/>
      <c r="C22" s="302" t="s">
        <v>27</v>
      </c>
      <c r="D22" s="337" t="s">
        <v>1092</v>
      </c>
      <c r="E22" s="338" t="s">
        <v>1143</v>
      </c>
      <c r="F22" s="338" t="s">
        <v>1143</v>
      </c>
      <c r="G22" s="1382" t="s">
        <v>1092</v>
      </c>
      <c r="H22" s="1383" t="s">
        <v>1092</v>
      </c>
      <c r="I22" s="1383" t="s">
        <v>1092</v>
      </c>
      <c r="J22" s="1383" t="s">
        <v>1092</v>
      </c>
      <c r="K22" s="1383" t="s">
        <v>1092</v>
      </c>
      <c r="L22" s="1384" t="s">
        <v>1092</v>
      </c>
      <c r="M22" s="338" t="s">
        <v>1092</v>
      </c>
      <c r="N22" s="339" t="s">
        <v>1143</v>
      </c>
      <c r="O22" s="337" t="s">
        <v>1092</v>
      </c>
      <c r="P22" s="338">
        <v>1</v>
      </c>
      <c r="Q22" s="338">
        <v>4</v>
      </c>
      <c r="R22" s="1382" t="s">
        <v>1092</v>
      </c>
      <c r="S22" s="1383" t="s">
        <v>1092</v>
      </c>
      <c r="T22" s="1383" t="s">
        <v>1092</v>
      </c>
      <c r="U22" s="1383" t="s">
        <v>1092</v>
      </c>
      <c r="V22" s="1383" t="s">
        <v>1092</v>
      </c>
      <c r="W22" s="1384" t="s">
        <v>1092</v>
      </c>
      <c r="X22" s="338" t="s">
        <v>1092</v>
      </c>
      <c r="Y22" s="339" t="s">
        <v>1101</v>
      </c>
      <c r="Z22" s="337" t="s">
        <v>1092</v>
      </c>
      <c r="AA22" s="338" t="s">
        <v>1139</v>
      </c>
      <c r="AB22" s="338" t="s">
        <v>1139</v>
      </c>
      <c r="AC22" s="1382" t="s">
        <v>1092</v>
      </c>
      <c r="AD22" s="1383" t="s">
        <v>1092</v>
      </c>
      <c r="AE22" s="1383" t="s">
        <v>1092</v>
      </c>
      <c r="AF22" s="1383" t="s">
        <v>1092</v>
      </c>
      <c r="AG22" s="1383" t="s">
        <v>1092</v>
      </c>
      <c r="AH22" s="1384" t="s">
        <v>1092</v>
      </c>
      <c r="AI22" s="338" t="s">
        <v>1092</v>
      </c>
      <c r="AJ22" s="339" t="s">
        <v>1139</v>
      </c>
      <c r="AK22" s="308"/>
      <c r="AL22" s="308"/>
    </row>
    <row r="23" spans="2:38" ht="13.5" customHeight="1" x14ac:dyDescent="0.2">
      <c r="B23" s="2112"/>
      <c r="C23" s="302" t="s">
        <v>28</v>
      </c>
      <c r="D23" s="337" t="s">
        <v>1092</v>
      </c>
      <c r="E23" s="338" t="s">
        <v>1143</v>
      </c>
      <c r="F23" s="338" t="s">
        <v>1092</v>
      </c>
      <c r="G23" s="1382" t="s">
        <v>1092</v>
      </c>
      <c r="H23" s="1383" t="s">
        <v>1092</v>
      </c>
      <c r="I23" s="1383" t="s">
        <v>1092</v>
      </c>
      <c r="J23" s="1383" t="s">
        <v>1092</v>
      </c>
      <c r="K23" s="1383" t="s">
        <v>1092</v>
      </c>
      <c r="L23" s="1384" t="s">
        <v>1092</v>
      </c>
      <c r="M23" s="338" t="s">
        <v>1092</v>
      </c>
      <c r="N23" s="339" t="s">
        <v>1092</v>
      </c>
      <c r="O23" s="337" t="s">
        <v>1092</v>
      </c>
      <c r="P23" s="338" t="s">
        <v>1101</v>
      </c>
      <c r="Q23" s="338" t="s">
        <v>1092</v>
      </c>
      <c r="R23" s="1382" t="s">
        <v>1092</v>
      </c>
      <c r="S23" s="1383" t="s">
        <v>1092</v>
      </c>
      <c r="T23" s="1383" t="s">
        <v>1092</v>
      </c>
      <c r="U23" s="1383" t="s">
        <v>1092</v>
      </c>
      <c r="V23" s="1383" t="s">
        <v>1092</v>
      </c>
      <c r="W23" s="1384" t="s">
        <v>1092</v>
      </c>
      <c r="X23" s="338" t="s">
        <v>1092</v>
      </c>
      <c r="Y23" s="339" t="s">
        <v>1092</v>
      </c>
      <c r="Z23" s="337" t="s">
        <v>1092</v>
      </c>
      <c r="AA23" s="338" t="s">
        <v>1140</v>
      </c>
      <c r="AB23" s="338" t="s">
        <v>1092</v>
      </c>
      <c r="AC23" s="1382" t="s">
        <v>1092</v>
      </c>
      <c r="AD23" s="1383" t="s">
        <v>1092</v>
      </c>
      <c r="AE23" s="1383" t="s">
        <v>1092</v>
      </c>
      <c r="AF23" s="1383" t="s">
        <v>1092</v>
      </c>
      <c r="AG23" s="1383" t="s">
        <v>1092</v>
      </c>
      <c r="AH23" s="1384" t="s">
        <v>1092</v>
      </c>
      <c r="AI23" s="338" t="s">
        <v>1092</v>
      </c>
      <c r="AJ23" s="339" t="s">
        <v>1092</v>
      </c>
      <c r="AK23" s="308"/>
      <c r="AL23" s="308"/>
    </row>
    <row r="24" spans="2:38" ht="13.5" customHeight="1" x14ac:dyDescent="0.2">
      <c r="B24" s="2113"/>
      <c r="C24" s="303" t="s">
        <v>29</v>
      </c>
      <c r="D24" s="340" t="s">
        <v>1092</v>
      </c>
      <c r="E24" s="341" t="s">
        <v>1143</v>
      </c>
      <c r="F24" s="341" t="s">
        <v>1143</v>
      </c>
      <c r="G24" s="1385" t="s">
        <v>1092</v>
      </c>
      <c r="H24" s="1386" t="s">
        <v>1092</v>
      </c>
      <c r="I24" s="1386" t="s">
        <v>1092</v>
      </c>
      <c r="J24" s="1386" t="s">
        <v>1092</v>
      </c>
      <c r="K24" s="1386" t="s">
        <v>1143</v>
      </c>
      <c r="L24" s="1387" t="s">
        <v>1092</v>
      </c>
      <c r="M24" s="341" t="s">
        <v>1092</v>
      </c>
      <c r="N24" s="342" t="s">
        <v>1143</v>
      </c>
      <c r="O24" s="340" t="s">
        <v>1092</v>
      </c>
      <c r="P24" s="341" t="s">
        <v>1101</v>
      </c>
      <c r="Q24" s="341" t="s">
        <v>1101</v>
      </c>
      <c r="R24" s="1385" t="s">
        <v>1092</v>
      </c>
      <c r="S24" s="1386" t="s">
        <v>1092</v>
      </c>
      <c r="T24" s="1386" t="s">
        <v>1092</v>
      </c>
      <c r="U24" s="1386" t="s">
        <v>1092</v>
      </c>
      <c r="V24" s="1386" t="s">
        <v>1101</v>
      </c>
      <c r="W24" s="1387" t="s">
        <v>1092</v>
      </c>
      <c r="X24" s="341" t="s">
        <v>1092</v>
      </c>
      <c r="Y24" s="342" t="s">
        <v>1101</v>
      </c>
      <c r="Z24" s="340" t="s">
        <v>1092</v>
      </c>
      <c r="AA24" s="341" t="s">
        <v>1140</v>
      </c>
      <c r="AB24" s="341" t="s">
        <v>1140</v>
      </c>
      <c r="AC24" s="1385" t="s">
        <v>1092</v>
      </c>
      <c r="AD24" s="1386" t="s">
        <v>1092</v>
      </c>
      <c r="AE24" s="1386" t="s">
        <v>1092</v>
      </c>
      <c r="AF24" s="1386" t="s">
        <v>1092</v>
      </c>
      <c r="AG24" s="1386" t="s">
        <v>1140</v>
      </c>
      <c r="AH24" s="1387" t="s">
        <v>1092</v>
      </c>
      <c r="AI24" s="341" t="s">
        <v>1092</v>
      </c>
      <c r="AJ24" s="342" t="s">
        <v>1140</v>
      </c>
      <c r="AK24" s="308"/>
      <c r="AL24" s="308"/>
    </row>
    <row r="25" spans="2:38" ht="13.5" customHeight="1" x14ac:dyDescent="0.2">
      <c r="B25" s="2111" t="s">
        <v>138</v>
      </c>
      <c r="C25" s="304" t="s">
        <v>30</v>
      </c>
      <c r="D25" s="334" t="s">
        <v>1092</v>
      </c>
      <c r="E25" s="335" t="s">
        <v>1143</v>
      </c>
      <c r="F25" s="335" t="s">
        <v>1092</v>
      </c>
      <c r="G25" s="1379" t="s">
        <v>1092</v>
      </c>
      <c r="H25" s="1380" t="s">
        <v>1092</v>
      </c>
      <c r="I25" s="1380" t="s">
        <v>1092</v>
      </c>
      <c r="J25" s="1380" t="s">
        <v>1092</v>
      </c>
      <c r="K25" s="1380" t="s">
        <v>1092</v>
      </c>
      <c r="L25" s="1381" t="s">
        <v>1092</v>
      </c>
      <c r="M25" s="335" t="s">
        <v>1092</v>
      </c>
      <c r="N25" s="336" t="s">
        <v>1092</v>
      </c>
      <c r="O25" s="334" t="s">
        <v>1092</v>
      </c>
      <c r="P25" s="335" t="s">
        <v>1101</v>
      </c>
      <c r="Q25" s="335" t="s">
        <v>1092</v>
      </c>
      <c r="R25" s="1379" t="s">
        <v>1092</v>
      </c>
      <c r="S25" s="1380" t="s">
        <v>1092</v>
      </c>
      <c r="T25" s="1380" t="s">
        <v>1092</v>
      </c>
      <c r="U25" s="1380" t="s">
        <v>1092</v>
      </c>
      <c r="V25" s="1380" t="s">
        <v>1092</v>
      </c>
      <c r="W25" s="1381" t="s">
        <v>1092</v>
      </c>
      <c r="X25" s="335" t="s">
        <v>1092</v>
      </c>
      <c r="Y25" s="336" t="s">
        <v>1092</v>
      </c>
      <c r="Z25" s="334" t="s">
        <v>1092</v>
      </c>
      <c r="AA25" s="335" t="s">
        <v>1140</v>
      </c>
      <c r="AB25" s="335" t="s">
        <v>1092</v>
      </c>
      <c r="AC25" s="1379" t="s">
        <v>1092</v>
      </c>
      <c r="AD25" s="1380" t="s">
        <v>1092</v>
      </c>
      <c r="AE25" s="1380" t="s">
        <v>1092</v>
      </c>
      <c r="AF25" s="1380" t="s">
        <v>1092</v>
      </c>
      <c r="AG25" s="1380" t="s">
        <v>1092</v>
      </c>
      <c r="AH25" s="1381" t="s">
        <v>1092</v>
      </c>
      <c r="AI25" s="335" t="s">
        <v>1092</v>
      </c>
      <c r="AJ25" s="336" t="s">
        <v>1092</v>
      </c>
      <c r="AK25" s="308"/>
      <c r="AL25" s="308"/>
    </row>
    <row r="26" spans="2:38" ht="13.5" customHeight="1" x14ac:dyDescent="0.2">
      <c r="B26" s="2112"/>
      <c r="C26" s="302" t="s">
        <v>139</v>
      </c>
      <c r="D26" s="337" t="s">
        <v>1092</v>
      </c>
      <c r="E26" s="338" t="s">
        <v>1143</v>
      </c>
      <c r="F26" s="338" t="s">
        <v>1092</v>
      </c>
      <c r="G26" s="1382" t="s">
        <v>1092</v>
      </c>
      <c r="H26" s="1383" t="s">
        <v>1092</v>
      </c>
      <c r="I26" s="1383" t="s">
        <v>1092</v>
      </c>
      <c r="J26" s="1383" t="s">
        <v>1092</v>
      </c>
      <c r="K26" s="1383" t="s">
        <v>1092</v>
      </c>
      <c r="L26" s="1384" t="s">
        <v>1092</v>
      </c>
      <c r="M26" s="338" t="s">
        <v>1092</v>
      </c>
      <c r="N26" s="339" t="s">
        <v>1092</v>
      </c>
      <c r="O26" s="337" t="s">
        <v>1092</v>
      </c>
      <c r="P26" s="338" t="s">
        <v>1101</v>
      </c>
      <c r="Q26" s="338" t="s">
        <v>1092</v>
      </c>
      <c r="R26" s="1382" t="s">
        <v>1092</v>
      </c>
      <c r="S26" s="1383" t="s">
        <v>1092</v>
      </c>
      <c r="T26" s="1383" t="s">
        <v>1092</v>
      </c>
      <c r="U26" s="1383" t="s">
        <v>1092</v>
      </c>
      <c r="V26" s="1383" t="s">
        <v>1092</v>
      </c>
      <c r="W26" s="1384" t="s">
        <v>1092</v>
      </c>
      <c r="X26" s="338" t="s">
        <v>1092</v>
      </c>
      <c r="Y26" s="339" t="s">
        <v>1092</v>
      </c>
      <c r="Z26" s="337" t="s">
        <v>1092</v>
      </c>
      <c r="AA26" s="338" t="s">
        <v>1140</v>
      </c>
      <c r="AB26" s="338" t="s">
        <v>1092</v>
      </c>
      <c r="AC26" s="1382" t="s">
        <v>1092</v>
      </c>
      <c r="AD26" s="1383" t="s">
        <v>1092</v>
      </c>
      <c r="AE26" s="1383" t="s">
        <v>1092</v>
      </c>
      <c r="AF26" s="1383" t="s">
        <v>1092</v>
      </c>
      <c r="AG26" s="1383" t="s">
        <v>1092</v>
      </c>
      <c r="AH26" s="1384" t="s">
        <v>1092</v>
      </c>
      <c r="AI26" s="338" t="s">
        <v>1092</v>
      </c>
      <c r="AJ26" s="339" t="s">
        <v>1092</v>
      </c>
      <c r="AK26" s="308"/>
      <c r="AL26" s="308"/>
    </row>
    <row r="27" spans="2:38" ht="13.5" customHeight="1" x14ac:dyDescent="0.2">
      <c r="B27" s="2113"/>
      <c r="C27" s="303" t="s">
        <v>140</v>
      </c>
      <c r="D27" s="340" t="s">
        <v>1092</v>
      </c>
      <c r="E27" s="341" t="s">
        <v>1143</v>
      </c>
      <c r="F27" s="341" t="s">
        <v>1092</v>
      </c>
      <c r="G27" s="1385" t="s">
        <v>1143</v>
      </c>
      <c r="H27" s="1386" t="s">
        <v>1092</v>
      </c>
      <c r="I27" s="1386" t="s">
        <v>1092</v>
      </c>
      <c r="J27" s="1386" t="s">
        <v>1092</v>
      </c>
      <c r="K27" s="1386" t="s">
        <v>1092</v>
      </c>
      <c r="L27" s="1387" t="s">
        <v>1092</v>
      </c>
      <c r="M27" s="341" t="s">
        <v>1092</v>
      </c>
      <c r="N27" s="342" t="s">
        <v>1092</v>
      </c>
      <c r="O27" s="340" t="s">
        <v>1092</v>
      </c>
      <c r="P27" s="341" t="s">
        <v>1101</v>
      </c>
      <c r="Q27" s="341" t="s">
        <v>1092</v>
      </c>
      <c r="R27" s="1385" t="s">
        <v>1101</v>
      </c>
      <c r="S27" s="1386" t="s">
        <v>1092</v>
      </c>
      <c r="T27" s="1386" t="s">
        <v>1092</v>
      </c>
      <c r="U27" s="1386" t="s">
        <v>1092</v>
      </c>
      <c r="V27" s="1386" t="s">
        <v>1092</v>
      </c>
      <c r="W27" s="1387" t="s">
        <v>1092</v>
      </c>
      <c r="X27" s="341" t="s">
        <v>1092</v>
      </c>
      <c r="Y27" s="342" t="s">
        <v>1092</v>
      </c>
      <c r="Z27" s="340" t="s">
        <v>1092</v>
      </c>
      <c r="AA27" s="341" t="s">
        <v>1140</v>
      </c>
      <c r="AB27" s="341" t="s">
        <v>1092</v>
      </c>
      <c r="AC27" s="1385" t="s">
        <v>122</v>
      </c>
      <c r="AD27" s="1386" t="s">
        <v>1092</v>
      </c>
      <c r="AE27" s="1386" t="s">
        <v>1092</v>
      </c>
      <c r="AF27" s="1386" t="s">
        <v>1092</v>
      </c>
      <c r="AG27" s="1386" t="s">
        <v>1092</v>
      </c>
      <c r="AH27" s="1387" t="s">
        <v>1092</v>
      </c>
      <c r="AI27" s="341" t="s">
        <v>1092</v>
      </c>
      <c r="AJ27" s="342" t="s">
        <v>1092</v>
      </c>
      <c r="AK27" s="308"/>
      <c r="AL27" s="308"/>
    </row>
    <row r="28" spans="2:38" ht="13.5" customHeight="1" x14ac:dyDescent="0.2">
      <c r="B28" s="857" t="s">
        <v>141</v>
      </c>
      <c r="C28" s="305" t="s">
        <v>33</v>
      </c>
      <c r="D28" s="331" t="s">
        <v>1092</v>
      </c>
      <c r="E28" s="332" t="s">
        <v>1143</v>
      </c>
      <c r="F28" s="332" t="s">
        <v>1143</v>
      </c>
      <c r="G28" s="1376" t="s">
        <v>1143</v>
      </c>
      <c r="H28" s="1377" t="s">
        <v>1092</v>
      </c>
      <c r="I28" s="1377" t="s">
        <v>1092</v>
      </c>
      <c r="J28" s="1377" t="s">
        <v>1092</v>
      </c>
      <c r="K28" s="1377" t="s">
        <v>1092</v>
      </c>
      <c r="L28" s="1378" t="s">
        <v>1092</v>
      </c>
      <c r="M28" s="332" t="s">
        <v>1092</v>
      </c>
      <c r="N28" s="333" t="s">
        <v>1143</v>
      </c>
      <c r="O28" s="331" t="s">
        <v>1092</v>
      </c>
      <c r="P28" s="332" t="s">
        <v>1101</v>
      </c>
      <c r="Q28" s="332" t="s">
        <v>1101</v>
      </c>
      <c r="R28" s="1376" t="s">
        <v>1101</v>
      </c>
      <c r="S28" s="1377" t="s">
        <v>1092</v>
      </c>
      <c r="T28" s="1377" t="s">
        <v>1092</v>
      </c>
      <c r="U28" s="1377" t="s">
        <v>1092</v>
      </c>
      <c r="V28" s="1377" t="s">
        <v>1092</v>
      </c>
      <c r="W28" s="1378" t="s">
        <v>1092</v>
      </c>
      <c r="X28" s="332" t="s">
        <v>1092</v>
      </c>
      <c r="Y28" s="333" t="s">
        <v>1101</v>
      </c>
      <c r="Z28" s="331" t="s">
        <v>1092</v>
      </c>
      <c r="AA28" s="332" t="s">
        <v>1140</v>
      </c>
      <c r="AB28" s="332" t="s">
        <v>1140</v>
      </c>
      <c r="AC28" s="1376" t="s">
        <v>1140</v>
      </c>
      <c r="AD28" s="1377" t="s">
        <v>1092</v>
      </c>
      <c r="AE28" s="1377" t="s">
        <v>1092</v>
      </c>
      <c r="AF28" s="1377" t="s">
        <v>1092</v>
      </c>
      <c r="AG28" s="1377" t="s">
        <v>1092</v>
      </c>
      <c r="AH28" s="1378" t="s">
        <v>1092</v>
      </c>
      <c r="AI28" s="332" t="s">
        <v>1092</v>
      </c>
      <c r="AJ28" s="333" t="s">
        <v>1140</v>
      </c>
      <c r="AK28" s="308"/>
      <c r="AL28" s="308"/>
    </row>
    <row r="29" spans="2:38" ht="13.5" customHeight="1" x14ac:dyDescent="0.2">
      <c r="B29" s="2111" t="s">
        <v>142</v>
      </c>
      <c r="C29" s="304" t="s">
        <v>34</v>
      </c>
      <c r="D29" s="334" t="s">
        <v>1092</v>
      </c>
      <c r="E29" s="335" t="s">
        <v>1143</v>
      </c>
      <c r="F29" s="335" t="s">
        <v>1092</v>
      </c>
      <c r="G29" s="1379" t="s">
        <v>1092</v>
      </c>
      <c r="H29" s="1380" t="s">
        <v>1092</v>
      </c>
      <c r="I29" s="1380" t="s">
        <v>1092</v>
      </c>
      <c r="J29" s="1380" t="s">
        <v>1092</v>
      </c>
      <c r="K29" s="1380" t="s">
        <v>1092</v>
      </c>
      <c r="L29" s="1381" t="s">
        <v>1092</v>
      </c>
      <c r="M29" s="335" t="s">
        <v>1092</v>
      </c>
      <c r="N29" s="336" t="s">
        <v>1092</v>
      </c>
      <c r="O29" s="334" t="s">
        <v>1092</v>
      </c>
      <c r="P29" s="335" t="s">
        <v>1101</v>
      </c>
      <c r="Q29" s="335" t="s">
        <v>1092</v>
      </c>
      <c r="R29" s="1379" t="s">
        <v>1092</v>
      </c>
      <c r="S29" s="1380" t="s">
        <v>1092</v>
      </c>
      <c r="T29" s="1380" t="s">
        <v>1092</v>
      </c>
      <c r="U29" s="1380" t="s">
        <v>1092</v>
      </c>
      <c r="V29" s="1380" t="s">
        <v>1092</v>
      </c>
      <c r="W29" s="1381" t="s">
        <v>1092</v>
      </c>
      <c r="X29" s="335" t="s">
        <v>1092</v>
      </c>
      <c r="Y29" s="336" t="s">
        <v>1092</v>
      </c>
      <c r="Z29" s="334" t="s">
        <v>1092</v>
      </c>
      <c r="AA29" s="335" t="s">
        <v>1140</v>
      </c>
      <c r="AB29" s="335" t="s">
        <v>1092</v>
      </c>
      <c r="AC29" s="1379" t="s">
        <v>1092</v>
      </c>
      <c r="AD29" s="1380" t="s">
        <v>1092</v>
      </c>
      <c r="AE29" s="1380" t="s">
        <v>1092</v>
      </c>
      <c r="AF29" s="1380" t="s">
        <v>1092</v>
      </c>
      <c r="AG29" s="1380" t="s">
        <v>1092</v>
      </c>
      <c r="AH29" s="1381" t="s">
        <v>1092</v>
      </c>
      <c r="AI29" s="335" t="s">
        <v>1092</v>
      </c>
      <c r="AJ29" s="336" t="s">
        <v>1092</v>
      </c>
      <c r="AK29" s="308"/>
      <c r="AL29" s="308"/>
    </row>
    <row r="30" spans="2:38" ht="13.5" customHeight="1" x14ac:dyDescent="0.2">
      <c r="B30" s="2113"/>
      <c r="C30" s="303" t="s">
        <v>35</v>
      </c>
      <c r="D30" s="340" t="s">
        <v>1092</v>
      </c>
      <c r="E30" s="341" t="s">
        <v>1143</v>
      </c>
      <c r="F30" s="341" t="s">
        <v>1143</v>
      </c>
      <c r="G30" s="1385" t="s">
        <v>1143</v>
      </c>
      <c r="H30" s="1386" t="s">
        <v>1143</v>
      </c>
      <c r="I30" s="1386" t="s">
        <v>1143</v>
      </c>
      <c r="J30" s="1386" t="s">
        <v>1143</v>
      </c>
      <c r="K30" s="1386" t="s">
        <v>1092</v>
      </c>
      <c r="L30" s="1387" t="s">
        <v>1092</v>
      </c>
      <c r="M30" s="341" t="s">
        <v>1143</v>
      </c>
      <c r="N30" s="342" t="s">
        <v>1092</v>
      </c>
      <c r="O30" s="340" t="s">
        <v>1092</v>
      </c>
      <c r="P30" s="341" t="s">
        <v>1101</v>
      </c>
      <c r="Q30" s="341" t="s">
        <v>1101</v>
      </c>
      <c r="R30" s="1385" t="s">
        <v>1101</v>
      </c>
      <c r="S30" s="1386" t="s">
        <v>1101</v>
      </c>
      <c r="T30" s="1386" t="s">
        <v>1101</v>
      </c>
      <c r="U30" s="1386" t="s">
        <v>1101</v>
      </c>
      <c r="V30" s="1386" t="s">
        <v>1092</v>
      </c>
      <c r="W30" s="1387" t="s">
        <v>1092</v>
      </c>
      <c r="X30" s="341" t="s">
        <v>1101</v>
      </c>
      <c r="Y30" s="342" t="s">
        <v>1092</v>
      </c>
      <c r="Z30" s="340" t="s">
        <v>1092</v>
      </c>
      <c r="AA30" s="341" t="s">
        <v>1140</v>
      </c>
      <c r="AB30" s="341" t="s">
        <v>1140</v>
      </c>
      <c r="AC30" s="1385" t="s">
        <v>1140</v>
      </c>
      <c r="AD30" s="1386" t="s">
        <v>1140</v>
      </c>
      <c r="AE30" s="1386" t="s">
        <v>1140</v>
      </c>
      <c r="AF30" s="1386" t="s">
        <v>1140</v>
      </c>
      <c r="AG30" s="1386" t="s">
        <v>1092</v>
      </c>
      <c r="AH30" s="1387" t="s">
        <v>1092</v>
      </c>
      <c r="AI30" s="341" t="s">
        <v>1140</v>
      </c>
      <c r="AJ30" s="342" t="s">
        <v>1092</v>
      </c>
      <c r="AK30" s="308"/>
      <c r="AL30" s="308"/>
    </row>
    <row r="31" spans="2:38" ht="13.5" customHeight="1" x14ac:dyDescent="0.2">
      <c r="B31" s="2111" t="s">
        <v>143</v>
      </c>
      <c r="C31" s="304" t="s">
        <v>37</v>
      </c>
      <c r="D31" s="334" t="s">
        <v>1092</v>
      </c>
      <c r="E31" s="335" t="s">
        <v>1138</v>
      </c>
      <c r="F31" s="335" t="s">
        <v>1138</v>
      </c>
      <c r="G31" s="1379" t="s">
        <v>1138</v>
      </c>
      <c r="H31" s="1380" t="s">
        <v>1138</v>
      </c>
      <c r="I31" s="1380" t="s">
        <v>1138</v>
      </c>
      <c r="J31" s="1380" t="s">
        <v>1138</v>
      </c>
      <c r="K31" s="1380" t="s">
        <v>1092</v>
      </c>
      <c r="L31" s="1381" t="s">
        <v>1092</v>
      </c>
      <c r="M31" s="335" t="s">
        <v>1138</v>
      </c>
      <c r="N31" s="336" t="s">
        <v>1138</v>
      </c>
      <c r="O31" s="334" t="s">
        <v>1092</v>
      </c>
      <c r="P31" s="335">
        <v>2</v>
      </c>
      <c r="Q31" s="335">
        <v>4</v>
      </c>
      <c r="R31" s="1379">
        <v>1</v>
      </c>
      <c r="S31" s="1380">
        <v>4</v>
      </c>
      <c r="T31" s="1380">
        <v>4</v>
      </c>
      <c r="U31" s="1380">
        <v>4</v>
      </c>
      <c r="V31" s="1380" t="s">
        <v>1092</v>
      </c>
      <c r="W31" s="1381" t="s">
        <v>1092</v>
      </c>
      <c r="X31" s="335">
        <v>1</v>
      </c>
      <c r="Y31" s="336">
        <v>1</v>
      </c>
      <c r="Z31" s="334" t="s">
        <v>1092</v>
      </c>
      <c r="AA31" s="335" t="s">
        <v>1140</v>
      </c>
      <c r="AB31" s="335" t="s">
        <v>122</v>
      </c>
      <c r="AC31" s="1379" t="s">
        <v>1139</v>
      </c>
      <c r="AD31" s="1380" t="s">
        <v>1139</v>
      </c>
      <c r="AE31" s="1380" t="s">
        <v>1139</v>
      </c>
      <c r="AF31" s="1380" t="s">
        <v>1139</v>
      </c>
      <c r="AG31" s="1380" t="s">
        <v>1092</v>
      </c>
      <c r="AH31" s="1381" t="s">
        <v>1092</v>
      </c>
      <c r="AI31" s="335" t="s">
        <v>1139</v>
      </c>
      <c r="AJ31" s="336" t="s">
        <v>1140</v>
      </c>
      <c r="AK31" s="308"/>
      <c r="AL31" s="308"/>
    </row>
    <row r="32" spans="2:38" ht="13.5" customHeight="1" x14ac:dyDescent="0.2">
      <c r="B32" s="2112"/>
      <c r="C32" s="302" t="s">
        <v>144</v>
      </c>
      <c r="D32" s="337" t="s">
        <v>1092</v>
      </c>
      <c r="E32" s="338" t="s">
        <v>1143</v>
      </c>
      <c r="F32" s="338" t="s">
        <v>1143</v>
      </c>
      <c r="G32" s="1382" t="s">
        <v>1092</v>
      </c>
      <c r="H32" s="1383" t="s">
        <v>1143</v>
      </c>
      <c r="I32" s="1383" t="s">
        <v>1143</v>
      </c>
      <c r="J32" s="1383" t="s">
        <v>1143</v>
      </c>
      <c r="K32" s="1383" t="s">
        <v>1092</v>
      </c>
      <c r="L32" s="1384" t="s">
        <v>1092</v>
      </c>
      <c r="M32" s="338" t="s">
        <v>1143</v>
      </c>
      <c r="N32" s="339" t="s">
        <v>1143</v>
      </c>
      <c r="O32" s="337" t="s">
        <v>1092</v>
      </c>
      <c r="P32" s="338" t="s">
        <v>1101</v>
      </c>
      <c r="Q32" s="338" t="s">
        <v>1101</v>
      </c>
      <c r="R32" s="1382" t="s">
        <v>1092</v>
      </c>
      <c r="S32" s="1383" t="s">
        <v>1101</v>
      </c>
      <c r="T32" s="1383" t="s">
        <v>1101</v>
      </c>
      <c r="U32" s="1383" t="s">
        <v>1101</v>
      </c>
      <c r="V32" s="1383" t="s">
        <v>1092</v>
      </c>
      <c r="W32" s="1384" t="s">
        <v>1092</v>
      </c>
      <c r="X32" s="338" t="s">
        <v>1101</v>
      </c>
      <c r="Y32" s="339" t="s">
        <v>1101</v>
      </c>
      <c r="Z32" s="337" t="s">
        <v>1092</v>
      </c>
      <c r="AA32" s="338" t="s">
        <v>1140</v>
      </c>
      <c r="AB32" s="338" t="s">
        <v>1140</v>
      </c>
      <c r="AC32" s="1382" t="s">
        <v>1092</v>
      </c>
      <c r="AD32" s="1383" t="s">
        <v>1140</v>
      </c>
      <c r="AE32" s="1383" t="s">
        <v>1140</v>
      </c>
      <c r="AF32" s="1383" t="s">
        <v>1140</v>
      </c>
      <c r="AG32" s="1383" t="s">
        <v>1092</v>
      </c>
      <c r="AH32" s="1384" t="s">
        <v>1092</v>
      </c>
      <c r="AI32" s="338" t="s">
        <v>1140</v>
      </c>
      <c r="AJ32" s="339" t="s">
        <v>1140</v>
      </c>
      <c r="AK32" s="308"/>
      <c r="AL32" s="308"/>
    </row>
    <row r="33" spans="2:38" ht="13.5" customHeight="1" x14ac:dyDescent="0.2">
      <c r="B33" s="2112"/>
      <c r="C33" s="302" t="s">
        <v>39</v>
      </c>
      <c r="D33" s="337" t="s">
        <v>1092</v>
      </c>
      <c r="E33" s="338" t="s">
        <v>1138</v>
      </c>
      <c r="F33" s="338" t="s">
        <v>1138</v>
      </c>
      <c r="G33" s="1382" t="s">
        <v>1092</v>
      </c>
      <c r="H33" s="1383" t="s">
        <v>1138</v>
      </c>
      <c r="I33" s="1383" t="s">
        <v>1138</v>
      </c>
      <c r="J33" s="1383" t="s">
        <v>1138</v>
      </c>
      <c r="K33" s="1383" t="s">
        <v>1138</v>
      </c>
      <c r="L33" s="1384" t="s">
        <v>1092</v>
      </c>
      <c r="M33" s="338" t="s">
        <v>1138</v>
      </c>
      <c r="N33" s="339" t="s">
        <v>1138</v>
      </c>
      <c r="O33" s="337" t="s">
        <v>1092</v>
      </c>
      <c r="P33" s="338">
        <v>2</v>
      </c>
      <c r="Q33" s="338">
        <v>1</v>
      </c>
      <c r="R33" s="1382" t="s">
        <v>1092</v>
      </c>
      <c r="S33" s="1383">
        <v>1</v>
      </c>
      <c r="T33" s="1383">
        <v>1</v>
      </c>
      <c r="U33" s="1383">
        <v>1</v>
      </c>
      <c r="V33" s="1383">
        <v>2</v>
      </c>
      <c r="W33" s="1384" t="s">
        <v>1092</v>
      </c>
      <c r="X33" s="338">
        <v>1</v>
      </c>
      <c r="Y33" s="339">
        <v>1</v>
      </c>
      <c r="Z33" s="337" t="s">
        <v>1092</v>
      </c>
      <c r="AA33" s="338" t="s">
        <v>1139</v>
      </c>
      <c r="AB33" s="338" t="s">
        <v>1139</v>
      </c>
      <c r="AC33" s="1382" t="s">
        <v>1092</v>
      </c>
      <c r="AD33" s="1383" t="s">
        <v>1139</v>
      </c>
      <c r="AE33" s="1383" t="s">
        <v>1139</v>
      </c>
      <c r="AF33" s="1383" t="s">
        <v>1139</v>
      </c>
      <c r="AG33" s="1383" t="s">
        <v>1139</v>
      </c>
      <c r="AH33" s="1384" t="s">
        <v>1092</v>
      </c>
      <c r="AI33" s="338" t="s">
        <v>1139</v>
      </c>
      <c r="AJ33" s="339" t="s">
        <v>1139</v>
      </c>
      <c r="AK33" s="308"/>
      <c r="AL33" s="308"/>
    </row>
    <row r="34" spans="2:38" ht="13.5" customHeight="1" thickBot="1" x14ac:dyDescent="0.25">
      <c r="B34" s="2114"/>
      <c r="C34" s="306" t="s">
        <v>145</v>
      </c>
      <c r="D34" s="343" t="s">
        <v>1092</v>
      </c>
      <c r="E34" s="344" t="s">
        <v>1138</v>
      </c>
      <c r="F34" s="344" t="s">
        <v>1138</v>
      </c>
      <c r="G34" s="1388" t="s">
        <v>1138</v>
      </c>
      <c r="H34" s="1389" t="s">
        <v>1138</v>
      </c>
      <c r="I34" s="1389" t="s">
        <v>1138</v>
      </c>
      <c r="J34" s="1389" t="s">
        <v>1138</v>
      </c>
      <c r="K34" s="1389" t="s">
        <v>1092</v>
      </c>
      <c r="L34" s="1390" t="s">
        <v>1092</v>
      </c>
      <c r="M34" s="344" t="s">
        <v>1092</v>
      </c>
      <c r="N34" s="345" t="s">
        <v>1092</v>
      </c>
      <c r="O34" s="343" t="s">
        <v>1092</v>
      </c>
      <c r="P34" s="344">
        <v>2</v>
      </c>
      <c r="Q34" s="344">
        <v>4</v>
      </c>
      <c r="R34" s="1388">
        <v>4</v>
      </c>
      <c r="S34" s="1389">
        <v>4</v>
      </c>
      <c r="T34" s="1389">
        <v>4</v>
      </c>
      <c r="U34" s="1389">
        <v>4</v>
      </c>
      <c r="V34" s="1389" t="s">
        <v>1092</v>
      </c>
      <c r="W34" s="1390" t="s">
        <v>1092</v>
      </c>
      <c r="X34" s="344" t="s">
        <v>1092</v>
      </c>
      <c r="Y34" s="345" t="s">
        <v>1092</v>
      </c>
      <c r="Z34" s="343" t="s">
        <v>1092</v>
      </c>
      <c r="AA34" s="344" t="s">
        <v>1139</v>
      </c>
      <c r="AB34" s="344" t="s">
        <v>1139</v>
      </c>
      <c r="AC34" s="1388" t="s">
        <v>1139</v>
      </c>
      <c r="AD34" s="1389" t="s">
        <v>1139</v>
      </c>
      <c r="AE34" s="1389" t="s">
        <v>1139</v>
      </c>
      <c r="AF34" s="1389" t="s">
        <v>1139</v>
      </c>
      <c r="AG34" s="1389" t="s">
        <v>1092</v>
      </c>
      <c r="AH34" s="1390" t="s">
        <v>1092</v>
      </c>
      <c r="AI34" s="344" t="s">
        <v>1092</v>
      </c>
      <c r="AJ34" s="345" t="s">
        <v>1092</v>
      </c>
      <c r="AK34" s="308"/>
      <c r="AL34" s="308"/>
    </row>
    <row r="35" spans="2:38" ht="13.5" customHeight="1" x14ac:dyDescent="0.2">
      <c r="B35" s="348" t="s">
        <v>465</v>
      </c>
      <c r="C35" s="349" t="s">
        <v>1049</v>
      </c>
      <c r="D35" s="346"/>
      <c r="E35" s="346"/>
      <c r="F35" s="346"/>
      <c r="G35" s="346"/>
      <c r="H35" s="346"/>
      <c r="I35" s="346"/>
      <c r="J35" s="346"/>
      <c r="K35" s="346"/>
      <c r="L35" s="346"/>
      <c r="M35" s="346"/>
      <c r="N35" s="346"/>
      <c r="O35" s="346"/>
      <c r="P35" s="346"/>
      <c r="Q35" s="346"/>
      <c r="R35" s="346"/>
      <c r="S35" s="346"/>
      <c r="T35" s="346"/>
      <c r="AL35" s="12"/>
    </row>
    <row r="36" spans="2:38" ht="13.5" customHeight="1" x14ac:dyDescent="0.2">
      <c r="C36" s="347"/>
      <c r="D36" s="347"/>
      <c r="E36" s="347"/>
      <c r="F36" s="347"/>
      <c r="G36" s="347"/>
      <c r="H36" s="347"/>
      <c r="I36" s="347"/>
      <c r="J36" s="347"/>
      <c r="K36" s="347"/>
      <c r="L36" s="347"/>
      <c r="M36" s="347"/>
      <c r="N36" s="347"/>
      <c r="O36" s="347"/>
      <c r="P36" s="347"/>
      <c r="Q36" s="347"/>
      <c r="R36" s="347"/>
      <c r="S36" s="347"/>
      <c r="T36" s="347"/>
    </row>
    <row r="37" spans="2:38" ht="13.5" customHeight="1" x14ac:dyDescent="0.2">
      <c r="B37" s="24"/>
      <c r="C37" s="24"/>
      <c r="D37" s="24"/>
      <c r="E37" s="24"/>
      <c r="F37" s="24"/>
    </row>
    <row r="38" spans="2:38" ht="13.5" customHeight="1" x14ac:dyDescent="0.2">
      <c r="B38" s="24"/>
      <c r="C38" s="24"/>
      <c r="D38" s="24"/>
      <c r="E38" s="24"/>
      <c r="F38" s="24"/>
    </row>
    <row r="39" spans="2:38" ht="13.5" customHeight="1" x14ac:dyDescent="0.2">
      <c r="B39" s="24"/>
      <c r="C39" s="24"/>
      <c r="D39" s="24"/>
      <c r="E39" s="24"/>
      <c r="F39" s="24"/>
    </row>
  </sheetData>
  <mergeCells count="44">
    <mergeCell ref="B4:B8"/>
    <mergeCell ref="C4:C8"/>
    <mergeCell ref="D4:AJ4"/>
    <mergeCell ref="D5:N5"/>
    <mergeCell ref="O5:Y5"/>
    <mergeCell ref="Z5:AJ5"/>
    <mergeCell ref="Q6:Q7"/>
    <mergeCell ref="R6:W6"/>
    <mergeCell ref="X6:X7"/>
    <mergeCell ref="AJ6:AJ8"/>
    <mergeCell ref="O6:O7"/>
    <mergeCell ref="P6:P7"/>
    <mergeCell ref="AI6:AI8"/>
    <mergeCell ref="AE7:AE8"/>
    <mergeCell ref="AF7:AF8"/>
    <mergeCell ref="AG7:AG8"/>
    <mergeCell ref="AH7:AH8"/>
    <mergeCell ref="E6:E8"/>
    <mergeCell ref="F6:F8"/>
    <mergeCell ref="G6:L6"/>
    <mergeCell ref="M6:M8"/>
    <mergeCell ref="N6:N8"/>
    <mergeCell ref="B9:C9"/>
    <mergeCell ref="AK4:AK8"/>
    <mergeCell ref="Y6:Y7"/>
    <mergeCell ref="Z6:Z8"/>
    <mergeCell ref="AA6:AA8"/>
    <mergeCell ref="AB6:AB8"/>
    <mergeCell ref="AC6:AH6"/>
    <mergeCell ref="G7:G8"/>
    <mergeCell ref="H7:H8"/>
    <mergeCell ref="I7:I8"/>
    <mergeCell ref="J7:J8"/>
    <mergeCell ref="K7:K8"/>
    <mergeCell ref="L7:L8"/>
    <mergeCell ref="AC7:AC8"/>
    <mergeCell ref="AD7:AD8"/>
    <mergeCell ref="D6:D8"/>
    <mergeCell ref="B31:B34"/>
    <mergeCell ref="B25:B27"/>
    <mergeCell ref="B20:B24"/>
    <mergeCell ref="B13:B19"/>
    <mergeCell ref="B10:B12"/>
    <mergeCell ref="B29:B30"/>
  </mergeCells>
  <phoneticPr fontId="2"/>
  <printOptions horizontalCentered="1"/>
  <pageMargins left="0.62992125984251968" right="0.62992125984251968" top="0.94488188976377963" bottom="0.94488188976377963" header="0.31496062992125984" footer="0.70866141732283472"/>
  <pageSetup paperSize="9" scale="68"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pageSetUpPr fitToPage="1"/>
  </sheetPr>
  <dimension ref="B1:Z38"/>
  <sheetViews>
    <sheetView showGridLines="0" view="pageLayout" topLeftCell="A64" zoomScale="90" zoomScaleNormal="100" zoomScalePageLayoutView="90" workbookViewId="0"/>
  </sheetViews>
  <sheetFormatPr defaultColWidth="2.7265625" defaultRowHeight="15" customHeight="1" x14ac:dyDescent="0.2"/>
  <cols>
    <col min="1" max="1" width="6.08984375" style="1" customWidth="1"/>
    <col min="2" max="2" width="5" style="1" customWidth="1"/>
    <col min="3" max="3" width="7.36328125" style="1" customWidth="1"/>
    <col min="4" max="25" width="5" style="1" customWidth="1"/>
    <col min="26" max="26" width="3.36328125" style="206" customWidth="1"/>
    <col min="27" max="16384" width="2.7265625" style="1"/>
  </cols>
  <sheetData>
    <row r="1" spans="2:26" ht="15" customHeight="1" x14ac:dyDescent="0.2">
      <c r="B1" s="5"/>
    </row>
    <row r="2" spans="2:26" ht="15" customHeight="1" x14ac:dyDescent="0.2">
      <c r="B2" s="4" t="s">
        <v>1145</v>
      </c>
    </row>
    <row r="3" spans="2:26" ht="15" customHeight="1" thickBot="1" x14ac:dyDescent="0.25">
      <c r="B3" s="7"/>
    </row>
    <row r="4" spans="2:26" ht="15" customHeight="1" thickBot="1" x14ac:dyDescent="0.25">
      <c r="B4" s="2141" t="s">
        <v>129</v>
      </c>
      <c r="C4" s="2150" t="s">
        <v>525</v>
      </c>
      <c r="D4" s="2168" t="s">
        <v>466</v>
      </c>
      <c r="E4" s="2169"/>
      <c r="F4" s="2169"/>
      <c r="G4" s="2169"/>
      <c r="H4" s="2169"/>
      <c r="I4" s="2169"/>
      <c r="J4" s="2169"/>
      <c r="K4" s="2169"/>
      <c r="L4" s="2169"/>
      <c r="M4" s="2169"/>
      <c r="N4" s="2170"/>
      <c r="O4" s="2168" t="s">
        <v>468</v>
      </c>
      <c r="P4" s="2169"/>
      <c r="Q4" s="2169"/>
      <c r="R4" s="2169"/>
      <c r="S4" s="2169"/>
      <c r="T4" s="2169"/>
      <c r="U4" s="2169"/>
      <c r="V4" s="2169"/>
      <c r="W4" s="2169"/>
      <c r="X4" s="2169"/>
      <c r="Y4" s="2170"/>
      <c r="Z4" s="2161"/>
    </row>
    <row r="5" spans="2:26" ht="15" customHeight="1" x14ac:dyDescent="0.2">
      <c r="B5" s="2139"/>
      <c r="C5" s="2151"/>
      <c r="D5" s="2144" t="s">
        <v>457</v>
      </c>
      <c r="E5" s="2146" t="s">
        <v>458</v>
      </c>
      <c r="F5" s="2146" t="s">
        <v>459</v>
      </c>
      <c r="G5" s="2174" t="s">
        <v>452</v>
      </c>
      <c r="H5" s="2175"/>
      <c r="I5" s="2175"/>
      <c r="J5" s="2175"/>
      <c r="K5" s="2175"/>
      <c r="L5" s="2176"/>
      <c r="M5" s="2146" t="s">
        <v>122</v>
      </c>
      <c r="N5" s="2159" t="s">
        <v>453</v>
      </c>
      <c r="O5" s="2144" t="s">
        <v>457</v>
      </c>
      <c r="P5" s="2146" t="s">
        <v>458</v>
      </c>
      <c r="Q5" s="2146" t="s">
        <v>459</v>
      </c>
      <c r="R5" s="2174" t="s">
        <v>452</v>
      </c>
      <c r="S5" s="2175"/>
      <c r="T5" s="2175"/>
      <c r="U5" s="2175"/>
      <c r="V5" s="2175"/>
      <c r="W5" s="2176"/>
      <c r="X5" s="2146" t="s">
        <v>122</v>
      </c>
      <c r="Y5" s="2159" t="s">
        <v>453</v>
      </c>
      <c r="Z5" s="2161"/>
    </row>
    <row r="6" spans="2:26" ht="63.75" customHeight="1" x14ac:dyDescent="0.2">
      <c r="B6" s="2111"/>
      <c r="C6" s="2152"/>
      <c r="D6" s="2144"/>
      <c r="E6" s="2146"/>
      <c r="F6" s="2146"/>
      <c r="G6" s="2171" t="s">
        <v>974</v>
      </c>
      <c r="H6" s="2172" t="s">
        <v>975</v>
      </c>
      <c r="I6" s="2173" t="s">
        <v>976</v>
      </c>
      <c r="J6" s="2172" t="s">
        <v>120</v>
      </c>
      <c r="K6" s="2172" t="s">
        <v>977</v>
      </c>
      <c r="L6" s="2177" t="s">
        <v>1044</v>
      </c>
      <c r="M6" s="2146"/>
      <c r="N6" s="2159"/>
      <c r="O6" s="2144"/>
      <c r="P6" s="2146"/>
      <c r="Q6" s="2146"/>
      <c r="R6" s="2171" t="s">
        <v>974</v>
      </c>
      <c r="S6" s="2172" t="s">
        <v>975</v>
      </c>
      <c r="T6" s="2173" t="s">
        <v>976</v>
      </c>
      <c r="U6" s="2172" t="s">
        <v>120</v>
      </c>
      <c r="V6" s="2172" t="s">
        <v>977</v>
      </c>
      <c r="W6" s="2177" t="s">
        <v>1044</v>
      </c>
      <c r="X6" s="2146"/>
      <c r="Y6" s="2159"/>
      <c r="Z6" s="2161"/>
    </row>
    <row r="7" spans="2:26" ht="14.5" thickBot="1" x14ac:dyDescent="0.25">
      <c r="B7" s="2149"/>
      <c r="C7" s="2153"/>
      <c r="D7" s="2145"/>
      <c r="E7" s="2147"/>
      <c r="F7" s="2147"/>
      <c r="G7" s="2130"/>
      <c r="H7" s="2132"/>
      <c r="I7" s="2134"/>
      <c r="J7" s="2132"/>
      <c r="K7" s="2132"/>
      <c r="L7" s="2136"/>
      <c r="M7" s="2147"/>
      <c r="N7" s="2160"/>
      <c r="O7" s="2145"/>
      <c r="P7" s="2147"/>
      <c r="Q7" s="2147"/>
      <c r="R7" s="2130"/>
      <c r="S7" s="2132"/>
      <c r="T7" s="2134"/>
      <c r="U7" s="2132"/>
      <c r="V7" s="2132"/>
      <c r="W7" s="2136"/>
      <c r="X7" s="2147"/>
      <c r="Y7" s="2160"/>
      <c r="Z7" s="2161"/>
    </row>
    <row r="8" spans="2:26" ht="13.5" customHeight="1" x14ac:dyDescent="0.2">
      <c r="B8" s="2139" t="s">
        <v>146</v>
      </c>
      <c r="C8" s="2140"/>
      <c r="D8" s="358" t="s">
        <v>1137</v>
      </c>
      <c r="E8" s="359" t="s">
        <v>1137</v>
      </c>
      <c r="F8" s="359" t="s">
        <v>1092</v>
      </c>
      <c r="G8" s="1391" t="s">
        <v>1138</v>
      </c>
      <c r="H8" s="1392" t="s">
        <v>1138</v>
      </c>
      <c r="I8" s="1392" t="s">
        <v>1138</v>
      </c>
      <c r="J8" s="1392" t="s">
        <v>1138</v>
      </c>
      <c r="K8" s="1392" t="s">
        <v>1092</v>
      </c>
      <c r="L8" s="1393" t="s">
        <v>1137</v>
      </c>
      <c r="M8" s="359" t="s">
        <v>1138</v>
      </c>
      <c r="N8" s="360" t="s">
        <v>1137</v>
      </c>
      <c r="O8" s="358" t="s">
        <v>1137</v>
      </c>
      <c r="P8" s="359" t="s">
        <v>1137</v>
      </c>
      <c r="Q8" s="359" t="s">
        <v>1092</v>
      </c>
      <c r="R8" s="1391" t="s">
        <v>1138</v>
      </c>
      <c r="S8" s="1392" t="s">
        <v>1138</v>
      </c>
      <c r="T8" s="1392" t="s">
        <v>1138</v>
      </c>
      <c r="U8" s="1392" t="s">
        <v>1138</v>
      </c>
      <c r="V8" s="1392" t="s">
        <v>1092</v>
      </c>
      <c r="W8" s="1393" t="s">
        <v>1137</v>
      </c>
      <c r="X8" s="359" t="s">
        <v>1138</v>
      </c>
      <c r="Y8" s="361" t="s">
        <v>1137</v>
      </c>
      <c r="Z8" s="308"/>
    </row>
    <row r="9" spans="2:26" ht="13.5" customHeight="1" x14ac:dyDescent="0.2">
      <c r="B9" s="2111" t="s">
        <v>134</v>
      </c>
      <c r="C9" s="301" t="s">
        <v>13</v>
      </c>
      <c r="D9" s="334" t="s">
        <v>1092</v>
      </c>
      <c r="E9" s="335" t="s">
        <v>1137</v>
      </c>
      <c r="F9" s="335" t="s">
        <v>1137</v>
      </c>
      <c r="G9" s="1379" t="s">
        <v>1092</v>
      </c>
      <c r="H9" s="1380" t="s">
        <v>1137</v>
      </c>
      <c r="I9" s="1380" t="s">
        <v>1137</v>
      </c>
      <c r="J9" s="1380" t="s">
        <v>1137</v>
      </c>
      <c r="K9" s="1380" t="s">
        <v>1092</v>
      </c>
      <c r="L9" s="1381" t="s">
        <v>1137</v>
      </c>
      <c r="M9" s="335" t="s">
        <v>1092</v>
      </c>
      <c r="N9" s="354" t="s">
        <v>1137</v>
      </c>
      <c r="O9" s="334" t="s">
        <v>1092</v>
      </c>
      <c r="P9" s="335" t="s">
        <v>1137</v>
      </c>
      <c r="Q9" s="335" t="s">
        <v>1137</v>
      </c>
      <c r="R9" s="1379" t="s">
        <v>1092</v>
      </c>
      <c r="S9" s="1380" t="s">
        <v>1137</v>
      </c>
      <c r="T9" s="1380" t="s">
        <v>1137</v>
      </c>
      <c r="U9" s="1380" t="s">
        <v>1137</v>
      </c>
      <c r="V9" s="1380" t="s">
        <v>1092</v>
      </c>
      <c r="W9" s="1381" t="s">
        <v>1137</v>
      </c>
      <c r="X9" s="335" t="s">
        <v>1092</v>
      </c>
      <c r="Y9" s="336" t="s">
        <v>1137</v>
      </c>
      <c r="Z9" s="308"/>
    </row>
    <row r="10" spans="2:26" ht="13.5" customHeight="1" x14ac:dyDescent="0.2">
      <c r="B10" s="2112"/>
      <c r="C10" s="302" t="s">
        <v>14</v>
      </c>
      <c r="D10" s="337" t="s">
        <v>1092</v>
      </c>
      <c r="E10" s="338" t="s">
        <v>1137</v>
      </c>
      <c r="F10" s="338" t="s">
        <v>1137</v>
      </c>
      <c r="G10" s="1382" t="s">
        <v>1092</v>
      </c>
      <c r="H10" s="1383" t="s">
        <v>1137</v>
      </c>
      <c r="I10" s="1383" t="s">
        <v>1137</v>
      </c>
      <c r="J10" s="1383" t="s">
        <v>1137</v>
      </c>
      <c r="K10" s="1383" t="s">
        <v>1092</v>
      </c>
      <c r="L10" s="1384" t="s">
        <v>1092</v>
      </c>
      <c r="M10" s="338" t="s">
        <v>1092</v>
      </c>
      <c r="N10" s="355" t="s">
        <v>1137</v>
      </c>
      <c r="O10" s="337" t="s">
        <v>1092</v>
      </c>
      <c r="P10" s="338" t="s">
        <v>1137</v>
      </c>
      <c r="Q10" s="338" t="s">
        <v>1137</v>
      </c>
      <c r="R10" s="1382" t="s">
        <v>1092</v>
      </c>
      <c r="S10" s="1383" t="s">
        <v>1137</v>
      </c>
      <c r="T10" s="1383" t="s">
        <v>1137</v>
      </c>
      <c r="U10" s="1383" t="s">
        <v>1137</v>
      </c>
      <c r="V10" s="1383" t="s">
        <v>1092</v>
      </c>
      <c r="W10" s="1384" t="s">
        <v>1092</v>
      </c>
      <c r="X10" s="338" t="s">
        <v>1092</v>
      </c>
      <c r="Y10" s="339" t="s">
        <v>1137</v>
      </c>
      <c r="Z10" s="308"/>
    </row>
    <row r="11" spans="2:26" ht="13.5" customHeight="1" x14ac:dyDescent="0.2">
      <c r="B11" s="2113"/>
      <c r="C11" s="303" t="s">
        <v>15</v>
      </c>
      <c r="D11" s="340" t="s">
        <v>1092</v>
      </c>
      <c r="E11" s="341" t="s">
        <v>1137</v>
      </c>
      <c r="F11" s="341" t="s">
        <v>1137</v>
      </c>
      <c r="G11" s="1385" t="s">
        <v>1092</v>
      </c>
      <c r="H11" s="1386" t="s">
        <v>1137</v>
      </c>
      <c r="I11" s="1386" t="s">
        <v>1137</v>
      </c>
      <c r="J11" s="1386" t="s">
        <v>1137</v>
      </c>
      <c r="K11" s="1386" t="s">
        <v>1092</v>
      </c>
      <c r="L11" s="1387" t="s">
        <v>1092</v>
      </c>
      <c r="M11" s="341" t="s">
        <v>1137</v>
      </c>
      <c r="N11" s="356" t="s">
        <v>1137</v>
      </c>
      <c r="O11" s="340" t="s">
        <v>1092</v>
      </c>
      <c r="P11" s="341" t="s">
        <v>1138</v>
      </c>
      <c r="Q11" s="341" t="s">
        <v>1137</v>
      </c>
      <c r="R11" s="1385" t="s">
        <v>1092</v>
      </c>
      <c r="S11" s="1386" t="s">
        <v>1137</v>
      </c>
      <c r="T11" s="1386" t="s">
        <v>1137</v>
      </c>
      <c r="U11" s="1386" t="s">
        <v>1137</v>
      </c>
      <c r="V11" s="1386" t="s">
        <v>1092</v>
      </c>
      <c r="W11" s="1387" t="s">
        <v>1092</v>
      </c>
      <c r="X11" s="341" t="s">
        <v>1137</v>
      </c>
      <c r="Y11" s="342" t="s">
        <v>1137</v>
      </c>
      <c r="Z11" s="308"/>
    </row>
    <row r="12" spans="2:26" ht="13.5" customHeight="1" x14ac:dyDescent="0.2">
      <c r="B12" s="2111" t="s">
        <v>135</v>
      </c>
      <c r="C12" s="304" t="s">
        <v>17</v>
      </c>
      <c r="D12" s="334" t="s">
        <v>1092</v>
      </c>
      <c r="E12" s="335" t="s">
        <v>1137</v>
      </c>
      <c r="F12" s="335" t="s">
        <v>1137</v>
      </c>
      <c r="G12" s="1379" t="s">
        <v>1092</v>
      </c>
      <c r="H12" s="1380" t="s">
        <v>1137</v>
      </c>
      <c r="I12" s="1380" t="s">
        <v>1137</v>
      </c>
      <c r="J12" s="1380" t="s">
        <v>1137</v>
      </c>
      <c r="K12" s="1380" t="s">
        <v>1092</v>
      </c>
      <c r="L12" s="1381" t="s">
        <v>1092</v>
      </c>
      <c r="M12" s="335" t="s">
        <v>1092</v>
      </c>
      <c r="N12" s="354" t="s">
        <v>1092</v>
      </c>
      <c r="O12" s="334" t="s">
        <v>1092</v>
      </c>
      <c r="P12" s="335" t="s">
        <v>1138</v>
      </c>
      <c r="Q12" s="335" t="s">
        <v>1138</v>
      </c>
      <c r="R12" s="1379" t="s">
        <v>1092</v>
      </c>
      <c r="S12" s="1380" t="s">
        <v>1092</v>
      </c>
      <c r="T12" s="1380" t="s">
        <v>1092</v>
      </c>
      <c r="U12" s="1380" t="s">
        <v>1092</v>
      </c>
      <c r="V12" s="1380" t="s">
        <v>1092</v>
      </c>
      <c r="W12" s="1381" t="s">
        <v>1092</v>
      </c>
      <c r="X12" s="335" t="s">
        <v>1092</v>
      </c>
      <c r="Y12" s="336" t="s">
        <v>1138</v>
      </c>
      <c r="Z12" s="308"/>
    </row>
    <row r="13" spans="2:26" ht="13.5" customHeight="1" x14ac:dyDescent="0.2">
      <c r="B13" s="2112"/>
      <c r="C13" s="302" t="s">
        <v>18</v>
      </c>
      <c r="D13" s="337" t="s">
        <v>1092</v>
      </c>
      <c r="E13" s="338" t="s">
        <v>1137</v>
      </c>
      <c r="F13" s="338" t="s">
        <v>1137</v>
      </c>
      <c r="G13" s="1382" t="s">
        <v>1092</v>
      </c>
      <c r="H13" s="1383" t="s">
        <v>1137</v>
      </c>
      <c r="I13" s="1383" t="s">
        <v>1137</v>
      </c>
      <c r="J13" s="1383" t="s">
        <v>1137</v>
      </c>
      <c r="K13" s="1383" t="s">
        <v>1137</v>
      </c>
      <c r="L13" s="1384" t="s">
        <v>1138</v>
      </c>
      <c r="M13" s="338" t="s">
        <v>1137</v>
      </c>
      <c r="N13" s="355" t="s">
        <v>1137</v>
      </c>
      <c r="O13" s="337" t="s">
        <v>1092</v>
      </c>
      <c r="P13" s="338" t="s">
        <v>1138</v>
      </c>
      <c r="Q13" s="338" t="s">
        <v>1136</v>
      </c>
      <c r="R13" s="1382" t="s">
        <v>1092</v>
      </c>
      <c r="S13" s="1383" t="s">
        <v>1138</v>
      </c>
      <c r="T13" s="1383" t="s">
        <v>1138</v>
      </c>
      <c r="U13" s="1383" t="s">
        <v>1138</v>
      </c>
      <c r="V13" s="1383" t="s">
        <v>1138</v>
      </c>
      <c r="W13" s="1384" t="s">
        <v>1138</v>
      </c>
      <c r="X13" s="338" t="s">
        <v>1138</v>
      </c>
      <c r="Y13" s="339" t="s">
        <v>1136</v>
      </c>
      <c r="Z13" s="308"/>
    </row>
    <row r="14" spans="2:26" ht="13.5" customHeight="1" x14ac:dyDescent="0.2">
      <c r="B14" s="2112"/>
      <c r="C14" s="302" t="s">
        <v>19</v>
      </c>
      <c r="D14" s="337" t="s">
        <v>1092</v>
      </c>
      <c r="E14" s="338" t="s">
        <v>1137</v>
      </c>
      <c r="F14" s="338" t="s">
        <v>1137</v>
      </c>
      <c r="G14" s="1382" t="s">
        <v>1092</v>
      </c>
      <c r="H14" s="1383" t="s">
        <v>1137</v>
      </c>
      <c r="I14" s="1383" t="s">
        <v>1137</v>
      </c>
      <c r="J14" s="1383" t="s">
        <v>1137</v>
      </c>
      <c r="K14" s="1383" t="s">
        <v>1092</v>
      </c>
      <c r="L14" s="1384" t="s">
        <v>1138</v>
      </c>
      <c r="M14" s="338" t="s">
        <v>1092</v>
      </c>
      <c r="N14" s="355" t="s">
        <v>1137</v>
      </c>
      <c r="O14" s="337" t="s">
        <v>1092</v>
      </c>
      <c r="P14" s="338" t="s">
        <v>1138</v>
      </c>
      <c r="Q14" s="338" t="s">
        <v>1138</v>
      </c>
      <c r="R14" s="1382" t="s">
        <v>1092</v>
      </c>
      <c r="S14" s="1383" t="s">
        <v>1138</v>
      </c>
      <c r="T14" s="1383" t="s">
        <v>1138</v>
      </c>
      <c r="U14" s="1383" t="s">
        <v>1138</v>
      </c>
      <c r="V14" s="1383" t="s">
        <v>1092</v>
      </c>
      <c r="W14" s="1384" t="s">
        <v>1138</v>
      </c>
      <c r="X14" s="338" t="s">
        <v>1092</v>
      </c>
      <c r="Y14" s="339" t="s">
        <v>1138</v>
      </c>
      <c r="Z14" s="308"/>
    </row>
    <row r="15" spans="2:26" ht="13.5" customHeight="1" x14ac:dyDescent="0.2">
      <c r="B15" s="2112"/>
      <c r="C15" s="302" t="s">
        <v>20</v>
      </c>
      <c r="D15" s="337" t="s">
        <v>1092</v>
      </c>
      <c r="E15" s="338" t="s">
        <v>1137</v>
      </c>
      <c r="F15" s="338" t="s">
        <v>1137</v>
      </c>
      <c r="G15" s="1382" t="s">
        <v>1092</v>
      </c>
      <c r="H15" s="1383" t="s">
        <v>1137</v>
      </c>
      <c r="I15" s="1383" t="s">
        <v>1137</v>
      </c>
      <c r="J15" s="1383" t="s">
        <v>1137</v>
      </c>
      <c r="K15" s="1383" t="s">
        <v>1092</v>
      </c>
      <c r="L15" s="1384" t="s">
        <v>1138</v>
      </c>
      <c r="M15" s="338" t="s">
        <v>1137</v>
      </c>
      <c r="N15" s="355" t="s">
        <v>1137</v>
      </c>
      <c r="O15" s="337" t="s">
        <v>1092</v>
      </c>
      <c r="P15" s="338" t="s">
        <v>1138</v>
      </c>
      <c r="Q15" s="338" t="s">
        <v>1138</v>
      </c>
      <c r="R15" s="1382" t="s">
        <v>1092</v>
      </c>
      <c r="S15" s="1383" t="s">
        <v>1138</v>
      </c>
      <c r="T15" s="1383" t="s">
        <v>1138</v>
      </c>
      <c r="U15" s="1383" t="s">
        <v>1138</v>
      </c>
      <c r="V15" s="1383" t="s">
        <v>1092</v>
      </c>
      <c r="W15" s="1384" t="s">
        <v>1092</v>
      </c>
      <c r="X15" s="338" t="s">
        <v>1138</v>
      </c>
      <c r="Y15" s="339" t="s">
        <v>1138</v>
      </c>
      <c r="Z15" s="308"/>
    </row>
    <row r="16" spans="2:26" ht="13.5" customHeight="1" x14ac:dyDescent="0.2">
      <c r="B16" s="2112"/>
      <c r="C16" s="302" t="s">
        <v>21</v>
      </c>
      <c r="D16" s="337" t="s">
        <v>1092</v>
      </c>
      <c r="E16" s="338" t="s">
        <v>1137</v>
      </c>
      <c r="F16" s="338" t="s">
        <v>1137</v>
      </c>
      <c r="G16" s="1382" t="s">
        <v>1138</v>
      </c>
      <c r="H16" s="1383" t="s">
        <v>1137</v>
      </c>
      <c r="I16" s="1383" t="s">
        <v>1137</v>
      </c>
      <c r="J16" s="1383" t="s">
        <v>1137</v>
      </c>
      <c r="K16" s="1383" t="s">
        <v>1092</v>
      </c>
      <c r="L16" s="1384" t="s">
        <v>1092</v>
      </c>
      <c r="M16" s="338" t="s">
        <v>1137</v>
      </c>
      <c r="N16" s="355" t="s">
        <v>1137</v>
      </c>
      <c r="O16" s="337" t="s">
        <v>1092</v>
      </c>
      <c r="P16" s="338" t="s">
        <v>1138</v>
      </c>
      <c r="Q16" s="338" t="s">
        <v>1136</v>
      </c>
      <c r="R16" s="1382" t="s">
        <v>1092</v>
      </c>
      <c r="S16" s="1383" t="s">
        <v>1092</v>
      </c>
      <c r="T16" s="1383" t="s">
        <v>1138</v>
      </c>
      <c r="U16" s="1383" t="s">
        <v>1092</v>
      </c>
      <c r="V16" s="1383" t="s">
        <v>1092</v>
      </c>
      <c r="W16" s="1384" t="s">
        <v>1092</v>
      </c>
      <c r="X16" s="338" t="s">
        <v>1136</v>
      </c>
      <c r="Y16" s="339" t="s">
        <v>1136</v>
      </c>
      <c r="Z16" s="308"/>
    </row>
    <row r="17" spans="2:26" ht="13.5" customHeight="1" x14ac:dyDescent="0.2">
      <c r="B17" s="2112"/>
      <c r="C17" s="302" t="s">
        <v>22</v>
      </c>
      <c r="D17" s="337" t="s">
        <v>1092</v>
      </c>
      <c r="E17" s="338" t="s">
        <v>1137</v>
      </c>
      <c r="F17" s="338" t="s">
        <v>1137</v>
      </c>
      <c r="G17" s="1382" t="s">
        <v>1138</v>
      </c>
      <c r="H17" s="1383" t="s">
        <v>1137</v>
      </c>
      <c r="I17" s="1383" t="s">
        <v>1137</v>
      </c>
      <c r="J17" s="1383" t="s">
        <v>1137</v>
      </c>
      <c r="K17" s="1383" t="s">
        <v>1092</v>
      </c>
      <c r="L17" s="1384" t="s">
        <v>1092</v>
      </c>
      <c r="M17" s="338" t="s">
        <v>1092</v>
      </c>
      <c r="N17" s="355" t="s">
        <v>1137</v>
      </c>
      <c r="O17" s="337" t="s">
        <v>1092</v>
      </c>
      <c r="P17" s="338" t="s">
        <v>1137</v>
      </c>
      <c r="Q17" s="338" t="s">
        <v>1137</v>
      </c>
      <c r="R17" s="1382" t="s">
        <v>1092</v>
      </c>
      <c r="S17" s="1383" t="s">
        <v>1137</v>
      </c>
      <c r="T17" s="1383" t="s">
        <v>1137</v>
      </c>
      <c r="U17" s="1383" t="s">
        <v>1137</v>
      </c>
      <c r="V17" s="1383" t="s">
        <v>1092</v>
      </c>
      <c r="W17" s="1384" t="s">
        <v>1092</v>
      </c>
      <c r="X17" s="338" t="s">
        <v>1092</v>
      </c>
      <c r="Y17" s="339" t="s">
        <v>1137</v>
      </c>
      <c r="Z17" s="308"/>
    </row>
    <row r="18" spans="2:26" ht="13.5" customHeight="1" x14ac:dyDescent="0.2">
      <c r="B18" s="2113"/>
      <c r="C18" s="303" t="s">
        <v>23</v>
      </c>
      <c r="D18" s="340" t="s">
        <v>1092</v>
      </c>
      <c r="E18" s="341" t="s">
        <v>1137</v>
      </c>
      <c r="F18" s="341" t="s">
        <v>1137</v>
      </c>
      <c r="G18" s="1385" t="s">
        <v>1092</v>
      </c>
      <c r="H18" s="1386" t="s">
        <v>1137</v>
      </c>
      <c r="I18" s="1386" t="s">
        <v>1137</v>
      </c>
      <c r="J18" s="1386" t="s">
        <v>1137</v>
      </c>
      <c r="K18" s="1386" t="s">
        <v>1092</v>
      </c>
      <c r="L18" s="1387" t="s">
        <v>1138</v>
      </c>
      <c r="M18" s="341" t="s">
        <v>1092</v>
      </c>
      <c r="N18" s="356" t="s">
        <v>1137</v>
      </c>
      <c r="O18" s="340" t="s">
        <v>1092</v>
      </c>
      <c r="P18" s="341" t="s">
        <v>1138</v>
      </c>
      <c r="Q18" s="341" t="s">
        <v>1138</v>
      </c>
      <c r="R18" s="1385" t="s">
        <v>1092</v>
      </c>
      <c r="S18" s="1386" t="s">
        <v>1138</v>
      </c>
      <c r="T18" s="1386" t="s">
        <v>1138</v>
      </c>
      <c r="U18" s="1386" t="s">
        <v>1138</v>
      </c>
      <c r="V18" s="1386" t="s">
        <v>1092</v>
      </c>
      <c r="W18" s="1387" t="s">
        <v>1138</v>
      </c>
      <c r="X18" s="341" t="s">
        <v>1092</v>
      </c>
      <c r="Y18" s="342" t="s">
        <v>1138</v>
      </c>
      <c r="Z18" s="308"/>
    </row>
    <row r="19" spans="2:26" ht="13.5" customHeight="1" x14ac:dyDescent="0.2">
      <c r="B19" s="2111" t="s">
        <v>136</v>
      </c>
      <c r="C19" s="304" t="s">
        <v>137</v>
      </c>
      <c r="D19" s="334" t="s">
        <v>1092</v>
      </c>
      <c r="E19" s="335" t="s">
        <v>1146</v>
      </c>
      <c r="F19" s="335" t="s">
        <v>1138</v>
      </c>
      <c r="G19" s="1379" t="s">
        <v>1138</v>
      </c>
      <c r="H19" s="1380" t="s">
        <v>1138</v>
      </c>
      <c r="I19" s="1380" t="s">
        <v>1138</v>
      </c>
      <c r="J19" s="1380" t="s">
        <v>1138</v>
      </c>
      <c r="K19" s="1380" t="s">
        <v>1138</v>
      </c>
      <c r="L19" s="1381" t="s">
        <v>1138</v>
      </c>
      <c r="M19" s="335" t="s">
        <v>1092</v>
      </c>
      <c r="N19" s="354" t="s">
        <v>1138</v>
      </c>
      <c r="O19" s="334" t="s">
        <v>1092</v>
      </c>
      <c r="P19" s="335" t="s">
        <v>1147</v>
      </c>
      <c r="Q19" s="335" t="s">
        <v>1138</v>
      </c>
      <c r="R19" s="1379" t="s">
        <v>1138</v>
      </c>
      <c r="S19" s="1380" t="s">
        <v>1138</v>
      </c>
      <c r="T19" s="1380" t="s">
        <v>1138</v>
      </c>
      <c r="U19" s="1380" t="s">
        <v>1138</v>
      </c>
      <c r="V19" s="1380" t="s">
        <v>1138</v>
      </c>
      <c r="W19" s="1381" t="s">
        <v>1138</v>
      </c>
      <c r="X19" s="335" t="s">
        <v>1092</v>
      </c>
      <c r="Y19" s="336" t="s">
        <v>1138</v>
      </c>
      <c r="Z19" s="308"/>
    </row>
    <row r="20" spans="2:26" ht="13.5" customHeight="1" x14ac:dyDescent="0.2">
      <c r="B20" s="2112"/>
      <c r="C20" s="302" t="s">
        <v>26</v>
      </c>
      <c r="D20" s="337" t="s">
        <v>1092</v>
      </c>
      <c r="E20" s="338" t="s">
        <v>1138</v>
      </c>
      <c r="F20" s="338" t="s">
        <v>1138</v>
      </c>
      <c r="G20" s="1382" t="s">
        <v>1092</v>
      </c>
      <c r="H20" s="1383" t="s">
        <v>1138</v>
      </c>
      <c r="I20" s="1383" t="s">
        <v>1138</v>
      </c>
      <c r="J20" s="1383" t="s">
        <v>1138</v>
      </c>
      <c r="K20" s="1383" t="s">
        <v>1138</v>
      </c>
      <c r="L20" s="1384" t="s">
        <v>1092</v>
      </c>
      <c r="M20" s="338" t="s">
        <v>1092</v>
      </c>
      <c r="N20" s="355" t="s">
        <v>1138</v>
      </c>
      <c r="O20" s="337" t="s">
        <v>1092</v>
      </c>
      <c r="P20" s="338" t="s">
        <v>1138</v>
      </c>
      <c r="Q20" s="338" t="s">
        <v>1138</v>
      </c>
      <c r="R20" s="1382" t="s">
        <v>1092</v>
      </c>
      <c r="S20" s="1383" t="s">
        <v>1138</v>
      </c>
      <c r="T20" s="1383" t="s">
        <v>1138</v>
      </c>
      <c r="U20" s="1383" t="s">
        <v>1138</v>
      </c>
      <c r="V20" s="1383" t="s">
        <v>1138</v>
      </c>
      <c r="W20" s="1384" t="s">
        <v>1092</v>
      </c>
      <c r="X20" s="338" t="s">
        <v>1092</v>
      </c>
      <c r="Y20" s="339" t="s">
        <v>1138</v>
      </c>
      <c r="Z20" s="308"/>
    </row>
    <row r="21" spans="2:26" ht="13.5" customHeight="1" x14ac:dyDescent="0.2">
      <c r="B21" s="2112"/>
      <c r="C21" s="302" t="s">
        <v>27</v>
      </c>
      <c r="D21" s="337" t="s">
        <v>1092</v>
      </c>
      <c r="E21" s="338" t="s">
        <v>1138</v>
      </c>
      <c r="F21" s="338" t="s">
        <v>1138</v>
      </c>
      <c r="G21" s="1382" t="s">
        <v>1092</v>
      </c>
      <c r="H21" s="1383" t="s">
        <v>1138</v>
      </c>
      <c r="I21" s="1383" t="s">
        <v>1138</v>
      </c>
      <c r="J21" s="1383" t="s">
        <v>1138</v>
      </c>
      <c r="K21" s="1383" t="s">
        <v>1138</v>
      </c>
      <c r="L21" s="1384" t="s">
        <v>1092</v>
      </c>
      <c r="M21" s="338" t="s">
        <v>1092</v>
      </c>
      <c r="N21" s="355" t="s">
        <v>1138</v>
      </c>
      <c r="O21" s="337" t="s">
        <v>1092</v>
      </c>
      <c r="P21" s="338" t="s">
        <v>1138</v>
      </c>
      <c r="Q21" s="338" t="s">
        <v>1138</v>
      </c>
      <c r="R21" s="1382" t="s">
        <v>1092</v>
      </c>
      <c r="S21" s="1383" t="s">
        <v>1138</v>
      </c>
      <c r="T21" s="1383" t="s">
        <v>1138</v>
      </c>
      <c r="U21" s="1383" t="s">
        <v>1138</v>
      </c>
      <c r="V21" s="1383" t="s">
        <v>1138</v>
      </c>
      <c r="W21" s="1384" t="s">
        <v>1092</v>
      </c>
      <c r="X21" s="338" t="s">
        <v>1092</v>
      </c>
      <c r="Y21" s="339" t="s">
        <v>1138</v>
      </c>
      <c r="Z21" s="308"/>
    </row>
    <row r="22" spans="2:26" ht="13.5" customHeight="1" x14ac:dyDescent="0.2">
      <c r="B22" s="2112"/>
      <c r="C22" s="302" t="s">
        <v>28</v>
      </c>
      <c r="D22" s="337" t="s">
        <v>1092</v>
      </c>
      <c r="E22" s="338" t="s">
        <v>1137</v>
      </c>
      <c r="F22" s="338" t="s">
        <v>1138</v>
      </c>
      <c r="G22" s="1382" t="s">
        <v>1138</v>
      </c>
      <c r="H22" s="1383" t="s">
        <v>1138</v>
      </c>
      <c r="I22" s="1383" t="s">
        <v>1138</v>
      </c>
      <c r="J22" s="1383" t="s">
        <v>1138</v>
      </c>
      <c r="K22" s="1383" t="s">
        <v>1138</v>
      </c>
      <c r="L22" s="1384" t="s">
        <v>1138</v>
      </c>
      <c r="M22" s="338" t="s">
        <v>1092</v>
      </c>
      <c r="N22" s="355" t="s">
        <v>1138</v>
      </c>
      <c r="O22" s="337" t="s">
        <v>1092</v>
      </c>
      <c r="P22" s="338" t="s">
        <v>1138</v>
      </c>
      <c r="Q22" s="338" t="s">
        <v>1138</v>
      </c>
      <c r="R22" s="1382" t="s">
        <v>1092</v>
      </c>
      <c r="S22" s="1383" t="s">
        <v>1092</v>
      </c>
      <c r="T22" s="1383" t="s">
        <v>1092</v>
      </c>
      <c r="U22" s="1383" t="s">
        <v>1092</v>
      </c>
      <c r="V22" s="1383" t="s">
        <v>1092</v>
      </c>
      <c r="W22" s="1384" t="s">
        <v>1092</v>
      </c>
      <c r="X22" s="338" t="s">
        <v>1092</v>
      </c>
      <c r="Y22" s="339" t="s">
        <v>1092</v>
      </c>
      <c r="Z22" s="308"/>
    </row>
    <row r="23" spans="2:26" ht="13.5" customHeight="1" x14ac:dyDescent="0.2">
      <c r="B23" s="2113"/>
      <c r="C23" s="303" t="s">
        <v>29</v>
      </c>
      <c r="D23" s="340" t="s">
        <v>1092</v>
      </c>
      <c r="E23" s="341" t="s">
        <v>1137</v>
      </c>
      <c r="F23" s="341" t="s">
        <v>1138</v>
      </c>
      <c r="G23" s="1385" t="s">
        <v>1092</v>
      </c>
      <c r="H23" s="1386" t="s">
        <v>1137</v>
      </c>
      <c r="I23" s="1386" t="s">
        <v>1143</v>
      </c>
      <c r="J23" s="1386" t="s">
        <v>1143</v>
      </c>
      <c r="K23" s="1386" t="s">
        <v>1143</v>
      </c>
      <c r="L23" s="1387" t="s">
        <v>1092</v>
      </c>
      <c r="M23" s="341" t="s">
        <v>1138</v>
      </c>
      <c r="N23" s="356" t="s">
        <v>1137</v>
      </c>
      <c r="O23" s="340" t="s">
        <v>1092</v>
      </c>
      <c r="P23" s="341" t="s">
        <v>1138</v>
      </c>
      <c r="Q23" s="341" t="s">
        <v>1138</v>
      </c>
      <c r="R23" s="1385" t="s">
        <v>1092</v>
      </c>
      <c r="S23" s="1386" t="s">
        <v>1138</v>
      </c>
      <c r="T23" s="1386" t="s">
        <v>1138</v>
      </c>
      <c r="U23" s="1386" t="s">
        <v>1138</v>
      </c>
      <c r="V23" s="1386" t="s">
        <v>1138</v>
      </c>
      <c r="W23" s="1387" t="s">
        <v>1092</v>
      </c>
      <c r="X23" s="341" t="s">
        <v>1138</v>
      </c>
      <c r="Y23" s="342" t="s">
        <v>1138</v>
      </c>
      <c r="Z23" s="308"/>
    </row>
    <row r="24" spans="2:26" ht="13.5" customHeight="1" x14ac:dyDescent="0.2">
      <c r="B24" s="2111" t="s">
        <v>138</v>
      </c>
      <c r="C24" s="304" t="s">
        <v>30</v>
      </c>
      <c r="D24" s="334" t="s">
        <v>1092</v>
      </c>
      <c r="E24" s="335" t="s">
        <v>1137</v>
      </c>
      <c r="F24" s="335" t="s">
        <v>1138</v>
      </c>
      <c r="G24" s="1379" t="s">
        <v>1092</v>
      </c>
      <c r="H24" s="1380" t="s">
        <v>1137</v>
      </c>
      <c r="I24" s="1380" t="s">
        <v>1092</v>
      </c>
      <c r="J24" s="1380" t="s">
        <v>1092</v>
      </c>
      <c r="K24" s="1380" t="s">
        <v>1092</v>
      </c>
      <c r="L24" s="1381" t="s">
        <v>1092</v>
      </c>
      <c r="M24" s="335" t="s">
        <v>1092</v>
      </c>
      <c r="N24" s="354" t="s">
        <v>1137</v>
      </c>
      <c r="O24" s="334" t="s">
        <v>1092</v>
      </c>
      <c r="P24" s="335" t="s">
        <v>1138</v>
      </c>
      <c r="Q24" s="335" t="s">
        <v>1137</v>
      </c>
      <c r="R24" s="1379" t="s">
        <v>1092</v>
      </c>
      <c r="S24" s="1380" t="s">
        <v>1138</v>
      </c>
      <c r="T24" s="1380" t="s">
        <v>1138</v>
      </c>
      <c r="U24" s="1380" t="s">
        <v>1138</v>
      </c>
      <c r="V24" s="1380" t="s">
        <v>1092</v>
      </c>
      <c r="W24" s="1381" t="s">
        <v>1092</v>
      </c>
      <c r="X24" s="335" t="s">
        <v>1092</v>
      </c>
      <c r="Y24" s="336" t="s">
        <v>1138</v>
      </c>
      <c r="Z24" s="308"/>
    </row>
    <row r="25" spans="2:26" ht="13.5" customHeight="1" x14ac:dyDescent="0.2">
      <c r="B25" s="2112"/>
      <c r="C25" s="302" t="s">
        <v>139</v>
      </c>
      <c r="D25" s="337" t="s">
        <v>1092</v>
      </c>
      <c r="E25" s="338" t="s">
        <v>1138</v>
      </c>
      <c r="F25" s="338" t="s">
        <v>1137</v>
      </c>
      <c r="G25" s="1382" t="s">
        <v>1138</v>
      </c>
      <c r="H25" s="1383" t="s">
        <v>1138</v>
      </c>
      <c r="I25" s="1383" t="s">
        <v>1138</v>
      </c>
      <c r="J25" s="1383" t="s">
        <v>1138</v>
      </c>
      <c r="K25" s="1383" t="s">
        <v>1138</v>
      </c>
      <c r="L25" s="1384" t="s">
        <v>1092</v>
      </c>
      <c r="M25" s="338" t="s">
        <v>1138</v>
      </c>
      <c r="N25" s="355" t="s">
        <v>1138</v>
      </c>
      <c r="O25" s="337" t="s">
        <v>1092</v>
      </c>
      <c r="P25" s="338" t="s">
        <v>1138</v>
      </c>
      <c r="Q25" s="338" t="s">
        <v>1138</v>
      </c>
      <c r="R25" s="1382" t="s">
        <v>1092</v>
      </c>
      <c r="S25" s="1383" t="s">
        <v>1092</v>
      </c>
      <c r="T25" s="1383" t="s">
        <v>1092</v>
      </c>
      <c r="U25" s="1383" t="s">
        <v>1092</v>
      </c>
      <c r="V25" s="1383" t="s">
        <v>1138</v>
      </c>
      <c r="W25" s="1384" t="s">
        <v>1092</v>
      </c>
      <c r="X25" s="338" t="s">
        <v>1092</v>
      </c>
      <c r="Y25" s="339" t="s">
        <v>1092</v>
      </c>
      <c r="Z25" s="308"/>
    </row>
    <row r="26" spans="2:26" ht="13.5" customHeight="1" x14ac:dyDescent="0.2">
      <c r="B26" s="2113"/>
      <c r="C26" s="303" t="s">
        <v>140</v>
      </c>
      <c r="D26" s="340" t="s">
        <v>1092</v>
      </c>
      <c r="E26" s="341" t="s">
        <v>1138</v>
      </c>
      <c r="F26" s="341" t="s">
        <v>1137</v>
      </c>
      <c r="G26" s="1385" t="s">
        <v>1138</v>
      </c>
      <c r="H26" s="1386" t="s">
        <v>1138</v>
      </c>
      <c r="I26" s="1386" t="s">
        <v>1138</v>
      </c>
      <c r="J26" s="1386" t="s">
        <v>1138</v>
      </c>
      <c r="K26" s="1386" t="s">
        <v>1138</v>
      </c>
      <c r="L26" s="1387" t="s">
        <v>1092</v>
      </c>
      <c r="M26" s="341" t="s">
        <v>1138</v>
      </c>
      <c r="N26" s="356" t="s">
        <v>1138</v>
      </c>
      <c r="O26" s="340" t="s">
        <v>1092</v>
      </c>
      <c r="P26" s="341" t="s">
        <v>1138</v>
      </c>
      <c r="Q26" s="341" t="s">
        <v>1138</v>
      </c>
      <c r="R26" s="1385" t="s">
        <v>1092</v>
      </c>
      <c r="S26" s="1386" t="s">
        <v>1092</v>
      </c>
      <c r="T26" s="1386" t="s">
        <v>1092</v>
      </c>
      <c r="U26" s="1386" t="s">
        <v>1092</v>
      </c>
      <c r="V26" s="1386" t="s">
        <v>1138</v>
      </c>
      <c r="W26" s="1387" t="s">
        <v>1092</v>
      </c>
      <c r="X26" s="341" t="s">
        <v>1092</v>
      </c>
      <c r="Y26" s="342" t="s">
        <v>1092</v>
      </c>
      <c r="Z26" s="308"/>
    </row>
    <row r="27" spans="2:26" ht="13.5" customHeight="1" x14ac:dyDescent="0.2">
      <c r="B27" s="857" t="s">
        <v>141</v>
      </c>
      <c r="C27" s="305" t="s">
        <v>33</v>
      </c>
      <c r="D27" s="331" t="s">
        <v>1092</v>
      </c>
      <c r="E27" s="332" t="s">
        <v>1137</v>
      </c>
      <c r="F27" s="332" t="s">
        <v>1137</v>
      </c>
      <c r="G27" s="1376" t="s">
        <v>1137</v>
      </c>
      <c r="H27" s="1377" t="s">
        <v>1137</v>
      </c>
      <c r="I27" s="1377" t="s">
        <v>1137</v>
      </c>
      <c r="J27" s="1377" t="s">
        <v>1137</v>
      </c>
      <c r="K27" s="1377" t="s">
        <v>1137</v>
      </c>
      <c r="L27" s="1378" t="s">
        <v>1138</v>
      </c>
      <c r="M27" s="332" t="s">
        <v>1138</v>
      </c>
      <c r="N27" s="353" t="s">
        <v>1138</v>
      </c>
      <c r="O27" s="331" t="s">
        <v>1092</v>
      </c>
      <c r="P27" s="332" t="s">
        <v>1137</v>
      </c>
      <c r="Q27" s="332" t="s">
        <v>1137</v>
      </c>
      <c r="R27" s="1376" t="s">
        <v>1092</v>
      </c>
      <c r="S27" s="1377" t="s">
        <v>1092</v>
      </c>
      <c r="T27" s="1377" t="s">
        <v>1092</v>
      </c>
      <c r="U27" s="1377" t="s">
        <v>1092</v>
      </c>
      <c r="V27" s="1377" t="s">
        <v>1092</v>
      </c>
      <c r="W27" s="1378" t="s">
        <v>1092</v>
      </c>
      <c r="X27" s="332" t="s">
        <v>1092</v>
      </c>
      <c r="Y27" s="333" t="s">
        <v>1138</v>
      </c>
      <c r="Z27" s="308"/>
    </row>
    <row r="28" spans="2:26" ht="13.5" customHeight="1" x14ac:dyDescent="0.2">
      <c r="B28" s="2111" t="s">
        <v>142</v>
      </c>
      <c r="C28" s="304" t="s">
        <v>34</v>
      </c>
      <c r="D28" s="334" t="s">
        <v>1092</v>
      </c>
      <c r="E28" s="335" t="s">
        <v>1137</v>
      </c>
      <c r="F28" s="335" t="s">
        <v>1137</v>
      </c>
      <c r="G28" s="1379" t="s">
        <v>1092</v>
      </c>
      <c r="H28" s="1380" t="s">
        <v>1137</v>
      </c>
      <c r="I28" s="1380" t="s">
        <v>1137</v>
      </c>
      <c r="J28" s="1380" t="s">
        <v>1137</v>
      </c>
      <c r="K28" s="1380" t="s">
        <v>1137</v>
      </c>
      <c r="L28" s="1381" t="s">
        <v>1092</v>
      </c>
      <c r="M28" s="335" t="s">
        <v>1137</v>
      </c>
      <c r="N28" s="354" t="s">
        <v>1137</v>
      </c>
      <c r="O28" s="334" t="s">
        <v>1092</v>
      </c>
      <c r="P28" s="335" t="s">
        <v>1137</v>
      </c>
      <c r="Q28" s="335" t="s">
        <v>1137</v>
      </c>
      <c r="R28" s="1379" t="s">
        <v>1092</v>
      </c>
      <c r="S28" s="1380" t="s">
        <v>1137</v>
      </c>
      <c r="T28" s="1380" t="s">
        <v>1137</v>
      </c>
      <c r="U28" s="1380" t="s">
        <v>1137</v>
      </c>
      <c r="V28" s="1380" t="s">
        <v>1137</v>
      </c>
      <c r="W28" s="1381" t="s">
        <v>1092</v>
      </c>
      <c r="X28" s="335" t="s">
        <v>1137</v>
      </c>
      <c r="Y28" s="336" t="s">
        <v>1137</v>
      </c>
      <c r="Z28" s="308"/>
    </row>
    <row r="29" spans="2:26" ht="13.5" customHeight="1" x14ac:dyDescent="0.2">
      <c r="B29" s="2113"/>
      <c r="C29" s="303" t="s">
        <v>35</v>
      </c>
      <c r="D29" s="340" t="s">
        <v>1092</v>
      </c>
      <c r="E29" s="341" t="s">
        <v>1137</v>
      </c>
      <c r="F29" s="341" t="s">
        <v>1092</v>
      </c>
      <c r="G29" s="1385" t="s">
        <v>1092</v>
      </c>
      <c r="H29" s="1386" t="s">
        <v>1138</v>
      </c>
      <c r="I29" s="1386" t="s">
        <v>1092</v>
      </c>
      <c r="J29" s="1386" t="s">
        <v>1138</v>
      </c>
      <c r="K29" s="1386" t="s">
        <v>1092</v>
      </c>
      <c r="L29" s="1387" t="s">
        <v>1092</v>
      </c>
      <c r="M29" s="341" t="s">
        <v>1092</v>
      </c>
      <c r="N29" s="356" t="s">
        <v>1092</v>
      </c>
      <c r="O29" s="340" t="s">
        <v>1092</v>
      </c>
      <c r="P29" s="341" t="s">
        <v>1137</v>
      </c>
      <c r="Q29" s="341" t="s">
        <v>1137</v>
      </c>
      <c r="R29" s="1385" t="s">
        <v>1092</v>
      </c>
      <c r="S29" s="1386" t="s">
        <v>1092</v>
      </c>
      <c r="T29" s="1386" t="s">
        <v>1138</v>
      </c>
      <c r="U29" s="1386" t="s">
        <v>1138</v>
      </c>
      <c r="V29" s="1386" t="s">
        <v>1138</v>
      </c>
      <c r="W29" s="1387" t="s">
        <v>1092</v>
      </c>
      <c r="X29" s="341" t="s">
        <v>1092</v>
      </c>
      <c r="Y29" s="342" t="s">
        <v>1138</v>
      </c>
      <c r="Z29" s="308"/>
    </row>
    <row r="30" spans="2:26" ht="13.5" customHeight="1" x14ac:dyDescent="0.2">
      <c r="B30" s="2111" t="s">
        <v>143</v>
      </c>
      <c r="C30" s="304" t="s">
        <v>37</v>
      </c>
      <c r="D30" s="334" t="s">
        <v>1092</v>
      </c>
      <c r="E30" s="335" t="s">
        <v>1137</v>
      </c>
      <c r="F30" s="335" t="s">
        <v>1137</v>
      </c>
      <c r="G30" s="1379" t="s">
        <v>1137</v>
      </c>
      <c r="H30" s="1380" t="s">
        <v>1137</v>
      </c>
      <c r="I30" s="1380" t="s">
        <v>1137</v>
      </c>
      <c r="J30" s="1380" t="s">
        <v>1137</v>
      </c>
      <c r="K30" s="1380" t="s">
        <v>1137</v>
      </c>
      <c r="L30" s="1381" t="s">
        <v>1137</v>
      </c>
      <c r="M30" s="335" t="s">
        <v>1137</v>
      </c>
      <c r="N30" s="354" t="s">
        <v>1137</v>
      </c>
      <c r="O30" s="334" t="s">
        <v>1092</v>
      </c>
      <c r="P30" s="335" t="s">
        <v>1137</v>
      </c>
      <c r="Q30" s="335" t="s">
        <v>1137</v>
      </c>
      <c r="R30" s="1379" t="s">
        <v>1092</v>
      </c>
      <c r="S30" s="1380" t="s">
        <v>1092</v>
      </c>
      <c r="T30" s="1380" t="s">
        <v>1092</v>
      </c>
      <c r="U30" s="1380" t="s">
        <v>1092</v>
      </c>
      <c r="V30" s="1380" t="s">
        <v>1092</v>
      </c>
      <c r="W30" s="1381" t="s">
        <v>1092</v>
      </c>
      <c r="X30" s="335" t="s">
        <v>1137</v>
      </c>
      <c r="Y30" s="336" t="s">
        <v>1137</v>
      </c>
      <c r="Z30" s="308"/>
    </row>
    <row r="31" spans="2:26" ht="13.5" customHeight="1" x14ac:dyDescent="0.2">
      <c r="B31" s="2112"/>
      <c r="C31" s="302" t="s">
        <v>144</v>
      </c>
      <c r="D31" s="337" t="s">
        <v>1092</v>
      </c>
      <c r="E31" s="338" t="s">
        <v>1138</v>
      </c>
      <c r="F31" s="338" t="s">
        <v>1138</v>
      </c>
      <c r="G31" s="1382" t="s">
        <v>1138</v>
      </c>
      <c r="H31" s="1383" t="s">
        <v>1138</v>
      </c>
      <c r="I31" s="1383" t="s">
        <v>1138</v>
      </c>
      <c r="J31" s="1383" t="s">
        <v>1138</v>
      </c>
      <c r="K31" s="1383" t="s">
        <v>1092</v>
      </c>
      <c r="L31" s="1384" t="s">
        <v>1092</v>
      </c>
      <c r="M31" s="338" t="s">
        <v>1138</v>
      </c>
      <c r="N31" s="355" t="s">
        <v>1138</v>
      </c>
      <c r="O31" s="337" t="s">
        <v>1092</v>
      </c>
      <c r="P31" s="338" t="s">
        <v>1138</v>
      </c>
      <c r="Q31" s="338" t="s">
        <v>1138</v>
      </c>
      <c r="R31" s="1382" t="s">
        <v>1138</v>
      </c>
      <c r="S31" s="1383" t="s">
        <v>1138</v>
      </c>
      <c r="T31" s="1383" t="s">
        <v>1138</v>
      </c>
      <c r="U31" s="1383" t="s">
        <v>1138</v>
      </c>
      <c r="V31" s="1383" t="s">
        <v>1092</v>
      </c>
      <c r="W31" s="1384" t="s">
        <v>1092</v>
      </c>
      <c r="X31" s="338" t="s">
        <v>1138</v>
      </c>
      <c r="Y31" s="339" t="s">
        <v>1138</v>
      </c>
      <c r="Z31" s="308"/>
    </row>
    <row r="32" spans="2:26" ht="13.5" customHeight="1" x14ac:dyDescent="0.2">
      <c r="B32" s="2112"/>
      <c r="C32" s="302" t="s">
        <v>39</v>
      </c>
      <c r="D32" s="337" t="s">
        <v>1092</v>
      </c>
      <c r="E32" s="338" t="s">
        <v>1138</v>
      </c>
      <c r="F32" s="338" t="s">
        <v>1138</v>
      </c>
      <c r="G32" s="1382" t="s">
        <v>1092</v>
      </c>
      <c r="H32" s="1383" t="s">
        <v>1138</v>
      </c>
      <c r="I32" s="1383" t="s">
        <v>1137</v>
      </c>
      <c r="J32" s="1383" t="s">
        <v>1138</v>
      </c>
      <c r="K32" s="1383" t="s">
        <v>1138</v>
      </c>
      <c r="L32" s="1384" t="s">
        <v>1092</v>
      </c>
      <c r="M32" s="338" t="s">
        <v>1138</v>
      </c>
      <c r="N32" s="355" t="s">
        <v>1138</v>
      </c>
      <c r="O32" s="337" t="s">
        <v>1092</v>
      </c>
      <c r="P32" s="338" t="s">
        <v>1138</v>
      </c>
      <c r="Q32" s="338" t="s">
        <v>1138</v>
      </c>
      <c r="R32" s="1382" t="s">
        <v>1092</v>
      </c>
      <c r="S32" s="1383" t="s">
        <v>1138</v>
      </c>
      <c r="T32" s="1383" t="s">
        <v>1138</v>
      </c>
      <c r="U32" s="1383" t="s">
        <v>1138</v>
      </c>
      <c r="V32" s="1383" t="s">
        <v>1138</v>
      </c>
      <c r="W32" s="1384" t="s">
        <v>1092</v>
      </c>
      <c r="X32" s="338" t="s">
        <v>1138</v>
      </c>
      <c r="Y32" s="339" t="s">
        <v>1137</v>
      </c>
      <c r="Z32" s="308"/>
    </row>
    <row r="33" spans="2:26" ht="13.5" customHeight="1" thickBot="1" x14ac:dyDescent="0.25">
      <c r="B33" s="2114"/>
      <c r="C33" s="306" t="s">
        <v>145</v>
      </c>
      <c r="D33" s="343" t="s">
        <v>1092</v>
      </c>
      <c r="E33" s="344" t="s">
        <v>1138</v>
      </c>
      <c r="F33" s="344" t="s">
        <v>1092</v>
      </c>
      <c r="G33" s="1388" t="s">
        <v>1138</v>
      </c>
      <c r="H33" s="1389" t="s">
        <v>1138</v>
      </c>
      <c r="I33" s="1389" t="s">
        <v>1138</v>
      </c>
      <c r="J33" s="1389" t="s">
        <v>1138</v>
      </c>
      <c r="K33" s="1389" t="s">
        <v>1092</v>
      </c>
      <c r="L33" s="1390" t="s">
        <v>1092</v>
      </c>
      <c r="M33" s="344" t="s">
        <v>1092</v>
      </c>
      <c r="N33" s="357" t="s">
        <v>1092</v>
      </c>
      <c r="O33" s="343" t="s">
        <v>1092</v>
      </c>
      <c r="P33" s="344" t="s">
        <v>1137</v>
      </c>
      <c r="Q33" s="344" t="s">
        <v>1137</v>
      </c>
      <c r="R33" s="1388" t="s">
        <v>1138</v>
      </c>
      <c r="S33" s="1389" t="s">
        <v>1138</v>
      </c>
      <c r="T33" s="1389" t="s">
        <v>1138</v>
      </c>
      <c r="U33" s="1389" t="s">
        <v>1138</v>
      </c>
      <c r="V33" s="1389" t="s">
        <v>1092</v>
      </c>
      <c r="W33" s="1390" t="s">
        <v>1092</v>
      </c>
      <c r="X33" s="344" t="s">
        <v>1092</v>
      </c>
      <c r="Y33" s="345" t="s">
        <v>1092</v>
      </c>
      <c r="Z33" s="308"/>
    </row>
    <row r="34" spans="2:26" ht="13.5" customHeight="1" x14ac:dyDescent="0.2">
      <c r="B34" s="348" t="s">
        <v>465</v>
      </c>
      <c r="C34" s="349" t="s">
        <v>1050</v>
      </c>
      <c r="D34" s="346"/>
      <c r="E34" s="346"/>
      <c r="F34" s="346"/>
      <c r="G34" s="346"/>
      <c r="H34" s="346"/>
      <c r="I34" s="346"/>
      <c r="J34" s="346"/>
      <c r="K34" s="346"/>
      <c r="L34" s="346"/>
      <c r="M34" s="346"/>
      <c r="N34" s="346"/>
      <c r="O34" s="346"/>
      <c r="P34" s="346"/>
      <c r="Q34" s="346"/>
      <c r="R34" s="346"/>
      <c r="S34" s="346"/>
      <c r="T34" s="346"/>
    </row>
    <row r="35" spans="2:26" ht="13.5" customHeight="1" x14ac:dyDescent="0.2">
      <c r="C35" s="347"/>
      <c r="D35" s="347"/>
      <c r="E35" s="347"/>
      <c r="F35" s="347"/>
      <c r="G35" s="347"/>
      <c r="H35" s="347"/>
      <c r="I35" s="347"/>
      <c r="J35" s="347"/>
      <c r="K35" s="347"/>
      <c r="L35" s="347"/>
      <c r="M35" s="347"/>
      <c r="N35" s="347"/>
      <c r="O35" s="347"/>
      <c r="P35" s="347"/>
      <c r="Q35" s="347"/>
      <c r="R35" s="347"/>
      <c r="S35" s="347"/>
      <c r="T35" s="347"/>
    </row>
    <row r="36" spans="2:26" ht="13.5" customHeight="1" x14ac:dyDescent="0.2">
      <c r="B36" s="24"/>
      <c r="C36" s="24"/>
      <c r="D36" s="24"/>
      <c r="E36" s="24"/>
      <c r="F36" s="24"/>
    </row>
    <row r="37" spans="2:26" ht="13.5" customHeight="1" x14ac:dyDescent="0.2">
      <c r="B37" s="24"/>
      <c r="C37" s="24"/>
      <c r="D37" s="24"/>
      <c r="E37" s="24"/>
      <c r="F37" s="24"/>
    </row>
    <row r="38" spans="2:26" ht="13.5" customHeight="1" x14ac:dyDescent="0.2">
      <c r="B38" s="24"/>
      <c r="C38" s="24"/>
      <c r="D38" s="24"/>
      <c r="E38" s="24"/>
      <c r="F38" s="24"/>
    </row>
  </sheetData>
  <mergeCells count="36">
    <mergeCell ref="Z4:Z7"/>
    <mergeCell ref="R5:W5"/>
    <mergeCell ref="D5:D7"/>
    <mergeCell ref="E5:E7"/>
    <mergeCell ref="F5:F7"/>
    <mergeCell ref="G5:L5"/>
    <mergeCell ref="M5:M7"/>
    <mergeCell ref="L6:L7"/>
    <mergeCell ref="N5:N7"/>
    <mergeCell ref="S6:S7"/>
    <mergeCell ref="T6:T7"/>
    <mergeCell ref="U6:U7"/>
    <mergeCell ref="V6:V7"/>
    <mergeCell ref="W6:W7"/>
    <mergeCell ref="B8:C8"/>
    <mergeCell ref="D4:N4"/>
    <mergeCell ref="O4:Y4"/>
    <mergeCell ref="O5:O7"/>
    <mergeCell ref="P5:P7"/>
    <mergeCell ref="Q5:Q7"/>
    <mergeCell ref="X5:X7"/>
    <mergeCell ref="G6:G7"/>
    <mergeCell ref="H6:H7"/>
    <mergeCell ref="I6:I7"/>
    <mergeCell ref="J6:J7"/>
    <mergeCell ref="K6:K7"/>
    <mergeCell ref="Y5:Y7"/>
    <mergeCell ref="R6:R7"/>
    <mergeCell ref="B4:B7"/>
    <mergeCell ref="C4:C7"/>
    <mergeCell ref="B9:B11"/>
    <mergeCell ref="B30:B33"/>
    <mergeCell ref="B28:B29"/>
    <mergeCell ref="B24:B26"/>
    <mergeCell ref="B19:B23"/>
    <mergeCell ref="B12:B18"/>
  </mergeCells>
  <phoneticPr fontId="2"/>
  <printOptions horizontalCentered="1"/>
  <pageMargins left="0.62992125984251968" right="0.62992125984251968" top="0.94488188976377963" bottom="0.94488188976377963" header="0.31496062992125984" footer="0.70866141732283472"/>
  <pageSetup paperSize="9" scale="68"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pageSetUpPr fitToPage="1"/>
  </sheetPr>
  <dimension ref="B1:AK38"/>
  <sheetViews>
    <sheetView showGridLines="0" view="pageLayout" topLeftCell="A67" zoomScale="90" zoomScaleNormal="100" zoomScalePageLayoutView="90" workbookViewId="0"/>
  </sheetViews>
  <sheetFormatPr defaultColWidth="2.7265625" defaultRowHeight="15" customHeight="1" x14ac:dyDescent="0.2"/>
  <cols>
    <col min="1" max="1" width="6.08984375" style="1" customWidth="1"/>
    <col min="2" max="2" width="5" style="1" customWidth="1"/>
    <col min="3" max="3" width="7.26953125" style="1" customWidth="1"/>
    <col min="4" max="36" width="3.36328125" style="1" customWidth="1"/>
    <col min="37" max="37" width="3.36328125" style="206" customWidth="1"/>
    <col min="38" max="38" width="4.36328125" style="1" bestFit="1" customWidth="1"/>
    <col min="39" max="39" width="3.90625" style="1" bestFit="1" customWidth="1"/>
    <col min="40" max="40" width="4.36328125" style="1" bestFit="1" customWidth="1"/>
    <col min="41" max="41" width="3.90625" style="1" bestFit="1" customWidth="1"/>
    <col min="42" max="42" width="4.36328125" style="1" bestFit="1" customWidth="1"/>
    <col min="43" max="45" width="4.90625" style="1" bestFit="1" customWidth="1"/>
    <col min="46" max="47" width="4.36328125" style="1" bestFit="1" customWidth="1"/>
    <col min="48" max="48" width="3.90625" style="1" bestFit="1" customWidth="1"/>
    <col min="49" max="49" width="4.36328125" style="1" bestFit="1" customWidth="1"/>
    <col min="50" max="52" width="4.90625" style="1" bestFit="1" customWidth="1"/>
    <col min="53" max="53" width="4.36328125" style="1" bestFit="1" customWidth="1"/>
    <col min="54" max="54" width="4.90625" style="1" bestFit="1" customWidth="1"/>
    <col min="55" max="55" width="4.36328125" style="1" bestFit="1" customWidth="1"/>
    <col min="56" max="56" width="3.90625" style="1" bestFit="1" customWidth="1"/>
    <col min="57" max="57" width="4.36328125" style="1" bestFit="1" customWidth="1"/>
    <col min="58" max="61" width="3.90625" style="1" bestFit="1" customWidth="1"/>
    <col min="62" max="62" width="4.36328125" style="1" bestFit="1" customWidth="1"/>
    <col min="63" max="63" width="4" style="1" bestFit="1" customWidth="1"/>
    <col min="64" max="64" width="4.90625" style="1" bestFit="1" customWidth="1"/>
    <col min="65" max="65" width="4" style="1" bestFit="1" customWidth="1"/>
    <col min="66" max="66" width="4.90625" style="1" bestFit="1" customWidth="1"/>
    <col min="67" max="67" width="4" style="1" bestFit="1" customWidth="1"/>
    <col min="68" max="68" width="4.36328125" style="1" bestFit="1" customWidth="1"/>
    <col min="69" max="71" width="4.90625" style="1" bestFit="1" customWidth="1"/>
    <col min="72" max="72" width="4.36328125" style="1" bestFit="1" customWidth="1"/>
    <col min="73" max="73" width="4.90625" style="1" bestFit="1" customWidth="1"/>
    <col min="74" max="74" width="4" style="1" bestFit="1" customWidth="1"/>
    <col min="75" max="75" width="4.36328125" style="1" bestFit="1" customWidth="1"/>
    <col min="76" max="78" width="4.90625" style="1" bestFit="1" customWidth="1"/>
    <col min="79" max="80" width="4.36328125" style="1" bestFit="1" customWidth="1"/>
    <col min="81" max="81" width="3.90625" style="1" bestFit="1" customWidth="1"/>
    <col min="82" max="84" width="4.36328125" style="1" bestFit="1" customWidth="1"/>
    <col min="85" max="87" width="3.90625" style="1" bestFit="1" customWidth="1"/>
    <col min="88" max="88" width="4" style="1" bestFit="1" customWidth="1"/>
    <col min="89" max="89" width="3.90625" style="1" bestFit="1" customWidth="1"/>
    <col min="90" max="90" width="4.90625" style="1" bestFit="1" customWidth="1"/>
    <col min="91" max="91" width="3.08984375" style="1" bestFit="1" customWidth="1"/>
    <col min="92" max="92" width="4.90625" style="1" bestFit="1" customWidth="1"/>
    <col min="93" max="93" width="3.90625" style="1" bestFit="1" customWidth="1"/>
    <col min="94" max="94" width="4.36328125" style="1" bestFit="1" customWidth="1"/>
    <col min="95" max="95" width="4" style="1" bestFit="1" customWidth="1"/>
    <col min="96" max="96" width="4.36328125" style="1" bestFit="1" customWidth="1"/>
    <col min="97" max="97" width="4.90625" style="1" bestFit="1" customWidth="1"/>
    <col min="98" max="98" width="2.90625" style="1" bestFit="1" customWidth="1"/>
    <col min="99" max="16384" width="2.7265625" style="1"/>
  </cols>
  <sheetData>
    <row r="1" spans="2:37" ht="15" customHeight="1" x14ac:dyDescent="0.2">
      <c r="B1" s="5"/>
    </row>
    <row r="2" spans="2:37" ht="15" customHeight="1" x14ac:dyDescent="0.2">
      <c r="B2" s="4" t="s">
        <v>1148</v>
      </c>
    </row>
    <row r="3" spans="2:37" ht="15" customHeight="1" thickBot="1" x14ac:dyDescent="0.25">
      <c r="B3" s="7"/>
      <c r="AJ3" s="913" t="s">
        <v>447</v>
      </c>
    </row>
    <row r="4" spans="2:37" ht="15" customHeight="1" x14ac:dyDescent="0.2">
      <c r="B4" s="2202" t="s">
        <v>129</v>
      </c>
      <c r="C4" s="2204" t="s">
        <v>525</v>
      </c>
      <c r="D4" s="2184" t="s">
        <v>474</v>
      </c>
      <c r="E4" s="2185"/>
      <c r="F4" s="2185"/>
      <c r="G4" s="2185"/>
      <c r="H4" s="2185"/>
      <c r="I4" s="2185"/>
      <c r="J4" s="2185"/>
      <c r="K4" s="2185"/>
      <c r="L4" s="2185"/>
      <c r="M4" s="2185"/>
      <c r="N4" s="2185"/>
      <c r="O4" s="2185"/>
      <c r="P4" s="2185"/>
      <c r="Q4" s="2185"/>
      <c r="R4" s="2185"/>
      <c r="S4" s="2185"/>
      <c r="T4" s="2185"/>
      <c r="U4" s="2185"/>
      <c r="V4" s="2185"/>
      <c r="W4" s="2185"/>
      <c r="X4" s="2185"/>
      <c r="Y4" s="2185"/>
      <c r="Z4" s="2185"/>
      <c r="AA4" s="2185"/>
      <c r="AB4" s="2186" t="s">
        <v>475</v>
      </c>
      <c r="AC4" s="2187"/>
      <c r="AD4" s="2187"/>
      <c r="AE4" s="2187"/>
      <c r="AF4" s="2190" t="s">
        <v>478</v>
      </c>
      <c r="AG4" s="2207" t="s">
        <v>479</v>
      </c>
      <c r="AH4" s="2185" t="s">
        <v>480</v>
      </c>
      <c r="AI4" s="2185"/>
      <c r="AJ4" s="2199" t="s">
        <v>481</v>
      </c>
      <c r="AK4" s="2161"/>
    </row>
    <row r="5" spans="2:37" ht="15" customHeight="1" x14ac:dyDescent="0.2">
      <c r="B5" s="2193"/>
      <c r="C5" s="2205"/>
      <c r="D5" s="2195" t="s">
        <v>469</v>
      </c>
      <c r="E5" s="2189"/>
      <c r="F5" s="2189"/>
      <c r="G5" s="2189"/>
      <c r="H5" s="2188" t="s">
        <v>462</v>
      </c>
      <c r="I5" s="2189"/>
      <c r="J5" s="2189"/>
      <c r="K5" s="2196"/>
      <c r="L5" s="2188" t="s">
        <v>463</v>
      </c>
      <c r="M5" s="2189"/>
      <c r="N5" s="2189"/>
      <c r="O5" s="2196"/>
      <c r="P5" s="2188" t="s">
        <v>473</v>
      </c>
      <c r="Q5" s="2189"/>
      <c r="R5" s="2189"/>
      <c r="S5" s="2196"/>
      <c r="T5" s="2188" t="s">
        <v>132</v>
      </c>
      <c r="U5" s="2189"/>
      <c r="V5" s="2189"/>
      <c r="W5" s="2196"/>
      <c r="X5" s="2189" t="s">
        <v>464</v>
      </c>
      <c r="Y5" s="2189"/>
      <c r="Z5" s="2189"/>
      <c r="AA5" s="2189"/>
      <c r="AB5" s="2188"/>
      <c r="AC5" s="2189"/>
      <c r="AD5" s="2189"/>
      <c r="AE5" s="2189"/>
      <c r="AF5" s="2191"/>
      <c r="AG5" s="2196"/>
      <c r="AH5" s="2211" t="s">
        <v>476</v>
      </c>
      <c r="AI5" s="2209" t="s">
        <v>477</v>
      </c>
      <c r="AJ5" s="2200"/>
      <c r="AK5" s="2161"/>
    </row>
    <row r="6" spans="2:37" ht="14.5" thickBot="1" x14ac:dyDescent="0.25">
      <c r="B6" s="2203"/>
      <c r="C6" s="2206"/>
      <c r="D6" s="860" t="s">
        <v>470</v>
      </c>
      <c r="E6" s="861" t="s">
        <v>471</v>
      </c>
      <c r="F6" s="878" t="s">
        <v>472</v>
      </c>
      <c r="G6" s="362"/>
      <c r="H6" s="1415" t="s">
        <v>470</v>
      </c>
      <c r="I6" s="861" t="s">
        <v>471</v>
      </c>
      <c r="J6" s="878" t="s">
        <v>472</v>
      </c>
      <c r="K6" s="363"/>
      <c r="L6" s="1415" t="s">
        <v>470</v>
      </c>
      <c r="M6" s="861" t="s">
        <v>471</v>
      </c>
      <c r="N6" s="878" t="s">
        <v>472</v>
      </c>
      <c r="O6" s="363"/>
      <c r="P6" s="1415" t="s">
        <v>470</v>
      </c>
      <c r="Q6" s="861" t="s">
        <v>471</v>
      </c>
      <c r="R6" s="878" t="s">
        <v>472</v>
      </c>
      <c r="S6" s="363"/>
      <c r="T6" s="1415" t="s">
        <v>470</v>
      </c>
      <c r="U6" s="861" t="s">
        <v>471</v>
      </c>
      <c r="V6" s="878" t="s">
        <v>472</v>
      </c>
      <c r="W6" s="363"/>
      <c r="X6" s="1423" t="s">
        <v>470</v>
      </c>
      <c r="Y6" s="861" t="s">
        <v>471</v>
      </c>
      <c r="Z6" s="878" t="s">
        <v>472</v>
      </c>
      <c r="AA6" s="363"/>
      <c r="AB6" s="1423" t="s">
        <v>470</v>
      </c>
      <c r="AC6" s="861" t="s">
        <v>471</v>
      </c>
      <c r="AD6" s="878" t="s">
        <v>472</v>
      </c>
      <c r="AE6" s="362" t="s">
        <v>112</v>
      </c>
      <c r="AF6" s="2192"/>
      <c r="AG6" s="2208"/>
      <c r="AH6" s="2212"/>
      <c r="AI6" s="2210"/>
      <c r="AJ6" s="2201"/>
      <c r="AK6" s="2161"/>
    </row>
    <row r="7" spans="2:37" ht="14" x14ac:dyDescent="0.2">
      <c r="B7" s="2197" t="s">
        <v>10</v>
      </c>
      <c r="C7" s="2198"/>
      <c r="D7" s="1394">
        <v>70810</v>
      </c>
      <c r="E7" s="1395">
        <v>113591</v>
      </c>
      <c r="F7" s="1396">
        <v>0</v>
      </c>
      <c r="G7" s="370">
        <v>184401</v>
      </c>
      <c r="H7" s="1416">
        <v>41149</v>
      </c>
      <c r="I7" s="1395">
        <v>117227</v>
      </c>
      <c r="J7" s="1396">
        <v>187516</v>
      </c>
      <c r="K7" s="370">
        <v>345892</v>
      </c>
      <c r="L7" s="1416">
        <v>2802</v>
      </c>
      <c r="M7" s="1395">
        <v>18715</v>
      </c>
      <c r="N7" s="1396">
        <v>344</v>
      </c>
      <c r="O7" s="370">
        <v>21861</v>
      </c>
      <c r="P7" s="1416">
        <v>17720</v>
      </c>
      <c r="Q7" s="1395">
        <v>32875</v>
      </c>
      <c r="R7" s="1396">
        <v>1100</v>
      </c>
      <c r="S7" s="370">
        <v>51695</v>
      </c>
      <c r="T7" s="1416">
        <v>1187</v>
      </c>
      <c r="U7" s="1395">
        <v>687</v>
      </c>
      <c r="V7" s="1396">
        <v>26</v>
      </c>
      <c r="W7" s="370">
        <v>1900</v>
      </c>
      <c r="X7" s="1416">
        <v>1124</v>
      </c>
      <c r="Y7" s="1395">
        <v>7456</v>
      </c>
      <c r="Z7" s="1396">
        <v>71</v>
      </c>
      <c r="AA7" s="370">
        <v>8651</v>
      </c>
      <c r="AB7" s="1424">
        <v>134792</v>
      </c>
      <c r="AC7" s="1425">
        <v>290551</v>
      </c>
      <c r="AD7" s="1426">
        <v>189057</v>
      </c>
      <c r="AE7" s="382">
        <v>614400</v>
      </c>
      <c r="AF7" s="370">
        <v>82330</v>
      </c>
      <c r="AG7" s="1527">
        <v>696730</v>
      </c>
      <c r="AH7" s="1520">
        <v>447369</v>
      </c>
      <c r="AI7" s="1533">
        <v>249361</v>
      </c>
      <c r="AJ7" s="425">
        <v>0</v>
      </c>
      <c r="AK7" s="1"/>
    </row>
    <row r="8" spans="2:37" ht="13.5" customHeight="1" x14ac:dyDescent="0.2">
      <c r="B8" s="2193" t="s">
        <v>146</v>
      </c>
      <c r="C8" s="2194"/>
      <c r="D8" s="1397">
        <v>70810</v>
      </c>
      <c r="E8" s="1398">
        <v>113591</v>
      </c>
      <c r="F8" s="1399">
        <v>0</v>
      </c>
      <c r="G8" s="371">
        <v>184401</v>
      </c>
      <c r="H8" s="1417">
        <v>0</v>
      </c>
      <c r="I8" s="1398">
        <v>0</v>
      </c>
      <c r="J8" s="1399">
        <v>136959</v>
      </c>
      <c r="K8" s="371">
        <v>136959</v>
      </c>
      <c r="L8" s="1417">
        <v>0</v>
      </c>
      <c r="M8" s="1398">
        <v>0</v>
      </c>
      <c r="N8" s="1399">
        <v>0</v>
      </c>
      <c r="O8" s="371">
        <v>0</v>
      </c>
      <c r="P8" s="1417">
        <v>12134</v>
      </c>
      <c r="Q8" s="1398">
        <v>13592</v>
      </c>
      <c r="R8" s="1399">
        <v>505</v>
      </c>
      <c r="S8" s="371">
        <v>26231</v>
      </c>
      <c r="T8" s="1417">
        <v>1080</v>
      </c>
      <c r="U8" s="1398">
        <v>291</v>
      </c>
      <c r="V8" s="1399">
        <v>0</v>
      </c>
      <c r="W8" s="371">
        <v>1371</v>
      </c>
      <c r="X8" s="1417">
        <v>0</v>
      </c>
      <c r="Y8" s="1398">
        <v>4491</v>
      </c>
      <c r="Z8" s="1399">
        <v>0</v>
      </c>
      <c r="AA8" s="371">
        <v>4491</v>
      </c>
      <c r="AB8" s="1427">
        <v>84024</v>
      </c>
      <c r="AC8" s="1428">
        <v>131965</v>
      </c>
      <c r="AD8" s="1429">
        <v>137464</v>
      </c>
      <c r="AE8" s="383">
        <v>353453</v>
      </c>
      <c r="AF8" s="380">
        <v>31843</v>
      </c>
      <c r="AG8" s="1528">
        <v>385296</v>
      </c>
      <c r="AH8" s="1521">
        <v>215989</v>
      </c>
      <c r="AI8" s="1534">
        <v>169307</v>
      </c>
      <c r="AJ8" s="1540">
        <v>0</v>
      </c>
      <c r="AK8" s="1"/>
    </row>
    <row r="9" spans="2:37" ht="13.5" customHeight="1" x14ac:dyDescent="0.2">
      <c r="B9" s="2182" t="s">
        <v>862</v>
      </c>
      <c r="C9" s="2183"/>
      <c r="D9" s="1400">
        <v>0</v>
      </c>
      <c r="E9" s="1401">
        <v>0</v>
      </c>
      <c r="F9" s="1402">
        <v>0</v>
      </c>
      <c r="G9" s="372">
        <v>0</v>
      </c>
      <c r="H9" s="1418">
        <v>41149</v>
      </c>
      <c r="I9" s="1401">
        <v>117227</v>
      </c>
      <c r="J9" s="1402">
        <v>50557</v>
      </c>
      <c r="K9" s="372">
        <v>208933</v>
      </c>
      <c r="L9" s="1418">
        <v>2802</v>
      </c>
      <c r="M9" s="1401">
        <v>18715</v>
      </c>
      <c r="N9" s="1402">
        <v>344</v>
      </c>
      <c r="O9" s="372">
        <v>21861</v>
      </c>
      <c r="P9" s="1418">
        <v>5586</v>
      </c>
      <c r="Q9" s="1401">
        <v>19283</v>
      </c>
      <c r="R9" s="1402">
        <v>595</v>
      </c>
      <c r="S9" s="372">
        <v>25464</v>
      </c>
      <c r="T9" s="1418">
        <v>107</v>
      </c>
      <c r="U9" s="1401">
        <v>396</v>
      </c>
      <c r="V9" s="1402">
        <v>26</v>
      </c>
      <c r="W9" s="372">
        <v>529</v>
      </c>
      <c r="X9" s="1418">
        <v>1124</v>
      </c>
      <c r="Y9" s="1401">
        <v>2965</v>
      </c>
      <c r="Z9" s="1402">
        <v>71</v>
      </c>
      <c r="AA9" s="372">
        <v>4160</v>
      </c>
      <c r="AB9" s="1418">
        <v>50768</v>
      </c>
      <c r="AC9" s="1401">
        <v>158586</v>
      </c>
      <c r="AD9" s="1402">
        <v>51593</v>
      </c>
      <c r="AE9" s="384">
        <v>260947</v>
      </c>
      <c r="AF9" s="372">
        <v>50487</v>
      </c>
      <c r="AG9" s="389">
        <v>311434</v>
      </c>
      <c r="AH9" s="1522">
        <v>231380</v>
      </c>
      <c r="AI9" s="1535">
        <v>80054</v>
      </c>
      <c r="AJ9" s="392">
        <v>0</v>
      </c>
      <c r="AK9" s="1"/>
    </row>
    <row r="10" spans="2:37" ht="13.5" customHeight="1" x14ac:dyDescent="0.2">
      <c r="B10" s="2178" t="s">
        <v>134</v>
      </c>
      <c r="C10" s="364" t="s">
        <v>13</v>
      </c>
      <c r="D10" s="1403">
        <v>0</v>
      </c>
      <c r="E10" s="1404">
        <v>0</v>
      </c>
      <c r="F10" s="1405">
        <v>0</v>
      </c>
      <c r="G10" s="373">
        <v>0</v>
      </c>
      <c r="H10" s="1419">
        <v>9706</v>
      </c>
      <c r="I10" s="1404">
        <v>0</v>
      </c>
      <c r="J10" s="1405">
        <v>2903</v>
      </c>
      <c r="K10" s="373">
        <v>12609</v>
      </c>
      <c r="L10" s="1419">
        <v>91</v>
      </c>
      <c r="M10" s="1404">
        <v>0</v>
      </c>
      <c r="N10" s="1405">
        <v>0</v>
      </c>
      <c r="O10" s="373">
        <v>91</v>
      </c>
      <c r="P10" s="1419">
        <v>947</v>
      </c>
      <c r="Q10" s="1404">
        <v>0</v>
      </c>
      <c r="R10" s="1405">
        <v>5</v>
      </c>
      <c r="S10" s="373">
        <v>952</v>
      </c>
      <c r="T10" s="1419">
        <v>0</v>
      </c>
      <c r="U10" s="1404">
        <v>0</v>
      </c>
      <c r="V10" s="1405">
        <v>0</v>
      </c>
      <c r="W10" s="373">
        <v>0</v>
      </c>
      <c r="X10" s="1419">
        <v>160</v>
      </c>
      <c r="Y10" s="1404">
        <v>0</v>
      </c>
      <c r="Z10" s="1405">
        <v>11</v>
      </c>
      <c r="AA10" s="373">
        <v>171</v>
      </c>
      <c r="AB10" s="1430">
        <v>10904</v>
      </c>
      <c r="AC10" s="1431">
        <v>0</v>
      </c>
      <c r="AD10" s="1432">
        <v>2919</v>
      </c>
      <c r="AE10" s="385">
        <v>13823</v>
      </c>
      <c r="AF10" s="377">
        <v>441</v>
      </c>
      <c r="AG10" s="1529">
        <v>14264</v>
      </c>
      <c r="AH10" s="1523">
        <v>10904</v>
      </c>
      <c r="AI10" s="1536">
        <v>3360</v>
      </c>
      <c r="AJ10" s="1541">
        <v>0</v>
      </c>
      <c r="AK10" s="1"/>
    </row>
    <row r="11" spans="2:37" ht="13.5" customHeight="1" x14ac:dyDescent="0.2">
      <c r="B11" s="2179"/>
      <c r="C11" s="365" t="s">
        <v>14</v>
      </c>
      <c r="D11" s="1406">
        <v>0</v>
      </c>
      <c r="E11" s="1407">
        <v>0</v>
      </c>
      <c r="F11" s="1408">
        <v>0</v>
      </c>
      <c r="G11" s="374">
        <v>0</v>
      </c>
      <c r="H11" s="1420">
        <v>0</v>
      </c>
      <c r="I11" s="1407">
        <v>13074</v>
      </c>
      <c r="J11" s="1408">
        <v>4922</v>
      </c>
      <c r="K11" s="374">
        <v>17996</v>
      </c>
      <c r="L11" s="1420">
        <v>0</v>
      </c>
      <c r="M11" s="1407">
        <v>26</v>
      </c>
      <c r="N11" s="1408">
        <v>0</v>
      </c>
      <c r="O11" s="374">
        <v>26</v>
      </c>
      <c r="P11" s="1420">
        <v>0</v>
      </c>
      <c r="Q11" s="1407">
        <v>2637</v>
      </c>
      <c r="R11" s="1408">
        <v>18</v>
      </c>
      <c r="S11" s="374">
        <v>2655</v>
      </c>
      <c r="T11" s="1420">
        <v>0</v>
      </c>
      <c r="U11" s="1407">
        <v>0</v>
      </c>
      <c r="V11" s="1408">
        <v>0</v>
      </c>
      <c r="W11" s="374">
        <v>0</v>
      </c>
      <c r="X11" s="1420">
        <v>0</v>
      </c>
      <c r="Y11" s="1407">
        <v>218</v>
      </c>
      <c r="Z11" s="1408">
        <v>32</v>
      </c>
      <c r="AA11" s="374">
        <v>250</v>
      </c>
      <c r="AB11" s="1433">
        <v>0</v>
      </c>
      <c r="AC11" s="1434">
        <v>15955</v>
      </c>
      <c r="AD11" s="1435">
        <v>4972</v>
      </c>
      <c r="AE11" s="386">
        <v>20927</v>
      </c>
      <c r="AF11" s="378">
        <v>1307</v>
      </c>
      <c r="AG11" s="1530">
        <v>22234</v>
      </c>
      <c r="AH11" s="1524">
        <v>15955</v>
      </c>
      <c r="AI11" s="1537">
        <v>6279</v>
      </c>
      <c r="AJ11" s="1542">
        <v>0</v>
      </c>
      <c r="AK11" s="1"/>
    </row>
    <row r="12" spans="2:37" ht="13.5" customHeight="1" x14ac:dyDescent="0.2">
      <c r="B12" s="2180"/>
      <c r="C12" s="366" t="s">
        <v>15</v>
      </c>
      <c r="D12" s="1409">
        <v>0</v>
      </c>
      <c r="E12" s="1410">
        <v>0</v>
      </c>
      <c r="F12" s="1411">
        <v>0</v>
      </c>
      <c r="G12" s="375">
        <v>0</v>
      </c>
      <c r="H12" s="1421">
        <v>0</v>
      </c>
      <c r="I12" s="1410">
        <v>2512</v>
      </c>
      <c r="J12" s="1411">
        <v>549</v>
      </c>
      <c r="K12" s="375">
        <v>3061</v>
      </c>
      <c r="L12" s="1421">
        <v>0</v>
      </c>
      <c r="M12" s="1410">
        <v>0</v>
      </c>
      <c r="N12" s="1411">
        <v>0</v>
      </c>
      <c r="O12" s="375">
        <v>0</v>
      </c>
      <c r="P12" s="1421">
        <v>390</v>
      </c>
      <c r="Q12" s="1410">
        <v>0</v>
      </c>
      <c r="R12" s="1411">
        <v>0</v>
      </c>
      <c r="S12" s="375">
        <v>390</v>
      </c>
      <c r="T12" s="1421">
        <v>0</v>
      </c>
      <c r="U12" s="1410">
        <v>0</v>
      </c>
      <c r="V12" s="1411">
        <v>0</v>
      </c>
      <c r="W12" s="375">
        <v>0</v>
      </c>
      <c r="X12" s="1421">
        <v>54</v>
      </c>
      <c r="Y12" s="1410">
        <v>0</v>
      </c>
      <c r="Z12" s="1411">
        <v>0</v>
      </c>
      <c r="AA12" s="375">
        <v>54</v>
      </c>
      <c r="AB12" s="1436">
        <v>444</v>
      </c>
      <c r="AC12" s="1437">
        <v>2512</v>
      </c>
      <c r="AD12" s="1438">
        <v>549</v>
      </c>
      <c r="AE12" s="387">
        <v>3505</v>
      </c>
      <c r="AF12" s="379">
        <v>285</v>
      </c>
      <c r="AG12" s="1531">
        <v>3790</v>
      </c>
      <c r="AH12" s="1525">
        <v>2956</v>
      </c>
      <c r="AI12" s="1538">
        <v>834</v>
      </c>
      <c r="AJ12" s="1543">
        <v>0</v>
      </c>
      <c r="AK12" s="1"/>
    </row>
    <row r="13" spans="2:37" ht="13.5" customHeight="1" x14ac:dyDescent="0.2">
      <c r="B13" s="2178" t="s">
        <v>135</v>
      </c>
      <c r="C13" s="367" t="s">
        <v>17</v>
      </c>
      <c r="D13" s="1403">
        <v>0</v>
      </c>
      <c r="E13" s="1404">
        <v>0</v>
      </c>
      <c r="F13" s="1405">
        <v>0</v>
      </c>
      <c r="G13" s="373">
        <v>0</v>
      </c>
      <c r="H13" s="1419">
        <v>10794</v>
      </c>
      <c r="I13" s="1404">
        <v>13380</v>
      </c>
      <c r="J13" s="1405">
        <v>0</v>
      </c>
      <c r="K13" s="373">
        <v>24174</v>
      </c>
      <c r="L13" s="1419">
        <v>19</v>
      </c>
      <c r="M13" s="1404">
        <v>6432</v>
      </c>
      <c r="N13" s="1405">
        <v>0</v>
      </c>
      <c r="O13" s="373">
        <v>6451</v>
      </c>
      <c r="P13" s="1419">
        <v>1928</v>
      </c>
      <c r="Q13" s="1404">
        <v>2164</v>
      </c>
      <c r="R13" s="1405">
        <v>0</v>
      </c>
      <c r="S13" s="373">
        <v>4092</v>
      </c>
      <c r="T13" s="1419">
        <v>0</v>
      </c>
      <c r="U13" s="1404">
        <v>0</v>
      </c>
      <c r="V13" s="1405">
        <v>0</v>
      </c>
      <c r="W13" s="373">
        <v>0</v>
      </c>
      <c r="X13" s="1419">
        <v>468</v>
      </c>
      <c r="Y13" s="1404">
        <v>0</v>
      </c>
      <c r="Z13" s="1405">
        <v>0</v>
      </c>
      <c r="AA13" s="373">
        <v>468</v>
      </c>
      <c r="AB13" s="1430">
        <v>13209</v>
      </c>
      <c r="AC13" s="1431">
        <v>21976</v>
      </c>
      <c r="AD13" s="1432">
        <v>0</v>
      </c>
      <c r="AE13" s="385">
        <v>35185</v>
      </c>
      <c r="AF13" s="377">
        <v>10716</v>
      </c>
      <c r="AG13" s="1529">
        <v>45901</v>
      </c>
      <c r="AH13" s="1523">
        <v>35743</v>
      </c>
      <c r="AI13" s="1536">
        <v>10158</v>
      </c>
      <c r="AJ13" s="1541">
        <v>0</v>
      </c>
      <c r="AK13" s="1"/>
    </row>
    <row r="14" spans="2:37" ht="13.5" customHeight="1" x14ac:dyDescent="0.2">
      <c r="B14" s="2179"/>
      <c r="C14" s="365" t="s">
        <v>18</v>
      </c>
      <c r="D14" s="1406">
        <v>0</v>
      </c>
      <c r="E14" s="1407">
        <v>0</v>
      </c>
      <c r="F14" s="1408">
        <v>0</v>
      </c>
      <c r="G14" s="374">
        <v>0</v>
      </c>
      <c r="H14" s="1420">
        <v>1</v>
      </c>
      <c r="I14" s="1407">
        <v>11692</v>
      </c>
      <c r="J14" s="1408">
        <v>0</v>
      </c>
      <c r="K14" s="374">
        <v>11693</v>
      </c>
      <c r="L14" s="1420">
        <v>0</v>
      </c>
      <c r="M14" s="1407">
        <v>2279</v>
      </c>
      <c r="N14" s="1408">
        <v>0</v>
      </c>
      <c r="O14" s="374">
        <v>2279</v>
      </c>
      <c r="P14" s="1420">
        <v>0</v>
      </c>
      <c r="Q14" s="1407">
        <v>1613</v>
      </c>
      <c r="R14" s="1408">
        <v>0</v>
      </c>
      <c r="S14" s="374">
        <v>1613</v>
      </c>
      <c r="T14" s="1420">
        <v>0</v>
      </c>
      <c r="U14" s="1407">
        <v>0</v>
      </c>
      <c r="V14" s="1408">
        <v>0</v>
      </c>
      <c r="W14" s="374">
        <v>0</v>
      </c>
      <c r="X14" s="1420">
        <v>0</v>
      </c>
      <c r="Y14" s="1407">
        <v>113</v>
      </c>
      <c r="Z14" s="1408">
        <v>0</v>
      </c>
      <c r="AA14" s="374">
        <v>113</v>
      </c>
      <c r="AB14" s="1433">
        <v>1</v>
      </c>
      <c r="AC14" s="1434">
        <v>15697</v>
      </c>
      <c r="AD14" s="1435">
        <v>0</v>
      </c>
      <c r="AE14" s="386">
        <v>15698</v>
      </c>
      <c r="AF14" s="378">
        <v>5328</v>
      </c>
      <c r="AG14" s="1530">
        <v>21026</v>
      </c>
      <c r="AH14" s="1524">
        <v>15698</v>
      </c>
      <c r="AI14" s="1537">
        <v>5328</v>
      </c>
      <c r="AJ14" s="1542">
        <v>0</v>
      </c>
      <c r="AK14" s="1"/>
    </row>
    <row r="15" spans="2:37" ht="13.5" customHeight="1" x14ac:dyDescent="0.2">
      <c r="B15" s="2179"/>
      <c r="C15" s="365" t="s">
        <v>19</v>
      </c>
      <c r="D15" s="1406">
        <v>0</v>
      </c>
      <c r="E15" s="1407">
        <v>0</v>
      </c>
      <c r="F15" s="1408">
        <v>0</v>
      </c>
      <c r="G15" s="374">
        <v>0</v>
      </c>
      <c r="H15" s="1420">
        <v>1464</v>
      </c>
      <c r="I15" s="1407">
        <v>1510</v>
      </c>
      <c r="J15" s="1408">
        <v>0</v>
      </c>
      <c r="K15" s="374">
        <v>2974</v>
      </c>
      <c r="L15" s="1420">
        <v>0</v>
      </c>
      <c r="M15" s="1407">
        <v>655</v>
      </c>
      <c r="N15" s="1408">
        <v>0</v>
      </c>
      <c r="O15" s="374">
        <v>655</v>
      </c>
      <c r="P15" s="1420">
        <v>93</v>
      </c>
      <c r="Q15" s="1407">
        <v>217</v>
      </c>
      <c r="R15" s="1408">
        <v>0</v>
      </c>
      <c r="S15" s="374">
        <v>310</v>
      </c>
      <c r="T15" s="1420">
        <v>0</v>
      </c>
      <c r="U15" s="1407">
        <v>0</v>
      </c>
      <c r="V15" s="1408">
        <v>0</v>
      </c>
      <c r="W15" s="374">
        <v>0</v>
      </c>
      <c r="X15" s="1420">
        <v>0</v>
      </c>
      <c r="Y15" s="1407">
        <v>0</v>
      </c>
      <c r="Z15" s="1408">
        <v>0</v>
      </c>
      <c r="AA15" s="374">
        <v>0</v>
      </c>
      <c r="AB15" s="1433">
        <v>1557</v>
      </c>
      <c r="AC15" s="1434">
        <v>2382</v>
      </c>
      <c r="AD15" s="1435">
        <v>0</v>
      </c>
      <c r="AE15" s="386">
        <v>3939</v>
      </c>
      <c r="AF15" s="378">
        <v>3164</v>
      </c>
      <c r="AG15" s="1530">
        <v>7103</v>
      </c>
      <c r="AH15" s="1524">
        <v>3939</v>
      </c>
      <c r="AI15" s="1537">
        <v>3164</v>
      </c>
      <c r="AJ15" s="1542">
        <v>0</v>
      </c>
      <c r="AK15" s="1"/>
    </row>
    <row r="16" spans="2:37" ht="13.5" customHeight="1" x14ac:dyDescent="0.2">
      <c r="B16" s="2179"/>
      <c r="C16" s="365" t="s">
        <v>20</v>
      </c>
      <c r="D16" s="1406">
        <v>0</v>
      </c>
      <c r="E16" s="1407">
        <v>0</v>
      </c>
      <c r="F16" s="1408">
        <v>0</v>
      </c>
      <c r="G16" s="374">
        <v>0</v>
      </c>
      <c r="H16" s="1420">
        <v>6321</v>
      </c>
      <c r="I16" s="1407">
        <v>5087</v>
      </c>
      <c r="J16" s="1408">
        <v>3622</v>
      </c>
      <c r="K16" s="374">
        <v>15030</v>
      </c>
      <c r="L16" s="1420">
        <v>1774</v>
      </c>
      <c r="M16" s="1407">
        <v>856</v>
      </c>
      <c r="N16" s="1408">
        <v>0</v>
      </c>
      <c r="O16" s="374">
        <v>2630</v>
      </c>
      <c r="P16" s="1420">
        <v>208</v>
      </c>
      <c r="Q16" s="1407">
        <v>842</v>
      </c>
      <c r="R16" s="1408">
        <v>0</v>
      </c>
      <c r="S16" s="374">
        <v>1050</v>
      </c>
      <c r="T16" s="1420">
        <v>0</v>
      </c>
      <c r="U16" s="1407">
        <v>0</v>
      </c>
      <c r="V16" s="1408">
        <v>0</v>
      </c>
      <c r="W16" s="374">
        <v>0</v>
      </c>
      <c r="X16" s="1420">
        <v>0</v>
      </c>
      <c r="Y16" s="1407">
        <v>0</v>
      </c>
      <c r="Z16" s="1408">
        <v>0</v>
      </c>
      <c r="AA16" s="374">
        <v>0</v>
      </c>
      <c r="AB16" s="1433">
        <v>8303</v>
      </c>
      <c r="AC16" s="1434">
        <v>6785</v>
      </c>
      <c r="AD16" s="1435">
        <v>3622</v>
      </c>
      <c r="AE16" s="386">
        <v>18710</v>
      </c>
      <c r="AF16" s="378">
        <v>676</v>
      </c>
      <c r="AG16" s="1530">
        <v>19386</v>
      </c>
      <c r="AH16" s="1524">
        <v>15088</v>
      </c>
      <c r="AI16" s="1537">
        <v>4298</v>
      </c>
      <c r="AJ16" s="1542">
        <v>0</v>
      </c>
      <c r="AK16" s="1"/>
    </row>
    <row r="17" spans="2:37" ht="13.5" customHeight="1" x14ac:dyDescent="0.2">
      <c r="B17" s="2179"/>
      <c r="C17" s="365" t="s">
        <v>21</v>
      </c>
      <c r="D17" s="1406">
        <v>0</v>
      </c>
      <c r="E17" s="1407">
        <v>0</v>
      </c>
      <c r="F17" s="1408">
        <v>0</v>
      </c>
      <c r="G17" s="374">
        <v>0</v>
      </c>
      <c r="H17" s="1420">
        <v>3401</v>
      </c>
      <c r="I17" s="1407">
        <v>7984</v>
      </c>
      <c r="J17" s="1408">
        <v>2908</v>
      </c>
      <c r="K17" s="374">
        <v>14293</v>
      </c>
      <c r="L17" s="1420">
        <v>378</v>
      </c>
      <c r="M17" s="1407">
        <v>248</v>
      </c>
      <c r="N17" s="1408">
        <v>2</v>
      </c>
      <c r="O17" s="374">
        <v>628</v>
      </c>
      <c r="P17" s="1420">
        <v>797</v>
      </c>
      <c r="Q17" s="1407">
        <v>520</v>
      </c>
      <c r="R17" s="1408">
        <v>73</v>
      </c>
      <c r="S17" s="374">
        <v>1390</v>
      </c>
      <c r="T17" s="1420">
        <v>0</v>
      </c>
      <c r="U17" s="1407">
        <v>0</v>
      </c>
      <c r="V17" s="1408">
        <v>0</v>
      </c>
      <c r="W17" s="374">
        <v>0</v>
      </c>
      <c r="X17" s="1420">
        <v>287</v>
      </c>
      <c r="Y17" s="1407">
        <v>0</v>
      </c>
      <c r="Z17" s="1408">
        <v>0</v>
      </c>
      <c r="AA17" s="374">
        <v>287</v>
      </c>
      <c r="AB17" s="1433">
        <v>4863</v>
      </c>
      <c r="AC17" s="1434">
        <v>8752</v>
      </c>
      <c r="AD17" s="1435">
        <v>2983</v>
      </c>
      <c r="AE17" s="386">
        <v>16598</v>
      </c>
      <c r="AF17" s="378">
        <v>621</v>
      </c>
      <c r="AG17" s="1530">
        <v>17219</v>
      </c>
      <c r="AH17" s="1524">
        <v>13857</v>
      </c>
      <c r="AI17" s="1537">
        <v>3362</v>
      </c>
      <c r="AJ17" s="1542">
        <v>0</v>
      </c>
      <c r="AK17" s="1"/>
    </row>
    <row r="18" spans="2:37" ht="13.5" customHeight="1" x14ac:dyDescent="0.2">
      <c r="B18" s="2179"/>
      <c r="C18" s="365" t="s">
        <v>22</v>
      </c>
      <c r="D18" s="1406">
        <v>0</v>
      </c>
      <c r="E18" s="1407">
        <v>0</v>
      </c>
      <c r="F18" s="1408">
        <v>0</v>
      </c>
      <c r="G18" s="374">
        <v>0</v>
      </c>
      <c r="H18" s="1420">
        <v>525</v>
      </c>
      <c r="I18" s="1407">
        <v>940</v>
      </c>
      <c r="J18" s="1408">
        <v>0</v>
      </c>
      <c r="K18" s="374">
        <v>1465</v>
      </c>
      <c r="L18" s="1420">
        <v>95</v>
      </c>
      <c r="M18" s="1407">
        <v>169</v>
      </c>
      <c r="N18" s="1408">
        <v>0</v>
      </c>
      <c r="O18" s="374">
        <v>264</v>
      </c>
      <c r="P18" s="1420">
        <v>103</v>
      </c>
      <c r="Q18" s="1407">
        <v>145</v>
      </c>
      <c r="R18" s="1408">
        <v>0</v>
      </c>
      <c r="S18" s="374">
        <v>248</v>
      </c>
      <c r="T18" s="1420">
        <v>0</v>
      </c>
      <c r="U18" s="1407">
        <v>0</v>
      </c>
      <c r="V18" s="1408">
        <v>0</v>
      </c>
      <c r="W18" s="374">
        <v>0</v>
      </c>
      <c r="X18" s="1420">
        <v>0</v>
      </c>
      <c r="Y18" s="1407">
        <v>0</v>
      </c>
      <c r="Z18" s="1408">
        <v>0</v>
      </c>
      <c r="AA18" s="374">
        <v>0</v>
      </c>
      <c r="AB18" s="1433">
        <v>723</v>
      </c>
      <c r="AC18" s="1434">
        <v>1254</v>
      </c>
      <c r="AD18" s="1435">
        <v>0</v>
      </c>
      <c r="AE18" s="386">
        <v>1977</v>
      </c>
      <c r="AF18" s="378">
        <v>414</v>
      </c>
      <c r="AG18" s="1530">
        <v>2391</v>
      </c>
      <c r="AH18" s="1524">
        <v>1977</v>
      </c>
      <c r="AI18" s="1537">
        <v>414</v>
      </c>
      <c r="AJ18" s="1542">
        <v>0</v>
      </c>
      <c r="AK18" s="1"/>
    </row>
    <row r="19" spans="2:37" ht="13.5" customHeight="1" x14ac:dyDescent="0.2">
      <c r="B19" s="2180"/>
      <c r="C19" s="366" t="s">
        <v>23</v>
      </c>
      <c r="D19" s="1409">
        <v>0</v>
      </c>
      <c r="E19" s="1410">
        <v>0</v>
      </c>
      <c r="F19" s="1411">
        <v>0</v>
      </c>
      <c r="G19" s="375">
        <v>0</v>
      </c>
      <c r="H19" s="1421">
        <v>864</v>
      </c>
      <c r="I19" s="1410">
        <v>863</v>
      </c>
      <c r="J19" s="1411">
        <v>393</v>
      </c>
      <c r="K19" s="375">
        <v>2120</v>
      </c>
      <c r="L19" s="1421">
        <v>0</v>
      </c>
      <c r="M19" s="1410">
        <v>647</v>
      </c>
      <c r="N19" s="1411">
        <v>0</v>
      </c>
      <c r="O19" s="375">
        <v>647</v>
      </c>
      <c r="P19" s="1421">
        <v>17</v>
      </c>
      <c r="Q19" s="1410">
        <v>159</v>
      </c>
      <c r="R19" s="1411">
        <v>0</v>
      </c>
      <c r="S19" s="375">
        <v>176</v>
      </c>
      <c r="T19" s="1421">
        <v>0</v>
      </c>
      <c r="U19" s="1410">
        <v>0</v>
      </c>
      <c r="V19" s="1411">
        <v>0</v>
      </c>
      <c r="W19" s="375">
        <v>0</v>
      </c>
      <c r="X19" s="1421">
        <v>0</v>
      </c>
      <c r="Y19" s="1410">
        <v>0</v>
      </c>
      <c r="Z19" s="1411">
        <v>0</v>
      </c>
      <c r="AA19" s="375">
        <v>0</v>
      </c>
      <c r="AB19" s="1436">
        <v>881</v>
      </c>
      <c r="AC19" s="1437">
        <v>1669</v>
      </c>
      <c r="AD19" s="1438">
        <v>393</v>
      </c>
      <c r="AE19" s="387">
        <v>2943</v>
      </c>
      <c r="AF19" s="379">
        <v>45</v>
      </c>
      <c r="AG19" s="1531">
        <v>2988</v>
      </c>
      <c r="AH19" s="1525">
        <v>2580</v>
      </c>
      <c r="AI19" s="1538">
        <v>408</v>
      </c>
      <c r="AJ19" s="1543">
        <v>0</v>
      </c>
      <c r="AK19" s="1"/>
    </row>
    <row r="20" spans="2:37" ht="13.5" customHeight="1" x14ac:dyDescent="0.2">
      <c r="B20" s="2178" t="s">
        <v>136</v>
      </c>
      <c r="C20" s="367" t="s">
        <v>137</v>
      </c>
      <c r="D20" s="1403">
        <v>0</v>
      </c>
      <c r="E20" s="1404">
        <v>0</v>
      </c>
      <c r="F20" s="1405">
        <v>0</v>
      </c>
      <c r="G20" s="373">
        <v>0</v>
      </c>
      <c r="H20" s="1419">
        <v>0</v>
      </c>
      <c r="I20" s="1404">
        <v>11359</v>
      </c>
      <c r="J20" s="1405">
        <v>3093</v>
      </c>
      <c r="K20" s="373">
        <v>14452</v>
      </c>
      <c r="L20" s="1419">
        <v>0</v>
      </c>
      <c r="M20" s="1404">
        <v>29</v>
      </c>
      <c r="N20" s="1405">
        <v>0</v>
      </c>
      <c r="O20" s="373">
        <v>29</v>
      </c>
      <c r="P20" s="1419">
        <v>0</v>
      </c>
      <c r="Q20" s="1404">
        <v>2658</v>
      </c>
      <c r="R20" s="1405">
        <v>283</v>
      </c>
      <c r="S20" s="373">
        <v>2941</v>
      </c>
      <c r="T20" s="1419">
        <v>0</v>
      </c>
      <c r="U20" s="1404">
        <v>0</v>
      </c>
      <c r="V20" s="1405">
        <v>0</v>
      </c>
      <c r="W20" s="373">
        <v>0</v>
      </c>
      <c r="X20" s="1419">
        <v>0</v>
      </c>
      <c r="Y20" s="1404">
        <v>995</v>
      </c>
      <c r="Z20" s="1405">
        <v>0</v>
      </c>
      <c r="AA20" s="373">
        <v>995</v>
      </c>
      <c r="AB20" s="1430">
        <v>0</v>
      </c>
      <c r="AC20" s="1431">
        <v>15041</v>
      </c>
      <c r="AD20" s="1432">
        <v>3376</v>
      </c>
      <c r="AE20" s="385">
        <v>18417</v>
      </c>
      <c r="AF20" s="377">
        <v>1305</v>
      </c>
      <c r="AG20" s="1529">
        <v>19722</v>
      </c>
      <c r="AH20" s="1523">
        <v>15165</v>
      </c>
      <c r="AI20" s="1536">
        <v>4557</v>
      </c>
      <c r="AJ20" s="1541">
        <v>0</v>
      </c>
      <c r="AK20" s="1"/>
    </row>
    <row r="21" spans="2:37" ht="13.5" customHeight="1" x14ac:dyDescent="0.2">
      <c r="B21" s="2179"/>
      <c r="C21" s="365" t="s">
        <v>26</v>
      </c>
      <c r="D21" s="1406">
        <v>0</v>
      </c>
      <c r="E21" s="1407">
        <v>0</v>
      </c>
      <c r="F21" s="1408">
        <v>0</v>
      </c>
      <c r="G21" s="374">
        <v>0</v>
      </c>
      <c r="H21" s="1420">
        <v>0</v>
      </c>
      <c r="I21" s="1407">
        <v>196</v>
      </c>
      <c r="J21" s="1408">
        <v>0</v>
      </c>
      <c r="K21" s="374">
        <v>196</v>
      </c>
      <c r="L21" s="1420">
        <v>0</v>
      </c>
      <c r="M21" s="1407">
        <v>0</v>
      </c>
      <c r="N21" s="1408">
        <v>0</v>
      </c>
      <c r="O21" s="374">
        <v>0</v>
      </c>
      <c r="P21" s="1420">
        <v>0</v>
      </c>
      <c r="Q21" s="1407">
        <v>103</v>
      </c>
      <c r="R21" s="1408">
        <v>0</v>
      </c>
      <c r="S21" s="374">
        <v>103</v>
      </c>
      <c r="T21" s="1420">
        <v>0</v>
      </c>
      <c r="U21" s="1407">
        <v>0</v>
      </c>
      <c r="V21" s="1408">
        <v>0</v>
      </c>
      <c r="W21" s="374">
        <v>0</v>
      </c>
      <c r="X21" s="1420">
        <v>0</v>
      </c>
      <c r="Y21" s="1407">
        <v>125</v>
      </c>
      <c r="Z21" s="1408">
        <v>0</v>
      </c>
      <c r="AA21" s="374">
        <v>125</v>
      </c>
      <c r="AB21" s="1433">
        <v>0</v>
      </c>
      <c r="AC21" s="1434">
        <v>424</v>
      </c>
      <c r="AD21" s="1435">
        <v>0</v>
      </c>
      <c r="AE21" s="386">
        <v>424</v>
      </c>
      <c r="AF21" s="378">
        <v>57</v>
      </c>
      <c r="AG21" s="1530">
        <v>481</v>
      </c>
      <c r="AH21" s="1524">
        <v>424</v>
      </c>
      <c r="AI21" s="1537">
        <v>57</v>
      </c>
      <c r="AJ21" s="1542">
        <v>0</v>
      </c>
      <c r="AK21" s="1"/>
    </row>
    <row r="22" spans="2:37" ht="13.5" customHeight="1" x14ac:dyDescent="0.2">
      <c r="B22" s="2179"/>
      <c r="C22" s="365" t="s">
        <v>27</v>
      </c>
      <c r="D22" s="1406">
        <v>0</v>
      </c>
      <c r="E22" s="1407">
        <v>0</v>
      </c>
      <c r="F22" s="1408">
        <v>0</v>
      </c>
      <c r="G22" s="374">
        <v>0</v>
      </c>
      <c r="H22" s="1420">
        <v>0</v>
      </c>
      <c r="I22" s="1407">
        <v>578</v>
      </c>
      <c r="J22" s="1408">
        <v>0</v>
      </c>
      <c r="K22" s="374">
        <v>578</v>
      </c>
      <c r="L22" s="1420">
        <v>0</v>
      </c>
      <c r="M22" s="1407">
        <v>0</v>
      </c>
      <c r="N22" s="1408">
        <v>0</v>
      </c>
      <c r="O22" s="374">
        <v>0</v>
      </c>
      <c r="P22" s="1420">
        <v>0</v>
      </c>
      <c r="Q22" s="1407">
        <v>144</v>
      </c>
      <c r="R22" s="1408">
        <v>0</v>
      </c>
      <c r="S22" s="374">
        <v>144</v>
      </c>
      <c r="T22" s="1420">
        <v>0</v>
      </c>
      <c r="U22" s="1407">
        <v>0</v>
      </c>
      <c r="V22" s="1408">
        <v>0</v>
      </c>
      <c r="W22" s="374">
        <v>0</v>
      </c>
      <c r="X22" s="1420">
        <v>0</v>
      </c>
      <c r="Y22" s="1407">
        <v>290</v>
      </c>
      <c r="Z22" s="1408">
        <v>0</v>
      </c>
      <c r="AA22" s="374">
        <v>290</v>
      </c>
      <c r="AB22" s="1433">
        <v>0</v>
      </c>
      <c r="AC22" s="1434">
        <v>1012</v>
      </c>
      <c r="AD22" s="1435">
        <v>0</v>
      </c>
      <c r="AE22" s="386">
        <v>1012</v>
      </c>
      <c r="AF22" s="378">
        <v>0</v>
      </c>
      <c r="AG22" s="1530">
        <v>1012</v>
      </c>
      <c r="AH22" s="1524">
        <v>939</v>
      </c>
      <c r="AI22" s="1537">
        <v>73</v>
      </c>
      <c r="AJ22" s="1542">
        <v>0</v>
      </c>
      <c r="AK22" s="1"/>
    </row>
    <row r="23" spans="2:37" ht="13.5" customHeight="1" x14ac:dyDescent="0.2">
      <c r="B23" s="2179"/>
      <c r="C23" s="365" t="s">
        <v>28</v>
      </c>
      <c r="D23" s="1406">
        <v>0</v>
      </c>
      <c r="E23" s="1407">
        <v>0</v>
      </c>
      <c r="F23" s="1408">
        <v>0</v>
      </c>
      <c r="G23" s="374">
        <v>0</v>
      </c>
      <c r="H23" s="1420">
        <v>3453</v>
      </c>
      <c r="I23" s="1407">
        <v>2258</v>
      </c>
      <c r="J23" s="1408">
        <v>2085</v>
      </c>
      <c r="K23" s="374">
        <v>7796</v>
      </c>
      <c r="L23" s="1420">
        <v>0</v>
      </c>
      <c r="M23" s="1407">
        <v>645</v>
      </c>
      <c r="N23" s="1408">
        <v>0</v>
      </c>
      <c r="O23" s="374">
        <v>645</v>
      </c>
      <c r="P23" s="1420">
        <v>113</v>
      </c>
      <c r="Q23" s="1407">
        <v>419</v>
      </c>
      <c r="R23" s="1408">
        <v>0</v>
      </c>
      <c r="S23" s="374">
        <v>532</v>
      </c>
      <c r="T23" s="1420">
        <v>11</v>
      </c>
      <c r="U23" s="1407">
        <v>0</v>
      </c>
      <c r="V23" s="1408">
        <v>0</v>
      </c>
      <c r="W23" s="374">
        <v>11</v>
      </c>
      <c r="X23" s="1420">
        <v>0</v>
      </c>
      <c r="Y23" s="1407">
        <v>526</v>
      </c>
      <c r="Z23" s="1408">
        <v>0</v>
      </c>
      <c r="AA23" s="374">
        <v>526</v>
      </c>
      <c r="AB23" s="1433">
        <v>3577</v>
      </c>
      <c r="AC23" s="1434">
        <v>3848</v>
      </c>
      <c r="AD23" s="1435">
        <v>2085</v>
      </c>
      <c r="AE23" s="386">
        <v>9510</v>
      </c>
      <c r="AF23" s="378">
        <v>71</v>
      </c>
      <c r="AG23" s="1530">
        <v>9581</v>
      </c>
      <c r="AH23" s="1524">
        <v>7496</v>
      </c>
      <c r="AI23" s="1537">
        <v>2085</v>
      </c>
      <c r="AJ23" s="1542">
        <v>0</v>
      </c>
      <c r="AK23" s="1"/>
    </row>
    <row r="24" spans="2:37" ht="13.5" customHeight="1" x14ac:dyDescent="0.2">
      <c r="B24" s="2180"/>
      <c r="C24" s="366" t="s">
        <v>29</v>
      </c>
      <c r="D24" s="1409">
        <v>0</v>
      </c>
      <c r="E24" s="1410">
        <v>0</v>
      </c>
      <c r="F24" s="1411">
        <v>0</v>
      </c>
      <c r="G24" s="375">
        <v>0</v>
      </c>
      <c r="H24" s="1421">
        <v>0</v>
      </c>
      <c r="I24" s="1410">
        <v>308</v>
      </c>
      <c r="J24" s="1411">
        <v>0</v>
      </c>
      <c r="K24" s="375">
        <v>308</v>
      </c>
      <c r="L24" s="1421">
        <v>0</v>
      </c>
      <c r="M24" s="1410">
        <v>0</v>
      </c>
      <c r="N24" s="1411">
        <v>0</v>
      </c>
      <c r="O24" s="375">
        <v>0</v>
      </c>
      <c r="P24" s="1421">
        <v>0</v>
      </c>
      <c r="Q24" s="1410">
        <v>94</v>
      </c>
      <c r="R24" s="1411">
        <v>0</v>
      </c>
      <c r="S24" s="375">
        <v>94</v>
      </c>
      <c r="T24" s="1421">
        <v>0</v>
      </c>
      <c r="U24" s="1410">
        <v>0</v>
      </c>
      <c r="V24" s="1411">
        <v>0</v>
      </c>
      <c r="W24" s="375">
        <v>0</v>
      </c>
      <c r="X24" s="1421">
        <v>0</v>
      </c>
      <c r="Y24" s="1410">
        <v>201</v>
      </c>
      <c r="Z24" s="1411">
        <v>0</v>
      </c>
      <c r="AA24" s="375">
        <v>201</v>
      </c>
      <c r="AB24" s="1436">
        <v>0</v>
      </c>
      <c r="AC24" s="1437">
        <v>603</v>
      </c>
      <c r="AD24" s="1438">
        <v>0</v>
      </c>
      <c r="AE24" s="387">
        <v>603</v>
      </c>
      <c r="AF24" s="379">
        <v>55</v>
      </c>
      <c r="AG24" s="1531">
        <v>658</v>
      </c>
      <c r="AH24" s="1525">
        <v>603</v>
      </c>
      <c r="AI24" s="1538">
        <v>55</v>
      </c>
      <c r="AJ24" s="1543">
        <v>0</v>
      </c>
      <c r="AK24" s="1"/>
    </row>
    <row r="25" spans="2:37" ht="13.5" customHeight="1" x14ac:dyDescent="0.2">
      <c r="B25" s="2178" t="s">
        <v>138</v>
      </c>
      <c r="C25" s="367" t="s">
        <v>30</v>
      </c>
      <c r="D25" s="1403">
        <v>0</v>
      </c>
      <c r="E25" s="1404">
        <v>0</v>
      </c>
      <c r="F25" s="1405">
        <v>0</v>
      </c>
      <c r="G25" s="373">
        <v>0</v>
      </c>
      <c r="H25" s="1419">
        <v>0</v>
      </c>
      <c r="I25" s="1404">
        <v>12833</v>
      </c>
      <c r="J25" s="1405">
        <v>5518</v>
      </c>
      <c r="K25" s="373">
        <v>18351</v>
      </c>
      <c r="L25" s="1419">
        <v>0</v>
      </c>
      <c r="M25" s="1404">
        <v>1542</v>
      </c>
      <c r="N25" s="1405">
        <v>29</v>
      </c>
      <c r="O25" s="373">
        <v>1571</v>
      </c>
      <c r="P25" s="1419">
        <v>0</v>
      </c>
      <c r="Q25" s="1404">
        <v>1601</v>
      </c>
      <c r="R25" s="1405">
        <v>28</v>
      </c>
      <c r="S25" s="373">
        <v>1629</v>
      </c>
      <c r="T25" s="1419">
        <v>0</v>
      </c>
      <c r="U25" s="1404">
        <v>21</v>
      </c>
      <c r="V25" s="1405">
        <v>0</v>
      </c>
      <c r="W25" s="373">
        <v>21</v>
      </c>
      <c r="X25" s="1419">
        <v>0</v>
      </c>
      <c r="Y25" s="1404">
        <v>261</v>
      </c>
      <c r="Z25" s="1405">
        <v>0</v>
      </c>
      <c r="AA25" s="373">
        <v>261</v>
      </c>
      <c r="AB25" s="1430">
        <v>0</v>
      </c>
      <c r="AC25" s="1431">
        <v>16258</v>
      </c>
      <c r="AD25" s="1432">
        <v>5575</v>
      </c>
      <c r="AE25" s="385">
        <v>21833</v>
      </c>
      <c r="AF25" s="377">
        <v>657</v>
      </c>
      <c r="AG25" s="1529">
        <v>22490</v>
      </c>
      <c r="AH25" s="1523">
        <v>16585</v>
      </c>
      <c r="AI25" s="1536">
        <v>5905</v>
      </c>
      <c r="AJ25" s="1541">
        <v>0</v>
      </c>
      <c r="AK25" s="1"/>
    </row>
    <row r="26" spans="2:37" ht="13.5" customHeight="1" x14ac:dyDescent="0.2">
      <c r="B26" s="2179"/>
      <c r="C26" s="365" t="s">
        <v>139</v>
      </c>
      <c r="D26" s="1406">
        <v>0</v>
      </c>
      <c r="E26" s="1407">
        <v>0</v>
      </c>
      <c r="F26" s="1408">
        <v>0</v>
      </c>
      <c r="G26" s="374">
        <v>0</v>
      </c>
      <c r="H26" s="1420">
        <v>3094</v>
      </c>
      <c r="I26" s="1407">
        <v>0</v>
      </c>
      <c r="J26" s="1408">
        <v>2482</v>
      </c>
      <c r="K26" s="374">
        <v>5576</v>
      </c>
      <c r="L26" s="1420">
        <v>75</v>
      </c>
      <c r="M26" s="1407">
        <v>0</v>
      </c>
      <c r="N26" s="1408">
        <v>1</v>
      </c>
      <c r="O26" s="374">
        <v>76</v>
      </c>
      <c r="P26" s="1420">
        <v>592</v>
      </c>
      <c r="Q26" s="1407">
        <v>0</v>
      </c>
      <c r="R26" s="1408">
        <v>12</v>
      </c>
      <c r="S26" s="374">
        <v>604</v>
      </c>
      <c r="T26" s="1420">
        <v>13</v>
      </c>
      <c r="U26" s="1407">
        <v>0</v>
      </c>
      <c r="V26" s="1408">
        <v>0</v>
      </c>
      <c r="W26" s="374">
        <v>13</v>
      </c>
      <c r="X26" s="1420">
        <v>50</v>
      </c>
      <c r="Y26" s="1407">
        <v>0</v>
      </c>
      <c r="Z26" s="1408">
        <v>8</v>
      </c>
      <c r="AA26" s="374">
        <v>58</v>
      </c>
      <c r="AB26" s="1433">
        <v>3824</v>
      </c>
      <c r="AC26" s="1434">
        <v>0</v>
      </c>
      <c r="AD26" s="1435">
        <v>2503</v>
      </c>
      <c r="AE26" s="386">
        <v>6327</v>
      </c>
      <c r="AF26" s="378">
        <v>1018</v>
      </c>
      <c r="AG26" s="1530">
        <v>7345</v>
      </c>
      <c r="AH26" s="1524">
        <v>4645</v>
      </c>
      <c r="AI26" s="1537">
        <v>2700</v>
      </c>
      <c r="AJ26" s="1542">
        <v>0</v>
      </c>
      <c r="AK26" s="1"/>
    </row>
    <row r="27" spans="2:37" ht="13.5" customHeight="1" x14ac:dyDescent="0.2">
      <c r="B27" s="2180"/>
      <c r="C27" s="366" t="s">
        <v>140</v>
      </c>
      <c r="D27" s="1409">
        <v>0</v>
      </c>
      <c r="E27" s="1410">
        <v>0</v>
      </c>
      <c r="F27" s="1411">
        <v>0</v>
      </c>
      <c r="G27" s="375">
        <v>0</v>
      </c>
      <c r="H27" s="1421">
        <v>1512</v>
      </c>
      <c r="I27" s="1410">
        <v>0</v>
      </c>
      <c r="J27" s="1411">
        <v>761</v>
      </c>
      <c r="K27" s="375">
        <v>2273</v>
      </c>
      <c r="L27" s="1421">
        <v>45</v>
      </c>
      <c r="M27" s="1410">
        <v>0</v>
      </c>
      <c r="N27" s="1411">
        <v>0</v>
      </c>
      <c r="O27" s="375">
        <v>45</v>
      </c>
      <c r="P27" s="1421">
        <v>352</v>
      </c>
      <c r="Q27" s="1410">
        <v>0</v>
      </c>
      <c r="R27" s="1411">
        <v>3</v>
      </c>
      <c r="S27" s="375">
        <v>355</v>
      </c>
      <c r="T27" s="1421">
        <v>8</v>
      </c>
      <c r="U27" s="1410">
        <v>0</v>
      </c>
      <c r="V27" s="1411">
        <v>0</v>
      </c>
      <c r="W27" s="375">
        <v>8</v>
      </c>
      <c r="X27" s="1421">
        <v>24</v>
      </c>
      <c r="Y27" s="1410">
        <v>0</v>
      </c>
      <c r="Z27" s="1411">
        <v>2</v>
      </c>
      <c r="AA27" s="375">
        <v>26</v>
      </c>
      <c r="AB27" s="1436">
        <v>1941</v>
      </c>
      <c r="AC27" s="1437">
        <v>0</v>
      </c>
      <c r="AD27" s="1438">
        <v>766</v>
      </c>
      <c r="AE27" s="387">
        <v>2707</v>
      </c>
      <c r="AF27" s="379">
        <v>266</v>
      </c>
      <c r="AG27" s="1531">
        <v>2973</v>
      </c>
      <c r="AH27" s="1525">
        <v>2091</v>
      </c>
      <c r="AI27" s="1538">
        <v>882</v>
      </c>
      <c r="AJ27" s="1543">
        <v>0</v>
      </c>
      <c r="AK27" s="1"/>
    </row>
    <row r="28" spans="2:37" ht="13.5" customHeight="1" x14ac:dyDescent="0.2">
      <c r="B28" s="858" t="s">
        <v>141</v>
      </c>
      <c r="C28" s="368" t="s">
        <v>33</v>
      </c>
      <c r="D28" s="1397">
        <v>0</v>
      </c>
      <c r="E28" s="1398">
        <v>0</v>
      </c>
      <c r="F28" s="1399">
        <v>0</v>
      </c>
      <c r="G28" s="371">
        <v>0</v>
      </c>
      <c r="H28" s="1417">
        <v>0</v>
      </c>
      <c r="I28" s="1398">
        <v>9214</v>
      </c>
      <c r="J28" s="1399">
        <v>0</v>
      </c>
      <c r="K28" s="371">
        <v>9214</v>
      </c>
      <c r="L28" s="1417">
        <v>0</v>
      </c>
      <c r="M28" s="1398">
        <v>1993</v>
      </c>
      <c r="N28" s="1399">
        <v>0</v>
      </c>
      <c r="O28" s="371">
        <v>1993</v>
      </c>
      <c r="P28" s="1417">
        <v>0</v>
      </c>
      <c r="Q28" s="1398">
        <v>2156</v>
      </c>
      <c r="R28" s="1399">
        <v>0</v>
      </c>
      <c r="S28" s="371">
        <v>2156</v>
      </c>
      <c r="T28" s="1417">
        <v>0</v>
      </c>
      <c r="U28" s="1398">
        <v>9</v>
      </c>
      <c r="V28" s="1399">
        <v>0</v>
      </c>
      <c r="W28" s="371">
        <v>9</v>
      </c>
      <c r="X28" s="1417">
        <v>0</v>
      </c>
      <c r="Y28" s="1398">
        <v>113</v>
      </c>
      <c r="Z28" s="1399">
        <v>0</v>
      </c>
      <c r="AA28" s="371">
        <v>113</v>
      </c>
      <c r="AB28" s="1427">
        <v>0</v>
      </c>
      <c r="AC28" s="1428">
        <v>13485</v>
      </c>
      <c r="AD28" s="1429">
        <v>0</v>
      </c>
      <c r="AE28" s="383">
        <v>13485</v>
      </c>
      <c r="AF28" s="380">
        <v>8902</v>
      </c>
      <c r="AG28" s="1528">
        <v>22387</v>
      </c>
      <c r="AH28" s="1521">
        <v>15086</v>
      </c>
      <c r="AI28" s="1534">
        <v>7301</v>
      </c>
      <c r="AJ28" s="1540">
        <v>0</v>
      </c>
      <c r="AK28" s="1"/>
    </row>
    <row r="29" spans="2:37" ht="13.5" customHeight="1" x14ac:dyDescent="0.2">
      <c r="B29" s="2178" t="s">
        <v>142</v>
      </c>
      <c r="C29" s="367" t="s">
        <v>34</v>
      </c>
      <c r="D29" s="1403">
        <v>0</v>
      </c>
      <c r="E29" s="1404">
        <v>0</v>
      </c>
      <c r="F29" s="1405">
        <v>0</v>
      </c>
      <c r="G29" s="373">
        <v>0</v>
      </c>
      <c r="H29" s="1419">
        <v>0</v>
      </c>
      <c r="I29" s="1404">
        <v>0</v>
      </c>
      <c r="J29" s="1405">
        <v>16061</v>
      </c>
      <c r="K29" s="373">
        <v>16061</v>
      </c>
      <c r="L29" s="1419">
        <v>0</v>
      </c>
      <c r="M29" s="1404">
        <v>500</v>
      </c>
      <c r="N29" s="1405">
        <v>0</v>
      </c>
      <c r="O29" s="373">
        <v>500</v>
      </c>
      <c r="P29" s="1419">
        <v>46</v>
      </c>
      <c r="Q29" s="1404">
        <v>970</v>
      </c>
      <c r="R29" s="1405">
        <v>0</v>
      </c>
      <c r="S29" s="373">
        <v>1016</v>
      </c>
      <c r="T29" s="1419">
        <v>0</v>
      </c>
      <c r="U29" s="1404">
        <v>293</v>
      </c>
      <c r="V29" s="1405">
        <v>0</v>
      </c>
      <c r="W29" s="373">
        <v>293</v>
      </c>
      <c r="X29" s="1419">
        <v>0</v>
      </c>
      <c r="Y29" s="1404">
        <v>60</v>
      </c>
      <c r="Z29" s="1405">
        <v>0</v>
      </c>
      <c r="AA29" s="373">
        <v>60</v>
      </c>
      <c r="AB29" s="1430">
        <v>46</v>
      </c>
      <c r="AC29" s="1431">
        <v>1823</v>
      </c>
      <c r="AD29" s="1432">
        <v>16061</v>
      </c>
      <c r="AE29" s="385">
        <v>17930</v>
      </c>
      <c r="AF29" s="377">
        <v>7236</v>
      </c>
      <c r="AG29" s="1529">
        <v>25166</v>
      </c>
      <c r="AH29" s="1523">
        <v>17918</v>
      </c>
      <c r="AI29" s="1536">
        <v>7248</v>
      </c>
      <c r="AJ29" s="1541">
        <v>0</v>
      </c>
      <c r="AK29" s="1"/>
    </row>
    <row r="30" spans="2:37" ht="13.5" customHeight="1" x14ac:dyDescent="0.2">
      <c r="B30" s="2180"/>
      <c r="C30" s="366" t="s">
        <v>35</v>
      </c>
      <c r="D30" s="1409">
        <v>0</v>
      </c>
      <c r="E30" s="1410">
        <v>0</v>
      </c>
      <c r="F30" s="1411">
        <v>0</v>
      </c>
      <c r="G30" s="375">
        <v>0</v>
      </c>
      <c r="H30" s="1421">
        <v>0</v>
      </c>
      <c r="I30" s="1410">
        <v>5075</v>
      </c>
      <c r="J30" s="1411">
        <v>1353</v>
      </c>
      <c r="K30" s="375">
        <v>6428</v>
      </c>
      <c r="L30" s="1421">
        <v>0</v>
      </c>
      <c r="M30" s="1410">
        <v>438</v>
      </c>
      <c r="N30" s="1411">
        <v>18</v>
      </c>
      <c r="O30" s="375">
        <v>456</v>
      </c>
      <c r="P30" s="1421">
        <v>0</v>
      </c>
      <c r="Q30" s="1410">
        <v>524</v>
      </c>
      <c r="R30" s="1411">
        <v>0</v>
      </c>
      <c r="S30" s="375">
        <v>524</v>
      </c>
      <c r="T30" s="1421">
        <v>75</v>
      </c>
      <c r="U30" s="1410">
        <v>11</v>
      </c>
      <c r="V30" s="1411">
        <v>0</v>
      </c>
      <c r="W30" s="375">
        <v>86</v>
      </c>
      <c r="X30" s="1421">
        <v>80</v>
      </c>
      <c r="Y30" s="1410">
        <v>0</v>
      </c>
      <c r="Z30" s="1411">
        <v>0</v>
      </c>
      <c r="AA30" s="375">
        <v>80</v>
      </c>
      <c r="AB30" s="1436">
        <v>155</v>
      </c>
      <c r="AC30" s="1437">
        <v>6048</v>
      </c>
      <c r="AD30" s="1438">
        <v>1371</v>
      </c>
      <c r="AE30" s="387">
        <v>7574</v>
      </c>
      <c r="AF30" s="379">
        <v>1575</v>
      </c>
      <c r="AG30" s="1531">
        <v>9149</v>
      </c>
      <c r="AH30" s="1525">
        <v>7581</v>
      </c>
      <c r="AI30" s="1538">
        <v>1568</v>
      </c>
      <c r="AJ30" s="1543">
        <v>0</v>
      </c>
      <c r="AK30" s="1"/>
    </row>
    <row r="31" spans="2:37" ht="13.5" customHeight="1" x14ac:dyDescent="0.2">
      <c r="B31" s="2178" t="s">
        <v>143</v>
      </c>
      <c r="C31" s="367" t="s">
        <v>37</v>
      </c>
      <c r="D31" s="1403">
        <v>0</v>
      </c>
      <c r="E31" s="1404">
        <v>0</v>
      </c>
      <c r="F31" s="1405">
        <v>0</v>
      </c>
      <c r="G31" s="373">
        <v>0</v>
      </c>
      <c r="H31" s="1419">
        <v>14</v>
      </c>
      <c r="I31" s="1404">
        <v>3758</v>
      </c>
      <c r="J31" s="1405">
        <v>426</v>
      </c>
      <c r="K31" s="373">
        <v>4198</v>
      </c>
      <c r="L31" s="1419">
        <v>325</v>
      </c>
      <c r="M31" s="1404">
        <v>794</v>
      </c>
      <c r="N31" s="1405">
        <v>32</v>
      </c>
      <c r="O31" s="373">
        <v>1151</v>
      </c>
      <c r="P31" s="1419">
        <v>0</v>
      </c>
      <c r="Q31" s="1404">
        <v>643</v>
      </c>
      <c r="R31" s="1405">
        <v>0</v>
      </c>
      <c r="S31" s="373">
        <v>643</v>
      </c>
      <c r="T31" s="1419">
        <v>0</v>
      </c>
      <c r="U31" s="1404">
        <v>14</v>
      </c>
      <c r="V31" s="1405">
        <v>0</v>
      </c>
      <c r="W31" s="373">
        <v>14</v>
      </c>
      <c r="X31" s="1419">
        <v>1</v>
      </c>
      <c r="Y31" s="1404">
        <v>19</v>
      </c>
      <c r="Z31" s="1405">
        <v>18</v>
      </c>
      <c r="AA31" s="373">
        <v>38</v>
      </c>
      <c r="AB31" s="1430">
        <v>340</v>
      </c>
      <c r="AC31" s="1431">
        <v>5228</v>
      </c>
      <c r="AD31" s="1432">
        <v>476</v>
      </c>
      <c r="AE31" s="385">
        <v>6044</v>
      </c>
      <c r="AF31" s="377">
        <v>836</v>
      </c>
      <c r="AG31" s="1529">
        <v>6880</v>
      </c>
      <c r="AH31" s="1523">
        <v>6179</v>
      </c>
      <c r="AI31" s="1536">
        <v>701</v>
      </c>
      <c r="AJ31" s="1541">
        <v>0</v>
      </c>
      <c r="AK31" s="1"/>
    </row>
    <row r="32" spans="2:37" ht="13.5" customHeight="1" x14ac:dyDescent="0.2">
      <c r="B32" s="2179"/>
      <c r="C32" s="365" t="s">
        <v>144</v>
      </c>
      <c r="D32" s="1406">
        <v>0</v>
      </c>
      <c r="E32" s="1407">
        <v>0</v>
      </c>
      <c r="F32" s="1408">
        <v>0</v>
      </c>
      <c r="G32" s="374">
        <v>0</v>
      </c>
      <c r="H32" s="1420">
        <v>0</v>
      </c>
      <c r="I32" s="1407">
        <v>10090</v>
      </c>
      <c r="J32" s="1408">
        <v>3481</v>
      </c>
      <c r="K32" s="374">
        <v>13571</v>
      </c>
      <c r="L32" s="1420">
        <v>0</v>
      </c>
      <c r="M32" s="1407">
        <v>716</v>
      </c>
      <c r="N32" s="1408">
        <v>262</v>
      </c>
      <c r="O32" s="374">
        <v>978</v>
      </c>
      <c r="P32" s="1420">
        <v>0</v>
      </c>
      <c r="Q32" s="1407">
        <v>503</v>
      </c>
      <c r="R32" s="1408">
        <v>173</v>
      </c>
      <c r="S32" s="374">
        <v>676</v>
      </c>
      <c r="T32" s="1420">
        <v>0</v>
      </c>
      <c r="U32" s="1407">
        <v>22</v>
      </c>
      <c r="V32" s="1408">
        <v>26</v>
      </c>
      <c r="W32" s="374">
        <v>48</v>
      </c>
      <c r="X32" s="1420">
        <v>0</v>
      </c>
      <c r="Y32" s="1407">
        <v>0</v>
      </c>
      <c r="Z32" s="1408">
        <v>0</v>
      </c>
      <c r="AA32" s="374">
        <v>0</v>
      </c>
      <c r="AB32" s="1433">
        <v>0</v>
      </c>
      <c r="AC32" s="1434">
        <v>11331</v>
      </c>
      <c r="AD32" s="1435">
        <v>3942</v>
      </c>
      <c r="AE32" s="386">
        <v>15273</v>
      </c>
      <c r="AF32" s="378">
        <v>4689</v>
      </c>
      <c r="AG32" s="1530">
        <v>19962</v>
      </c>
      <c r="AH32" s="1524">
        <v>12315</v>
      </c>
      <c r="AI32" s="1537">
        <v>7647</v>
      </c>
      <c r="AJ32" s="1542">
        <v>0</v>
      </c>
      <c r="AK32" s="1"/>
    </row>
    <row r="33" spans="2:37" ht="13.5" customHeight="1" x14ac:dyDescent="0.2">
      <c r="B33" s="2179"/>
      <c r="C33" s="365" t="s">
        <v>39</v>
      </c>
      <c r="D33" s="1406">
        <v>0</v>
      </c>
      <c r="E33" s="1407">
        <v>0</v>
      </c>
      <c r="F33" s="1408">
        <v>0</v>
      </c>
      <c r="G33" s="374">
        <v>0</v>
      </c>
      <c r="H33" s="1420">
        <v>0</v>
      </c>
      <c r="I33" s="1407">
        <v>423</v>
      </c>
      <c r="J33" s="1408">
        <v>0</v>
      </c>
      <c r="K33" s="374">
        <v>423</v>
      </c>
      <c r="L33" s="1420">
        <v>0</v>
      </c>
      <c r="M33" s="1407">
        <v>86</v>
      </c>
      <c r="N33" s="1408">
        <v>0</v>
      </c>
      <c r="O33" s="374">
        <v>86</v>
      </c>
      <c r="P33" s="1420">
        <v>0</v>
      </c>
      <c r="Q33" s="1407">
        <v>56</v>
      </c>
      <c r="R33" s="1408">
        <v>0</v>
      </c>
      <c r="S33" s="374">
        <v>56</v>
      </c>
      <c r="T33" s="1420">
        <v>0</v>
      </c>
      <c r="U33" s="1407">
        <v>4</v>
      </c>
      <c r="V33" s="1408">
        <v>0</v>
      </c>
      <c r="W33" s="374">
        <v>4</v>
      </c>
      <c r="X33" s="1420">
        <v>0</v>
      </c>
      <c r="Y33" s="1407">
        <v>44</v>
      </c>
      <c r="Z33" s="1408">
        <v>0</v>
      </c>
      <c r="AA33" s="374">
        <v>44</v>
      </c>
      <c r="AB33" s="1433">
        <v>0</v>
      </c>
      <c r="AC33" s="1434">
        <v>613</v>
      </c>
      <c r="AD33" s="1435">
        <v>0</v>
      </c>
      <c r="AE33" s="386">
        <v>613</v>
      </c>
      <c r="AF33" s="378">
        <v>48</v>
      </c>
      <c r="AG33" s="1530">
        <v>661</v>
      </c>
      <c r="AH33" s="1524">
        <v>528</v>
      </c>
      <c r="AI33" s="1537">
        <v>133</v>
      </c>
      <c r="AJ33" s="1542">
        <v>0</v>
      </c>
      <c r="AK33" s="1"/>
    </row>
    <row r="34" spans="2:37" ht="13.5" customHeight="1" thickBot="1" x14ac:dyDescent="0.25">
      <c r="B34" s="2181"/>
      <c r="C34" s="369" t="s">
        <v>145</v>
      </c>
      <c r="D34" s="1412">
        <v>0</v>
      </c>
      <c r="E34" s="1413">
        <v>0</v>
      </c>
      <c r="F34" s="1414">
        <v>0</v>
      </c>
      <c r="G34" s="376">
        <v>0</v>
      </c>
      <c r="H34" s="1422">
        <v>0</v>
      </c>
      <c r="I34" s="1413">
        <v>4093</v>
      </c>
      <c r="J34" s="1414">
        <v>0</v>
      </c>
      <c r="K34" s="376">
        <v>4093</v>
      </c>
      <c r="L34" s="1422">
        <v>0</v>
      </c>
      <c r="M34" s="1413">
        <v>660</v>
      </c>
      <c r="N34" s="1414">
        <v>0</v>
      </c>
      <c r="O34" s="376">
        <v>660</v>
      </c>
      <c r="P34" s="1422">
        <v>0</v>
      </c>
      <c r="Q34" s="1413">
        <v>1115</v>
      </c>
      <c r="R34" s="1414">
        <v>0</v>
      </c>
      <c r="S34" s="376">
        <v>1115</v>
      </c>
      <c r="T34" s="1422">
        <v>0</v>
      </c>
      <c r="U34" s="1413">
        <v>22</v>
      </c>
      <c r="V34" s="1414">
        <v>0</v>
      </c>
      <c r="W34" s="376">
        <v>22</v>
      </c>
      <c r="X34" s="1422">
        <v>0</v>
      </c>
      <c r="Y34" s="1413">
        <v>0</v>
      </c>
      <c r="Z34" s="1414">
        <v>0</v>
      </c>
      <c r="AA34" s="376">
        <v>0</v>
      </c>
      <c r="AB34" s="1439">
        <v>0</v>
      </c>
      <c r="AC34" s="1440">
        <v>5890</v>
      </c>
      <c r="AD34" s="1441">
        <v>0</v>
      </c>
      <c r="AE34" s="388">
        <v>5890</v>
      </c>
      <c r="AF34" s="381">
        <v>775</v>
      </c>
      <c r="AG34" s="1532">
        <v>6665</v>
      </c>
      <c r="AH34" s="1526">
        <v>5128</v>
      </c>
      <c r="AI34" s="1539">
        <v>1537</v>
      </c>
      <c r="AJ34" s="1544">
        <v>0</v>
      </c>
      <c r="AK34" s="1"/>
    </row>
    <row r="35" spans="2:37" ht="13.5" customHeight="1" x14ac:dyDescent="0.2">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90"/>
      <c r="AC35" s="390"/>
      <c r="AD35" s="390"/>
      <c r="AE35" s="347"/>
    </row>
    <row r="36" spans="2:37" ht="13.5" customHeight="1" x14ac:dyDescent="0.2">
      <c r="B36" s="24"/>
      <c r="C36" s="24"/>
      <c r="D36" s="24"/>
      <c r="E36" s="24"/>
      <c r="F36" s="24"/>
      <c r="AB36" s="391"/>
      <c r="AC36" s="391"/>
      <c r="AD36" s="391"/>
    </row>
    <row r="37" spans="2:37" ht="13.5" customHeight="1" x14ac:dyDescent="0.2">
      <c r="B37" s="24"/>
      <c r="C37" s="24"/>
      <c r="D37" s="24"/>
      <c r="E37" s="24"/>
      <c r="F37" s="24"/>
    </row>
    <row r="38" spans="2:37" ht="13.5" customHeight="1" x14ac:dyDescent="0.2">
      <c r="B38" s="24"/>
      <c r="C38" s="24"/>
      <c r="D38" s="24"/>
      <c r="E38" s="24"/>
      <c r="F38" s="24"/>
    </row>
  </sheetData>
  <mergeCells count="26">
    <mergeCell ref="AJ4:AJ6"/>
    <mergeCell ref="B4:B6"/>
    <mergeCell ref="C4:C6"/>
    <mergeCell ref="AK4:AK6"/>
    <mergeCell ref="AG4:AG6"/>
    <mergeCell ref="AH4:AI4"/>
    <mergeCell ref="AI5:AI6"/>
    <mergeCell ref="AH5:AH6"/>
    <mergeCell ref="X5:AA5"/>
    <mergeCell ref="T5:W5"/>
    <mergeCell ref="B9:C9"/>
    <mergeCell ref="D4:AA4"/>
    <mergeCell ref="AB4:AE5"/>
    <mergeCell ref="AF4:AF6"/>
    <mergeCell ref="B8:C8"/>
    <mergeCell ref="D5:G5"/>
    <mergeCell ref="H5:K5"/>
    <mergeCell ref="L5:O5"/>
    <mergeCell ref="P5:S5"/>
    <mergeCell ref="B7:C7"/>
    <mergeCell ref="B10:B12"/>
    <mergeCell ref="B31:B34"/>
    <mergeCell ref="B29:B30"/>
    <mergeCell ref="B25:B27"/>
    <mergeCell ref="B20:B24"/>
    <mergeCell ref="B13:B19"/>
  </mergeCells>
  <phoneticPr fontId="2"/>
  <printOptions horizontalCentered="1"/>
  <pageMargins left="0.62992125984251968" right="0.62992125984251968" top="0.94488188976377963" bottom="0.94488188976377963" header="0.31496062992125984" footer="0.70866141732283472"/>
  <pageSetup paperSize="9" scale="68"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pageSetUpPr fitToPage="1"/>
  </sheetPr>
  <dimension ref="A1:Z65"/>
  <sheetViews>
    <sheetView showGridLines="0" view="pageLayout" topLeftCell="A49" zoomScale="90" zoomScaleNormal="100" zoomScaleSheetLayoutView="145" zoomScalePageLayoutView="90" workbookViewId="0"/>
  </sheetViews>
  <sheetFormatPr defaultColWidth="2.7265625" defaultRowHeight="15" customHeight="1" x14ac:dyDescent="0.2"/>
  <cols>
    <col min="1" max="2" width="2.7265625" style="1"/>
    <col min="3" max="4" width="6" style="1" customWidth="1"/>
    <col min="5" max="26" width="3.08984375" style="1" customWidth="1"/>
    <col min="27" max="16384" width="2.7265625" style="1"/>
  </cols>
  <sheetData>
    <row r="1" spans="2:26" ht="15" customHeight="1" x14ac:dyDescent="0.2">
      <c r="B1" s="5"/>
    </row>
    <row r="3" spans="2:26" ht="15" customHeight="1" thickBot="1" x14ac:dyDescent="0.25">
      <c r="C3" s="4" t="s">
        <v>1149</v>
      </c>
      <c r="U3" s="309"/>
      <c r="Z3" s="309"/>
    </row>
    <row r="4" spans="2:26" ht="15" customHeight="1" thickBot="1" x14ac:dyDescent="0.25">
      <c r="C4" s="2056" t="s">
        <v>9</v>
      </c>
      <c r="D4" s="2059" t="s">
        <v>485</v>
      </c>
      <c r="E4" s="2222" t="s">
        <v>482</v>
      </c>
      <c r="F4" s="2223"/>
      <c r="G4" s="2223"/>
      <c r="H4" s="2223"/>
      <c r="I4" s="2223"/>
      <c r="J4" s="2223"/>
      <c r="K4" s="2223"/>
      <c r="L4" s="2223"/>
      <c r="M4" s="2223"/>
      <c r="N4" s="2223"/>
      <c r="O4" s="2223"/>
      <c r="P4" s="2223"/>
      <c r="Q4" s="2223"/>
      <c r="R4" s="2223"/>
      <c r="S4" s="2223"/>
      <c r="T4" s="2223"/>
      <c r="U4" s="2223"/>
      <c r="V4" s="2223"/>
      <c r="W4" s="2223"/>
      <c r="X4" s="2223"/>
      <c r="Y4" s="2223"/>
      <c r="Z4" s="2224"/>
    </row>
    <row r="5" spans="2:26" ht="14.25" customHeight="1" thickBot="1" x14ac:dyDescent="0.25">
      <c r="C5" s="2057"/>
      <c r="D5" s="2060"/>
      <c r="E5" s="2168" t="s">
        <v>483</v>
      </c>
      <c r="F5" s="2169"/>
      <c r="G5" s="2169"/>
      <c r="H5" s="2169"/>
      <c r="I5" s="2169"/>
      <c r="J5" s="2169"/>
      <c r="K5" s="2169"/>
      <c r="L5" s="2169"/>
      <c r="M5" s="2169"/>
      <c r="N5" s="2169"/>
      <c r="O5" s="2170"/>
      <c r="P5" s="2168" t="s">
        <v>484</v>
      </c>
      <c r="Q5" s="2169"/>
      <c r="R5" s="2169"/>
      <c r="S5" s="2169"/>
      <c r="T5" s="2169"/>
      <c r="U5" s="2169"/>
      <c r="V5" s="2169"/>
      <c r="W5" s="2169"/>
      <c r="X5" s="2169"/>
      <c r="Y5" s="2169"/>
      <c r="Z5" s="2170"/>
    </row>
    <row r="6" spans="2:26" ht="15" customHeight="1" x14ac:dyDescent="0.2">
      <c r="C6" s="2057"/>
      <c r="D6" s="2060"/>
      <c r="E6" s="2144" t="s">
        <v>457</v>
      </c>
      <c r="F6" s="2146" t="s">
        <v>458</v>
      </c>
      <c r="G6" s="2146" t="s">
        <v>459</v>
      </c>
      <c r="H6" s="2230" t="s">
        <v>452</v>
      </c>
      <c r="I6" s="2230"/>
      <c r="J6" s="2230"/>
      <c r="K6" s="2230"/>
      <c r="L6" s="2230"/>
      <c r="M6" s="2230"/>
      <c r="N6" s="2146" t="s">
        <v>122</v>
      </c>
      <c r="O6" s="2159" t="s">
        <v>453</v>
      </c>
      <c r="P6" s="2144" t="s">
        <v>457</v>
      </c>
      <c r="Q6" s="2146" t="s">
        <v>458</v>
      </c>
      <c r="R6" s="2146" t="s">
        <v>459</v>
      </c>
      <c r="S6" s="2225" t="s">
        <v>452</v>
      </c>
      <c r="T6" s="2226"/>
      <c r="U6" s="2226"/>
      <c r="V6" s="2226"/>
      <c r="W6" s="2226"/>
      <c r="X6" s="2227"/>
      <c r="Y6" s="2146" t="s">
        <v>122</v>
      </c>
      <c r="Z6" s="2159" t="s">
        <v>453</v>
      </c>
    </row>
    <row r="7" spans="2:26" ht="15" customHeight="1" x14ac:dyDescent="0.2">
      <c r="C7" s="2057"/>
      <c r="D7" s="2060"/>
      <c r="E7" s="2144"/>
      <c r="F7" s="2146"/>
      <c r="G7" s="2146"/>
      <c r="H7" s="2171" t="s">
        <v>974</v>
      </c>
      <c r="I7" s="2172" t="s">
        <v>975</v>
      </c>
      <c r="J7" s="2173" t="s">
        <v>976</v>
      </c>
      <c r="K7" s="2216" t="s">
        <v>980</v>
      </c>
      <c r="L7" s="2216" t="s">
        <v>979</v>
      </c>
      <c r="M7" s="2228" t="s">
        <v>1044</v>
      </c>
      <c r="N7" s="2146"/>
      <c r="O7" s="2159"/>
      <c r="P7" s="2144"/>
      <c r="Q7" s="2146"/>
      <c r="R7" s="2146"/>
      <c r="S7" s="2171" t="s">
        <v>974</v>
      </c>
      <c r="T7" s="2172" t="s">
        <v>975</v>
      </c>
      <c r="U7" s="2173" t="s">
        <v>976</v>
      </c>
      <c r="V7" s="2216" t="s">
        <v>980</v>
      </c>
      <c r="W7" s="2216" t="s">
        <v>979</v>
      </c>
      <c r="X7" s="2228" t="s">
        <v>1043</v>
      </c>
      <c r="Y7" s="2146"/>
      <c r="Z7" s="2159"/>
    </row>
    <row r="8" spans="2:26" ht="22.5" customHeight="1" thickBot="1" x14ac:dyDescent="0.25">
      <c r="C8" s="2058"/>
      <c r="D8" s="2061"/>
      <c r="E8" s="2145"/>
      <c r="F8" s="2147"/>
      <c r="G8" s="2147"/>
      <c r="H8" s="2130"/>
      <c r="I8" s="2132"/>
      <c r="J8" s="2134"/>
      <c r="K8" s="2217"/>
      <c r="L8" s="2217"/>
      <c r="M8" s="2229"/>
      <c r="N8" s="2147"/>
      <c r="O8" s="2160"/>
      <c r="P8" s="2145"/>
      <c r="Q8" s="2147"/>
      <c r="R8" s="2147"/>
      <c r="S8" s="2130"/>
      <c r="T8" s="2132"/>
      <c r="U8" s="2134"/>
      <c r="V8" s="2217"/>
      <c r="W8" s="2217"/>
      <c r="X8" s="2229"/>
      <c r="Y8" s="2147"/>
      <c r="Z8" s="2160"/>
    </row>
    <row r="9" spans="2:26" ht="9.75" customHeight="1" x14ac:dyDescent="0.15">
      <c r="C9" s="2218" t="s">
        <v>11</v>
      </c>
      <c r="D9" s="2219"/>
      <c r="E9" s="402" t="s">
        <v>1150</v>
      </c>
      <c r="F9" s="406" t="s">
        <v>1092</v>
      </c>
      <c r="G9" s="406" t="s">
        <v>1092</v>
      </c>
      <c r="H9" s="1443" t="s">
        <v>566</v>
      </c>
      <c r="I9" s="1444" t="s">
        <v>1150</v>
      </c>
      <c r="J9" s="1445" t="s">
        <v>1150</v>
      </c>
      <c r="K9" s="1445" t="s">
        <v>1150</v>
      </c>
      <c r="L9" s="1445" t="s">
        <v>1092</v>
      </c>
      <c r="M9" s="1446" t="s">
        <v>566</v>
      </c>
      <c r="N9" s="397" t="s">
        <v>566</v>
      </c>
      <c r="O9" s="398" t="s">
        <v>1150</v>
      </c>
      <c r="P9" s="408" t="s">
        <v>1150</v>
      </c>
      <c r="Q9" s="398" t="s">
        <v>1092</v>
      </c>
      <c r="R9" s="398" t="s">
        <v>1092</v>
      </c>
      <c r="S9" s="1443" t="s">
        <v>1092</v>
      </c>
      <c r="T9" s="1445" t="s">
        <v>1092</v>
      </c>
      <c r="U9" s="1445" t="s">
        <v>1092</v>
      </c>
      <c r="V9" s="1445" t="s">
        <v>1092</v>
      </c>
      <c r="W9" s="1445" t="s">
        <v>1092</v>
      </c>
      <c r="X9" s="1446" t="s">
        <v>1092</v>
      </c>
      <c r="Y9" s="398" t="s">
        <v>1092</v>
      </c>
      <c r="Z9" s="409" t="s">
        <v>1150</v>
      </c>
    </row>
    <row r="10" spans="2:26" ht="9.75" customHeight="1" x14ac:dyDescent="0.2">
      <c r="C10" s="2218"/>
      <c r="D10" s="2219"/>
      <c r="E10" s="403" t="s">
        <v>1151</v>
      </c>
      <c r="F10" s="407"/>
      <c r="G10" s="407"/>
      <c r="H10" s="1447"/>
      <c r="I10" s="1448" t="s">
        <v>1151</v>
      </c>
      <c r="J10" s="1449" t="s">
        <v>1151</v>
      </c>
      <c r="K10" s="1449" t="s">
        <v>1151</v>
      </c>
      <c r="L10" s="1449"/>
      <c r="M10" s="1450"/>
      <c r="N10" s="407"/>
      <c r="O10" s="424" t="s">
        <v>1152</v>
      </c>
      <c r="P10" s="403" t="s">
        <v>1151</v>
      </c>
      <c r="Q10" s="424"/>
      <c r="R10" s="424"/>
      <c r="S10" s="1447"/>
      <c r="T10" s="1449"/>
      <c r="U10" s="1449"/>
      <c r="V10" s="1449"/>
      <c r="W10" s="1449"/>
      <c r="X10" s="1450"/>
      <c r="Y10" s="424"/>
      <c r="Z10" s="1197" t="s">
        <v>1151</v>
      </c>
    </row>
    <row r="11" spans="2:26" ht="9.75" customHeight="1" x14ac:dyDescent="0.2">
      <c r="C11" s="2046" t="s">
        <v>12</v>
      </c>
      <c r="D11" s="2213" t="s">
        <v>13</v>
      </c>
      <c r="E11" s="1189" t="s">
        <v>1092</v>
      </c>
      <c r="F11" s="1190" t="s">
        <v>566</v>
      </c>
      <c r="G11" s="1190" t="s">
        <v>566</v>
      </c>
      <c r="H11" s="1451" t="s">
        <v>1092</v>
      </c>
      <c r="I11" s="1452" t="s">
        <v>566</v>
      </c>
      <c r="J11" s="1453" t="s">
        <v>566</v>
      </c>
      <c r="K11" s="1453" t="s">
        <v>566</v>
      </c>
      <c r="L11" s="1453" t="s">
        <v>1092</v>
      </c>
      <c r="M11" s="1454" t="s">
        <v>566</v>
      </c>
      <c r="N11" s="1190" t="s">
        <v>1092</v>
      </c>
      <c r="O11" s="1191" t="s">
        <v>1150</v>
      </c>
      <c r="P11" s="1189" t="s">
        <v>1092</v>
      </c>
      <c r="Q11" s="1190" t="s">
        <v>1150</v>
      </c>
      <c r="R11" s="1190" t="s">
        <v>1150</v>
      </c>
      <c r="S11" s="1451" t="s">
        <v>1092</v>
      </c>
      <c r="T11" s="1452" t="s">
        <v>1150</v>
      </c>
      <c r="U11" s="1453" t="s">
        <v>1150</v>
      </c>
      <c r="V11" s="1453" t="s">
        <v>1150</v>
      </c>
      <c r="W11" s="1453" t="s">
        <v>1092</v>
      </c>
      <c r="X11" s="1454" t="s">
        <v>1150</v>
      </c>
      <c r="Y11" s="1190" t="s">
        <v>1092</v>
      </c>
      <c r="Z11" s="1192" t="s">
        <v>1150</v>
      </c>
    </row>
    <row r="12" spans="2:26" ht="9.75" customHeight="1" x14ac:dyDescent="0.2">
      <c r="C12" s="2047"/>
      <c r="D12" s="2214"/>
      <c r="E12" s="420"/>
      <c r="F12" s="421"/>
      <c r="G12" s="421"/>
      <c r="H12" s="1455"/>
      <c r="I12" s="1456"/>
      <c r="J12" s="1457"/>
      <c r="K12" s="1457"/>
      <c r="L12" s="1457"/>
      <c r="M12" s="1458"/>
      <c r="N12" s="421"/>
      <c r="O12" s="422" t="s">
        <v>1152</v>
      </c>
      <c r="P12" s="420"/>
      <c r="Q12" s="421" t="s">
        <v>1151</v>
      </c>
      <c r="R12" s="421" t="s">
        <v>1151</v>
      </c>
      <c r="S12" s="1455"/>
      <c r="T12" s="1456" t="s">
        <v>1151</v>
      </c>
      <c r="U12" s="1457" t="s">
        <v>1151</v>
      </c>
      <c r="V12" s="1457" t="s">
        <v>1151</v>
      </c>
      <c r="W12" s="1457"/>
      <c r="X12" s="1458" t="s">
        <v>1151</v>
      </c>
      <c r="Y12" s="421"/>
      <c r="Z12" s="423" t="s">
        <v>1151</v>
      </c>
    </row>
    <row r="13" spans="2:26" ht="9.75" customHeight="1" x14ac:dyDescent="0.2">
      <c r="C13" s="2047"/>
      <c r="D13" s="2220" t="s">
        <v>14</v>
      </c>
      <c r="E13" s="404" t="s">
        <v>1092</v>
      </c>
      <c r="F13" s="393" t="s">
        <v>566</v>
      </c>
      <c r="G13" s="393" t="s">
        <v>566</v>
      </c>
      <c r="H13" s="1459" t="s">
        <v>1092</v>
      </c>
      <c r="I13" s="1460" t="s">
        <v>566</v>
      </c>
      <c r="J13" s="1461" t="s">
        <v>566</v>
      </c>
      <c r="K13" s="1461" t="s">
        <v>566</v>
      </c>
      <c r="L13" s="1461" t="s">
        <v>1092</v>
      </c>
      <c r="M13" s="1462" t="s">
        <v>1092</v>
      </c>
      <c r="N13" s="393" t="s">
        <v>1092</v>
      </c>
      <c r="O13" s="394" t="s">
        <v>1150</v>
      </c>
      <c r="P13" s="404" t="s">
        <v>1092</v>
      </c>
      <c r="Q13" s="393" t="s">
        <v>1150</v>
      </c>
      <c r="R13" s="393" t="s">
        <v>1150</v>
      </c>
      <c r="S13" s="1459" t="s">
        <v>1092</v>
      </c>
      <c r="T13" s="1460" t="s">
        <v>1092</v>
      </c>
      <c r="U13" s="1461" t="s">
        <v>1092</v>
      </c>
      <c r="V13" s="1461" t="s">
        <v>1092</v>
      </c>
      <c r="W13" s="1461" t="s">
        <v>1092</v>
      </c>
      <c r="X13" s="1462" t="s">
        <v>1092</v>
      </c>
      <c r="Y13" s="393" t="s">
        <v>1092</v>
      </c>
      <c r="Z13" s="410" t="s">
        <v>1150</v>
      </c>
    </row>
    <row r="14" spans="2:26" ht="9.75" customHeight="1" x14ac:dyDescent="0.2">
      <c r="C14" s="2047"/>
      <c r="D14" s="2214"/>
      <c r="E14" s="416"/>
      <c r="F14" s="417"/>
      <c r="G14" s="417"/>
      <c r="H14" s="1463"/>
      <c r="I14" s="1464"/>
      <c r="J14" s="1465"/>
      <c r="K14" s="1465"/>
      <c r="L14" s="1465"/>
      <c r="M14" s="1466"/>
      <c r="N14" s="417"/>
      <c r="O14" s="418" t="s">
        <v>1152</v>
      </c>
      <c r="P14" s="416"/>
      <c r="Q14" s="417" t="s">
        <v>1153</v>
      </c>
      <c r="R14" s="417" t="s">
        <v>1153</v>
      </c>
      <c r="S14" s="1463"/>
      <c r="T14" s="1464"/>
      <c r="U14" s="1465"/>
      <c r="V14" s="1465"/>
      <c r="W14" s="1465"/>
      <c r="X14" s="1466"/>
      <c r="Y14" s="417"/>
      <c r="Z14" s="419" t="s">
        <v>1153</v>
      </c>
    </row>
    <row r="15" spans="2:26" ht="9.75" customHeight="1" x14ac:dyDescent="0.2">
      <c r="C15" s="2047"/>
      <c r="D15" s="2220" t="s">
        <v>15</v>
      </c>
      <c r="E15" s="404" t="s">
        <v>1092</v>
      </c>
      <c r="F15" s="393" t="s">
        <v>1150</v>
      </c>
      <c r="G15" s="393" t="s">
        <v>566</v>
      </c>
      <c r="H15" s="1459" t="s">
        <v>1092</v>
      </c>
      <c r="I15" s="1460" t="s">
        <v>566</v>
      </c>
      <c r="J15" s="1461" t="s">
        <v>566</v>
      </c>
      <c r="K15" s="1461" t="s">
        <v>566</v>
      </c>
      <c r="L15" s="1461" t="s">
        <v>1092</v>
      </c>
      <c r="M15" s="1462" t="s">
        <v>1092</v>
      </c>
      <c r="N15" s="393" t="s">
        <v>566</v>
      </c>
      <c r="O15" s="394" t="s">
        <v>1150</v>
      </c>
      <c r="P15" s="404" t="s">
        <v>1092</v>
      </c>
      <c r="Q15" s="393" t="s">
        <v>1150</v>
      </c>
      <c r="R15" s="393" t="s">
        <v>1150</v>
      </c>
      <c r="S15" s="1459" t="s">
        <v>1092</v>
      </c>
      <c r="T15" s="1460" t="s">
        <v>1150</v>
      </c>
      <c r="U15" s="1461" t="s">
        <v>1150</v>
      </c>
      <c r="V15" s="1461" t="s">
        <v>1150</v>
      </c>
      <c r="W15" s="1461" t="s">
        <v>1092</v>
      </c>
      <c r="X15" s="1462" t="s">
        <v>1092</v>
      </c>
      <c r="Y15" s="393" t="s">
        <v>1150</v>
      </c>
      <c r="Z15" s="410" t="s">
        <v>1150</v>
      </c>
    </row>
    <row r="16" spans="2:26" ht="9.75" customHeight="1" x14ac:dyDescent="0.2">
      <c r="C16" s="2048"/>
      <c r="D16" s="2221"/>
      <c r="E16" s="1193"/>
      <c r="F16" s="1194" t="s">
        <v>1154</v>
      </c>
      <c r="G16" s="1194"/>
      <c r="H16" s="1467"/>
      <c r="I16" s="1468"/>
      <c r="J16" s="1469"/>
      <c r="K16" s="1469"/>
      <c r="L16" s="1469"/>
      <c r="M16" s="1470"/>
      <c r="N16" s="1194"/>
      <c r="O16" s="1195" t="s">
        <v>1152</v>
      </c>
      <c r="P16" s="1193"/>
      <c r="Q16" s="1194" t="s">
        <v>1153</v>
      </c>
      <c r="R16" s="1194" t="s">
        <v>1151</v>
      </c>
      <c r="S16" s="1467"/>
      <c r="T16" s="1468" t="s">
        <v>1151</v>
      </c>
      <c r="U16" s="1469" t="s">
        <v>1151</v>
      </c>
      <c r="V16" s="1469" t="s">
        <v>1151</v>
      </c>
      <c r="W16" s="1469"/>
      <c r="X16" s="1470"/>
      <c r="Y16" s="1194" t="s">
        <v>1151</v>
      </c>
      <c r="Z16" s="1196" t="s">
        <v>1151</v>
      </c>
    </row>
    <row r="17" spans="3:26" ht="9.75" customHeight="1" x14ac:dyDescent="0.2">
      <c r="C17" s="2046" t="s">
        <v>16</v>
      </c>
      <c r="D17" s="2213" t="s">
        <v>17</v>
      </c>
      <c r="E17" s="1189" t="s">
        <v>1092</v>
      </c>
      <c r="F17" s="1190" t="s">
        <v>566</v>
      </c>
      <c r="G17" s="1190" t="s">
        <v>566</v>
      </c>
      <c r="H17" s="1451" t="s">
        <v>566</v>
      </c>
      <c r="I17" s="1452" t="s">
        <v>566</v>
      </c>
      <c r="J17" s="1453" t="s">
        <v>566</v>
      </c>
      <c r="K17" s="1453" t="s">
        <v>566</v>
      </c>
      <c r="L17" s="1453" t="s">
        <v>1092</v>
      </c>
      <c r="M17" s="1454" t="s">
        <v>566</v>
      </c>
      <c r="N17" s="1190" t="s">
        <v>1092</v>
      </c>
      <c r="O17" s="1191" t="s">
        <v>1150</v>
      </c>
      <c r="P17" s="1189" t="s">
        <v>1092</v>
      </c>
      <c r="Q17" s="1190" t="s">
        <v>1150</v>
      </c>
      <c r="R17" s="1190" t="s">
        <v>1150</v>
      </c>
      <c r="S17" s="1451" t="s">
        <v>1092</v>
      </c>
      <c r="T17" s="1452" t="s">
        <v>1092</v>
      </c>
      <c r="U17" s="1453" t="s">
        <v>1092</v>
      </c>
      <c r="V17" s="1453" t="s">
        <v>1092</v>
      </c>
      <c r="W17" s="1453" t="s">
        <v>1092</v>
      </c>
      <c r="X17" s="1454" t="s">
        <v>1092</v>
      </c>
      <c r="Y17" s="1190" t="s">
        <v>1092</v>
      </c>
      <c r="Z17" s="1192" t="s">
        <v>1150</v>
      </c>
    </row>
    <row r="18" spans="3:26" ht="9.75" customHeight="1" x14ac:dyDescent="0.2">
      <c r="C18" s="2047"/>
      <c r="D18" s="2214"/>
      <c r="E18" s="420"/>
      <c r="F18" s="421"/>
      <c r="G18" s="421"/>
      <c r="H18" s="1455"/>
      <c r="I18" s="1456"/>
      <c r="J18" s="1457"/>
      <c r="K18" s="1457"/>
      <c r="L18" s="1457"/>
      <c r="M18" s="1458"/>
      <c r="N18" s="421"/>
      <c r="O18" s="422" t="s">
        <v>1151</v>
      </c>
      <c r="P18" s="420"/>
      <c r="Q18" s="421" t="s">
        <v>1151</v>
      </c>
      <c r="R18" s="421" t="s">
        <v>1151</v>
      </c>
      <c r="S18" s="1455"/>
      <c r="T18" s="1456"/>
      <c r="U18" s="1457"/>
      <c r="V18" s="1457"/>
      <c r="W18" s="1457"/>
      <c r="X18" s="1458"/>
      <c r="Y18" s="421"/>
      <c r="Z18" s="423" t="s">
        <v>1151</v>
      </c>
    </row>
    <row r="19" spans="3:26" ht="9.75" customHeight="1" x14ac:dyDescent="0.2">
      <c r="C19" s="2047"/>
      <c r="D19" s="2220" t="s">
        <v>18</v>
      </c>
      <c r="E19" s="404" t="s">
        <v>1092</v>
      </c>
      <c r="F19" s="393" t="s">
        <v>566</v>
      </c>
      <c r="G19" s="393" t="s">
        <v>566</v>
      </c>
      <c r="H19" s="1459" t="s">
        <v>1092</v>
      </c>
      <c r="I19" s="1460" t="s">
        <v>566</v>
      </c>
      <c r="J19" s="1461" t="s">
        <v>566</v>
      </c>
      <c r="K19" s="1461" t="s">
        <v>566</v>
      </c>
      <c r="L19" s="1461" t="s">
        <v>1092</v>
      </c>
      <c r="M19" s="1462" t="s">
        <v>566</v>
      </c>
      <c r="N19" s="393" t="s">
        <v>566</v>
      </c>
      <c r="O19" s="394" t="s">
        <v>1150</v>
      </c>
      <c r="P19" s="404" t="s">
        <v>1092</v>
      </c>
      <c r="Q19" s="393" t="s">
        <v>1150</v>
      </c>
      <c r="R19" s="393" t="s">
        <v>1150</v>
      </c>
      <c r="S19" s="1459" t="s">
        <v>1092</v>
      </c>
      <c r="T19" s="1460" t="s">
        <v>1092</v>
      </c>
      <c r="U19" s="1461" t="s">
        <v>1092</v>
      </c>
      <c r="V19" s="1461" t="s">
        <v>1092</v>
      </c>
      <c r="W19" s="1461" t="s">
        <v>1092</v>
      </c>
      <c r="X19" s="1462" t="s">
        <v>1092</v>
      </c>
      <c r="Y19" s="393" t="s">
        <v>1150</v>
      </c>
      <c r="Z19" s="410" t="s">
        <v>1150</v>
      </c>
    </row>
    <row r="20" spans="3:26" ht="9.75" customHeight="1" x14ac:dyDescent="0.2">
      <c r="C20" s="2047"/>
      <c r="D20" s="2214"/>
      <c r="E20" s="420"/>
      <c r="F20" s="421"/>
      <c r="G20" s="421"/>
      <c r="H20" s="1455"/>
      <c r="I20" s="1456"/>
      <c r="J20" s="1457"/>
      <c r="K20" s="1457"/>
      <c r="L20" s="1457"/>
      <c r="M20" s="1458"/>
      <c r="N20" s="421"/>
      <c r="O20" s="422" t="s">
        <v>1152</v>
      </c>
      <c r="P20" s="420"/>
      <c r="Q20" s="421" t="s">
        <v>1151</v>
      </c>
      <c r="R20" s="421" t="s">
        <v>1151</v>
      </c>
      <c r="S20" s="1455"/>
      <c r="T20" s="1456"/>
      <c r="U20" s="1457"/>
      <c r="V20" s="1457"/>
      <c r="W20" s="1457"/>
      <c r="X20" s="1458"/>
      <c r="Y20" s="421" t="s">
        <v>1151</v>
      </c>
      <c r="Z20" s="423" t="s">
        <v>1151</v>
      </c>
    </row>
    <row r="21" spans="3:26" ht="9.75" customHeight="1" x14ac:dyDescent="0.2">
      <c r="C21" s="2047"/>
      <c r="D21" s="2220" t="s">
        <v>19</v>
      </c>
      <c r="E21" s="404" t="s">
        <v>1092</v>
      </c>
      <c r="F21" s="393" t="s">
        <v>566</v>
      </c>
      <c r="G21" s="393" t="s">
        <v>566</v>
      </c>
      <c r="H21" s="1459" t="s">
        <v>1092</v>
      </c>
      <c r="I21" s="1460" t="s">
        <v>566</v>
      </c>
      <c r="J21" s="1461" t="s">
        <v>566</v>
      </c>
      <c r="K21" s="1461" t="s">
        <v>566</v>
      </c>
      <c r="L21" s="1461" t="s">
        <v>1092</v>
      </c>
      <c r="M21" s="1462" t="s">
        <v>566</v>
      </c>
      <c r="N21" s="393" t="s">
        <v>1092</v>
      </c>
      <c r="O21" s="394" t="s">
        <v>1150</v>
      </c>
      <c r="P21" s="404" t="s">
        <v>1092</v>
      </c>
      <c r="Q21" s="393" t="s">
        <v>1150</v>
      </c>
      <c r="R21" s="393" t="s">
        <v>1150</v>
      </c>
      <c r="S21" s="1459" t="s">
        <v>1150</v>
      </c>
      <c r="T21" s="1460" t="s">
        <v>1150</v>
      </c>
      <c r="U21" s="1461" t="s">
        <v>1150</v>
      </c>
      <c r="V21" s="1461" t="s">
        <v>1150</v>
      </c>
      <c r="W21" s="1461" t="s">
        <v>1150</v>
      </c>
      <c r="X21" s="1462" t="s">
        <v>1092</v>
      </c>
      <c r="Y21" s="393" t="s">
        <v>1092</v>
      </c>
      <c r="Z21" s="410" t="s">
        <v>1150</v>
      </c>
    </row>
    <row r="22" spans="3:26" ht="9.75" customHeight="1" x14ac:dyDescent="0.2">
      <c r="C22" s="2047"/>
      <c r="D22" s="2214"/>
      <c r="E22" s="420"/>
      <c r="F22" s="421"/>
      <c r="G22" s="421"/>
      <c r="H22" s="1455"/>
      <c r="I22" s="1456"/>
      <c r="J22" s="1457"/>
      <c r="K22" s="1457"/>
      <c r="L22" s="1457"/>
      <c r="M22" s="1458"/>
      <c r="N22" s="421"/>
      <c r="O22" s="422" t="s">
        <v>1152</v>
      </c>
      <c r="P22" s="420"/>
      <c r="Q22" s="421" t="s">
        <v>1151</v>
      </c>
      <c r="R22" s="421" t="s">
        <v>1151</v>
      </c>
      <c r="S22" s="1455" t="s">
        <v>1151</v>
      </c>
      <c r="T22" s="1456" t="s">
        <v>1151</v>
      </c>
      <c r="U22" s="1457" t="s">
        <v>1151</v>
      </c>
      <c r="V22" s="1457" t="s">
        <v>1151</v>
      </c>
      <c r="W22" s="1457" t="s">
        <v>1151</v>
      </c>
      <c r="X22" s="1458"/>
      <c r="Y22" s="421"/>
      <c r="Z22" s="423" t="s">
        <v>1151</v>
      </c>
    </row>
    <row r="23" spans="3:26" ht="9.75" customHeight="1" x14ac:dyDescent="0.2">
      <c r="C23" s="2047"/>
      <c r="D23" s="2220" t="s">
        <v>20</v>
      </c>
      <c r="E23" s="404" t="s">
        <v>1092</v>
      </c>
      <c r="F23" s="393" t="s">
        <v>1150</v>
      </c>
      <c r="G23" s="393" t="s">
        <v>1150</v>
      </c>
      <c r="H23" s="1459" t="s">
        <v>1092</v>
      </c>
      <c r="I23" s="1460" t="s">
        <v>566</v>
      </c>
      <c r="J23" s="1461" t="s">
        <v>566</v>
      </c>
      <c r="K23" s="1461" t="s">
        <v>566</v>
      </c>
      <c r="L23" s="1461" t="s">
        <v>1092</v>
      </c>
      <c r="M23" s="1462" t="s">
        <v>566</v>
      </c>
      <c r="N23" s="393" t="s">
        <v>1150</v>
      </c>
      <c r="O23" s="394" t="s">
        <v>1150</v>
      </c>
      <c r="P23" s="404" t="s">
        <v>1092</v>
      </c>
      <c r="Q23" s="393" t="s">
        <v>1150</v>
      </c>
      <c r="R23" s="393" t="s">
        <v>1150</v>
      </c>
      <c r="S23" s="1459" t="s">
        <v>1092</v>
      </c>
      <c r="T23" s="1460" t="s">
        <v>1092</v>
      </c>
      <c r="U23" s="1461" t="s">
        <v>1092</v>
      </c>
      <c r="V23" s="1461" t="s">
        <v>1092</v>
      </c>
      <c r="W23" s="1461" t="s">
        <v>1092</v>
      </c>
      <c r="X23" s="1462" t="s">
        <v>1092</v>
      </c>
      <c r="Y23" s="393" t="s">
        <v>1092</v>
      </c>
      <c r="Z23" s="410" t="s">
        <v>1150</v>
      </c>
    </row>
    <row r="24" spans="3:26" ht="9.75" customHeight="1" x14ac:dyDescent="0.2">
      <c r="C24" s="2047"/>
      <c r="D24" s="2214"/>
      <c r="E24" s="420"/>
      <c r="F24" s="421" t="s">
        <v>1154</v>
      </c>
      <c r="G24" s="421" t="s">
        <v>1154</v>
      </c>
      <c r="H24" s="1455"/>
      <c r="I24" s="1456"/>
      <c r="J24" s="1457"/>
      <c r="K24" s="1457"/>
      <c r="L24" s="1457"/>
      <c r="M24" s="1458"/>
      <c r="N24" s="421" t="s">
        <v>1151</v>
      </c>
      <c r="O24" s="422" t="s">
        <v>1151</v>
      </c>
      <c r="P24" s="420"/>
      <c r="Q24" s="421" t="s">
        <v>1151</v>
      </c>
      <c r="R24" s="421" t="s">
        <v>1151</v>
      </c>
      <c r="S24" s="1455"/>
      <c r="T24" s="1456"/>
      <c r="U24" s="1457"/>
      <c r="V24" s="1457"/>
      <c r="W24" s="1457"/>
      <c r="X24" s="1458"/>
      <c r="Y24" s="421"/>
      <c r="Z24" s="423" t="s">
        <v>1151</v>
      </c>
    </row>
    <row r="25" spans="3:26" ht="9.75" customHeight="1" x14ac:dyDescent="0.2">
      <c r="C25" s="2047"/>
      <c r="D25" s="2220" t="s">
        <v>21</v>
      </c>
      <c r="E25" s="404" t="s">
        <v>1092</v>
      </c>
      <c r="F25" s="393" t="s">
        <v>566</v>
      </c>
      <c r="G25" s="393" t="s">
        <v>566</v>
      </c>
      <c r="H25" s="1459" t="s">
        <v>566</v>
      </c>
      <c r="I25" s="1460" t="s">
        <v>566</v>
      </c>
      <c r="J25" s="1461" t="s">
        <v>566</v>
      </c>
      <c r="K25" s="1461" t="s">
        <v>566</v>
      </c>
      <c r="L25" s="1461" t="s">
        <v>1092</v>
      </c>
      <c r="M25" s="1462" t="s">
        <v>1092</v>
      </c>
      <c r="N25" s="393" t="s">
        <v>566</v>
      </c>
      <c r="O25" s="394" t="s">
        <v>1150</v>
      </c>
      <c r="P25" s="404" t="s">
        <v>1092</v>
      </c>
      <c r="Q25" s="393" t="s">
        <v>1150</v>
      </c>
      <c r="R25" s="393" t="s">
        <v>1150</v>
      </c>
      <c r="S25" s="1459" t="s">
        <v>1150</v>
      </c>
      <c r="T25" s="1460" t="s">
        <v>1150</v>
      </c>
      <c r="U25" s="1461" t="s">
        <v>1150</v>
      </c>
      <c r="V25" s="1461" t="s">
        <v>1150</v>
      </c>
      <c r="W25" s="1461" t="s">
        <v>1092</v>
      </c>
      <c r="X25" s="1462" t="s">
        <v>1092</v>
      </c>
      <c r="Y25" s="393" t="s">
        <v>1150</v>
      </c>
      <c r="Z25" s="410" t="s">
        <v>1150</v>
      </c>
    </row>
    <row r="26" spans="3:26" ht="9.75" customHeight="1" x14ac:dyDescent="0.2">
      <c r="C26" s="2047"/>
      <c r="D26" s="2214"/>
      <c r="E26" s="420"/>
      <c r="F26" s="421"/>
      <c r="G26" s="421"/>
      <c r="H26" s="1455"/>
      <c r="I26" s="1456"/>
      <c r="J26" s="1457"/>
      <c r="K26" s="1457"/>
      <c r="L26" s="1457"/>
      <c r="M26" s="1458"/>
      <c r="N26" s="421"/>
      <c r="O26" s="422" t="s">
        <v>1152</v>
      </c>
      <c r="P26" s="420"/>
      <c r="Q26" s="421" t="s">
        <v>1151</v>
      </c>
      <c r="R26" s="421" t="s">
        <v>1151</v>
      </c>
      <c r="S26" s="1455" t="s">
        <v>1151</v>
      </c>
      <c r="T26" s="1456" t="s">
        <v>1151</v>
      </c>
      <c r="U26" s="1457" t="s">
        <v>1151</v>
      </c>
      <c r="V26" s="1457" t="s">
        <v>1151</v>
      </c>
      <c r="W26" s="1457"/>
      <c r="X26" s="1458"/>
      <c r="Y26" s="421" t="s">
        <v>1151</v>
      </c>
      <c r="Z26" s="423" t="s">
        <v>1152</v>
      </c>
    </row>
    <row r="27" spans="3:26" ht="9.75" customHeight="1" x14ac:dyDescent="0.2">
      <c r="C27" s="2047"/>
      <c r="D27" s="2220" t="s">
        <v>22</v>
      </c>
      <c r="E27" s="404" t="s">
        <v>1092</v>
      </c>
      <c r="F27" s="393" t="s">
        <v>566</v>
      </c>
      <c r="G27" s="393" t="s">
        <v>566</v>
      </c>
      <c r="H27" s="1459" t="s">
        <v>566</v>
      </c>
      <c r="I27" s="1460" t="s">
        <v>566</v>
      </c>
      <c r="J27" s="1461" t="s">
        <v>566</v>
      </c>
      <c r="K27" s="1461" t="s">
        <v>566</v>
      </c>
      <c r="L27" s="1461" t="s">
        <v>1092</v>
      </c>
      <c r="M27" s="1462" t="s">
        <v>1092</v>
      </c>
      <c r="N27" s="393" t="s">
        <v>1092</v>
      </c>
      <c r="O27" s="394" t="s">
        <v>566</v>
      </c>
      <c r="P27" s="404" t="s">
        <v>1092</v>
      </c>
      <c r="Q27" s="393" t="s">
        <v>1150</v>
      </c>
      <c r="R27" s="393" t="s">
        <v>1150</v>
      </c>
      <c r="S27" s="1459" t="s">
        <v>1092</v>
      </c>
      <c r="T27" s="1460" t="s">
        <v>1092</v>
      </c>
      <c r="U27" s="1461" t="s">
        <v>1092</v>
      </c>
      <c r="V27" s="1461" t="s">
        <v>1092</v>
      </c>
      <c r="W27" s="1461" t="s">
        <v>1092</v>
      </c>
      <c r="X27" s="1462" t="s">
        <v>1092</v>
      </c>
      <c r="Y27" s="393" t="s">
        <v>1092</v>
      </c>
      <c r="Z27" s="410" t="s">
        <v>1150</v>
      </c>
    </row>
    <row r="28" spans="3:26" ht="9.75" customHeight="1" x14ac:dyDescent="0.2">
      <c r="C28" s="2047"/>
      <c r="D28" s="2214"/>
      <c r="E28" s="416"/>
      <c r="F28" s="417"/>
      <c r="G28" s="417"/>
      <c r="H28" s="1463"/>
      <c r="I28" s="1464"/>
      <c r="J28" s="1465"/>
      <c r="K28" s="1465"/>
      <c r="L28" s="1465"/>
      <c r="M28" s="1466"/>
      <c r="N28" s="417"/>
      <c r="O28" s="418"/>
      <c r="P28" s="416"/>
      <c r="Q28" s="417" t="s">
        <v>1151</v>
      </c>
      <c r="R28" s="417" t="s">
        <v>1151</v>
      </c>
      <c r="S28" s="1463"/>
      <c r="T28" s="1464"/>
      <c r="U28" s="1465"/>
      <c r="V28" s="1465"/>
      <c r="W28" s="1465"/>
      <c r="X28" s="1466"/>
      <c r="Y28" s="417"/>
      <c r="Z28" s="419" t="s">
        <v>1151</v>
      </c>
    </row>
    <row r="29" spans="3:26" ht="9.75" customHeight="1" x14ac:dyDescent="0.2">
      <c r="C29" s="2047"/>
      <c r="D29" s="2220" t="s">
        <v>23</v>
      </c>
      <c r="E29" s="404" t="s">
        <v>1092</v>
      </c>
      <c r="F29" s="393" t="s">
        <v>566</v>
      </c>
      <c r="G29" s="393" t="s">
        <v>566</v>
      </c>
      <c r="H29" s="1459" t="s">
        <v>1092</v>
      </c>
      <c r="I29" s="1460" t="s">
        <v>566</v>
      </c>
      <c r="J29" s="1461" t="s">
        <v>566</v>
      </c>
      <c r="K29" s="1461" t="s">
        <v>566</v>
      </c>
      <c r="L29" s="1461" t="s">
        <v>1092</v>
      </c>
      <c r="M29" s="1462" t="s">
        <v>566</v>
      </c>
      <c r="N29" s="393" t="s">
        <v>1092</v>
      </c>
      <c r="O29" s="394" t="s">
        <v>566</v>
      </c>
      <c r="P29" s="404" t="s">
        <v>1092</v>
      </c>
      <c r="Q29" s="393" t="s">
        <v>1150</v>
      </c>
      <c r="R29" s="393" t="s">
        <v>1150</v>
      </c>
      <c r="S29" s="1459" t="s">
        <v>1092</v>
      </c>
      <c r="T29" s="1460" t="s">
        <v>1092</v>
      </c>
      <c r="U29" s="1461" t="s">
        <v>1092</v>
      </c>
      <c r="V29" s="1461" t="s">
        <v>1092</v>
      </c>
      <c r="W29" s="1461" t="s">
        <v>1092</v>
      </c>
      <c r="X29" s="1462" t="s">
        <v>1092</v>
      </c>
      <c r="Y29" s="393" t="s">
        <v>1092</v>
      </c>
      <c r="Z29" s="410" t="s">
        <v>1150</v>
      </c>
    </row>
    <row r="30" spans="3:26" ht="9.75" customHeight="1" x14ac:dyDescent="0.2">
      <c r="C30" s="2048"/>
      <c r="D30" s="2221"/>
      <c r="E30" s="1193"/>
      <c r="F30" s="1194"/>
      <c r="G30" s="1194"/>
      <c r="H30" s="1467"/>
      <c r="I30" s="1468"/>
      <c r="J30" s="1469"/>
      <c r="K30" s="1469"/>
      <c r="L30" s="1469"/>
      <c r="M30" s="1470"/>
      <c r="N30" s="1194"/>
      <c r="O30" s="1195"/>
      <c r="P30" s="1193"/>
      <c r="Q30" s="1194" t="s">
        <v>1151</v>
      </c>
      <c r="R30" s="1194" t="s">
        <v>1151</v>
      </c>
      <c r="S30" s="1467"/>
      <c r="T30" s="1468"/>
      <c r="U30" s="1469"/>
      <c r="V30" s="1469"/>
      <c r="W30" s="1469"/>
      <c r="X30" s="1470"/>
      <c r="Y30" s="1194"/>
      <c r="Z30" s="1196" t="s">
        <v>1151</v>
      </c>
    </row>
    <row r="31" spans="3:26" ht="9.75" customHeight="1" x14ac:dyDescent="0.2">
      <c r="C31" s="2047" t="s">
        <v>24</v>
      </c>
      <c r="D31" s="2215" t="s">
        <v>25</v>
      </c>
      <c r="E31" s="405" t="s">
        <v>1092</v>
      </c>
      <c r="F31" s="395" t="s">
        <v>1150</v>
      </c>
      <c r="G31" s="395" t="s">
        <v>1092</v>
      </c>
      <c r="H31" s="1471" t="s">
        <v>566</v>
      </c>
      <c r="I31" s="1472" t="s">
        <v>566</v>
      </c>
      <c r="J31" s="1473" t="s">
        <v>566</v>
      </c>
      <c r="K31" s="1473" t="s">
        <v>566</v>
      </c>
      <c r="L31" s="1473" t="s">
        <v>1092</v>
      </c>
      <c r="M31" s="1474" t="s">
        <v>566</v>
      </c>
      <c r="N31" s="395" t="s">
        <v>1092</v>
      </c>
      <c r="O31" s="396" t="s">
        <v>566</v>
      </c>
      <c r="P31" s="405" t="s">
        <v>1092</v>
      </c>
      <c r="Q31" s="395" t="s">
        <v>1150</v>
      </c>
      <c r="R31" s="395" t="s">
        <v>1150</v>
      </c>
      <c r="S31" s="1471" t="s">
        <v>1092</v>
      </c>
      <c r="T31" s="1472" t="s">
        <v>1150</v>
      </c>
      <c r="U31" s="1473" t="s">
        <v>1150</v>
      </c>
      <c r="V31" s="1473" t="s">
        <v>1150</v>
      </c>
      <c r="W31" s="1473" t="s">
        <v>1092</v>
      </c>
      <c r="X31" s="1474" t="s">
        <v>1150</v>
      </c>
      <c r="Y31" s="395" t="s">
        <v>1092</v>
      </c>
      <c r="Z31" s="411" t="s">
        <v>1150</v>
      </c>
    </row>
    <row r="32" spans="3:26" ht="9.75" customHeight="1" x14ac:dyDescent="0.2">
      <c r="C32" s="2047"/>
      <c r="D32" s="2214"/>
      <c r="E32" s="420"/>
      <c r="F32" s="421" t="s">
        <v>1151</v>
      </c>
      <c r="G32" s="421"/>
      <c r="H32" s="1455"/>
      <c r="I32" s="1456"/>
      <c r="J32" s="1457"/>
      <c r="K32" s="1457"/>
      <c r="L32" s="1457"/>
      <c r="M32" s="1458"/>
      <c r="N32" s="421"/>
      <c r="O32" s="422"/>
      <c r="P32" s="420"/>
      <c r="Q32" s="421" t="s">
        <v>1151</v>
      </c>
      <c r="R32" s="421" t="s">
        <v>1151</v>
      </c>
      <c r="S32" s="1455"/>
      <c r="T32" s="1456" t="s">
        <v>1152</v>
      </c>
      <c r="U32" s="1457" t="s">
        <v>1152</v>
      </c>
      <c r="V32" s="1457" t="s">
        <v>1152</v>
      </c>
      <c r="W32" s="1457"/>
      <c r="X32" s="1458" t="s">
        <v>1152</v>
      </c>
      <c r="Y32" s="421"/>
      <c r="Z32" s="423" t="s">
        <v>1152</v>
      </c>
    </row>
    <row r="33" spans="3:26" ht="9.75" customHeight="1" x14ac:dyDescent="0.2">
      <c r="C33" s="2047"/>
      <c r="D33" s="2220" t="s">
        <v>26</v>
      </c>
      <c r="E33" s="404" t="s">
        <v>1092</v>
      </c>
      <c r="F33" s="393" t="s">
        <v>1150</v>
      </c>
      <c r="G33" s="393" t="s">
        <v>1092</v>
      </c>
      <c r="H33" s="1459" t="s">
        <v>566</v>
      </c>
      <c r="I33" s="1460" t="s">
        <v>566</v>
      </c>
      <c r="J33" s="1461" t="s">
        <v>566</v>
      </c>
      <c r="K33" s="1461" t="s">
        <v>566</v>
      </c>
      <c r="L33" s="1461" t="s">
        <v>1150</v>
      </c>
      <c r="M33" s="1462" t="s">
        <v>1092</v>
      </c>
      <c r="N33" s="393" t="s">
        <v>1092</v>
      </c>
      <c r="O33" s="394" t="s">
        <v>566</v>
      </c>
      <c r="P33" s="404" t="s">
        <v>1092</v>
      </c>
      <c r="Q33" s="393" t="s">
        <v>1150</v>
      </c>
      <c r="R33" s="393" t="s">
        <v>1092</v>
      </c>
      <c r="S33" s="1459" t="s">
        <v>1092</v>
      </c>
      <c r="T33" s="1460" t="s">
        <v>1150</v>
      </c>
      <c r="U33" s="1461" t="s">
        <v>1150</v>
      </c>
      <c r="V33" s="1461" t="s">
        <v>566</v>
      </c>
      <c r="W33" s="1461" t="s">
        <v>1150</v>
      </c>
      <c r="X33" s="1462" t="s">
        <v>1092</v>
      </c>
      <c r="Y33" s="393" t="s">
        <v>1092</v>
      </c>
      <c r="Z33" s="410" t="s">
        <v>1150</v>
      </c>
    </row>
    <row r="34" spans="3:26" ht="9.75" customHeight="1" x14ac:dyDescent="0.2">
      <c r="C34" s="2047"/>
      <c r="D34" s="2214"/>
      <c r="E34" s="420"/>
      <c r="F34" s="421" t="s">
        <v>1151</v>
      </c>
      <c r="G34" s="421"/>
      <c r="H34" s="1455"/>
      <c r="I34" s="1456"/>
      <c r="J34" s="1457"/>
      <c r="K34" s="1457"/>
      <c r="L34" s="1457" t="s">
        <v>1151</v>
      </c>
      <c r="M34" s="1458"/>
      <c r="N34" s="421"/>
      <c r="O34" s="422"/>
      <c r="P34" s="420"/>
      <c r="Q34" s="421" t="s">
        <v>1151</v>
      </c>
      <c r="R34" s="421"/>
      <c r="S34" s="1455"/>
      <c r="T34" s="1456" t="s">
        <v>1151</v>
      </c>
      <c r="U34" s="1457" t="s">
        <v>1151</v>
      </c>
      <c r="V34" s="1457"/>
      <c r="W34" s="1457" t="s">
        <v>1151</v>
      </c>
      <c r="X34" s="1458"/>
      <c r="Y34" s="421"/>
      <c r="Z34" s="423" t="s">
        <v>1151</v>
      </c>
    </row>
    <row r="35" spans="3:26" ht="9.75" customHeight="1" x14ac:dyDescent="0.2">
      <c r="C35" s="2047"/>
      <c r="D35" s="2220" t="s">
        <v>27</v>
      </c>
      <c r="E35" s="404" t="s">
        <v>1092</v>
      </c>
      <c r="F35" s="393" t="s">
        <v>566</v>
      </c>
      <c r="G35" s="393" t="s">
        <v>566</v>
      </c>
      <c r="H35" s="1459" t="s">
        <v>1092</v>
      </c>
      <c r="I35" s="1460" t="s">
        <v>566</v>
      </c>
      <c r="J35" s="1461" t="s">
        <v>566</v>
      </c>
      <c r="K35" s="1461" t="s">
        <v>566</v>
      </c>
      <c r="L35" s="1461" t="s">
        <v>566</v>
      </c>
      <c r="M35" s="1462" t="s">
        <v>1092</v>
      </c>
      <c r="N35" s="393" t="s">
        <v>1092</v>
      </c>
      <c r="O35" s="394" t="s">
        <v>566</v>
      </c>
      <c r="P35" s="404" t="s">
        <v>1092</v>
      </c>
      <c r="Q35" s="393" t="s">
        <v>1150</v>
      </c>
      <c r="R35" s="393" t="s">
        <v>1150</v>
      </c>
      <c r="S35" s="1459" t="s">
        <v>1092</v>
      </c>
      <c r="T35" s="1460" t="s">
        <v>1150</v>
      </c>
      <c r="U35" s="1461" t="s">
        <v>1150</v>
      </c>
      <c r="V35" s="1461" t="s">
        <v>1150</v>
      </c>
      <c r="W35" s="1461" t="s">
        <v>1150</v>
      </c>
      <c r="X35" s="1462" t="s">
        <v>1092</v>
      </c>
      <c r="Y35" s="393" t="s">
        <v>1150</v>
      </c>
      <c r="Z35" s="410" t="s">
        <v>1150</v>
      </c>
    </row>
    <row r="36" spans="3:26" ht="9.75" customHeight="1" x14ac:dyDescent="0.2">
      <c r="C36" s="2047"/>
      <c r="D36" s="2214"/>
      <c r="E36" s="420"/>
      <c r="F36" s="421"/>
      <c r="G36" s="421"/>
      <c r="H36" s="1455"/>
      <c r="I36" s="1456"/>
      <c r="J36" s="1457"/>
      <c r="K36" s="1457"/>
      <c r="L36" s="1457"/>
      <c r="M36" s="1458"/>
      <c r="N36" s="421"/>
      <c r="O36" s="422"/>
      <c r="P36" s="420"/>
      <c r="Q36" s="421" t="s">
        <v>1151</v>
      </c>
      <c r="R36" s="421" t="s">
        <v>1151</v>
      </c>
      <c r="S36" s="1455"/>
      <c r="T36" s="1456" t="s">
        <v>1151</v>
      </c>
      <c r="U36" s="1457" t="s">
        <v>1151</v>
      </c>
      <c r="V36" s="1457" t="s">
        <v>1151</v>
      </c>
      <c r="W36" s="1457" t="s">
        <v>1151</v>
      </c>
      <c r="X36" s="1458"/>
      <c r="Y36" s="421" t="s">
        <v>1151</v>
      </c>
      <c r="Z36" s="423" t="s">
        <v>1151</v>
      </c>
    </row>
    <row r="37" spans="3:26" ht="9.75" customHeight="1" x14ac:dyDescent="0.2">
      <c r="C37" s="2047"/>
      <c r="D37" s="2220" t="s">
        <v>28</v>
      </c>
      <c r="E37" s="404" t="s">
        <v>1092</v>
      </c>
      <c r="F37" s="393" t="s">
        <v>566</v>
      </c>
      <c r="G37" s="393" t="s">
        <v>566</v>
      </c>
      <c r="H37" s="1459" t="s">
        <v>566</v>
      </c>
      <c r="I37" s="1460" t="s">
        <v>566</v>
      </c>
      <c r="J37" s="1461" t="s">
        <v>566</v>
      </c>
      <c r="K37" s="1461" t="s">
        <v>566</v>
      </c>
      <c r="L37" s="1461" t="s">
        <v>566</v>
      </c>
      <c r="M37" s="1462" t="s">
        <v>566</v>
      </c>
      <c r="N37" s="393" t="s">
        <v>1092</v>
      </c>
      <c r="O37" s="394" t="s">
        <v>566</v>
      </c>
      <c r="P37" s="404" t="s">
        <v>1092</v>
      </c>
      <c r="Q37" s="393" t="s">
        <v>1150</v>
      </c>
      <c r="R37" s="393" t="s">
        <v>566</v>
      </c>
      <c r="S37" s="1459" t="s">
        <v>1092</v>
      </c>
      <c r="T37" s="1460" t="s">
        <v>566</v>
      </c>
      <c r="U37" s="1461" t="s">
        <v>566</v>
      </c>
      <c r="V37" s="1461" t="s">
        <v>566</v>
      </c>
      <c r="W37" s="1461" t="s">
        <v>566</v>
      </c>
      <c r="X37" s="1462" t="s">
        <v>566</v>
      </c>
      <c r="Y37" s="393" t="s">
        <v>1092</v>
      </c>
      <c r="Z37" s="410" t="s">
        <v>566</v>
      </c>
    </row>
    <row r="38" spans="3:26" ht="9.75" customHeight="1" x14ac:dyDescent="0.2">
      <c r="C38" s="2047"/>
      <c r="D38" s="2214"/>
      <c r="E38" s="416"/>
      <c r="F38" s="417"/>
      <c r="G38" s="417"/>
      <c r="H38" s="1463"/>
      <c r="I38" s="1464"/>
      <c r="J38" s="1465"/>
      <c r="K38" s="1465"/>
      <c r="L38" s="1465"/>
      <c r="M38" s="1466"/>
      <c r="N38" s="417"/>
      <c r="O38" s="418"/>
      <c r="P38" s="416"/>
      <c r="Q38" s="417" t="s">
        <v>1151</v>
      </c>
      <c r="R38" s="417"/>
      <c r="S38" s="1463"/>
      <c r="T38" s="1464"/>
      <c r="U38" s="1465"/>
      <c r="V38" s="1465"/>
      <c r="W38" s="1465"/>
      <c r="X38" s="1466"/>
      <c r="Y38" s="417"/>
      <c r="Z38" s="419"/>
    </row>
    <row r="39" spans="3:26" ht="9.75" customHeight="1" x14ac:dyDescent="0.2">
      <c r="C39" s="2047"/>
      <c r="D39" s="2220" t="s">
        <v>29</v>
      </c>
      <c r="E39" s="404" t="s">
        <v>1092</v>
      </c>
      <c r="F39" s="393" t="s">
        <v>1150</v>
      </c>
      <c r="G39" s="393" t="s">
        <v>1092</v>
      </c>
      <c r="H39" s="1459" t="s">
        <v>1092</v>
      </c>
      <c r="I39" s="1460" t="s">
        <v>566</v>
      </c>
      <c r="J39" s="1461" t="s">
        <v>566</v>
      </c>
      <c r="K39" s="1461" t="s">
        <v>566</v>
      </c>
      <c r="L39" s="1461" t="s">
        <v>566</v>
      </c>
      <c r="M39" s="1462" t="s">
        <v>1092</v>
      </c>
      <c r="N39" s="393" t="s">
        <v>566</v>
      </c>
      <c r="O39" s="394" t="s">
        <v>566</v>
      </c>
      <c r="P39" s="404" t="s">
        <v>1092</v>
      </c>
      <c r="Q39" s="393" t="s">
        <v>1150</v>
      </c>
      <c r="R39" s="393" t="s">
        <v>1092</v>
      </c>
      <c r="S39" s="1459" t="s">
        <v>1092</v>
      </c>
      <c r="T39" s="1460" t="s">
        <v>1150</v>
      </c>
      <c r="U39" s="1461" t="s">
        <v>1150</v>
      </c>
      <c r="V39" s="1461" t="s">
        <v>1150</v>
      </c>
      <c r="W39" s="1461" t="s">
        <v>1150</v>
      </c>
      <c r="X39" s="1462" t="s">
        <v>1092</v>
      </c>
      <c r="Y39" s="393" t="s">
        <v>1092</v>
      </c>
      <c r="Z39" s="410" t="s">
        <v>1150</v>
      </c>
    </row>
    <row r="40" spans="3:26" ht="9.75" customHeight="1" x14ac:dyDescent="0.2">
      <c r="C40" s="2047"/>
      <c r="D40" s="2215"/>
      <c r="E40" s="416"/>
      <c r="F40" s="417" t="s">
        <v>1151</v>
      </c>
      <c r="G40" s="417"/>
      <c r="H40" s="1463"/>
      <c r="I40" s="1464"/>
      <c r="J40" s="1465"/>
      <c r="K40" s="1465"/>
      <c r="L40" s="1465"/>
      <c r="M40" s="1466"/>
      <c r="N40" s="417"/>
      <c r="O40" s="418"/>
      <c r="P40" s="416"/>
      <c r="Q40" s="417" t="s">
        <v>1151</v>
      </c>
      <c r="R40" s="417"/>
      <c r="S40" s="1463"/>
      <c r="T40" s="1464" t="s">
        <v>1151</v>
      </c>
      <c r="U40" s="1465" t="s">
        <v>1151</v>
      </c>
      <c r="V40" s="1465" t="s">
        <v>1151</v>
      </c>
      <c r="W40" s="1465" t="s">
        <v>1151</v>
      </c>
      <c r="X40" s="1466"/>
      <c r="Y40" s="417"/>
      <c r="Z40" s="419" t="s">
        <v>1151</v>
      </c>
    </row>
    <row r="41" spans="3:26" ht="9.75" customHeight="1" x14ac:dyDescent="0.2">
      <c r="C41" s="2046" t="s">
        <v>41</v>
      </c>
      <c r="D41" s="2213" t="s">
        <v>30</v>
      </c>
      <c r="E41" s="1189" t="s">
        <v>1092</v>
      </c>
      <c r="F41" s="1190" t="s">
        <v>1150</v>
      </c>
      <c r="G41" s="1190" t="s">
        <v>1150</v>
      </c>
      <c r="H41" s="1451" t="s">
        <v>1092</v>
      </c>
      <c r="I41" s="1452" t="s">
        <v>566</v>
      </c>
      <c r="J41" s="1453" t="s">
        <v>566</v>
      </c>
      <c r="K41" s="1453" t="s">
        <v>566</v>
      </c>
      <c r="L41" s="1453" t="s">
        <v>1092</v>
      </c>
      <c r="M41" s="1454" t="s">
        <v>1092</v>
      </c>
      <c r="N41" s="1190" t="s">
        <v>1092</v>
      </c>
      <c r="O41" s="1191" t="s">
        <v>1150</v>
      </c>
      <c r="P41" s="1189" t="s">
        <v>1092</v>
      </c>
      <c r="Q41" s="1190" t="s">
        <v>1150</v>
      </c>
      <c r="R41" s="1190" t="s">
        <v>1150</v>
      </c>
      <c r="S41" s="1451" t="s">
        <v>1092</v>
      </c>
      <c r="T41" s="1452" t="s">
        <v>566</v>
      </c>
      <c r="U41" s="1453" t="s">
        <v>566</v>
      </c>
      <c r="V41" s="1453" t="s">
        <v>566</v>
      </c>
      <c r="W41" s="1453" t="s">
        <v>1092</v>
      </c>
      <c r="X41" s="1454" t="s">
        <v>1092</v>
      </c>
      <c r="Y41" s="1190" t="s">
        <v>1092</v>
      </c>
      <c r="Z41" s="1192" t="s">
        <v>1150</v>
      </c>
    </row>
    <row r="42" spans="3:26" ht="9.75" customHeight="1" x14ac:dyDescent="0.2">
      <c r="C42" s="2047"/>
      <c r="D42" s="2214"/>
      <c r="E42" s="420"/>
      <c r="F42" s="421" t="s">
        <v>1151</v>
      </c>
      <c r="G42" s="421" t="s">
        <v>1151</v>
      </c>
      <c r="H42" s="1455"/>
      <c r="I42" s="1456"/>
      <c r="J42" s="1457"/>
      <c r="K42" s="1457"/>
      <c r="L42" s="1457"/>
      <c r="M42" s="1458"/>
      <c r="N42" s="421"/>
      <c r="O42" s="422" t="s">
        <v>1152</v>
      </c>
      <c r="P42" s="420"/>
      <c r="Q42" s="421" t="s">
        <v>1151</v>
      </c>
      <c r="R42" s="421" t="s">
        <v>1151</v>
      </c>
      <c r="S42" s="1455"/>
      <c r="T42" s="1456"/>
      <c r="U42" s="1457"/>
      <c r="V42" s="1457"/>
      <c r="W42" s="1457"/>
      <c r="X42" s="1458"/>
      <c r="Y42" s="421"/>
      <c r="Z42" s="423" t="s">
        <v>1152</v>
      </c>
    </row>
    <row r="43" spans="3:26" ht="9.75" customHeight="1" x14ac:dyDescent="0.2">
      <c r="C43" s="2047"/>
      <c r="D43" s="2220" t="s">
        <v>31</v>
      </c>
      <c r="E43" s="404" t="s">
        <v>1092</v>
      </c>
      <c r="F43" s="393" t="s">
        <v>1150</v>
      </c>
      <c r="G43" s="393" t="s">
        <v>566</v>
      </c>
      <c r="H43" s="1459" t="s">
        <v>566</v>
      </c>
      <c r="I43" s="1460" t="s">
        <v>566</v>
      </c>
      <c r="J43" s="1461" t="s">
        <v>566</v>
      </c>
      <c r="K43" s="1461" t="s">
        <v>566</v>
      </c>
      <c r="L43" s="1461" t="s">
        <v>1092</v>
      </c>
      <c r="M43" s="1462" t="s">
        <v>1092</v>
      </c>
      <c r="N43" s="393" t="s">
        <v>566</v>
      </c>
      <c r="O43" s="394" t="s">
        <v>1150</v>
      </c>
      <c r="P43" s="404" t="s">
        <v>1092</v>
      </c>
      <c r="Q43" s="393" t="s">
        <v>1150</v>
      </c>
      <c r="R43" s="393" t="s">
        <v>1150</v>
      </c>
      <c r="S43" s="1459" t="s">
        <v>566</v>
      </c>
      <c r="T43" s="1460" t="s">
        <v>1150</v>
      </c>
      <c r="U43" s="1461" t="s">
        <v>1150</v>
      </c>
      <c r="V43" s="1461" t="s">
        <v>1150</v>
      </c>
      <c r="W43" s="1461" t="s">
        <v>1150</v>
      </c>
      <c r="X43" s="1462" t="s">
        <v>1150</v>
      </c>
      <c r="Y43" s="393" t="s">
        <v>1150</v>
      </c>
      <c r="Z43" s="410" t="s">
        <v>1150</v>
      </c>
    </row>
    <row r="44" spans="3:26" ht="9.75" customHeight="1" x14ac:dyDescent="0.2">
      <c r="C44" s="2047"/>
      <c r="D44" s="2214"/>
      <c r="E44" s="416"/>
      <c r="F44" s="417" t="s">
        <v>1151</v>
      </c>
      <c r="G44" s="417"/>
      <c r="H44" s="1463"/>
      <c r="I44" s="1464"/>
      <c r="J44" s="1465"/>
      <c r="K44" s="1465"/>
      <c r="L44" s="1465"/>
      <c r="M44" s="1466"/>
      <c r="N44" s="417"/>
      <c r="O44" s="418" t="s">
        <v>1152</v>
      </c>
      <c r="P44" s="416"/>
      <c r="Q44" s="417" t="s">
        <v>1154</v>
      </c>
      <c r="R44" s="417" t="s">
        <v>1154</v>
      </c>
      <c r="S44" s="1463"/>
      <c r="T44" s="1464" t="s">
        <v>1154</v>
      </c>
      <c r="U44" s="1465" t="s">
        <v>1154</v>
      </c>
      <c r="V44" s="1465" t="s">
        <v>1154</v>
      </c>
      <c r="W44" s="1465" t="s">
        <v>1154</v>
      </c>
      <c r="X44" s="1466" t="s">
        <v>1154</v>
      </c>
      <c r="Y44" s="417" t="s">
        <v>1154</v>
      </c>
      <c r="Z44" s="419" t="s">
        <v>1152</v>
      </c>
    </row>
    <row r="45" spans="3:26" ht="9.75" customHeight="1" x14ac:dyDescent="0.2">
      <c r="C45" s="2047"/>
      <c r="D45" s="2220" t="s">
        <v>32</v>
      </c>
      <c r="E45" s="404" t="s">
        <v>1092</v>
      </c>
      <c r="F45" s="393" t="s">
        <v>1150</v>
      </c>
      <c r="G45" s="393" t="s">
        <v>566</v>
      </c>
      <c r="H45" s="1459" t="s">
        <v>566</v>
      </c>
      <c r="I45" s="1460" t="s">
        <v>566</v>
      </c>
      <c r="J45" s="1461" t="s">
        <v>566</v>
      </c>
      <c r="K45" s="1461" t="s">
        <v>566</v>
      </c>
      <c r="L45" s="1461" t="s">
        <v>1092</v>
      </c>
      <c r="M45" s="1462" t="s">
        <v>1092</v>
      </c>
      <c r="N45" s="393" t="s">
        <v>566</v>
      </c>
      <c r="O45" s="394" t="s">
        <v>1150</v>
      </c>
      <c r="P45" s="404" t="s">
        <v>1092</v>
      </c>
      <c r="Q45" s="393" t="s">
        <v>1150</v>
      </c>
      <c r="R45" s="393" t="s">
        <v>1150</v>
      </c>
      <c r="S45" s="1459" t="s">
        <v>566</v>
      </c>
      <c r="T45" s="1460" t="s">
        <v>1150</v>
      </c>
      <c r="U45" s="1461" t="s">
        <v>1150</v>
      </c>
      <c r="V45" s="1461" t="s">
        <v>1150</v>
      </c>
      <c r="W45" s="1461" t="s">
        <v>1150</v>
      </c>
      <c r="X45" s="1462" t="s">
        <v>1150</v>
      </c>
      <c r="Y45" s="393" t="s">
        <v>1150</v>
      </c>
      <c r="Z45" s="410" t="s">
        <v>1150</v>
      </c>
    </row>
    <row r="46" spans="3:26" ht="9.75" customHeight="1" x14ac:dyDescent="0.2">
      <c r="C46" s="2048"/>
      <c r="D46" s="2221"/>
      <c r="E46" s="1193"/>
      <c r="F46" s="1194" t="s">
        <v>1151</v>
      </c>
      <c r="G46" s="1194"/>
      <c r="H46" s="1467"/>
      <c r="I46" s="1468"/>
      <c r="J46" s="1469"/>
      <c r="K46" s="1469"/>
      <c r="L46" s="1469"/>
      <c r="M46" s="1470"/>
      <c r="N46" s="1194"/>
      <c r="O46" s="1195" t="s">
        <v>1152</v>
      </c>
      <c r="P46" s="1193"/>
      <c r="Q46" s="1194" t="s">
        <v>1154</v>
      </c>
      <c r="R46" s="1194" t="s">
        <v>1154</v>
      </c>
      <c r="S46" s="1467"/>
      <c r="T46" s="1468" t="s">
        <v>1154</v>
      </c>
      <c r="U46" s="1469" t="s">
        <v>1154</v>
      </c>
      <c r="V46" s="1469" t="s">
        <v>1154</v>
      </c>
      <c r="W46" s="1469" t="s">
        <v>1154</v>
      </c>
      <c r="X46" s="1470" t="s">
        <v>1154</v>
      </c>
      <c r="Y46" s="1194" t="s">
        <v>1154</v>
      </c>
      <c r="Z46" s="1196" t="s">
        <v>1152</v>
      </c>
    </row>
    <row r="47" spans="3:26" ht="9.75" customHeight="1" x14ac:dyDescent="0.2">
      <c r="C47" s="2047" t="s">
        <v>42</v>
      </c>
      <c r="D47" s="2215" t="s">
        <v>33</v>
      </c>
      <c r="E47" s="405" t="s">
        <v>1092</v>
      </c>
      <c r="F47" s="395" t="s">
        <v>1150</v>
      </c>
      <c r="G47" s="395" t="s">
        <v>1150</v>
      </c>
      <c r="H47" s="1471" t="s">
        <v>566</v>
      </c>
      <c r="I47" s="1472" t="s">
        <v>1092</v>
      </c>
      <c r="J47" s="1473" t="s">
        <v>566</v>
      </c>
      <c r="K47" s="1473" t="s">
        <v>566</v>
      </c>
      <c r="L47" s="1473" t="s">
        <v>1092</v>
      </c>
      <c r="M47" s="1474" t="s">
        <v>1092</v>
      </c>
      <c r="N47" s="395" t="s">
        <v>566</v>
      </c>
      <c r="O47" s="396" t="s">
        <v>1150</v>
      </c>
      <c r="P47" s="405" t="s">
        <v>1092</v>
      </c>
      <c r="Q47" s="395" t="s">
        <v>1150</v>
      </c>
      <c r="R47" s="395" t="s">
        <v>1150</v>
      </c>
      <c r="S47" s="1471" t="s">
        <v>566</v>
      </c>
      <c r="T47" s="1472" t="s">
        <v>1150</v>
      </c>
      <c r="U47" s="1473" t="s">
        <v>566</v>
      </c>
      <c r="V47" s="1473" t="s">
        <v>566</v>
      </c>
      <c r="W47" s="1473" t="s">
        <v>1150</v>
      </c>
      <c r="X47" s="1474" t="s">
        <v>1092</v>
      </c>
      <c r="Y47" s="395" t="s">
        <v>1150</v>
      </c>
      <c r="Z47" s="411" t="s">
        <v>1150</v>
      </c>
    </row>
    <row r="48" spans="3:26" ht="9.75" customHeight="1" x14ac:dyDescent="0.2">
      <c r="C48" s="2047"/>
      <c r="D48" s="2215"/>
      <c r="E48" s="416"/>
      <c r="F48" s="417" t="s">
        <v>1151</v>
      </c>
      <c r="G48" s="417" t="s">
        <v>1151</v>
      </c>
      <c r="H48" s="1463"/>
      <c r="I48" s="1464"/>
      <c r="J48" s="1465"/>
      <c r="K48" s="1465"/>
      <c r="L48" s="1465"/>
      <c r="M48" s="1466"/>
      <c r="N48" s="417"/>
      <c r="O48" s="418" t="s">
        <v>1153</v>
      </c>
      <c r="P48" s="416"/>
      <c r="Q48" s="417" t="s">
        <v>1151</v>
      </c>
      <c r="R48" s="417" t="s">
        <v>1151</v>
      </c>
      <c r="S48" s="1463"/>
      <c r="T48" s="1464" t="s">
        <v>1151</v>
      </c>
      <c r="U48" s="1465"/>
      <c r="V48" s="1465"/>
      <c r="W48" s="1465" t="s">
        <v>1151</v>
      </c>
      <c r="X48" s="1466"/>
      <c r="Y48" s="417" t="s">
        <v>1151</v>
      </c>
      <c r="Z48" s="419" t="s">
        <v>1151</v>
      </c>
    </row>
    <row r="49" spans="1:26" ht="9.75" customHeight="1" x14ac:dyDescent="0.2">
      <c r="C49" s="2046" t="s">
        <v>43</v>
      </c>
      <c r="D49" s="2213" t="s">
        <v>34</v>
      </c>
      <c r="E49" s="1189" t="s">
        <v>1092</v>
      </c>
      <c r="F49" s="1190" t="s">
        <v>1150</v>
      </c>
      <c r="G49" s="1190" t="s">
        <v>566</v>
      </c>
      <c r="H49" s="1451" t="s">
        <v>566</v>
      </c>
      <c r="I49" s="1452" t="s">
        <v>566</v>
      </c>
      <c r="J49" s="1453" t="s">
        <v>566</v>
      </c>
      <c r="K49" s="1453" t="s">
        <v>566</v>
      </c>
      <c r="L49" s="1453" t="s">
        <v>566</v>
      </c>
      <c r="M49" s="1454" t="s">
        <v>1092</v>
      </c>
      <c r="N49" s="1190" t="s">
        <v>566</v>
      </c>
      <c r="O49" s="1191" t="s">
        <v>1150</v>
      </c>
      <c r="P49" s="1189" t="s">
        <v>1092</v>
      </c>
      <c r="Q49" s="1190" t="s">
        <v>1150</v>
      </c>
      <c r="R49" s="1190" t="s">
        <v>566</v>
      </c>
      <c r="S49" s="1451" t="s">
        <v>566</v>
      </c>
      <c r="T49" s="1452" t="s">
        <v>566</v>
      </c>
      <c r="U49" s="1453" t="s">
        <v>566</v>
      </c>
      <c r="V49" s="1453" t="s">
        <v>566</v>
      </c>
      <c r="W49" s="1453" t="s">
        <v>566</v>
      </c>
      <c r="X49" s="1454" t="s">
        <v>1092</v>
      </c>
      <c r="Y49" s="1190" t="s">
        <v>566</v>
      </c>
      <c r="Z49" s="1192" t="s">
        <v>566</v>
      </c>
    </row>
    <row r="50" spans="1:26" ht="9.75" customHeight="1" x14ac:dyDescent="0.2">
      <c r="C50" s="2047"/>
      <c r="D50" s="2214"/>
      <c r="E50" s="416"/>
      <c r="F50" s="417" t="s">
        <v>1151</v>
      </c>
      <c r="G50" s="417"/>
      <c r="H50" s="1463"/>
      <c r="I50" s="1464"/>
      <c r="J50" s="1465"/>
      <c r="K50" s="1465"/>
      <c r="L50" s="1465"/>
      <c r="M50" s="1466"/>
      <c r="N50" s="417"/>
      <c r="O50" s="418" t="s">
        <v>1152</v>
      </c>
      <c r="P50" s="416"/>
      <c r="Q50" s="417" t="s">
        <v>1151</v>
      </c>
      <c r="R50" s="417"/>
      <c r="S50" s="1463"/>
      <c r="T50" s="1464"/>
      <c r="U50" s="1465"/>
      <c r="V50" s="1465"/>
      <c r="W50" s="1465"/>
      <c r="X50" s="1466"/>
      <c r="Y50" s="417"/>
      <c r="Z50" s="419"/>
    </row>
    <row r="51" spans="1:26" ht="9.75" customHeight="1" x14ac:dyDescent="0.2">
      <c r="C51" s="2047"/>
      <c r="D51" s="2220" t="s">
        <v>35</v>
      </c>
      <c r="E51" s="404" t="s">
        <v>1092</v>
      </c>
      <c r="F51" s="393" t="s">
        <v>1150</v>
      </c>
      <c r="G51" s="393" t="s">
        <v>1150</v>
      </c>
      <c r="H51" s="1459" t="s">
        <v>1092</v>
      </c>
      <c r="I51" s="1460" t="s">
        <v>566</v>
      </c>
      <c r="J51" s="1461" t="s">
        <v>566</v>
      </c>
      <c r="K51" s="1461" t="s">
        <v>566</v>
      </c>
      <c r="L51" s="1461" t="s">
        <v>1092</v>
      </c>
      <c r="M51" s="1462" t="s">
        <v>1092</v>
      </c>
      <c r="N51" s="393" t="s">
        <v>566</v>
      </c>
      <c r="O51" s="394" t="s">
        <v>1150</v>
      </c>
      <c r="P51" s="404" t="s">
        <v>1092</v>
      </c>
      <c r="Q51" s="393" t="s">
        <v>1150</v>
      </c>
      <c r="R51" s="393" t="s">
        <v>1150</v>
      </c>
      <c r="S51" s="1459" t="s">
        <v>566</v>
      </c>
      <c r="T51" s="1460" t="s">
        <v>566</v>
      </c>
      <c r="U51" s="1461" t="s">
        <v>566</v>
      </c>
      <c r="V51" s="1461" t="s">
        <v>566</v>
      </c>
      <c r="W51" s="1461" t="s">
        <v>1092</v>
      </c>
      <c r="X51" s="1462" t="s">
        <v>1092</v>
      </c>
      <c r="Y51" s="393" t="s">
        <v>566</v>
      </c>
      <c r="Z51" s="410" t="s">
        <v>1150</v>
      </c>
    </row>
    <row r="52" spans="1:26" ht="9.75" customHeight="1" x14ac:dyDescent="0.2">
      <c r="C52" s="2048"/>
      <c r="D52" s="2221"/>
      <c r="E52" s="1193"/>
      <c r="F52" s="1194" t="s">
        <v>1151</v>
      </c>
      <c r="G52" s="1194" t="s">
        <v>1151</v>
      </c>
      <c r="H52" s="1467"/>
      <c r="I52" s="1468"/>
      <c r="J52" s="1469"/>
      <c r="K52" s="1469"/>
      <c r="L52" s="1469"/>
      <c r="M52" s="1470"/>
      <c r="N52" s="1194"/>
      <c r="O52" s="1195" t="s">
        <v>1151</v>
      </c>
      <c r="P52" s="1193"/>
      <c r="Q52" s="1194" t="s">
        <v>1151</v>
      </c>
      <c r="R52" s="1194" t="s">
        <v>1151</v>
      </c>
      <c r="S52" s="1467"/>
      <c r="T52" s="1468"/>
      <c r="U52" s="1469"/>
      <c r="V52" s="1469"/>
      <c r="W52" s="1469"/>
      <c r="X52" s="1470"/>
      <c r="Y52" s="1194"/>
      <c r="Z52" s="1196" t="s">
        <v>1151</v>
      </c>
    </row>
    <row r="53" spans="1:26" ht="9.75" customHeight="1" x14ac:dyDescent="0.2">
      <c r="C53" s="2218" t="s">
        <v>36</v>
      </c>
      <c r="D53" s="2215" t="s">
        <v>37</v>
      </c>
      <c r="E53" s="405" t="s">
        <v>1092</v>
      </c>
      <c r="F53" s="395" t="s">
        <v>1150</v>
      </c>
      <c r="G53" s="395" t="s">
        <v>1150</v>
      </c>
      <c r="H53" s="1471" t="s">
        <v>566</v>
      </c>
      <c r="I53" s="1472" t="s">
        <v>566</v>
      </c>
      <c r="J53" s="1473" t="s">
        <v>566</v>
      </c>
      <c r="K53" s="1473" t="s">
        <v>566</v>
      </c>
      <c r="L53" s="1473" t="s">
        <v>1092</v>
      </c>
      <c r="M53" s="1474" t="s">
        <v>1092</v>
      </c>
      <c r="N53" s="395" t="s">
        <v>566</v>
      </c>
      <c r="O53" s="396" t="s">
        <v>1150</v>
      </c>
      <c r="P53" s="405" t="s">
        <v>1092</v>
      </c>
      <c r="Q53" s="395" t="s">
        <v>1150</v>
      </c>
      <c r="R53" s="395" t="s">
        <v>1150</v>
      </c>
      <c r="S53" s="1471" t="s">
        <v>1150</v>
      </c>
      <c r="T53" s="1472" t="s">
        <v>1150</v>
      </c>
      <c r="U53" s="1473" t="s">
        <v>1150</v>
      </c>
      <c r="V53" s="1473" t="s">
        <v>1150</v>
      </c>
      <c r="W53" s="1473" t="s">
        <v>1150</v>
      </c>
      <c r="X53" s="1474" t="s">
        <v>1150</v>
      </c>
      <c r="Y53" s="395" t="s">
        <v>1150</v>
      </c>
      <c r="Z53" s="411" t="s">
        <v>1150</v>
      </c>
    </row>
    <row r="54" spans="1:26" ht="9.75" customHeight="1" x14ac:dyDescent="0.2">
      <c r="C54" s="2218"/>
      <c r="D54" s="2214"/>
      <c r="E54" s="420"/>
      <c r="F54" s="421" t="s">
        <v>1151</v>
      </c>
      <c r="G54" s="421" t="s">
        <v>1151</v>
      </c>
      <c r="H54" s="1455"/>
      <c r="I54" s="1456"/>
      <c r="J54" s="1457"/>
      <c r="K54" s="1457"/>
      <c r="L54" s="1457"/>
      <c r="M54" s="1458"/>
      <c r="N54" s="421"/>
      <c r="O54" s="422" t="s">
        <v>1152</v>
      </c>
      <c r="P54" s="420"/>
      <c r="Q54" s="421" t="s">
        <v>1153</v>
      </c>
      <c r="R54" s="421" t="s">
        <v>1153</v>
      </c>
      <c r="S54" s="1455" t="s">
        <v>1153</v>
      </c>
      <c r="T54" s="1456" t="s">
        <v>1153</v>
      </c>
      <c r="U54" s="1457" t="s">
        <v>1153</v>
      </c>
      <c r="V54" s="1457" t="s">
        <v>1153</v>
      </c>
      <c r="W54" s="1457" t="s">
        <v>1153</v>
      </c>
      <c r="X54" s="1458" t="s">
        <v>1153</v>
      </c>
      <c r="Y54" s="421" t="s">
        <v>1153</v>
      </c>
      <c r="Z54" s="423" t="s">
        <v>1152</v>
      </c>
    </row>
    <row r="55" spans="1:26" ht="9.75" customHeight="1" x14ac:dyDescent="0.2">
      <c r="C55" s="2218"/>
      <c r="D55" s="2220" t="s">
        <v>38</v>
      </c>
      <c r="E55" s="404" t="s">
        <v>1092</v>
      </c>
      <c r="F55" s="393" t="s">
        <v>1150</v>
      </c>
      <c r="G55" s="393" t="s">
        <v>1150</v>
      </c>
      <c r="H55" s="1459" t="s">
        <v>1092</v>
      </c>
      <c r="I55" s="1460" t="s">
        <v>566</v>
      </c>
      <c r="J55" s="1461" t="s">
        <v>566</v>
      </c>
      <c r="K55" s="1461" t="s">
        <v>566</v>
      </c>
      <c r="L55" s="1461" t="s">
        <v>1092</v>
      </c>
      <c r="M55" s="1462" t="s">
        <v>1092</v>
      </c>
      <c r="N55" s="393" t="s">
        <v>566</v>
      </c>
      <c r="O55" s="394" t="s">
        <v>1150</v>
      </c>
      <c r="P55" s="404" t="s">
        <v>1092</v>
      </c>
      <c r="Q55" s="393" t="s">
        <v>1150</v>
      </c>
      <c r="R55" s="393" t="s">
        <v>1150</v>
      </c>
      <c r="S55" s="1459" t="s">
        <v>1092</v>
      </c>
      <c r="T55" s="1460" t="s">
        <v>1150</v>
      </c>
      <c r="U55" s="1461" t="s">
        <v>1150</v>
      </c>
      <c r="V55" s="1461" t="s">
        <v>1150</v>
      </c>
      <c r="W55" s="1461" t="s">
        <v>1092</v>
      </c>
      <c r="X55" s="1462" t="s">
        <v>1092</v>
      </c>
      <c r="Y55" s="393" t="s">
        <v>1092</v>
      </c>
      <c r="Z55" s="410" t="s">
        <v>1150</v>
      </c>
    </row>
    <row r="56" spans="1:26" ht="9.75" customHeight="1" x14ac:dyDescent="0.2">
      <c r="C56" s="2218"/>
      <c r="D56" s="2214"/>
      <c r="E56" s="420"/>
      <c r="F56" s="421" t="s">
        <v>1151</v>
      </c>
      <c r="G56" s="421" t="s">
        <v>1151</v>
      </c>
      <c r="H56" s="1455"/>
      <c r="I56" s="1456"/>
      <c r="J56" s="1457"/>
      <c r="K56" s="1457"/>
      <c r="L56" s="1457"/>
      <c r="M56" s="1458"/>
      <c r="N56" s="421"/>
      <c r="O56" s="422" t="s">
        <v>1152</v>
      </c>
      <c r="P56" s="420"/>
      <c r="Q56" s="421" t="s">
        <v>1151</v>
      </c>
      <c r="R56" s="421" t="s">
        <v>1151</v>
      </c>
      <c r="S56" s="1455"/>
      <c r="T56" s="1456" t="s">
        <v>1151</v>
      </c>
      <c r="U56" s="1457" t="s">
        <v>1151</v>
      </c>
      <c r="V56" s="1457" t="s">
        <v>1151</v>
      </c>
      <c r="W56" s="1457"/>
      <c r="X56" s="1458"/>
      <c r="Y56" s="421"/>
      <c r="Z56" s="423" t="s">
        <v>1151</v>
      </c>
    </row>
    <row r="57" spans="1:26" ht="9.75" customHeight="1" x14ac:dyDescent="0.2">
      <c r="C57" s="2218"/>
      <c r="D57" s="2220" t="s">
        <v>39</v>
      </c>
      <c r="E57" s="404" t="s">
        <v>1092</v>
      </c>
      <c r="F57" s="393" t="s">
        <v>566</v>
      </c>
      <c r="G57" s="393" t="s">
        <v>566</v>
      </c>
      <c r="H57" s="1459" t="s">
        <v>1092</v>
      </c>
      <c r="I57" s="1460" t="s">
        <v>566</v>
      </c>
      <c r="J57" s="1461" t="s">
        <v>566</v>
      </c>
      <c r="K57" s="1461" t="s">
        <v>566</v>
      </c>
      <c r="L57" s="1461" t="s">
        <v>566</v>
      </c>
      <c r="M57" s="1462" t="s">
        <v>1092</v>
      </c>
      <c r="N57" s="393" t="s">
        <v>566</v>
      </c>
      <c r="O57" s="394" t="s">
        <v>566</v>
      </c>
      <c r="P57" s="404" t="s">
        <v>1092</v>
      </c>
      <c r="Q57" s="393" t="s">
        <v>1092</v>
      </c>
      <c r="R57" s="393" t="s">
        <v>566</v>
      </c>
      <c r="S57" s="1459" t="s">
        <v>566</v>
      </c>
      <c r="T57" s="1460" t="s">
        <v>1092</v>
      </c>
      <c r="U57" s="1461" t="s">
        <v>566</v>
      </c>
      <c r="V57" s="1461" t="s">
        <v>1092</v>
      </c>
      <c r="W57" s="1461" t="s">
        <v>1092</v>
      </c>
      <c r="X57" s="1462" t="s">
        <v>1092</v>
      </c>
      <c r="Y57" s="393" t="s">
        <v>566</v>
      </c>
      <c r="Z57" s="410" t="s">
        <v>566</v>
      </c>
    </row>
    <row r="58" spans="1:26" ht="9.75" customHeight="1" x14ac:dyDescent="0.2">
      <c r="C58" s="2218"/>
      <c r="D58" s="2214"/>
      <c r="E58" s="416"/>
      <c r="F58" s="417"/>
      <c r="G58" s="417"/>
      <c r="H58" s="1463"/>
      <c r="I58" s="1464"/>
      <c r="J58" s="1465"/>
      <c r="K58" s="1465"/>
      <c r="L58" s="1465"/>
      <c r="M58" s="1466"/>
      <c r="N58" s="417"/>
      <c r="O58" s="418"/>
      <c r="P58" s="416"/>
      <c r="Q58" s="417"/>
      <c r="R58" s="417"/>
      <c r="S58" s="1463"/>
      <c r="T58" s="1464"/>
      <c r="U58" s="1465"/>
      <c r="V58" s="1465"/>
      <c r="W58" s="1465"/>
      <c r="X58" s="1466"/>
      <c r="Y58" s="417"/>
      <c r="Z58" s="419"/>
    </row>
    <row r="59" spans="1:26" ht="9.75" customHeight="1" x14ac:dyDescent="0.2">
      <c r="C59" s="2218"/>
      <c r="D59" s="2220" t="s">
        <v>40</v>
      </c>
      <c r="E59" s="404" t="s">
        <v>1092</v>
      </c>
      <c r="F59" s="393" t="s">
        <v>566</v>
      </c>
      <c r="G59" s="393" t="s">
        <v>566</v>
      </c>
      <c r="H59" s="1459" t="s">
        <v>566</v>
      </c>
      <c r="I59" s="1460" t="s">
        <v>566</v>
      </c>
      <c r="J59" s="1461" t="s">
        <v>566</v>
      </c>
      <c r="K59" s="1461" t="s">
        <v>566</v>
      </c>
      <c r="L59" s="1461" t="s">
        <v>1092</v>
      </c>
      <c r="M59" s="1462" t="s">
        <v>1092</v>
      </c>
      <c r="N59" s="393" t="s">
        <v>1092</v>
      </c>
      <c r="O59" s="393" t="s">
        <v>1092</v>
      </c>
      <c r="P59" s="404" t="s">
        <v>1092</v>
      </c>
      <c r="Q59" s="393" t="s">
        <v>1150</v>
      </c>
      <c r="R59" s="393" t="s">
        <v>1150</v>
      </c>
      <c r="S59" s="1459" t="s">
        <v>1150</v>
      </c>
      <c r="T59" s="1460" t="s">
        <v>1150</v>
      </c>
      <c r="U59" s="1461" t="s">
        <v>1150</v>
      </c>
      <c r="V59" s="1461" t="s">
        <v>1150</v>
      </c>
      <c r="W59" s="1461" t="s">
        <v>1092</v>
      </c>
      <c r="X59" s="1462" t="s">
        <v>1092</v>
      </c>
      <c r="Y59" s="393" t="s">
        <v>1150</v>
      </c>
      <c r="Z59" s="410" t="s">
        <v>1150</v>
      </c>
    </row>
    <row r="60" spans="1:26" ht="9.75" customHeight="1" thickBot="1" x14ac:dyDescent="0.25">
      <c r="C60" s="2231"/>
      <c r="D60" s="2232"/>
      <c r="E60" s="412"/>
      <c r="F60" s="413"/>
      <c r="G60" s="413"/>
      <c r="H60" s="1475"/>
      <c r="I60" s="1476"/>
      <c r="J60" s="1476"/>
      <c r="K60" s="1476"/>
      <c r="L60" s="1476"/>
      <c r="M60" s="1477"/>
      <c r="N60" s="414"/>
      <c r="O60" s="414"/>
      <c r="P60" s="412"/>
      <c r="Q60" s="413" t="s">
        <v>1153</v>
      </c>
      <c r="R60" s="413" t="s">
        <v>1153</v>
      </c>
      <c r="S60" s="1478" t="s">
        <v>1153</v>
      </c>
      <c r="T60" s="1479" t="s">
        <v>1153</v>
      </c>
      <c r="U60" s="1480" t="s">
        <v>1153</v>
      </c>
      <c r="V60" s="1480" t="s">
        <v>1153</v>
      </c>
      <c r="W60" s="1480"/>
      <c r="X60" s="1481"/>
      <c r="Y60" s="413" t="s">
        <v>1153</v>
      </c>
      <c r="Z60" s="415" t="s">
        <v>1153</v>
      </c>
    </row>
    <row r="61" spans="1:26" ht="9.75" customHeight="1" x14ac:dyDescent="0.2">
      <c r="C61" s="1754"/>
      <c r="D61" s="1755"/>
      <c r="E61" s="1756"/>
      <c r="F61" s="1756"/>
      <c r="G61" s="1756"/>
      <c r="H61" s="1757"/>
      <c r="I61" s="1757"/>
      <c r="J61" s="1757"/>
      <c r="K61" s="1757"/>
      <c r="L61" s="1757"/>
      <c r="M61" s="1757"/>
      <c r="N61" s="1757"/>
      <c r="O61" s="1757"/>
      <c r="P61" s="1756"/>
      <c r="Q61" s="1756"/>
      <c r="R61" s="1756"/>
      <c r="S61" s="1756"/>
      <c r="T61" s="1758"/>
      <c r="U61" s="1756"/>
      <c r="V61" s="1756"/>
      <c r="W61" s="1756"/>
      <c r="X61" s="1756"/>
      <c r="Y61" s="1756"/>
      <c r="Z61" s="1756"/>
    </row>
    <row r="62" spans="1:26" ht="15" customHeight="1" x14ac:dyDescent="0.2">
      <c r="A62" s="299" t="s">
        <v>465</v>
      </c>
      <c r="B62" s="299" t="s">
        <v>1034</v>
      </c>
      <c r="C62" s="2049" t="s">
        <v>523</v>
      </c>
      <c r="D62" s="2049"/>
      <c r="E62" s="2049"/>
      <c r="F62" s="2049"/>
      <c r="G62" s="2049"/>
      <c r="H62" s="2049"/>
      <c r="I62" s="2049"/>
      <c r="J62" s="2049"/>
      <c r="K62" s="2049"/>
      <c r="L62" s="2049"/>
      <c r="M62" s="2049"/>
      <c r="N62" s="2049"/>
      <c r="O62" s="2049"/>
      <c r="P62" s="2049"/>
      <c r="Q62" s="2049"/>
      <c r="R62" s="2049"/>
      <c r="S62" s="2049"/>
      <c r="T62" s="2049"/>
      <c r="U62" s="2049"/>
      <c r="V62" s="2049"/>
      <c r="W62" s="2049"/>
      <c r="X62" s="2049"/>
      <c r="Y62" s="2049"/>
      <c r="Z62" s="2049"/>
    </row>
    <row r="63" spans="1:26" ht="11.25" customHeight="1" x14ac:dyDescent="0.2">
      <c r="C63" s="2049"/>
      <c r="D63" s="2049"/>
      <c r="E63" s="2049"/>
      <c r="F63" s="2049"/>
      <c r="G63" s="2049"/>
      <c r="H63" s="2049"/>
      <c r="I63" s="2049"/>
      <c r="J63" s="2049"/>
      <c r="K63" s="2049"/>
      <c r="L63" s="2049"/>
      <c r="M63" s="2049"/>
      <c r="N63" s="2049"/>
      <c r="O63" s="2049"/>
      <c r="P63" s="2049"/>
      <c r="Q63" s="2049"/>
      <c r="R63" s="2049"/>
      <c r="S63" s="2049"/>
      <c r="T63" s="2049"/>
      <c r="U63" s="2049"/>
      <c r="V63" s="2049"/>
      <c r="W63" s="2049"/>
      <c r="X63" s="2049"/>
      <c r="Y63" s="2049"/>
      <c r="Z63" s="2049"/>
    </row>
    <row r="64" spans="1:26" ht="15" customHeight="1" x14ac:dyDescent="0.2">
      <c r="B64" s="299" t="s">
        <v>1034</v>
      </c>
      <c r="C64" s="2049" t="s">
        <v>1051</v>
      </c>
      <c r="D64" s="2049"/>
      <c r="E64" s="2049"/>
      <c r="F64" s="2049"/>
      <c r="G64" s="2049"/>
      <c r="H64" s="2049"/>
      <c r="I64" s="2049"/>
      <c r="J64" s="2049"/>
      <c r="K64" s="2049"/>
      <c r="L64" s="2049"/>
      <c r="M64" s="2049"/>
      <c r="N64" s="2049"/>
      <c r="O64" s="2049"/>
      <c r="P64" s="2049"/>
      <c r="Q64" s="2049"/>
      <c r="R64" s="2049"/>
      <c r="S64" s="2049"/>
      <c r="T64" s="2049"/>
      <c r="U64" s="2049"/>
      <c r="V64" s="2049"/>
      <c r="W64" s="2049"/>
      <c r="X64" s="2049"/>
      <c r="Y64" s="2049"/>
      <c r="Z64" s="2049"/>
    </row>
    <row r="65" spans="3:26" ht="15" customHeight="1" x14ac:dyDescent="0.2">
      <c r="C65" s="2049"/>
      <c r="D65" s="2049"/>
      <c r="E65" s="2049"/>
      <c r="F65" s="2049"/>
      <c r="G65" s="2049"/>
      <c r="H65" s="2049"/>
      <c r="I65" s="2049"/>
      <c r="J65" s="2049"/>
      <c r="K65" s="2049"/>
      <c r="L65" s="2049"/>
      <c r="M65" s="2049"/>
      <c r="N65" s="2049"/>
      <c r="O65" s="2049"/>
      <c r="P65" s="2049"/>
      <c r="Q65" s="2049"/>
      <c r="R65" s="2049"/>
      <c r="S65" s="2049"/>
      <c r="T65" s="2049"/>
      <c r="U65" s="2049"/>
      <c r="V65" s="2049"/>
      <c r="W65" s="2049"/>
      <c r="X65" s="2049"/>
      <c r="Y65" s="2049"/>
      <c r="Z65" s="2049"/>
    </row>
  </sheetData>
  <mergeCells count="65">
    <mergeCell ref="C65:Z65"/>
    <mergeCell ref="D45:D46"/>
    <mergeCell ref="D43:D44"/>
    <mergeCell ref="D41:D42"/>
    <mergeCell ref="D39:D40"/>
    <mergeCell ref="C62:Z63"/>
    <mergeCell ref="C64:Z64"/>
    <mergeCell ref="C41:C46"/>
    <mergeCell ref="C47:C48"/>
    <mergeCell ref="C49:C52"/>
    <mergeCell ref="C53:C60"/>
    <mergeCell ref="D59:D60"/>
    <mergeCell ref="D57:D58"/>
    <mergeCell ref="D55:D56"/>
    <mergeCell ref="D53:D54"/>
    <mergeCell ref="D51:D52"/>
    <mergeCell ref="C31:C40"/>
    <mergeCell ref="D25:D26"/>
    <mergeCell ref="D23:D24"/>
    <mergeCell ref="D21:D22"/>
    <mergeCell ref="D19:D20"/>
    <mergeCell ref="D37:D38"/>
    <mergeCell ref="D35:D36"/>
    <mergeCell ref="D33:D34"/>
    <mergeCell ref="D31:D32"/>
    <mergeCell ref="D29:D30"/>
    <mergeCell ref="E4:Z4"/>
    <mergeCell ref="R6:R8"/>
    <mergeCell ref="S6:X6"/>
    <mergeCell ref="Y6:Y8"/>
    <mergeCell ref="Z6:Z8"/>
    <mergeCell ref="S7:S8"/>
    <mergeCell ref="M7:M8"/>
    <mergeCell ref="E5:O5"/>
    <mergeCell ref="G6:G8"/>
    <mergeCell ref="H6:M6"/>
    <mergeCell ref="N6:N8"/>
    <mergeCell ref="L7:L8"/>
    <mergeCell ref="V7:V8"/>
    <mergeCell ref="E6:E8"/>
    <mergeCell ref="F6:F8"/>
    <mergeCell ref="X7:X8"/>
    <mergeCell ref="P5:Z5"/>
    <mergeCell ref="P6:P8"/>
    <mergeCell ref="Q6:Q8"/>
    <mergeCell ref="H7:H8"/>
    <mergeCell ref="I7:I8"/>
    <mergeCell ref="J7:J8"/>
    <mergeCell ref="K7:K8"/>
    <mergeCell ref="D49:D50"/>
    <mergeCell ref="D47:D48"/>
    <mergeCell ref="W7:W8"/>
    <mergeCell ref="T7:T8"/>
    <mergeCell ref="U7:U8"/>
    <mergeCell ref="O6:O8"/>
    <mergeCell ref="C9:D10"/>
    <mergeCell ref="C11:C16"/>
    <mergeCell ref="C17:C30"/>
    <mergeCell ref="D17:D18"/>
    <mergeCell ref="D15:D16"/>
    <mergeCell ref="D27:D28"/>
    <mergeCell ref="D13:D14"/>
    <mergeCell ref="D11:D12"/>
    <mergeCell ref="C4:C8"/>
    <mergeCell ref="D4:D8"/>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17:AF38"/>
  <sheetViews>
    <sheetView showGridLines="0" view="pageLayout" topLeftCell="A37" zoomScale="90" zoomScaleNormal="100" zoomScaleSheetLayoutView="90" zoomScalePageLayoutView="90" workbookViewId="0"/>
  </sheetViews>
  <sheetFormatPr defaultColWidth="2.7265625" defaultRowHeight="15" customHeight="1" x14ac:dyDescent="0.2"/>
  <cols>
    <col min="1" max="16384" width="2.7265625" style="1"/>
  </cols>
  <sheetData>
    <row r="17" spans="2:32" ht="15" customHeight="1" x14ac:dyDescent="0.2">
      <c r="B17" s="1869" t="s">
        <v>1104</v>
      </c>
      <c r="C17" s="1869"/>
      <c r="D17" s="1869"/>
      <c r="E17" s="1869"/>
      <c r="F17" s="1869"/>
      <c r="G17" s="1869"/>
      <c r="H17" s="1869"/>
      <c r="I17" s="1869"/>
      <c r="J17" s="1869"/>
      <c r="K17" s="1869"/>
      <c r="L17" s="1869"/>
      <c r="M17" s="1869"/>
      <c r="N17" s="1869"/>
      <c r="O17" s="1869"/>
      <c r="P17" s="1869"/>
      <c r="Q17" s="1869"/>
      <c r="R17" s="1869"/>
      <c r="S17" s="1869"/>
      <c r="T17" s="1869"/>
      <c r="U17" s="1869"/>
      <c r="V17" s="1869"/>
      <c r="W17" s="1869"/>
      <c r="X17" s="1869"/>
      <c r="Y17" s="1869"/>
      <c r="Z17" s="1869"/>
      <c r="AA17" s="1869"/>
      <c r="AB17" s="1869"/>
      <c r="AC17" s="1869"/>
      <c r="AD17" s="1869"/>
      <c r="AE17" s="1869"/>
      <c r="AF17" s="1869"/>
    </row>
    <row r="18" spans="2:32" ht="15" customHeight="1" x14ac:dyDescent="0.2">
      <c r="B18" s="1869"/>
      <c r="C18" s="1869"/>
      <c r="D18" s="1869"/>
      <c r="E18" s="1869"/>
      <c r="F18" s="1869"/>
      <c r="G18" s="1869"/>
      <c r="H18" s="1869"/>
      <c r="I18" s="1869"/>
      <c r="J18" s="1869"/>
      <c r="K18" s="1869"/>
      <c r="L18" s="1869"/>
      <c r="M18" s="1869"/>
      <c r="N18" s="1869"/>
      <c r="O18" s="1869"/>
      <c r="P18" s="1869"/>
      <c r="Q18" s="1869"/>
      <c r="R18" s="1869"/>
      <c r="S18" s="1869"/>
      <c r="T18" s="1869"/>
      <c r="U18" s="1869"/>
      <c r="V18" s="1869"/>
      <c r="W18" s="1869"/>
      <c r="X18" s="1869"/>
      <c r="Y18" s="1869"/>
      <c r="Z18" s="1869"/>
      <c r="AA18" s="1869"/>
      <c r="AB18" s="1869"/>
      <c r="AC18" s="1869"/>
      <c r="AD18" s="1869"/>
      <c r="AE18" s="1869"/>
      <c r="AF18" s="1869"/>
    </row>
    <row r="19" spans="2:32" ht="15" customHeight="1" x14ac:dyDescent="0.2">
      <c r="B19" s="1869"/>
      <c r="C19" s="1869"/>
      <c r="D19" s="1869"/>
      <c r="E19" s="1869"/>
      <c r="F19" s="1869"/>
      <c r="G19" s="1869"/>
      <c r="H19" s="1869"/>
      <c r="I19" s="1869"/>
      <c r="J19" s="1869"/>
      <c r="K19" s="1869"/>
      <c r="L19" s="1869"/>
      <c r="M19" s="1869"/>
      <c r="N19" s="1869"/>
      <c r="O19" s="1869"/>
      <c r="P19" s="1869"/>
      <c r="Q19" s="1869"/>
      <c r="R19" s="1869"/>
      <c r="S19" s="1869"/>
      <c r="T19" s="1869"/>
      <c r="U19" s="1869"/>
      <c r="V19" s="1869"/>
      <c r="W19" s="1869"/>
      <c r="X19" s="1869"/>
      <c r="Y19" s="1869"/>
      <c r="Z19" s="1869"/>
      <c r="AA19" s="1869"/>
      <c r="AB19" s="1869"/>
      <c r="AC19" s="1869"/>
      <c r="AD19" s="1869"/>
      <c r="AE19" s="1869"/>
      <c r="AF19" s="1869"/>
    </row>
    <row r="37" spans="2:32" ht="15" customHeight="1" x14ac:dyDescent="0.2">
      <c r="B37" s="1867" t="s">
        <v>1105</v>
      </c>
      <c r="C37" s="1868"/>
      <c r="D37" s="1868"/>
      <c r="E37" s="1868"/>
      <c r="F37" s="1868"/>
      <c r="G37" s="1868"/>
      <c r="H37" s="1868"/>
      <c r="I37" s="1868"/>
      <c r="J37" s="1868"/>
      <c r="K37" s="1868"/>
      <c r="L37" s="1868"/>
      <c r="M37" s="1868"/>
      <c r="N37" s="1868"/>
      <c r="O37" s="1868"/>
      <c r="P37" s="1868"/>
      <c r="Q37" s="1868"/>
      <c r="R37" s="1868"/>
      <c r="S37" s="1868"/>
      <c r="T37" s="1868"/>
      <c r="U37" s="1868"/>
      <c r="V37" s="1868"/>
      <c r="W37" s="1868"/>
      <c r="X37" s="1868"/>
      <c r="Y37" s="1868"/>
      <c r="Z37" s="1868"/>
      <c r="AA37" s="1868"/>
      <c r="AB37" s="1868"/>
      <c r="AC37" s="1868"/>
      <c r="AD37" s="1868"/>
      <c r="AE37" s="1868"/>
      <c r="AF37" s="1868"/>
    </row>
    <row r="38" spans="2:32" ht="15" customHeight="1" x14ac:dyDescent="0.2">
      <c r="B38" s="1868"/>
      <c r="C38" s="1868"/>
      <c r="D38" s="1868"/>
      <c r="E38" s="1868"/>
      <c r="F38" s="1868"/>
      <c r="G38" s="1868"/>
      <c r="H38" s="1868"/>
      <c r="I38" s="1868"/>
      <c r="J38" s="1868"/>
      <c r="K38" s="1868"/>
      <c r="L38" s="1868"/>
      <c r="M38" s="1868"/>
      <c r="N38" s="1868"/>
      <c r="O38" s="1868"/>
      <c r="P38" s="1868"/>
      <c r="Q38" s="1868"/>
      <c r="R38" s="1868"/>
      <c r="S38" s="1868"/>
      <c r="T38" s="1868"/>
      <c r="U38" s="1868"/>
      <c r="V38" s="1868"/>
      <c r="W38" s="1868"/>
      <c r="X38" s="1868"/>
      <c r="Y38" s="1868"/>
      <c r="Z38" s="1868"/>
      <c r="AA38" s="1868"/>
      <c r="AB38" s="1868"/>
      <c r="AC38" s="1868"/>
      <c r="AD38" s="1868"/>
      <c r="AE38" s="1868"/>
      <c r="AF38" s="1868"/>
    </row>
  </sheetData>
  <mergeCells count="2">
    <mergeCell ref="B37:AF38"/>
    <mergeCell ref="B17:AF19"/>
  </mergeCells>
  <phoneticPr fontId="2"/>
  <printOptions horizontalCentered="1"/>
  <pageMargins left="0.62992125984251968" right="0.62992125984251968" top="0.94488188976377963" bottom="0.94488188976377963" header="0.31496062992125984" footer="0.70866141732283472"/>
  <pageSetup paperSize="9" fitToWidth="0" fitToHeight="0" orientation="portrait" blackAndWhite="1" r:id="rId1"/>
  <headerFooter>
    <oddFooter>&amp;C１</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Z64"/>
  <sheetViews>
    <sheetView showGridLines="0" view="pageLayout" topLeftCell="A61" zoomScale="90" zoomScaleNormal="100" zoomScaleSheetLayoutView="145" zoomScalePageLayoutView="90" workbookViewId="0"/>
  </sheetViews>
  <sheetFormatPr defaultColWidth="2.7265625" defaultRowHeight="15" customHeight="1" x14ac:dyDescent="0.2"/>
  <cols>
    <col min="1" max="2" width="2.7265625" style="1"/>
    <col min="3" max="4" width="6" style="1" customWidth="1"/>
    <col min="5" max="26" width="3.08984375" style="1" customWidth="1"/>
    <col min="27" max="16384" width="2.7265625" style="1"/>
  </cols>
  <sheetData>
    <row r="1" spans="2:26" ht="15" customHeight="1" x14ac:dyDescent="0.2">
      <c r="B1" s="5"/>
    </row>
    <row r="3" spans="2:26" ht="15" customHeight="1" thickBot="1" x14ac:dyDescent="0.25">
      <c r="C3" s="4" t="s">
        <v>1155</v>
      </c>
      <c r="U3" s="310"/>
      <c r="Z3" s="310"/>
    </row>
    <row r="4" spans="2:26" ht="15" customHeight="1" thickBot="1" x14ac:dyDescent="0.25">
      <c r="C4" s="2056" t="s">
        <v>9</v>
      </c>
      <c r="D4" s="2103" t="s">
        <v>886</v>
      </c>
      <c r="E4" s="2222" t="s">
        <v>981</v>
      </c>
      <c r="F4" s="2223"/>
      <c r="G4" s="2223"/>
      <c r="H4" s="2223"/>
      <c r="I4" s="2223"/>
      <c r="J4" s="2223"/>
      <c r="K4" s="2223"/>
      <c r="L4" s="2223"/>
      <c r="M4" s="2223"/>
      <c r="N4" s="2223"/>
      <c r="O4" s="2223"/>
      <c r="P4" s="2223"/>
      <c r="Q4" s="2223"/>
      <c r="R4" s="2223"/>
      <c r="S4" s="2223"/>
      <c r="T4" s="2223"/>
      <c r="U4" s="2223"/>
      <c r="V4" s="2223"/>
      <c r="W4" s="2223"/>
      <c r="X4" s="2223"/>
      <c r="Y4" s="2223"/>
      <c r="Z4" s="2224"/>
    </row>
    <row r="5" spans="2:26" ht="14.25" customHeight="1" thickBot="1" x14ac:dyDescent="0.25">
      <c r="C5" s="2057"/>
      <c r="D5" s="2104"/>
      <c r="E5" s="2168" t="s">
        <v>483</v>
      </c>
      <c r="F5" s="2169"/>
      <c r="G5" s="2169"/>
      <c r="H5" s="2169"/>
      <c r="I5" s="2169"/>
      <c r="J5" s="2169"/>
      <c r="K5" s="2169"/>
      <c r="L5" s="2169"/>
      <c r="M5" s="2169"/>
      <c r="N5" s="2169"/>
      <c r="O5" s="2170"/>
      <c r="P5" s="2168" t="s">
        <v>484</v>
      </c>
      <c r="Q5" s="2169"/>
      <c r="R5" s="2169"/>
      <c r="S5" s="2169"/>
      <c r="T5" s="2169"/>
      <c r="U5" s="2169"/>
      <c r="V5" s="2169"/>
      <c r="W5" s="2169"/>
      <c r="X5" s="2169"/>
      <c r="Y5" s="2169"/>
      <c r="Z5" s="2170"/>
    </row>
    <row r="6" spans="2:26" ht="15" customHeight="1" x14ac:dyDescent="0.2">
      <c r="C6" s="2057"/>
      <c r="D6" s="2104"/>
      <c r="E6" s="2144" t="s">
        <v>457</v>
      </c>
      <c r="F6" s="2146" t="s">
        <v>458</v>
      </c>
      <c r="G6" s="2146" t="s">
        <v>459</v>
      </c>
      <c r="H6" s="2174" t="s">
        <v>452</v>
      </c>
      <c r="I6" s="2175"/>
      <c r="J6" s="2175"/>
      <c r="K6" s="2175"/>
      <c r="L6" s="2175"/>
      <c r="M6" s="2176"/>
      <c r="N6" s="2146" t="s">
        <v>122</v>
      </c>
      <c r="O6" s="2159" t="s">
        <v>453</v>
      </c>
      <c r="P6" s="2144" t="s">
        <v>457</v>
      </c>
      <c r="Q6" s="2146" t="s">
        <v>458</v>
      </c>
      <c r="R6" s="2146" t="s">
        <v>459</v>
      </c>
      <c r="S6" s="2174" t="s">
        <v>452</v>
      </c>
      <c r="T6" s="2175"/>
      <c r="U6" s="2175"/>
      <c r="V6" s="2175"/>
      <c r="W6" s="2175"/>
      <c r="X6" s="2176"/>
      <c r="Y6" s="2146" t="s">
        <v>122</v>
      </c>
      <c r="Z6" s="2159" t="s">
        <v>453</v>
      </c>
    </row>
    <row r="7" spans="2:26" ht="15" customHeight="1" x14ac:dyDescent="0.2">
      <c r="C7" s="2057"/>
      <c r="D7" s="2104"/>
      <c r="E7" s="2144"/>
      <c r="F7" s="2146"/>
      <c r="G7" s="2146"/>
      <c r="H7" s="2171" t="s">
        <v>974</v>
      </c>
      <c r="I7" s="2172" t="s">
        <v>975</v>
      </c>
      <c r="J7" s="2173" t="s">
        <v>976</v>
      </c>
      <c r="K7" s="2216" t="s">
        <v>980</v>
      </c>
      <c r="L7" s="2216" t="s">
        <v>979</v>
      </c>
      <c r="M7" s="2228" t="s">
        <v>1044</v>
      </c>
      <c r="N7" s="2146"/>
      <c r="O7" s="2159"/>
      <c r="P7" s="2144"/>
      <c r="Q7" s="2146"/>
      <c r="R7" s="2146"/>
      <c r="S7" s="2171" t="s">
        <v>974</v>
      </c>
      <c r="T7" s="2172" t="s">
        <v>975</v>
      </c>
      <c r="U7" s="2173" t="s">
        <v>976</v>
      </c>
      <c r="V7" s="2216" t="s">
        <v>980</v>
      </c>
      <c r="W7" s="2216" t="s">
        <v>979</v>
      </c>
      <c r="X7" s="2228" t="s">
        <v>1043</v>
      </c>
      <c r="Y7" s="2146"/>
      <c r="Z7" s="2159"/>
    </row>
    <row r="8" spans="2:26" ht="22.5" customHeight="1" thickBot="1" x14ac:dyDescent="0.25">
      <c r="C8" s="2057"/>
      <c r="D8" s="2104"/>
      <c r="E8" s="2233"/>
      <c r="F8" s="2234"/>
      <c r="G8" s="2234"/>
      <c r="H8" s="2130"/>
      <c r="I8" s="2132"/>
      <c r="J8" s="2134"/>
      <c r="K8" s="2217"/>
      <c r="L8" s="2217"/>
      <c r="M8" s="2229"/>
      <c r="N8" s="2234"/>
      <c r="O8" s="2235"/>
      <c r="P8" s="2233"/>
      <c r="Q8" s="2234"/>
      <c r="R8" s="2234"/>
      <c r="S8" s="2130"/>
      <c r="T8" s="2132"/>
      <c r="U8" s="2134"/>
      <c r="V8" s="2217"/>
      <c r="W8" s="2217"/>
      <c r="X8" s="2229"/>
      <c r="Y8" s="2234"/>
      <c r="Z8" s="2235"/>
    </row>
    <row r="9" spans="2:26" ht="9.75" customHeight="1" x14ac:dyDescent="0.15">
      <c r="C9" s="2236" t="s">
        <v>11</v>
      </c>
      <c r="D9" s="2237"/>
      <c r="E9" s="402" t="s">
        <v>1092</v>
      </c>
      <c r="F9" s="406" t="s">
        <v>1150</v>
      </c>
      <c r="G9" s="406" t="s">
        <v>1092</v>
      </c>
      <c r="H9" s="1443" t="s">
        <v>1092</v>
      </c>
      <c r="I9" s="1444" t="s">
        <v>1092</v>
      </c>
      <c r="J9" s="1445" t="s">
        <v>1092</v>
      </c>
      <c r="K9" s="1445" t="s">
        <v>1092</v>
      </c>
      <c r="L9" s="1445" t="s">
        <v>1092</v>
      </c>
      <c r="M9" s="1446" t="s">
        <v>1092</v>
      </c>
      <c r="N9" s="397" t="s">
        <v>1092</v>
      </c>
      <c r="O9" s="398" t="s">
        <v>1092</v>
      </c>
      <c r="P9" s="408" t="s">
        <v>1092</v>
      </c>
      <c r="Q9" s="398" t="s">
        <v>1150</v>
      </c>
      <c r="R9" s="398" t="s">
        <v>1092</v>
      </c>
      <c r="S9" s="1443" t="s">
        <v>1092</v>
      </c>
      <c r="T9" s="1445" t="s">
        <v>1092</v>
      </c>
      <c r="U9" s="1445" t="s">
        <v>1092</v>
      </c>
      <c r="V9" s="1445" t="s">
        <v>1092</v>
      </c>
      <c r="W9" s="1445" t="s">
        <v>1092</v>
      </c>
      <c r="X9" s="1446" t="s">
        <v>1092</v>
      </c>
      <c r="Y9" s="398" t="s">
        <v>1092</v>
      </c>
      <c r="Z9" s="409" t="s">
        <v>1092</v>
      </c>
    </row>
    <row r="10" spans="2:26" ht="9.75" customHeight="1" x14ac:dyDescent="0.2">
      <c r="C10" s="2238"/>
      <c r="D10" s="2239"/>
      <c r="E10" s="1185"/>
      <c r="F10" s="1186" t="s">
        <v>1151</v>
      </c>
      <c r="G10" s="1186"/>
      <c r="H10" s="1482"/>
      <c r="I10" s="1483"/>
      <c r="J10" s="1484"/>
      <c r="K10" s="1484"/>
      <c r="L10" s="1484"/>
      <c r="M10" s="1485"/>
      <c r="N10" s="1186"/>
      <c r="O10" s="1187"/>
      <c r="P10" s="1185"/>
      <c r="Q10" s="1187" t="s">
        <v>1151</v>
      </c>
      <c r="R10" s="1187"/>
      <c r="S10" s="1482"/>
      <c r="T10" s="1484"/>
      <c r="U10" s="1484"/>
      <c r="V10" s="1484"/>
      <c r="W10" s="1484"/>
      <c r="X10" s="1485"/>
      <c r="Y10" s="1187"/>
      <c r="Z10" s="1188"/>
    </row>
    <row r="11" spans="2:26" ht="9.75" customHeight="1" x14ac:dyDescent="0.2">
      <c r="C11" s="2047" t="s">
        <v>12</v>
      </c>
      <c r="D11" s="2215" t="s">
        <v>13</v>
      </c>
      <c r="E11" s="405" t="s">
        <v>1092</v>
      </c>
      <c r="F11" s="395" t="s">
        <v>1150</v>
      </c>
      <c r="G11" s="395" t="s">
        <v>1092</v>
      </c>
      <c r="H11" s="1471" t="s">
        <v>1092</v>
      </c>
      <c r="I11" s="1472" t="s">
        <v>1092</v>
      </c>
      <c r="J11" s="1473" t="s">
        <v>1092</v>
      </c>
      <c r="K11" s="1473" t="s">
        <v>1092</v>
      </c>
      <c r="L11" s="1473" t="s">
        <v>1092</v>
      </c>
      <c r="M11" s="1474" t="s">
        <v>1092</v>
      </c>
      <c r="N11" s="395" t="s">
        <v>1092</v>
      </c>
      <c r="O11" s="396" t="s">
        <v>1150</v>
      </c>
      <c r="P11" s="405" t="s">
        <v>1092</v>
      </c>
      <c r="Q11" s="395" t="s">
        <v>1150</v>
      </c>
      <c r="R11" s="395" t="s">
        <v>1092</v>
      </c>
      <c r="S11" s="1471" t="s">
        <v>1092</v>
      </c>
      <c r="T11" s="1472" t="s">
        <v>1092</v>
      </c>
      <c r="U11" s="1473" t="s">
        <v>1092</v>
      </c>
      <c r="V11" s="1473" t="s">
        <v>1092</v>
      </c>
      <c r="W11" s="1473" t="s">
        <v>1092</v>
      </c>
      <c r="X11" s="1474" t="s">
        <v>1092</v>
      </c>
      <c r="Y11" s="395" t="s">
        <v>1092</v>
      </c>
      <c r="Z11" s="411" t="s">
        <v>1150</v>
      </c>
    </row>
    <row r="12" spans="2:26" ht="9.75" customHeight="1" x14ac:dyDescent="0.2">
      <c r="C12" s="2047"/>
      <c r="D12" s="2214"/>
      <c r="E12" s="420"/>
      <c r="F12" s="421" t="s">
        <v>1151</v>
      </c>
      <c r="G12" s="421"/>
      <c r="H12" s="1455"/>
      <c r="I12" s="1456"/>
      <c r="J12" s="1457"/>
      <c r="K12" s="1457"/>
      <c r="L12" s="1457"/>
      <c r="M12" s="1458"/>
      <c r="N12" s="421"/>
      <c r="O12" s="422" t="s">
        <v>1151</v>
      </c>
      <c r="P12" s="420"/>
      <c r="Q12" s="421" t="s">
        <v>1151</v>
      </c>
      <c r="R12" s="421"/>
      <c r="S12" s="1455"/>
      <c r="T12" s="1456"/>
      <c r="U12" s="1457"/>
      <c r="V12" s="1457"/>
      <c r="W12" s="1457"/>
      <c r="X12" s="1458"/>
      <c r="Y12" s="421"/>
      <c r="Z12" s="423" t="s">
        <v>1151</v>
      </c>
    </row>
    <row r="13" spans="2:26" ht="9.75" customHeight="1" x14ac:dyDescent="0.2">
      <c r="C13" s="2047"/>
      <c r="D13" s="2220" t="s">
        <v>14</v>
      </c>
      <c r="E13" s="404" t="s">
        <v>1092</v>
      </c>
      <c r="F13" s="393" t="s">
        <v>1150</v>
      </c>
      <c r="G13" s="393" t="s">
        <v>1092</v>
      </c>
      <c r="H13" s="1459" t="s">
        <v>1092</v>
      </c>
      <c r="I13" s="1460" t="s">
        <v>1092</v>
      </c>
      <c r="J13" s="1461" t="s">
        <v>1092</v>
      </c>
      <c r="K13" s="1461" t="s">
        <v>1092</v>
      </c>
      <c r="L13" s="1461" t="s">
        <v>1092</v>
      </c>
      <c r="M13" s="1462" t="s">
        <v>1092</v>
      </c>
      <c r="N13" s="393" t="s">
        <v>1092</v>
      </c>
      <c r="O13" s="394" t="s">
        <v>1150</v>
      </c>
      <c r="P13" s="404" t="s">
        <v>1092</v>
      </c>
      <c r="Q13" s="393" t="s">
        <v>1150</v>
      </c>
      <c r="R13" s="393" t="s">
        <v>1092</v>
      </c>
      <c r="S13" s="1459" t="s">
        <v>1092</v>
      </c>
      <c r="T13" s="1460" t="s">
        <v>1092</v>
      </c>
      <c r="U13" s="1461" t="s">
        <v>1092</v>
      </c>
      <c r="V13" s="1461" t="s">
        <v>1092</v>
      </c>
      <c r="W13" s="1461" t="s">
        <v>1092</v>
      </c>
      <c r="X13" s="1462" t="s">
        <v>1092</v>
      </c>
      <c r="Y13" s="393" t="s">
        <v>1092</v>
      </c>
      <c r="Z13" s="410" t="s">
        <v>1150</v>
      </c>
    </row>
    <row r="14" spans="2:26" ht="9.75" customHeight="1" x14ac:dyDescent="0.2">
      <c r="C14" s="2047"/>
      <c r="D14" s="2214"/>
      <c r="E14" s="416"/>
      <c r="F14" s="417" t="s">
        <v>1153</v>
      </c>
      <c r="G14" s="417"/>
      <c r="H14" s="1463"/>
      <c r="I14" s="1464"/>
      <c r="J14" s="1465"/>
      <c r="K14" s="1465"/>
      <c r="L14" s="1465"/>
      <c r="M14" s="1466"/>
      <c r="N14" s="417"/>
      <c r="O14" s="418" t="s">
        <v>1153</v>
      </c>
      <c r="P14" s="416"/>
      <c r="Q14" s="417" t="s">
        <v>1153</v>
      </c>
      <c r="R14" s="417"/>
      <c r="S14" s="1463"/>
      <c r="T14" s="1464"/>
      <c r="U14" s="1465"/>
      <c r="V14" s="1465"/>
      <c r="W14" s="1465"/>
      <c r="X14" s="1466"/>
      <c r="Y14" s="417"/>
      <c r="Z14" s="419" t="s">
        <v>1153</v>
      </c>
    </row>
    <row r="15" spans="2:26" ht="9.75" customHeight="1" x14ac:dyDescent="0.2">
      <c r="C15" s="2047"/>
      <c r="D15" s="2220" t="s">
        <v>15</v>
      </c>
      <c r="E15" s="404" t="s">
        <v>1092</v>
      </c>
      <c r="F15" s="393" t="s">
        <v>1150</v>
      </c>
      <c r="G15" s="393" t="s">
        <v>1092</v>
      </c>
      <c r="H15" s="1459" t="s">
        <v>1092</v>
      </c>
      <c r="I15" s="1460" t="s">
        <v>1092</v>
      </c>
      <c r="J15" s="1461" t="s">
        <v>1092</v>
      </c>
      <c r="K15" s="1461" t="s">
        <v>1092</v>
      </c>
      <c r="L15" s="1461" t="s">
        <v>1092</v>
      </c>
      <c r="M15" s="1462" t="s">
        <v>1092</v>
      </c>
      <c r="N15" s="393" t="s">
        <v>1092</v>
      </c>
      <c r="O15" s="394" t="s">
        <v>1150</v>
      </c>
      <c r="P15" s="404" t="s">
        <v>1092</v>
      </c>
      <c r="Q15" s="393" t="s">
        <v>1150</v>
      </c>
      <c r="R15" s="393" t="s">
        <v>1092</v>
      </c>
      <c r="S15" s="1459" t="s">
        <v>1092</v>
      </c>
      <c r="T15" s="1460" t="s">
        <v>1092</v>
      </c>
      <c r="U15" s="1461" t="s">
        <v>1092</v>
      </c>
      <c r="V15" s="1461" t="s">
        <v>1092</v>
      </c>
      <c r="W15" s="1461" t="s">
        <v>1092</v>
      </c>
      <c r="X15" s="1462" t="s">
        <v>1092</v>
      </c>
      <c r="Y15" s="393" t="s">
        <v>1092</v>
      </c>
      <c r="Z15" s="410" t="s">
        <v>1150</v>
      </c>
    </row>
    <row r="16" spans="2:26" ht="9.75" customHeight="1" x14ac:dyDescent="0.2">
      <c r="C16" s="2047"/>
      <c r="D16" s="2215"/>
      <c r="E16" s="416"/>
      <c r="F16" s="417" t="s">
        <v>1153</v>
      </c>
      <c r="G16" s="417"/>
      <c r="H16" s="1463"/>
      <c r="I16" s="1464"/>
      <c r="J16" s="1465"/>
      <c r="K16" s="1465"/>
      <c r="L16" s="1465"/>
      <c r="M16" s="1466"/>
      <c r="N16" s="417"/>
      <c r="O16" s="418" t="s">
        <v>1151</v>
      </c>
      <c r="P16" s="416"/>
      <c r="Q16" s="417" t="s">
        <v>1153</v>
      </c>
      <c r="R16" s="417"/>
      <c r="S16" s="1463"/>
      <c r="T16" s="1464"/>
      <c r="U16" s="1465"/>
      <c r="V16" s="1465"/>
      <c r="W16" s="1465"/>
      <c r="X16" s="1466"/>
      <c r="Y16" s="417"/>
      <c r="Z16" s="419" t="s">
        <v>1151</v>
      </c>
    </row>
    <row r="17" spans="3:26" ht="9.75" customHeight="1" x14ac:dyDescent="0.2">
      <c r="C17" s="2046" t="s">
        <v>16</v>
      </c>
      <c r="D17" s="2213" t="s">
        <v>17</v>
      </c>
      <c r="E17" s="1189" t="s">
        <v>1092</v>
      </c>
      <c r="F17" s="1190" t="s">
        <v>1150</v>
      </c>
      <c r="G17" s="1190" t="s">
        <v>1150</v>
      </c>
      <c r="H17" s="1451" t="s">
        <v>1092</v>
      </c>
      <c r="I17" s="1452" t="s">
        <v>1092</v>
      </c>
      <c r="J17" s="1453" t="s">
        <v>1092</v>
      </c>
      <c r="K17" s="1453" t="s">
        <v>1092</v>
      </c>
      <c r="L17" s="1453" t="s">
        <v>1092</v>
      </c>
      <c r="M17" s="1454" t="s">
        <v>1092</v>
      </c>
      <c r="N17" s="1190" t="s">
        <v>1092</v>
      </c>
      <c r="O17" s="1191" t="s">
        <v>1092</v>
      </c>
      <c r="P17" s="1189" t="s">
        <v>1092</v>
      </c>
      <c r="Q17" s="1190" t="s">
        <v>1150</v>
      </c>
      <c r="R17" s="1190" t="s">
        <v>1150</v>
      </c>
      <c r="S17" s="1451" t="s">
        <v>1092</v>
      </c>
      <c r="T17" s="1452" t="s">
        <v>1092</v>
      </c>
      <c r="U17" s="1453" t="s">
        <v>1092</v>
      </c>
      <c r="V17" s="1453" t="s">
        <v>1092</v>
      </c>
      <c r="W17" s="1453" t="s">
        <v>1092</v>
      </c>
      <c r="X17" s="1454" t="s">
        <v>1092</v>
      </c>
      <c r="Y17" s="1190" t="s">
        <v>1092</v>
      </c>
      <c r="Z17" s="1192" t="s">
        <v>1092</v>
      </c>
    </row>
    <row r="18" spans="3:26" ht="9.75" customHeight="1" x14ac:dyDescent="0.2">
      <c r="C18" s="2047"/>
      <c r="D18" s="2214"/>
      <c r="E18" s="420"/>
      <c r="F18" s="421" t="s">
        <v>1152</v>
      </c>
      <c r="G18" s="421" t="s">
        <v>1152</v>
      </c>
      <c r="H18" s="1455"/>
      <c r="I18" s="1456"/>
      <c r="J18" s="1457"/>
      <c r="K18" s="1457"/>
      <c r="L18" s="1457"/>
      <c r="M18" s="1458"/>
      <c r="N18" s="421"/>
      <c r="O18" s="422"/>
      <c r="P18" s="420"/>
      <c r="Q18" s="421" t="s">
        <v>1151</v>
      </c>
      <c r="R18" s="421" t="s">
        <v>1151</v>
      </c>
      <c r="S18" s="1455"/>
      <c r="T18" s="1456"/>
      <c r="U18" s="1457"/>
      <c r="V18" s="1457"/>
      <c r="W18" s="1457"/>
      <c r="X18" s="1458"/>
      <c r="Y18" s="421"/>
      <c r="Z18" s="423"/>
    </row>
    <row r="19" spans="3:26" ht="9.75" customHeight="1" x14ac:dyDescent="0.2">
      <c r="C19" s="2047"/>
      <c r="D19" s="2220" t="s">
        <v>18</v>
      </c>
      <c r="E19" s="404" t="s">
        <v>1092</v>
      </c>
      <c r="F19" s="393" t="s">
        <v>1092</v>
      </c>
      <c r="G19" s="393" t="s">
        <v>1092</v>
      </c>
      <c r="H19" s="1459" t="s">
        <v>1092</v>
      </c>
      <c r="I19" s="1460" t="s">
        <v>1092</v>
      </c>
      <c r="J19" s="1461" t="s">
        <v>1092</v>
      </c>
      <c r="K19" s="1461" t="s">
        <v>1092</v>
      </c>
      <c r="L19" s="1461" t="s">
        <v>1092</v>
      </c>
      <c r="M19" s="1462" t="s">
        <v>1092</v>
      </c>
      <c r="N19" s="393" t="s">
        <v>1092</v>
      </c>
      <c r="O19" s="394" t="s">
        <v>1092</v>
      </c>
      <c r="P19" s="404" t="s">
        <v>1092</v>
      </c>
      <c r="Q19" s="393" t="s">
        <v>1150</v>
      </c>
      <c r="R19" s="393" t="s">
        <v>1150</v>
      </c>
      <c r="S19" s="1459" t="s">
        <v>1092</v>
      </c>
      <c r="T19" s="1460" t="s">
        <v>1092</v>
      </c>
      <c r="U19" s="1461" t="s">
        <v>1092</v>
      </c>
      <c r="V19" s="1461" t="s">
        <v>1092</v>
      </c>
      <c r="W19" s="1461" t="s">
        <v>1092</v>
      </c>
      <c r="X19" s="1462" t="s">
        <v>1092</v>
      </c>
      <c r="Y19" s="393" t="s">
        <v>1092</v>
      </c>
      <c r="Z19" s="410" t="s">
        <v>1092</v>
      </c>
    </row>
    <row r="20" spans="3:26" ht="9.75" customHeight="1" x14ac:dyDescent="0.2">
      <c r="C20" s="2047"/>
      <c r="D20" s="2214"/>
      <c r="E20" s="420"/>
      <c r="F20" s="421"/>
      <c r="G20" s="421"/>
      <c r="H20" s="1455"/>
      <c r="I20" s="1456"/>
      <c r="J20" s="1457"/>
      <c r="K20" s="1457"/>
      <c r="L20" s="1457"/>
      <c r="M20" s="1458"/>
      <c r="N20" s="421"/>
      <c r="O20" s="422"/>
      <c r="P20" s="420"/>
      <c r="Q20" s="421" t="s">
        <v>1151</v>
      </c>
      <c r="R20" s="421" t="s">
        <v>1151</v>
      </c>
      <c r="S20" s="1455"/>
      <c r="T20" s="1456"/>
      <c r="U20" s="1457"/>
      <c r="V20" s="1457"/>
      <c r="W20" s="1457"/>
      <c r="X20" s="1458"/>
      <c r="Y20" s="421"/>
      <c r="Z20" s="423"/>
    </row>
    <row r="21" spans="3:26" ht="9.75" customHeight="1" x14ac:dyDescent="0.2">
      <c r="C21" s="2047"/>
      <c r="D21" s="2220" t="s">
        <v>19</v>
      </c>
      <c r="E21" s="404" t="s">
        <v>1092</v>
      </c>
      <c r="F21" s="393" t="s">
        <v>1092</v>
      </c>
      <c r="G21" s="393" t="s">
        <v>1092</v>
      </c>
      <c r="H21" s="1459" t="s">
        <v>1092</v>
      </c>
      <c r="I21" s="1460" t="s">
        <v>1092</v>
      </c>
      <c r="J21" s="1461" t="s">
        <v>1092</v>
      </c>
      <c r="K21" s="1461" t="s">
        <v>1092</v>
      </c>
      <c r="L21" s="1461" t="s">
        <v>1092</v>
      </c>
      <c r="M21" s="1462" t="s">
        <v>1092</v>
      </c>
      <c r="N21" s="393" t="s">
        <v>1092</v>
      </c>
      <c r="O21" s="394" t="s">
        <v>1092</v>
      </c>
      <c r="P21" s="404" t="s">
        <v>1092</v>
      </c>
      <c r="Q21" s="393" t="s">
        <v>1150</v>
      </c>
      <c r="R21" s="393" t="s">
        <v>1092</v>
      </c>
      <c r="S21" s="1459" t="s">
        <v>1092</v>
      </c>
      <c r="T21" s="1460" t="s">
        <v>1092</v>
      </c>
      <c r="U21" s="1461" t="s">
        <v>1092</v>
      </c>
      <c r="V21" s="1461" t="s">
        <v>1092</v>
      </c>
      <c r="W21" s="1461" t="s">
        <v>1092</v>
      </c>
      <c r="X21" s="1462" t="s">
        <v>1092</v>
      </c>
      <c r="Y21" s="393" t="s">
        <v>1092</v>
      </c>
      <c r="Z21" s="410" t="s">
        <v>1092</v>
      </c>
    </row>
    <row r="22" spans="3:26" ht="9.75" customHeight="1" x14ac:dyDescent="0.2">
      <c r="C22" s="2047"/>
      <c r="D22" s="2214"/>
      <c r="E22" s="420"/>
      <c r="F22" s="421"/>
      <c r="G22" s="421"/>
      <c r="H22" s="1455"/>
      <c r="I22" s="1456"/>
      <c r="J22" s="1457"/>
      <c r="K22" s="1457"/>
      <c r="L22" s="1457"/>
      <c r="M22" s="1458"/>
      <c r="N22" s="421"/>
      <c r="O22" s="422"/>
      <c r="P22" s="420"/>
      <c r="Q22" s="421" t="s">
        <v>1151</v>
      </c>
      <c r="R22" s="421"/>
      <c r="S22" s="1455"/>
      <c r="T22" s="1456"/>
      <c r="U22" s="1457"/>
      <c r="V22" s="1457"/>
      <c r="W22" s="1457"/>
      <c r="X22" s="1458"/>
      <c r="Y22" s="421"/>
      <c r="Z22" s="423"/>
    </row>
    <row r="23" spans="3:26" ht="9.75" customHeight="1" x14ac:dyDescent="0.2">
      <c r="C23" s="2047"/>
      <c r="D23" s="2220" t="s">
        <v>20</v>
      </c>
      <c r="E23" s="404" t="s">
        <v>1092</v>
      </c>
      <c r="F23" s="393" t="s">
        <v>1150</v>
      </c>
      <c r="G23" s="393" t="s">
        <v>1092</v>
      </c>
      <c r="H23" s="1459" t="s">
        <v>1092</v>
      </c>
      <c r="I23" s="1460" t="s">
        <v>1092</v>
      </c>
      <c r="J23" s="1461" t="s">
        <v>1092</v>
      </c>
      <c r="K23" s="1461" t="s">
        <v>1092</v>
      </c>
      <c r="L23" s="1461" t="s">
        <v>1092</v>
      </c>
      <c r="M23" s="1462" t="s">
        <v>1092</v>
      </c>
      <c r="N23" s="393" t="s">
        <v>1092</v>
      </c>
      <c r="O23" s="394" t="s">
        <v>1092</v>
      </c>
      <c r="P23" s="404" t="s">
        <v>1092</v>
      </c>
      <c r="Q23" s="393" t="s">
        <v>1150</v>
      </c>
      <c r="R23" s="393" t="s">
        <v>1092</v>
      </c>
      <c r="S23" s="1459" t="s">
        <v>1092</v>
      </c>
      <c r="T23" s="1460" t="s">
        <v>1092</v>
      </c>
      <c r="U23" s="1461" t="s">
        <v>1092</v>
      </c>
      <c r="V23" s="1461" t="s">
        <v>1092</v>
      </c>
      <c r="W23" s="1461" t="s">
        <v>1092</v>
      </c>
      <c r="X23" s="1462" t="s">
        <v>1092</v>
      </c>
      <c r="Y23" s="393" t="s">
        <v>1092</v>
      </c>
      <c r="Z23" s="410" t="s">
        <v>1092</v>
      </c>
    </row>
    <row r="24" spans="3:26" ht="9.75" customHeight="1" x14ac:dyDescent="0.2">
      <c r="C24" s="2047"/>
      <c r="D24" s="2214"/>
      <c r="E24" s="420"/>
      <c r="F24" s="421" t="s">
        <v>1151</v>
      </c>
      <c r="G24" s="421"/>
      <c r="H24" s="1455"/>
      <c r="I24" s="1456"/>
      <c r="J24" s="1457"/>
      <c r="K24" s="1457"/>
      <c r="L24" s="1457"/>
      <c r="M24" s="1458"/>
      <c r="N24" s="421"/>
      <c r="O24" s="422"/>
      <c r="P24" s="420"/>
      <c r="Q24" s="421" t="s">
        <v>1151</v>
      </c>
      <c r="R24" s="421"/>
      <c r="S24" s="1455"/>
      <c r="T24" s="1456"/>
      <c r="U24" s="1457"/>
      <c r="V24" s="1457"/>
      <c r="W24" s="1457"/>
      <c r="X24" s="1458"/>
      <c r="Y24" s="421"/>
      <c r="Z24" s="423"/>
    </row>
    <row r="25" spans="3:26" ht="9.75" customHeight="1" x14ac:dyDescent="0.2">
      <c r="C25" s="2047"/>
      <c r="D25" s="2220" t="s">
        <v>21</v>
      </c>
      <c r="E25" s="404" t="s">
        <v>1092</v>
      </c>
      <c r="F25" s="393" t="s">
        <v>1150</v>
      </c>
      <c r="G25" s="393" t="s">
        <v>1150</v>
      </c>
      <c r="H25" s="1459" t="s">
        <v>1092</v>
      </c>
      <c r="I25" s="1460" t="s">
        <v>1092</v>
      </c>
      <c r="J25" s="1461" t="s">
        <v>1092</v>
      </c>
      <c r="K25" s="1461" t="s">
        <v>1092</v>
      </c>
      <c r="L25" s="1461" t="s">
        <v>1092</v>
      </c>
      <c r="M25" s="1462" t="s">
        <v>1092</v>
      </c>
      <c r="N25" s="393" t="s">
        <v>1092</v>
      </c>
      <c r="O25" s="394" t="s">
        <v>1092</v>
      </c>
      <c r="P25" s="404" t="s">
        <v>1092</v>
      </c>
      <c r="Q25" s="393" t="s">
        <v>1150</v>
      </c>
      <c r="R25" s="393" t="s">
        <v>1150</v>
      </c>
      <c r="S25" s="1459" t="s">
        <v>1092</v>
      </c>
      <c r="T25" s="1460" t="s">
        <v>1092</v>
      </c>
      <c r="U25" s="1461" t="s">
        <v>1092</v>
      </c>
      <c r="V25" s="1461" t="s">
        <v>1092</v>
      </c>
      <c r="W25" s="1461" t="s">
        <v>1092</v>
      </c>
      <c r="X25" s="1462" t="s">
        <v>1092</v>
      </c>
      <c r="Y25" s="393" t="s">
        <v>1150</v>
      </c>
      <c r="Z25" s="410" t="s">
        <v>1150</v>
      </c>
    </row>
    <row r="26" spans="3:26" ht="9.75" customHeight="1" x14ac:dyDescent="0.2">
      <c r="C26" s="2047"/>
      <c r="D26" s="2214"/>
      <c r="E26" s="420"/>
      <c r="F26" s="421" t="s">
        <v>1151</v>
      </c>
      <c r="G26" s="421" t="s">
        <v>1151</v>
      </c>
      <c r="H26" s="1455"/>
      <c r="I26" s="1456"/>
      <c r="J26" s="1457"/>
      <c r="K26" s="1457"/>
      <c r="L26" s="1457"/>
      <c r="M26" s="1458"/>
      <c r="N26" s="421"/>
      <c r="O26" s="422"/>
      <c r="P26" s="420"/>
      <c r="Q26" s="421" t="s">
        <v>1151</v>
      </c>
      <c r="R26" s="421" t="s">
        <v>1151</v>
      </c>
      <c r="S26" s="1455"/>
      <c r="T26" s="1456"/>
      <c r="U26" s="1457"/>
      <c r="V26" s="1457"/>
      <c r="W26" s="1457"/>
      <c r="X26" s="1458"/>
      <c r="Y26" s="421" t="s">
        <v>1151</v>
      </c>
      <c r="Z26" s="423" t="s">
        <v>1152</v>
      </c>
    </row>
    <row r="27" spans="3:26" ht="9.75" customHeight="1" x14ac:dyDescent="0.2">
      <c r="C27" s="2047"/>
      <c r="D27" s="2220" t="s">
        <v>22</v>
      </c>
      <c r="E27" s="404" t="s">
        <v>1092</v>
      </c>
      <c r="F27" s="393" t="s">
        <v>1092</v>
      </c>
      <c r="G27" s="393" t="s">
        <v>1092</v>
      </c>
      <c r="H27" s="1459" t="s">
        <v>1092</v>
      </c>
      <c r="I27" s="1460" t="s">
        <v>1092</v>
      </c>
      <c r="J27" s="1461" t="s">
        <v>1092</v>
      </c>
      <c r="K27" s="1461" t="s">
        <v>1092</v>
      </c>
      <c r="L27" s="1461" t="s">
        <v>1092</v>
      </c>
      <c r="M27" s="1462" t="s">
        <v>1092</v>
      </c>
      <c r="N27" s="393" t="s">
        <v>1092</v>
      </c>
      <c r="O27" s="394" t="s">
        <v>1092</v>
      </c>
      <c r="P27" s="404" t="s">
        <v>1092</v>
      </c>
      <c r="Q27" s="393" t="s">
        <v>1150</v>
      </c>
      <c r="R27" s="393" t="s">
        <v>1150</v>
      </c>
      <c r="S27" s="1459" t="s">
        <v>1092</v>
      </c>
      <c r="T27" s="1460" t="s">
        <v>1092</v>
      </c>
      <c r="U27" s="1461" t="s">
        <v>1092</v>
      </c>
      <c r="V27" s="1461" t="s">
        <v>1092</v>
      </c>
      <c r="W27" s="1461" t="s">
        <v>1092</v>
      </c>
      <c r="X27" s="1462" t="s">
        <v>1092</v>
      </c>
      <c r="Y27" s="393" t="s">
        <v>1092</v>
      </c>
      <c r="Z27" s="410" t="s">
        <v>1150</v>
      </c>
    </row>
    <row r="28" spans="3:26" ht="9.75" customHeight="1" x14ac:dyDescent="0.2">
      <c r="C28" s="2047"/>
      <c r="D28" s="2214"/>
      <c r="E28" s="416"/>
      <c r="F28" s="417"/>
      <c r="G28" s="417"/>
      <c r="H28" s="1463"/>
      <c r="I28" s="1464"/>
      <c r="J28" s="1465"/>
      <c r="K28" s="1465"/>
      <c r="L28" s="1465"/>
      <c r="M28" s="1466"/>
      <c r="N28" s="417"/>
      <c r="O28" s="418"/>
      <c r="P28" s="416"/>
      <c r="Q28" s="417" t="s">
        <v>1151</v>
      </c>
      <c r="R28" s="417" t="s">
        <v>1151</v>
      </c>
      <c r="S28" s="1463"/>
      <c r="T28" s="1464"/>
      <c r="U28" s="1465"/>
      <c r="V28" s="1465"/>
      <c r="W28" s="1465"/>
      <c r="X28" s="1466"/>
      <c r="Y28" s="417"/>
      <c r="Z28" s="419" t="s">
        <v>1151</v>
      </c>
    </row>
    <row r="29" spans="3:26" ht="9.75" customHeight="1" x14ac:dyDescent="0.2">
      <c r="C29" s="2047"/>
      <c r="D29" s="2220" t="s">
        <v>23</v>
      </c>
      <c r="E29" s="404" t="s">
        <v>1092</v>
      </c>
      <c r="F29" s="393" t="s">
        <v>1092</v>
      </c>
      <c r="G29" s="393" t="s">
        <v>1092</v>
      </c>
      <c r="H29" s="1459" t="s">
        <v>1092</v>
      </c>
      <c r="I29" s="1460" t="s">
        <v>1092</v>
      </c>
      <c r="J29" s="1461" t="s">
        <v>1092</v>
      </c>
      <c r="K29" s="1461" t="s">
        <v>1092</v>
      </c>
      <c r="L29" s="1461" t="s">
        <v>1092</v>
      </c>
      <c r="M29" s="1462" t="s">
        <v>1092</v>
      </c>
      <c r="N29" s="393" t="s">
        <v>1092</v>
      </c>
      <c r="O29" s="394" t="s">
        <v>1092</v>
      </c>
      <c r="P29" s="404" t="s">
        <v>1092</v>
      </c>
      <c r="Q29" s="393" t="s">
        <v>1150</v>
      </c>
      <c r="R29" s="393" t="s">
        <v>1150</v>
      </c>
      <c r="S29" s="1459" t="s">
        <v>1092</v>
      </c>
      <c r="T29" s="1460" t="s">
        <v>1092</v>
      </c>
      <c r="U29" s="1461" t="s">
        <v>1092</v>
      </c>
      <c r="V29" s="1461" t="s">
        <v>1092</v>
      </c>
      <c r="W29" s="1461" t="s">
        <v>1092</v>
      </c>
      <c r="X29" s="1462" t="s">
        <v>1092</v>
      </c>
      <c r="Y29" s="393" t="s">
        <v>1092</v>
      </c>
      <c r="Z29" s="410" t="s">
        <v>1092</v>
      </c>
    </row>
    <row r="30" spans="3:26" ht="9.75" customHeight="1" x14ac:dyDescent="0.2">
      <c r="C30" s="2048"/>
      <c r="D30" s="2221"/>
      <c r="E30" s="1193"/>
      <c r="F30" s="1194"/>
      <c r="G30" s="1194"/>
      <c r="H30" s="1467"/>
      <c r="I30" s="1468"/>
      <c r="J30" s="1469"/>
      <c r="K30" s="1469"/>
      <c r="L30" s="1469"/>
      <c r="M30" s="1470"/>
      <c r="N30" s="1194"/>
      <c r="O30" s="1195"/>
      <c r="P30" s="1193"/>
      <c r="Q30" s="1194" t="s">
        <v>1151</v>
      </c>
      <c r="R30" s="1194" t="s">
        <v>1151</v>
      </c>
      <c r="S30" s="1467"/>
      <c r="T30" s="1468"/>
      <c r="U30" s="1469"/>
      <c r="V30" s="1469"/>
      <c r="W30" s="1469"/>
      <c r="X30" s="1470"/>
      <c r="Y30" s="1194"/>
      <c r="Z30" s="1196"/>
    </row>
    <row r="31" spans="3:26" ht="9.75" customHeight="1" x14ac:dyDescent="0.2">
      <c r="C31" s="2047" t="s">
        <v>24</v>
      </c>
      <c r="D31" s="2215" t="s">
        <v>25</v>
      </c>
      <c r="E31" s="405" t="s">
        <v>1092</v>
      </c>
      <c r="F31" s="395" t="s">
        <v>1150</v>
      </c>
      <c r="G31" s="395" t="s">
        <v>1092</v>
      </c>
      <c r="H31" s="1471" t="s">
        <v>1092</v>
      </c>
      <c r="I31" s="1472" t="s">
        <v>1092</v>
      </c>
      <c r="J31" s="1473" t="s">
        <v>1092</v>
      </c>
      <c r="K31" s="1473" t="s">
        <v>1092</v>
      </c>
      <c r="L31" s="1473" t="s">
        <v>1092</v>
      </c>
      <c r="M31" s="1474" t="s">
        <v>1092</v>
      </c>
      <c r="N31" s="395" t="s">
        <v>1092</v>
      </c>
      <c r="O31" s="396" t="s">
        <v>1092</v>
      </c>
      <c r="P31" s="405" t="s">
        <v>1092</v>
      </c>
      <c r="Q31" s="395" t="s">
        <v>1150</v>
      </c>
      <c r="R31" s="395" t="s">
        <v>1092</v>
      </c>
      <c r="S31" s="1471" t="s">
        <v>1092</v>
      </c>
      <c r="T31" s="1472" t="s">
        <v>1092</v>
      </c>
      <c r="U31" s="1473" t="s">
        <v>1092</v>
      </c>
      <c r="V31" s="1473" t="s">
        <v>1092</v>
      </c>
      <c r="W31" s="1473" t="s">
        <v>1092</v>
      </c>
      <c r="X31" s="1474" t="s">
        <v>1092</v>
      </c>
      <c r="Y31" s="395" t="s">
        <v>1092</v>
      </c>
      <c r="Z31" s="411" t="s">
        <v>1092</v>
      </c>
    </row>
    <row r="32" spans="3:26" ht="9.75" customHeight="1" x14ac:dyDescent="0.2">
      <c r="C32" s="2047"/>
      <c r="D32" s="2214"/>
      <c r="E32" s="420"/>
      <c r="F32" s="421" t="s">
        <v>1152</v>
      </c>
      <c r="G32" s="421"/>
      <c r="H32" s="1455"/>
      <c r="I32" s="1456"/>
      <c r="J32" s="1457"/>
      <c r="K32" s="1457"/>
      <c r="L32" s="1457"/>
      <c r="M32" s="1458"/>
      <c r="N32" s="421"/>
      <c r="O32" s="422"/>
      <c r="P32" s="420"/>
      <c r="Q32" s="421" t="s">
        <v>1151</v>
      </c>
      <c r="R32" s="421"/>
      <c r="S32" s="1455"/>
      <c r="T32" s="1456"/>
      <c r="U32" s="1457"/>
      <c r="V32" s="1457"/>
      <c r="W32" s="1457"/>
      <c r="X32" s="1458"/>
      <c r="Y32" s="421"/>
      <c r="Z32" s="423"/>
    </row>
    <row r="33" spans="3:26" ht="9.75" customHeight="1" x14ac:dyDescent="0.2">
      <c r="C33" s="2047"/>
      <c r="D33" s="2220" t="s">
        <v>26</v>
      </c>
      <c r="E33" s="404" t="s">
        <v>1092</v>
      </c>
      <c r="F33" s="393" t="s">
        <v>1150</v>
      </c>
      <c r="G33" s="393" t="s">
        <v>1150</v>
      </c>
      <c r="H33" s="1459" t="s">
        <v>1092</v>
      </c>
      <c r="I33" s="1460" t="s">
        <v>1092</v>
      </c>
      <c r="J33" s="1461" t="s">
        <v>1092</v>
      </c>
      <c r="K33" s="1461" t="s">
        <v>1092</v>
      </c>
      <c r="L33" s="1461" t="s">
        <v>1092</v>
      </c>
      <c r="M33" s="1462" t="s">
        <v>1092</v>
      </c>
      <c r="N33" s="393" t="s">
        <v>1092</v>
      </c>
      <c r="O33" s="394" t="s">
        <v>1150</v>
      </c>
      <c r="P33" s="404" t="s">
        <v>1092</v>
      </c>
      <c r="Q33" s="393" t="s">
        <v>1150</v>
      </c>
      <c r="R33" s="393" t="s">
        <v>1150</v>
      </c>
      <c r="S33" s="1459" t="s">
        <v>1092</v>
      </c>
      <c r="T33" s="1460" t="s">
        <v>1150</v>
      </c>
      <c r="U33" s="1461" t="s">
        <v>1150</v>
      </c>
      <c r="V33" s="1461" t="s">
        <v>1150</v>
      </c>
      <c r="W33" s="1461" t="s">
        <v>1150</v>
      </c>
      <c r="X33" s="1462" t="s">
        <v>1092</v>
      </c>
      <c r="Y33" s="393" t="s">
        <v>1150</v>
      </c>
      <c r="Z33" s="410" t="s">
        <v>1150</v>
      </c>
    </row>
    <row r="34" spans="3:26" ht="9.75" customHeight="1" x14ac:dyDescent="0.2">
      <c r="C34" s="2047"/>
      <c r="D34" s="2214"/>
      <c r="E34" s="420"/>
      <c r="F34" s="421" t="s">
        <v>1151</v>
      </c>
      <c r="G34" s="421" t="s">
        <v>1151</v>
      </c>
      <c r="H34" s="1455"/>
      <c r="I34" s="1456"/>
      <c r="J34" s="1457"/>
      <c r="K34" s="1457"/>
      <c r="L34" s="1457"/>
      <c r="M34" s="1458"/>
      <c r="N34" s="421"/>
      <c r="O34" s="422" t="s">
        <v>1151</v>
      </c>
      <c r="P34" s="420"/>
      <c r="Q34" s="421" t="s">
        <v>1151</v>
      </c>
      <c r="R34" s="421" t="s">
        <v>1151</v>
      </c>
      <c r="S34" s="1455"/>
      <c r="T34" s="1456" t="s">
        <v>1151</v>
      </c>
      <c r="U34" s="1457" t="s">
        <v>1151</v>
      </c>
      <c r="V34" s="1457" t="s">
        <v>1151</v>
      </c>
      <c r="W34" s="1457" t="s">
        <v>1151</v>
      </c>
      <c r="X34" s="1458"/>
      <c r="Y34" s="421" t="s">
        <v>1151</v>
      </c>
      <c r="Z34" s="423" t="s">
        <v>1151</v>
      </c>
    </row>
    <row r="35" spans="3:26" ht="9.75" customHeight="1" x14ac:dyDescent="0.2">
      <c r="C35" s="2047"/>
      <c r="D35" s="2220" t="s">
        <v>27</v>
      </c>
      <c r="E35" s="404" t="s">
        <v>1092</v>
      </c>
      <c r="F35" s="393" t="s">
        <v>1150</v>
      </c>
      <c r="G35" s="393" t="s">
        <v>1150</v>
      </c>
      <c r="H35" s="1459" t="s">
        <v>1092</v>
      </c>
      <c r="I35" s="1460" t="s">
        <v>1092</v>
      </c>
      <c r="J35" s="1461" t="s">
        <v>1092</v>
      </c>
      <c r="K35" s="1461" t="s">
        <v>1092</v>
      </c>
      <c r="L35" s="1461" t="s">
        <v>1092</v>
      </c>
      <c r="M35" s="1462" t="s">
        <v>1092</v>
      </c>
      <c r="N35" s="393" t="s">
        <v>1092</v>
      </c>
      <c r="O35" s="394" t="s">
        <v>1150</v>
      </c>
      <c r="P35" s="404" t="s">
        <v>1092</v>
      </c>
      <c r="Q35" s="393" t="s">
        <v>1150</v>
      </c>
      <c r="R35" s="393" t="s">
        <v>1150</v>
      </c>
      <c r="S35" s="1459" t="s">
        <v>1092</v>
      </c>
      <c r="T35" s="1460" t="s">
        <v>1150</v>
      </c>
      <c r="U35" s="1461" t="s">
        <v>1150</v>
      </c>
      <c r="V35" s="1461" t="s">
        <v>1150</v>
      </c>
      <c r="W35" s="1461" t="s">
        <v>1150</v>
      </c>
      <c r="X35" s="1462" t="s">
        <v>1092</v>
      </c>
      <c r="Y35" s="393" t="s">
        <v>1150</v>
      </c>
      <c r="Z35" s="410" t="s">
        <v>1150</v>
      </c>
    </row>
    <row r="36" spans="3:26" ht="9.75" customHeight="1" x14ac:dyDescent="0.2">
      <c r="C36" s="2047"/>
      <c r="D36" s="2214"/>
      <c r="E36" s="420"/>
      <c r="F36" s="421" t="s">
        <v>1151</v>
      </c>
      <c r="G36" s="421" t="s">
        <v>1151</v>
      </c>
      <c r="H36" s="1455"/>
      <c r="I36" s="1456"/>
      <c r="J36" s="1457"/>
      <c r="K36" s="1457"/>
      <c r="L36" s="1457"/>
      <c r="M36" s="1458"/>
      <c r="N36" s="421"/>
      <c r="O36" s="422" t="s">
        <v>1151</v>
      </c>
      <c r="P36" s="420"/>
      <c r="Q36" s="421" t="s">
        <v>1151</v>
      </c>
      <c r="R36" s="421" t="s">
        <v>1151</v>
      </c>
      <c r="S36" s="1455"/>
      <c r="T36" s="1456" t="s">
        <v>1151</v>
      </c>
      <c r="U36" s="1457" t="s">
        <v>1151</v>
      </c>
      <c r="V36" s="1457" t="s">
        <v>1151</v>
      </c>
      <c r="W36" s="1457" t="s">
        <v>1151</v>
      </c>
      <c r="X36" s="1458"/>
      <c r="Y36" s="421" t="s">
        <v>1151</v>
      </c>
      <c r="Z36" s="423" t="s">
        <v>1151</v>
      </c>
    </row>
    <row r="37" spans="3:26" ht="9.75" customHeight="1" x14ac:dyDescent="0.2">
      <c r="C37" s="2047"/>
      <c r="D37" s="2220" t="s">
        <v>28</v>
      </c>
      <c r="E37" s="404" t="s">
        <v>1092</v>
      </c>
      <c r="F37" s="393" t="s">
        <v>1150</v>
      </c>
      <c r="G37" s="393" t="s">
        <v>1092</v>
      </c>
      <c r="H37" s="1459" t="s">
        <v>1092</v>
      </c>
      <c r="I37" s="1460" t="s">
        <v>1092</v>
      </c>
      <c r="J37" s="1461" t="s">
        <v>1092</v>
      </c>
      <c r="K37" s="1461" t="s">
        <v>1092</v>
      </c>
      <c r="L37" s="1461" t="s">
        <v>1092</v>
      </c>
      <c r="M37" s="1462" t="s">
        <v>1092</v>
      </c>
      <c r="N37" s="393" t="s">
        <v>1092</v>
      </c>
      <c r="O37" s="394" t="s">
        <v>1092</v>
      </c>
      <c r="P37" s="404" t="s">
        <v>1092</v>
      </c>
      <c r="Q37" s="393" t="s">
        <v>1150</v>
      </c>
      <c r="R37" s="393" t="s">
        <v>1092</v>
      </c>
      <c r="S37" s="1459" t="s">
        <v>1092</v>
      </c>
      <c r="T37" s="1460" t="s">
        <v>1092</v>
      </c>
      <c r="U37" s="1461" t="s">
        <v>1092</v>
      </c>
      <c r="V37" s="1461" t="s">
        <v>1092</v>
      </c>
      <c r="W37" s="1461" t="s">
        <v>1092</v>
      </c>
      <c r="X37" s="1462" t="s">
        <v>1092</v>
      </c>
      <c r="Y37" s="393" t="s">
        <v>1092</v>
      </c>
      <c r="Z37" s="410" t="s">
        <v>1092</v>
      </c>
    </row>
    <row r="38" spans="3:26" ht="9.75" customHeight="1" x14ac:dyDescent="0.2">
      <c r="C38" s="2047"/>
      <c r="D38" s="2214"/>
      <c r="E38" s="416"/>
      <c r="F38" s="417" t="s">
        <v>1151</v>
      </c>
      <c r="G38" s="417"/>
      <c r="H38" s="1463"/>
      <c r="I38" s="1464"/>
      <c r="J38" s="1465"/>
      <c r="K38" s="1465"/>
      <c r="L38" s="1465"/>
      <c r="M38" s="1466"/>
      <c r="N38" s="417"/>
      <c r="O38" s="418"/>
      <c r="P38" s="416"/>
      <c r="Q38" s="417" t="s">
        <v>1151</v>
      </c>
      <c r="R38" s="417"/>
      <c r="S38" s="1463"/>
      <c r="T38" s="1464"/>
      <c r="U38" s="1465"/>
      <c r="V38" s="1465"/>
      <c r="W38" s="1465"/>
      <c r="X38" s="1466"/>
      <c r="Y38" s="417"/>
      <c r="Z38" s="419"/>
    </row>
    <row r="39" spans="3:26" ht="9.75" customHeight="1" x14ac:dyDescent="0.2">
      <c r="C39" s="2047"/>
      <c r="D39" s="2220" t="s">
        <v>29</v>
      </c>
      <c r="E39" s="404" t="s">
        <v>1092</v>
      </c>
      <c r="F39" s="393" t="s">
        <v>1150</v>
      </c>
      <c r="G39" s="393" t="s">
        <v>1150</v>
      </c>
      <c r="H39" s="1459" t="s">
        <v>1092</v>
      </c>
      <c r="I39" s="1460" t="s">
        <v>1092</v>
      </c>
      <c r="J39" s="1461" t="s">
        <v>1092</v>
      </c>
      <c r="K39" s="1461" t="s">
        <v>1092</v>
      </c>
      <c r="L39" s="1461" t="s">
        <v>1150</v>
      </c>
      <c r="M39" s="1462" t="s">
        <v>1092</v>
      </c>
      <c r="N39" s="393" t="s">
        <v>1092</v>
      </c>
      <c r="O39" s="394" t="s">
        <v>1150</v>
      </c>
      <c r="P39" s="404" t="s">
        <v>1092</v>
      </c>
      <c r="Q39" s="393" t="s">
        <v>1150</v>
      </c>
      <c r="R39" s="393" t="s">
        <v>1150</v>
      </c>
      <c r="S39" s="1459" t="s">
        <v>1092</v>
      </c>
      <c r="T39" s="1460" t="s">
        <v>1150</v>
      </c>
      <c r="U39" s="1461" t="s">
        <v>1150</v>
      </c>
      <c r="V39" s="1461" t="s">
        <v>1150</v>
      </c>
      <c r="W39" s="1461" t="s">
        <v>1150</v>
      </c>
      <c r="X39" s="1462" t="s">
        <v>1092</v>
      </c>
      <c r="Y39" s="393" t="s">
        <v>1092</v>
      </c>
      <c r="Z39" s="410" t="s">
        <v>1150</v>
      </c>
    </row>
    <row r="40" spans="3:26" ht="9.75" customHeight="1" x14ac:dyDescent="0.2">
      <c r="C40" s="2047"/>
      <c r="D40" s="2215"/>
      <c r="E40" s="416"/>
      <c r="F40" s="417" t="s">
        <v>1151</v>
      </c>
      <c r="G40" s="417" t="s">
        <v>1151</v>
      </c>
      <c r="H40" s="1463"/>
      <c r="I40" s="1464"/>
      <c r="J40" s="1465"/>
      <c r="K40" s="1465"/>
      <c r="L40" s="1465" t="s">
        <v>1151</v>
      </c>
      <c r="M40" s="1466"/>
      <c r="N40" s="417"/>
      <c r="O40" s="418" t="s">
        <v>1151</v>
      </c>
      <c r="P40" s="416"/>
      <c r="Q40" s="417" t="s">
        <v>1151</v>
      </c>
      <c r="R40" s="417" t="s">
        <v>1151</v>
      </c>
      <c r="S40" s="1463"/>
      <c r="T40" s="1464" t="s">
        <v>1151</v>
      </c>
      <c r="U40" s="1465" t="s">
        <v>1151</v>
      </c>
      <c r="V40" s="1465" t="s">
        <v>1151</v>
      </c>
      <c r="W40" s="1465" t="s">
        <v>1151</v>
      </c>
      <c r="X40" s="1466"/>
      <c r="Y40" s="417"/>
      <c r="Z40" s="419" t="s">
        <v>1151</v>
      </c>
    </row>
    <row r="41" spans="3:26" ht="9.75" customHeight="1" x14ac:dyDescent="0.2">
      <c r="C41" s="2046" t="s">
        <v>41</v>
      </c>
      <c r="D41" s="2213" t="s">
        <v>30</v>
      </c>
      <c r="E41" s="1189" t="s">
        <v>1092</v>
      </c>
      <c r="F41" s="1190" t="s">
        <v>1150</v>
      </c>
      <c r="G41" s="1190" t="s">
        <v>1092</v>
      </c>
      <c r="H41" s="1451" t="s">
        <v>1092</v>
      </c>
      <c r="I41" s="1452" t="s">
        <v>1092</v>
      </c>
      <c r="J41" s="1453" t="s">
        <v>1092</v>
      </c>
      <c r="K41" s="1453" t="s">
        <v>1092</v>
      </c>
      <c r="L41" s="1453" t="s">
        <v>1092</v>
      </c>
      <c r="M41" s="1454" t="s">
        <v>1092</v>
      </c>
      <c r="N41" s="1190" t="s">
        <v>1092</v>
      </c>
      <c r="O41" s="1191" t="s">
        <v>1092</v>
      </c>
      <c r="P41" s="1189" t="s">
        <v>1092</v>
      </c>
      <c r="Q41" s="1190" t="s">
        <v>1150</v>
      </c>
      <c r="R41" s="1190" t="s">
        <v>1092</v>
      </c>
      <c r="S41" s="1451" t="s">
        <v>1092</v>
      </c>
      <c r="T41" s="1452" t="s">
        <v>566</v>
      </c>
      <c r="U41" s="1453" t="s">
        <v>566</v>
      </c>
      <c r="V41" s="1453" t="s">
        <v>566</v>
      </c>
      <c r="W41" s="1453" t="s">
        <v>1092</v>
      </c>
      <c r="X41" s="1454" t="s">
        <v>1092</v>
      </c>
      <c r="Y41" s="1190" t="s">
        <v>1092</v>
      </c>
      <c r="Z41" s="1192" t="s">
        <v>1150</v>
      </c>
    </row>
    <row r="42" spans="3:26" ht="9.75" customHeight="1" x14ac:dyDescent="0.2">
      <c r="C42" s="2047"/>
      <c r="D42" s="2214"/>
      <c r="E42" s="420"/>
      <c r="F42" s="421" t="s">
        <v>1151</v>
      </c>
      <c r="G42" s="421"/>
      <c r="H42" s="1455"/>
      <c r="I42" s="1456"/>
      <c r="J42" s="1457"/>
      <c r="K42" s="1457"/>
      <c r="L42" s="1457"/>
      <c r="M42" s="1458"/>
      <c r="N42" s="421"/>
      <c r="O42" s="422"/>
      <c r="P42" s="420"/>
      <c r="Q42" s="421" t="s">
        <v>1151</v>
      </c>
      <c r="R42" s="421"/>
      <c r="S42" s="1455"/>
      <c r="T42" s="1456"/>
      <c r="U42" s="1457"/>
      <c r="V42" s="1457"/>
      <c r="W42" s="1457"/>
      <c r="X42" s="1458"/>
      <c r="Y42" s="421"/>
      <c r="Z42" s="423" t="s">
        <v>1152</v>
      </c>
    </row>
    <row r="43" spans="3:26" ht="9.75" customHeight="1" x14ac:dyDescent="0.2">
      <c r="C43" s="2047"/>
      <c r="D43" s="2220" t="s">
        <v>31</v>
      </c>
      <c r="E43" s="404" t="s">
        <v>1092</v>
      </c>
      <c r="F43" s="393" t="s">
        <v>1150</v>
      </c>
      <c r="G43" s="393" t="s">
        <v>1092</v>
      </c>
      <c r="H43" s="1459" t="s">
        <v>1092</v>
      </c>
      <c r="I43" s="1460" t="s">
        <v>1092</v>
      </c>
      <c r="J43" s="1461" t="s">
        <v>1092</v>
      </c>
      <c r="K43" s="1461" t="s">
        <v>1092</v>
      </c>
      <c r="L43" s="1461" t="s">
        <v>1092</v>
      </c>
      <c r="M43" s="1462" t="s">
        <v>1092</v>
      </c>
      <c r="N43" s="393" t="s">
        <v>1092</v>
      </c>
      <c r="O43" s="394" t="s">
        <v>1092</v>
      </c>
      <c r="P43" s="404" t="s">
        <v>1092</v>
      </c>
      <c r="Q43" s="393" t="s">
        <v>1150</v>
      </c>
      <c r="R43" s="393" t="s">
        <v>1092</v>
      </c>
      <c r="S43" s="1459" t="s">
        <v>566</v>
      </c>
      <c r="T43" s="1460" t="s">
        <v>1092</v>
      </c>
      <c r="U43" s="1461" t="s">
        <v>1092</v>
      </c>
      <c r="V43" s="1461" t="s">
        <v>1092</v>
      </c>
      <c r="W43" s="1461" t="s">
        <v>1092</v>
      </c>
      <c r="X43" s="1462" t="s">
        <v>1150</v>
      </c>
      <c r="Y43" s="393" t="s">
        <v>1092</v>
      </c>
      <c r="Z43" s="410" t="s">
        <v>1092</v>
      </c>
    </row>
    <row r="44" spans="3:26" ht="9.75" customHeight="1" x14ac:dyDescent="0.2">
      <c r="C44" s="2047"/>
      <c r="D44" s="2214"/>
      <c r="E44" s="416"/>
      <c r="F44" s="417" t="s">
        <v>1151</v>
      </c>
      <c r="G44" s="417"/>
      <c r="H44" s="1463"/>
      <c r="I44" s="1464"/>
      <c r="J44" s="1465"/>
      <c r="K44" s="1465"/>
      <c r="L44" s="1465"/>
      <c r="M44" s="1466"/>
      <c r="N44" s="417"/>
      <c r="O44" s="418"/>
      <c r="P44" s="416"/>
      <c r="Q44" s="417" t="s">
        <v>1151</v>
      </c>
      <c r="R44" s="417"/>
      <c r="S44" s="1463"/>
      <c r="T44" s="1464"/>
      <c r="U44" s="1465"/>
      <c r="V44" s="1465"/>
      <c r="W44" s="1465"/>
      <c r="X44" s="1466" t="s">
        <v>1151</v>
      </c>
      <c r="Y44" s="417"/>
      <c r="Z44" s="419"/>
    </row>
    <row r="45" spans="3:26" ht="9.75" customHeight="1" x14ac:dyDescent="0.2">
      <c r="C45" s="2047"/>
      <c r="D45" s="2220" t="s">
        <v>32</v>
      </c>
      <c r="E45" s="404" t="s">
        <v>1092</v>
      </c>
      <c r="F45" s="393" t="s">
        <v>1150</v>
      </c>
      <c r="G45" s="393" t="s">
        <v>1092</v>
      </c>
      <c r="H45" s="1459" t="s">
        <v>566</v>
      </c>
      <c r="I45" s="1460" t="s">
        <v>1092</v>
      </c>
      <c r="J45" s="1461" t="s">
        <v>1092</v>
      </c>
      <c r="K45" s="1461" t="s">
        <v>1092</v>
      </c>
      <c r="L45" s="1461" t="s">
        <v>1092</v>
      </c>
      <c r="M45" s="1462" t="s">
        <v>1092</v>
      </c>
      <c r="N45" s="393" t="s">
        <v>1092</v>
      </c>
      <c r="O45" s="394" t="s">
        <v>1092</v>
      </c>
      <c r="P45" s="404" t="s">
        <v>1092</v>
      </c>
      <c r="Q45" s="393" t="s">
        <v>1150</v>
      </c>
      <c r="R45" s="393" t="s">
        <v>1092</v>
      </c>
      <c r="S45" s="1459" t="s">
        <v>566</v>
      </c>
      <c r="T45" s="1460" t="s">
        <v>1092</v>
      </c>
      <c r="U45" s="1461" t="s">
        <v>1092</v>
      </c>
      <c r="V45" s="1461" t="s">
        <v>1092</v>
      </c>
      <c r="W45" s="1461" t="s">
        <v>1092</v>
      </c>
      <c r="X45" s="1462" t="s">
        <v>1150</v>
      </c>
      <c r="Y45" s="393" t="s">
        <v>1092</v>
      </c>
      <c r="Z45" s="410" t="s">
        <v>1092</v>
      </c>
    </row>
    <row r="46" spans="3:26" ht="9.75" customHeight="1" x14ac:dyDescent="0.2">
      <c r="C46" s="2048"/>
      <c r="D46" s="2221"/>
      <c r="E46" s="1193"/>
      <c r="F46" s="1194" t="s">
        <v>1151</v>
      </c>
      <c r="G46" s="1194"/>
      <c r="H46" s="1467"/>
      <c r="I46" s="1468"/>
      <c r="J46" s="1469"/>
      <c r="K46" s="1469"/>
      <c r="L46" s="1469"/>
      <c r="M46" s="1470"/>
      <c r="N46" s="1194"/>
      <c r="O46" s="1195"/>
      <c r="P46" s="1193"/>
      <c r="Q46" s="1194" t="s">
        <v>1151</v>
      </c>
      <c r="R46" s="1194"/>
      <c r="S46" s="1467"/>
      <c r="T46" s="1468"/>
      <c r="U46" s="1469"/>
      <c r="V46" s="1469"/>
      <c r="W46" s="1469"/>
      <c r="X46" s="1470" t="s">
        <v>1151</v>
      </c>
      <c r="Y46" s="1194"/>
      <c r="Z46" s="1196"/>
    </row>
    <row r="47" spans="3:26" ht="9.75" customHeight="1" x14ac:dyDescent="0.2">
      <c r="C47" s="2047" t="s">
        <v>42</v>
      </c>
      <c r="D47" s="2215" t="s">
        <v>33</v>
      </c>
      <c r="E47" s="405" t="s">
        <v>1092</v>
      </c>
      <c r="F47" s="395" t="s">
        <v>1150</v>
      </c>
      <c r="G47" s="395" t="s">
        <v>1150</v>
      </c>
      <c r="H47" s="1471" t="s">
        <v>1150</v>
      </c>
      <c r="I47" s="1472" t="s">
        <v>1092</v>
      </c>
      <c r="J47" s="1473" t="s">
        <v>1092</v>
      </c>
      <c r="K47" s="1473" t="s">
        <v>1092</v>
      </c>
      <c r="L47" s="1473" t="s">
        <v>1092</v>
      </c>
      <c r="M47" s="1474" t="s">
        <v>1092</v>
      </c>
      <c r="N47" s="395" t="s">
        <v>1092</v>
      </c>
      <c r="O47" s="396" t="s">
        <v>1150</v>
      </c>
      <c r="P47" s="405" t="s">
        <v>1092</v>
      </c>
      <c r="Q47" s="395" t="s">
        <v>1150</v>
      </c>
      <c r="R47" s="395" t="s">
        <v>1150</v>
      </c>
      <c r="S47" s="1471" t="s">
        <v>1150</v>
      </c>
      <c r="T47" s="1472" t="s">
        <v>1092</v>
      </c>
      <c r="U47" s="1473" t="s">
        <v>1092</v>
      </c>
      <c r="V47" s="1473" t="s">
        <v>1092</v>
      </c>
      <c r="W47" s="1473" t="s">
        <v>1092</v>
      </c>
      <c r="X47" s="1474" t="s">
        <v>1092</v>
      </c>
      <c r="Y47" s="395" t="s">
        <v>1092</v>
      </c>
      <c r="Z47" s="411" t="s">
        <v>1150</v>
      </c>
    </row>
    <row r="48" spans="3:26" ht="9.75" customHeight="1" x14ac:dyDescent="0.2">
      <c r="C48" s="2047"/>
      <c r="D48" s="2215"/>
      <c r="E48" s="416"/>
      <c r="F48" s="417" t="s">
        <v>1151</v>
      </c>
      <c r="G48" s="417" t="s">
        <v>1151</v>
      </c>
      <c r="H48" s="1463" t="s">
        <v>1151</v>
      </c>
      <c r="I48" s="1464"/>
      <c r="J48" s="1465"/>
      <c r="K48" s="1465"/>
      <c r="L48" s="1465"/>
      <c r="M48" s="1466"/>
      <c r="N48" s="417"/>
      <c r="O48" s="418" t="s">
        <v>1151</v>
      </c>
      <c r="P48" s="416"/>
      <c r="Q48" s="417" t="s">
        <v>1151</v>
      </c>
      <c r="R48" s="417" t="s">
        <v>1151</v>
      </c>
      <c r="S48" s="1463" t="s">
        <v>1151</v>
      </c>
      <c r="T48" s="1464"/>
      <c r="U48" s="1465"/>
      <c r="V48" s="1465"/>
      <c r="W48" s="1465"/>
      <c r="X48" s="1466"/>
      <c r="Y48" s="417"/>
      <c r="Z48" s="419" t="s">
        <v>1151</v>
      </c>
    </row>
    <row r="49" spans="1:26" ht="9.75" customHeight="1" x14ac:dyDescent="0.2">
      <c r="C49" s="2046" t="s">
        <v>43</v>
      </c>
      <c r="D49" s="2213" t="s">
        <v>34</v>
      </c>
      <c r="E49" s="1189" t="s">
        <v>1092</v>
      </c>
      <c r="F49" s="1190" t="s">
        <v>1150</v>
      </c>
      <c r="G49" s="1190" t="s">
        <v>1092</v>
      </c>
      <c r="H49" s="1451" t="s">
        <v>1092</v>
      </c>
      <c r="I49" s="1452" t="s">
        <v>1092</v>
      </c>
      <c r="J49" s="1453" t="s">
        <v>1092</v>
      </c>
      <c r="K49" s="1453" t="s">
        <v>1092</v>
      </c>
      <c r="L49" s="1453" t="s">
        <v>1092</v>
      </c>
      <c r="M49" s="1454" t="s">
        <v>1092</v>
      </c>
      <c r="N49" s="1190" t="s">
        <v>1092</v>
      </c>
      <c r="O49" s="1191" t="s">
        <v>1092</v>
      </c>
      <c r="P49" s="1189" t="s">
        <v>1092</v>
      </c>
      <c r="Q49" s="1190" t="s">
        <v>1150</v>
      </c>
      <c r="R49" s="1190" t="s">
        <v>1092</v>
      </c>
      <c r="S49" s="1451" t="s">
        <v>1092</v>
      </c>
      <c r="T49" s="1452" t="s">
        <v>1092</v>
      </c>
      <c r="U49" s="1453" t="s">
        <v>1092</v>
      </c>
      <c r="V49" s="1453" t="s">
        <v>1092</v>
      </c>
      <c r="W49" s="1453" t="s">
        <v>1092</v>
      </c>
      <c r="X49" s="1454" t="s">
        <v>1092</v>
      </c>
      <c r="Y49" s="1190" t="s">
        <v>1092</v>
      </c>
      <c r="Z49" s="1192" t="s">
        <v>1092</v>
      </c>
    </row>
    <row r="50" spans="1:26" ht="9.75" customHeight="1" x14ac:dyDescent="0.2">
      <c r="C50" s="2047"/>
      <c r="D50" s="2214"/>
      <c r="E50" s="416"/>
      <c r="F50" s="417" t="s">
        <v>1151</v>
      </c>
      <c r="G50" s="417"/>
      <c r="H50" s="1463"/>
      <c r="I50" s="1464"/>
      <c r="J50" s="1465"/>
      <c r="K50" s="1465"/>
      <c r="L50" s="1465"/>
      <c r="M50" s="1466"/>
      <c r="N50" s="417"/>
      <c r="O50" s="418"/>
      <c r="P50" s="416"/>
      <c r="Q50" s="417" t="s">
        <v>1151</v>
      </c>
      <c r="R50" s="417"/>
      <c r="S50" s="1463"/>
      <c r="T50" s="1464"/>
      <c r="U50" s="1465"/>
      <c r="V50" s="1465"/>
      <c r="W50" s="1465"/>
      <c r="X50" s="1466"/>
      <c r="Y50" s="417"/>
      <c r="Z50" s="419"/>
    </row>
    <row r="51" spans="1:26" ht="9.75" customHeight="1" x14ac:dyDescent="0.2">
      <c r="C51" s="2047"/>
      <c r="D51" s="2220" t="s">
        <v>35</v>
      </c>
      <c r="E51" s="404" t="s">
        <v>1092</v>
      </c>
      <c r="F51" s="393" t="s">
        <v>1150</v>
      </c>
      <c r="G51" s="393" t="s">
        <v>1150</v>
      </c>
      <c r="H51" s="1459" t="s">
        <v>1150</v>
      </c>
      <c r="I51" s="1460" t="s">
        <v>566</v>
      </c>
      <c r="J51" s="1461" t="s">
        <v>566</v>
      </c>
      <c r="K51" s="1461" t="s">
        <v>566</v>
      </c>
      <c r="L51" s="1461" t="s">
        <v>1092</v>
      </c>
      <c r="M51" s="1462" t="s">
        <v>1092</v>
      </c>
      <c r="N51" s="393" t="s">
        <v>1150</v>
      </c>
      <c r="O51" s="394" t="s">
        <v>1092</v>
      </c>
      <c r="P51" s="404" t="s">
        <v>1092</v>
      </c>
      <c r="Q51" s="393" t="s">
        <v>1150</v>
      </c>
      <c r="R51" s="393" t="s">
        <v>1150</v>
      </c>
      <c r="S51" s="1459" t="s">
        <v>1150</v>
      </c>
      <c r="T51" s="1460" t="s">
        <v>566</v>
      </c>
      <c r="U51" s="1461" t="s">
        <v>566</v>
      </c>
      <c r="V51" s="1461" t="s">
        <v>566</v>
      </c>
      <c r="W51" s="1461" t="s">
        <v>1092</v>
      </c>
      <c r="X51" s="1462" t="s">
        <v>1092</v>
      </c>
      <c r="Y51" s="393" t="s">
        <v>1150</v>
      </c>
      <c r="Z51" s="410" t="s">
        <v>1092</v>
      </c>
    </row>
    <row r="52" spans="1:26" ht="9.75" customHeight="1" x14ac:dyDescent="0.2">
      <c r="C52" s="2048"/>
      <c r="D52" s="2221"/>
      <c r="E52" s="1193"/>
      <c r="F52" s="1194" t="s">
        <v>1151</v>
      </c>
      <c r="G52" s="1194" t="s">
        <v>1151</v>
      </c>
      <c r="H52" s="1467" t="s">
        <v>1151</v>
      </c>
      <c r="I52" s="1468"/>
      <c r="J52" s="1469"/>
      <c r="K52" s="1469"/>
      <c r="L52" s="1469"/>
      <c r="M52" s="1470"/>
      <c r="N52" s="1194" t="s">
        <v>1151</v>
      </c>
      <c r="O52" s="1195"/>
      <c r="P52" s="1193"/>
      <c r="Q52" s="1194" t="s">
        <v>1151</v>
      </c>
      <c r="R52" s="1194" t="s">
        <v>1151</v>
      </c>
      <c r="S52" s="1467" t="s">
        <v>1151</v>
      </c>
      <c r="T52" s="1468"/>
      <c r="U52" s="1469"/>
      <c r="V52" s="1469"/>
      <c r="W52" s="1469"/>
      <c r="X52" s="1470"/>
      <c r="Y52" s="1194" t="s">
        <v>1151</v>
      </c>
      <c r="Z52" s="1196"/>
    </row>
    <row r="53" spans="1:26" ht="9.75" customHeight="1" x14ac:dyDescent="0.2">
      <c r="C53" s="2218" t="s">
        <v>36</v>
      </c>
      <c r="D53" s="2215" t="s">
        <v>37</v>
      </c>
      <c r="E53" s="405" t="s">
        <v>1092</v>
      </c>
      <c r="F53" s="395" t="s">
        <v>1150</v>
      </c>
      <c r="G53" s="395" t="s">
        <v>1150</v>
      </c>
      <c r="H53" s="1471" t="s">
        <v>566</v>
      </c>
      <c r="I53" s="1472" t="s">
        <v>566</v>
      </c>
      <c r="J53" s="1473" t="s">
        <v>566</v>
      </c>
      <c r="K53" s="1473" t="s">
        <v>566</v>
      </c>
      <c r="L53" s="1473" t="s">
        <v>1092</v>
      </c>
      <c r="M53" s="1474" t="s">
        <v>1092</v>
      </c>
      <c r="N53" s="395" t="s">
        <v>566</v>
      </c>
      <c r="O53" s="396" t="s">
        <v>1150</v>
      </c>
      <c r="P53" s="405" t="s">
        <v>1092</v>
      </c>
      <c r="Q53" s="395" t="s">
        <v>1150</v>
      </c>
      <c r="R53" s="395" t="s">
        <v>1150</v>
      </c>
      <c r="S53" s="1471" t="s">
        <v>1150</v>
      </c>
      <c r="T53" s="1472" t="s">
        <v>1150</v>
      </c>
      <c r="U53" s="1473" t="s">
        <v>1150</v>
      </c>
      <c r="V53" s="1473" t="s">
        <v>1150</v>
      </c>
      <c r="W53" s="1473" t="s">
        <v>1150</v>
      </c>
      <c r="X53" s="1474" t="s">
        <v>1150</v>
      </c>
      <c r="Y53" s="395" t="s">
        <v>1150</v>
      </c>
      <c r="Z53" s="411" t="s">
        <v>1150</v>
      </c>
    </row>
    <row r="54" spans="1:26" ht="9.75" customHeight="1" x14ac:dyDescent="0.2">
      <c r="C54" s="2218"/>
      <c r="D54" s="2214"/>
      <c r="E54" s="420"/>
      <c r="F54" s="421" t="s">
        <v>1151</v>
      </c>
      <c r="G54" s="421" t="s">
        <v>1151</v>
      </c>
      <c r="H54" s="1455"/>
      <c r="I54" s="1456"/>
      <c r="J54" s="1457"/>
      <c r="K54" s="1457"/>
      <c r="L54" s="1457"/>
      <c r="M54" s="1458"/>
      <c r="N54" s="421"/>
      <c r="O54" s="422" t="s">
        <v>1152</v>
      </c>
      <c r="P54" s="420"/>
      <c r="Q54" s="421" t="s">
        <v>1153</v>
      </c>
      <c r="R54" s="421" t="s">
        <v>1153</v>
      </c>
      <c r="S54" s="1455" t="s">
        <v>1153</v>
      </c>
      <c r="T54" s="1456" t="s">
        <v>1153</v>
      </c>
      <c r="U54" s="1457" t="s">
        <v>1153</v>
      </c>
      <c r="V54" s="1457" t="s">
        <v>1153</v>
      </c>
      <c r="W54" s="1457" t="s">
        <v>1153</v>
      </c>
      <c r="X54" s="1458" t="s">
        <v>1153</v>
      </c>
      <c r="Y54" s="421" t="s">
        <v>1153</v>
      </c>
      <c r="Z54" s="423" t="s">
        <v>1152</v>
      </c>
    </row>
    <row r="55" spans="1:26" ht="9.75" customHeight="1" x14ac:dyDescent="0.2">
      <c r="C55" s="2218"/>
      <c r="D55" s="2220" t="s">
        <v>38</v>
      </c>
      <c r="E55" s="404" t="s">
        <v>1092</v>
      </c>
      <c r="F55" s="393" t="s">
        <v>1150</v>
      </c>
      <c r="G55" s="393" t="s">
        <v>1150</v>
      </c>
      <c r="H55" s="1459" t="s">
        <v>1092</v>
      </c>
      <c r="I55" s="1460" t="s">
        <v>1150</v>
      </c>
      <c r="J55" s="1461" t="s">
        <v>1150</v>
      </c>
      <c r="K55" s="1461" t="s">
        <v>1150</v>
      </c>
      <c r="L55" s="1461" t="s">
        <v>1092</v>
      </c>
      <c r="M55" s="1462" t="s">
        <v>1092</v>
      </c>
      <c r="N55" s="393" t="s">
        <v>1150</v>
      </c>
      <c r="O55" s="394" t="s">
        <v>1150</v>
      </c>
      <c r="P55" s="404" t="s">
        <v>1092</v>
      </c>
      <c r="Q55" s="393" t="s">
        <v>1150</v>
      </c>
      <c r="R55" s="393" t="s">
        <v>1150</v>
      </c>
      <c r="S55" s="1459" t="s">
        <v>1092</v>
      </c>
      <c r="T55" s="1460" t="s">
        <v>1150</v>
      </c>
      <c r="U55" s="1461" t="s">
        <v>1150</v>
      </c>
      <c r="V55" s="1461" t="s">
        <v>1150</v>
      </c>
      <c r="W55" s="1461" t="s">
        <v>1092</v>
      </c>
      <c r="X55" s="1462" t="s">
        <v>1092</v>
      </c>
      <c r="Y55" s="393" t="s">
        <v>1092</v>
      </c>
      <c r="Z55" s="410" t="s">
        <v>1150</v>
      </c>
    </row>
    <row r="56" spans="1:26" ht="9.75" customHeight="1" x14ac:dyDescent="0.2">
      <c r="C56" s="2218"/>
      <c r="D56" s="2214"/>
      <c r="E56" s="420"/>
      <c r="F56" s="421" t="s">
        <v>1151</v>
      </c>
      <c r="G56" s="421" t="s">
        <v>1151</v>
      </c>
      <c r="H56" s="1455"/>
      <c r="I56" s="1456" t="s">
        <v>1151</v>
      </c>
      <c r="J56" s="1457" t="s">
        <v>1151</v>
      </c>
      <c r="K56" s="1457" t="s">
        <v>1151</v>
      </c>
      <c r="L56" s="1457"/>
      <c r="M56" s="1458"/>
      <c r="N56" s="421" t="s">
        <v>1151</v>
      </c>
      <c r="O56" s="422" t="s">
        <v>1151</v>
      </c>
      <c r="P56" s="420"/>
      <c r="Q56" s="421" t="s">
        <v>1151</v>
      </c>
      <c r="R56" s="421" t="s">
        <v>1151</v>
      </c>
      <c r="S56" s="1455"/>
      <c r="T56" s="1456" t="s">
        <v>1151</v>
      </c>
      <c r="U56" s="1457" t="s">
        <v>1151</v>
      </c>
      <c r="V56" s="1457" t="s">
        <v>1151</v>
      </c>
      <c r="W56" s="1457"/>
      <c r="X56" s="1458"/>
      <c r="Y56" s="421"/>
      <c r="Z56" s="423" t="s">
        <v>1151</v>
      </c>
    </row>
    <row r="57" spans="1:26" ht="9.75" customHeight="1" x14ac:dyDescent="0.2">
      <c r="C57" s="2218"/>
      <c r="D57" s="2220" t="s">
        <v>39</v>
      </c>
      <c r="E57" s="404" t="s">
        <v>1092</v>
      </c>
      <c r="F57" s="393" t="s">
        <v>566</v>
      </c>
      <c r="G57" s="393" t="s">
        <v>566</v>
      </c>
      <c r="H57" s="1459" t="s">
        <v>1092</v>
      </c>
      <c r="I57" s="1460" t="s">
        <v>566</v>
      </c>
      <c r="J57" s="1461" t="s">
        <v>566</v>
      </c>
      <c r="K57" s="1461" t="s">
        <v>566</v>
      </c>
      <c r="L57" s="1461" t="s">
        <v>566</v>
      </c>
      <c r="M57" s="1462" t="s">
        <v>1092</v>
      </c>
      <c r="N57" s="393" t="s">
        <v>566</v>
      </c>
      <c r="O57" s="394" t="s">
        <v>566</v>
      </c>
      <c r="P57" s="404" t="s">
        <v>1092</v>
      </c>
      <c r="Q57" s="393" t="s">
        <v>1092</v>
      </c>
      <c r="R57" s="393" t="s">
        <v>566</v>
      </c>
      <c r="S57" s="1459" t="s">
        <v>566</v>
      </c>
      <c r="T57" s="1460" t="s">
        <v>1092</v>
      </c>
      <c r="U57" s="1461" t="s">
        <v>566</v>
      </c>
      <c r="V57" s="1461" t="s">
        <v>1092</v>
      </c>
      <c r="W57" s="1461" t="s">
        <v>1092</v>
      </c>
      <c r="X57" s="1462" t="s">
        <v>1092</v>
      </c>
      <c r="Y57" s="393" t="s">
        <v>566</v>
      </c>
      <c r="Z57" s="410" t="s">
        <v>566</v>
      </c>
    </row>
    <row r="58" spans="1:26" ht="9.75" customHeight="1" x14ac:dyDescent="0.2">
      <c r="C58" s="2218"/>
      <c r="D58" s="2214"/>
      <c r="E58" s="416"/>
      <c r="F58" s="417"/>
      <c r="G58" s="417"/>
      <c r="H58" s="1463"/>
      <c r="I58" s="1464"/>
      <c r="J58" s="1465"/>
      <c r="K58" s="1465"/>
      <c r="L58" s="1465"/>
      <c r="M58" s="1466"/>
      <c r="N58" s="417"/>
      <c r="O58" s="418"/>
      <c r="P58" s="416"/>
      <c r="Q58" s="417"/>
      <c r="R58" s="417"/>
      <c r="S58" s="1463"/>
      <c r="T58" s="1464"/>
      <c r="U58" s="1465"/>
      <c r="V58" s="1465"/>
      <c r="W58" s="1465"/>
      <c r="X58" s="1466"/>
      <c r="Y58" s="417"/>
      <c r="Z58" s="419"/>
    </row>
    <row r="59" spans="1:26" ht="9.75" customHeight="1" x14ac:dyDescent="0.2">
      <c r="C59" s="2218"/>
      <c r="D59" s="2220" t="s">
        <v>40</v>
      </c>
      <c r="E59" s="404" t="s">
        <v>1092</v>
      </c>
      <c r="F59" s="393" t="s">
        <v>566</v>
      </c>
      <c r="G59" s="393" t="s">
        <v>566</v>
      </c>
      <c r="H59" s="1459" t="s">
        <v>566</v>
      </c>
      <c r="I59" s="1460" t="s">
        <v>566</v>
      </c>
      <c r="J59" s="1461" t="s">
        <v>566</v>
      </c>
      <c r="K59" s="1461" t="s">
        <v>566</v>
      </c>
      <c r="L59" s="1461" t="s">
        <v>1092</v>
      </c>
      <c r="M59" s="1462" t="s">
        <v>1092</v>
      </c>
      <c r="N59" s="393" t="s">
        <v>1092</v>
      </c>
      <c r="O59" s="393" t="s">
        <v>1092</v>
      </c>
      <c r="P59" s="404" t="s">
        <v>1092</v>
      </c>
      <c r="Q59" s="393" t="s">
        <v>1150</v>
      </c>
      <c r="R59" s="393" t="s">
        <v>1150</v>
      </c>
      <c r="S59" s="1459" t="s">
        <v>1150</v>
      </c>
      <c r="T59" s="1460" t="s">
        <v>1150</v>
      </c>
      <c r="U59" s="1461" t="s">
        <v>1150</v>
      </c>
      <c r="V59" s="1461" t="s">
        <v>1150</v>
      </c>
      <c r="W59" s="1461" t="s">
        <v>1092</v>
      </c>
      <c r="X59" s="1462" t="s">
        <v>1092</v>
      </c>
      <c r="Y59" s="393" t="s">
        <v>1150</v>
      </c>
      <c r="Z59" s="410" t="s">
        <v>1150</v>
      </c>
    </row>
    <row r="60" spans="1:26" ht="9.75" customHeight="1" thickBot="1" x14ac:dyDescent="0.25">
      <c r="C60" s="2231"/>
      <c r="D60" s="2232"/>
      <c r="E60" s="412"/>
      <c r="F60" s="413"/>
      <c r="G60" s="413"/>
      <c r="H60" s="1475"/>
      <c r="I60" s="1476"/>
      <c r="J60" s="1476"/>
      <c r="K60" s="1476"/>
      <c r="L60" s="1476"/>
      <c r="M60" s="1477"/>
      <c r="N60" s="414"/>
      <c r="O60" s="414"/>
      <c r="P60" s="412"/>
      <c r="Q60" s="413" t="s">
        <v>1153</v>
      </c>
      <c r="R60" s="413" t="s">
        <v>1153</v>
      </c>
      <c r="S60" s="1478" t="s">
        <v>1153</v>
      </c>
      <c r="T60" s="1479" t="s">
        <v>1153</v>
      </c>
      <c r="U60" s="1480" t="s">
        <v>1153</v>
      </c>
      <c r="V60" s="1480" t="s">
        <v>1153</v>
      </c>
      <c r="W60" s="1480"/>
      <c r="X60" s="1481"/>
      <c r="Y60" s="413" t="s">
        <v>1153</v>
      </c>
      <c r="Z60" s="415" t="s">
        <v>1153</v>
      </c>
    </row>
    <row r="61" spans="1:26" ht="9.75" customHeight="1" x14ac:dyDescent="0.2">
      <c r="C61" s="1754"/>
      <c r="D61" s="1755"/>
      <c r="E61" s="1756"/>
      <c r="F61" s="1756"/>
      <c r="G61" s="1756"/>
      <c r="H61" s="1757"/>
      <c r="I61" s="1757"/>
      <c r="J61" s="1757"/>
      <c r="K61" s="1757"/>
      <c r="L61" s="1757"/>
      <c r="M61" s="1757"/>
      <c r="N61" s="1757"/>
      <c r="O61" s="1757"/>
      <c r="P61" s="1756"/>
      <c r="Q61" s="1756"/>
      <c r="R61" s="1756"/>
      <c r="S61" s="1756"/>
      <c r="T61" s="1758"/>
      <c r="U61" s="1756"/>
      <c r="V61" s="1756"/>
      <c r="W61" s="1756"/>
      <c r="X61" s="1756"/>
      <c r="Y61" s="1756"/>
      <c r="Z61" s="1756"/>
    </row>
    <row r="62" spans="1:26" ht="15" customHeight="1" x14ac:dyDescent="0.2">
      <c r="A62" s="299" t="s">
        <v>465</v>
      </c>
      <c r="B62" s="299" t="s">
        <v>1034</v>
      </c>
      <c r="C62" s="2049" t="s">
        <v>523</v>
      </c>
      <c r="D62" s="2049"/>
      <c r="E62" s="2049"/>
      <c r="F62" s="2049"/>
      <c r="G62" s="2049"/>
      <c r="H62" s="2049"/>
      <c r="I62" s="2049"/>
      <c r="J62" s="2049"/>
      <c r="K62" s="2049"/>
      <c r="L62" s="2049"/>
      <c r="M62" s="2049"/>
      <c r="N62" s="2049"/>
      <c r="O62" s="2049"/>
      <c r="P62" s="2049"/>
      <c r="Q62" s="2049"/>
      <c r="R62" s="2049"/>
      <c r="S62" s="2049"/>
      <c r="T62" s="2049"/>
      <c r="U62" s="2049"/>
      <c r="V62" s="2049"/>
      <c r="W62" s="2049"/>
      <c r="X62" s="2049"/>
      <c r="Y62" s="2049"/>
      <c r="Z62" s="2049"/>
    </row>
    <row r="63" spans="1:26" ht="11.25" customHeight="1" x14ac:dyDescent="0.2">
      <c r="C63" s="2049"/>
      <c r="D63" s="2049"/>
      <c r="E63" s="2049"/>
      <c r="F63" s="2049"/>
      <c r="G63" s="2049"/>
      <c r="H63" s="2049"/>
      <c r="I63" s="2049"/>
      <c r="J63" s="2049"/>
      <c r="K63" s="2049"/>
      <c r="L63" s="2049"/>
      <c r="M63" s="2049"/>
      <c r="N63" s="2049"/>
      <c r="O63" s="2049"/>
      <c r="P63" s="2049"/>
      <c r="Q63" s="2049"/>
      <c r="R63" s="2049"/>
      <c r="S63" s="2049"/>
      <c r="T63" s="2049"/>
      <c r="U63" s="2049"/>
      <c r="V63" s="2049"/>
      <c r="W63" s="2049"/>
      <c r="X63" s="2049"/>
      <c r="Y63" s="2049"/>
      <c r="Z63" s="2049"/>
    </row>
    <row r="64" spans="1:26" ht="15" customHeight="1" x14ac:dyDescent="0.2">
      <c r="B64" s="299" t="s">
        <v>1034</v>
      </c>
      <c r="C64" s="2049" t="s">
        <v>1051</v>
      </c>
      <c r="D64" s="2049"/>
      <c r="E64" s="2049"/>
      <c r="F64" s="2049"/>
      <c r="G64" s="2049"/>
      <c r="H64" s="2049"/>
      <c r="I64" s="2049"/>
      <c r="J64" s="2049"/>
      <c r="K64" s="2049"/>
      <c r="L64" s="2049"/>
      <c r="M64" s="2049"/>
      <c r="N64" s="2049"/>
      <c r="O64" s="2049"/>
      <c r="P64" s="2049"/>
      <c r="Q64" s="2049"/>
      <c r="R64" s="2049"/>
      <c r="S64" s="2049"/>
      <c r="T64" s="2049"/>
      <c r="U64" s="2049"/>
      <c r="V64" s="2049"/>
      <c r="W64" s="2049"/>
      <c r="X64" s="2049"/>
      <c r="Y64" s="2049"/>
      <c r="Z64" s="2049"/>
    </row>
  </sheetData>
  <mergeCells count="64">
    <mergeCell ref="C62:Z63"/>
    <mergeCell ref="C49:C52"/>
    <mergeCell ref="D49:D50"/>
    <mergeCell ref="D51:D52"/>
    <mergeCell ref="C53:C60"/>
    <mergeCell ref="D53:D54"/>
    <mergeCell ref="D55:D56"/>
    <mergeCell ref="D57:D58"/>
    <mergeCell ref="D59:D60"/>
    <mergeCell ref="C31:C40"/>
    <mergeCell ref="D31:D32"/>
    <mergeCell ref="D33:D34"/>
    <mergeCell ref="D35:D36"/>
    <mergeCell ref="D37:D38"/>
    <mergeCell ref="D39:D40"/>
    <mergeCell ref="C41:C46"/>
    <mergeCell ref="D41:D42"/>
    <mergeCell ref="D43:D44"/>
    <mergeCell ref="D45:D46"/>
    <mergeCell ref="C47:C48"/>
    <mergeCell ref="D47:D48"/>
    <mergeCell ref="C11:C16"/>
    <mergeCell ref="D11:D12"/>
    <mergeCell ref="D13:D14"/>
    <mergeCell ref="D15:D16"/>
    <mergeCell ref="C17:C30"/>
    <mergeCell ref="D17:D18"/>
    <mergeCell ref="D19:D20"/>
    <mergeCell ref="D21:D22"/>
    <mergeCell ref="D23:D24"/>
    <mergeCell ref="D25:D26"/>
    <mergeCell ref="D27:D28"/>
    <mergeCell ref="D29:D30"/>
    <mergeCell ref="T7:T8"/>
    <mergeCell ref="C9:D10"/>
    <mergeCell ref="H7:H8"/>
    <mergeCell ref="I7:I8"/>
    <mergeCell ref="J7:J8"/>
    <mergeCell ref="K7:K8"/>
    <mergeCell ref="L7:L8"/>
    <mergeCell ref="M7:M8"/>
    <mergeCell ref="S7:S8"/>
    <mergeCell ref="Y6:Y8"/>
    <mergeCell ref="Z6:Z8"/>
    <mergeCell ref="U7:U8"/>
    <mergeCell ref="V7:V8"/>
    <mergeCell ref="W7:W8"/>
    <mergeCell ref="X7:X8"/>
    <mergeCell ref="C64:Z64"/>
    <mergeCell ref="C4:C8"/>
    <mergeCell ref="D4:D8"/>
    <mergeCell ref="E4:Z4"/>
    <mergeCell ref="E5:O5"/>
    <mergeCell ref="P5:Z5"/>
    <mergeCell ref="E6:E8"/>
    <mergeCell ref="F6:F8"/>
    <mergeCell ref="G6:G8"/>
    <mergeCell ref="H6:M6"/>
    <mergeCell ref="N6:N8"/>
    <mergeCell ref="O6:O8"/>
    <mergeCell ref="P6:P8"/>
    <mergeCell ref="Q6:Q8"/>
    <mergeCell ref="R6:R8"/>
    <mergeCell ref="S6:X6"/>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B1:Z38"/>
  <sheetViews>
    <sheetView showGridLines="0" view="pageLayout" topLeftCell="A64" zoomScale="90" zoomScaleNormal="100" zoomScalePageLayoutView="90" workbookViewId="0"/>
  </sheetViews>
  <sheetFormatPr defaultColWidth="2.7265625" defaultRowHeight="15" customHeight="1" x14ac:dyDescent="0.2"/>
  <cols>
    <col min="1" max="1" width="6.08984375" style="1" customWidth="1"/>
    <col min="2" max="2" width="5" style="1" customWidth="1"/>
    <col min="3" max="3" width="7.26953125" style="1" customWidth="1"/>
    <col min="4" max="26" width="4.90625" style="1" customWidth="1"/>
    <col min="27" max="27" width="4.36328125" style="1" bestFit="1" customWidth="1"/>
    <col min="28" max="28" width="3.90625" style="1" bestFit="1" customWidth="1"/>
    <col min="29" max="29" width="4.36328125" style="1" bestFit="1" customWidth="1"/>
    <col min="30" max="30" width="3.90625" style="1" bestFit="1" customWidth="1"/>
    <col min="31" max="31" width="4.36328125" style="1" bestFit="1" customWidth="1"/>
    <col min="32" max="34" width="4.90625" style="1" bestFit="1" customWidth="1"/>
    <col min="35" max="36" width="4.36328125" style="1" bestFit="1" customWidth="1"/>
    <col min="37" max="37" width="3.90625" style="1" bestFit="1" customWidth="1"/>
    <col min="38" max="38" width="4.36328125" style="1" bestFit="1" customWidth="1"/>
    <col min="39" max="41" width="4.90625" style="1" bestFit="1" customWidth="1"/>
    <col min="42" max="42" width="4.36328125" style="1" bestFit="1" customWidth="1"/>
    <col min="43" max="43" width="4.90625" style="1" bestFit="1" customWidth="1"/>
    <col min="44" max="44" width="4.36328125" style="1" bestFit="1" customWidth="1"/>
    <col min="45" max="45" width="3.90625" style="1" bestFit="1" customWidth="1"/>
    <col min="46" max="46" width="4.36328125" style="1" bestFit="1" customWidth="1"/>
    <col min="47" max="50" width="3.90625" style="1" bestFit="1" customWidth="1"/>
    <col min="51" max="51" width="4.36328125" style="1" bestFit="1" customWidth="1"/>
    <col min="52" max="52" width="4" style="1" bestFit="1" customWidth="1"/>
    <col min="53" max="53" width="4.90625" style="1" bestFit="1" customWidth="1"/>
    <col min="54" max="54" width="4" style="1" bestFit="1" customWidth="1"/>
    <col min="55" max="55" width="4.90625" style="1" bestFit="1" customWidth="1"/>
    <col min="56" max="56" width="4" style="1" bestFit="1" customWidth="1"/>
    <col min="57" max="57" width="4.36328125" style="1" bestFit="1" customWidth="1"/>
    <col min="58" max="60" width="4.90625" style="1" bestFit="1" customWidth="1"/>
    <col min="61" max="61" width="4.36328125" style="1" bestFit="1" customWidth="1"/>
    <col min="62" max="62" width="4.90625" style="1" bestFit="1" customWidth="1"/>
    <col min="63" max="63" width="4" style="1" bestFit="1" customWidth="1"/>
    <col min="64" max="64" width="4.36328125" style="1" bestFit="1" customWidth="1"/>
    <col min="65" max="67" width="4.90625" style="1" bestFit="1" customWidth="1"/>
    <col min="68" max="69" width="4.36328125" style="1" bestFit="1" customWidth="1"/>
    <col min="70" max="70" width="3.90625" style="1" bestFit="1" customWidth="1"/>
    <col min="71" max="73" width="4.36328125" style="1" bestFit="1" customWidth="1"/>
    <col min="74" max="76" width="3.90625" style="1" bestFit="1" customWidth="1"/>
    <col min="77" max="77" width="4" style="1" bestFit="1" customWidth="1"/>
    <col min="78" max="78" width="3.90625" style="1" bestFit="1" customWidth="1"/>
    <col min="79" max="79" width="4.90625" style="1" bestFit="1" customWidth="1"/>
    <col min="80" max="80" width="3.08984375" style="1" bestFit="1" customWidth="1"/>
    <col min="81" max="81" width="4.90625" style="1" bestFit="1" customWidth="1"/>
    <col min="82" max="82" width="3.90625" style="1" bestFit="1" customWidth="1"/>
    <col min="83" max="83" width="4.36328125" style="1" bestFit="1" customWidth="1"/>
    <col min="84" max="84" width="4" style="1" bestFit="1" customWidth="1"/>
    <col min="85" max="85" width="4.36328125" style="1" bestFit="1" customWidth="1"/>
    <col min="86" max="86" width="4.90625" style="1" bestFit="1" customWidth="1"/>
    <col min="87" max="87" width="2.90625" style="1" bestFit="1" customWidth="1"/>
    <col min="88" max="16384" width="2.7265625" style="1"/>
  </cols>
  <sheetData>
    <row r="1" spans="2:26" ht="15" customHeight="1" x14ac:dyDescent="0.2">
      <c r="B1" s="5"/>
    </row>
    <row r="2" spans="2:26" ht="15" customHeight="1" x14ac:dyDescent="0.2">
      <c r="B2" s="4" t="s">
        <v>1156</v>
      </c>
    </row>
    <row r="3" spans="2:26" ht="15" customHeight="1" thickBot="1" x14ac:dyDescent="0.25">
      <c r="B3" s="7"/>
      <c r="Z3" s="399" t="s">
        <v>447</v>
      </c>
    </row>
    <row r="4" spans="2:26" ht="15" customHeight="1" x14ac:dyDescent="0.2">
      <c r="B4" s="2247" t="s">
        <v>129</v>
      </c>
      <c r="C4" s="2250" t="s">
        <v>525</v>
      </c>
      <c r="D4" s="2252" t="s">
        <v>489</v>
      </c>
      <c r="E4" s="2253"/>
      <c r="F4" s="2253"/>
      <c r="G4" s="2253"/>
      <c r="H4" s="2253"/>
      <c r="I4" s="2254"/>
      <c r="J4" s="2252" t="s">
        <v>490</v>
      </c>
      <c r="K4" s="2253"/>
      <c r="L4" s="2253"/>
      <c r="M4" s="2253"/>
      <c r="N4" s="2253"/>
      <c r="O4" s="2253"/>
      <c r="P4" s="2253"/>
      <c r="Q4" s="2254"/>
      <c r="R4" s="2252" t="s">
        <v>497</v>
      </c>
      <c r="S4" s="2253"/>
      <c r="T4" s="2253"/>
      <c r="U4" s="2253"/>
      <c r="V4" s="2253"/>
      <c r="W4" s="2253"/>
      <c r="X4" s="2253"/>
      <c r="Y4" s="2254"/>
      <c r="Z4" s="2244" t="s">
        <v>498</v>
      </c>
    </row>
    <row r="5" spans="2:26" ht="15" customHeight="1" x14ac:dyDescent="0.2">
      <c r="B5" s="2248"/>
      <c r="C5" s="1944"/>
      <c r="D5" s="2259" t="s">
        <v>433</v>
      </c>
      <c r="E5" s="2263" t="s">
        <v>486</v>
      </c>
      <c r="F5" s="2264"/>
      <c r="G5" s="2264"/>
      <c r="H5" s="2265"/>
      <c r="I5" s="2255" t="s">
        <v>112</v>
      </c>
      <c r="J5" s="2266" t="s">
        <v>487</v>
      </c>
      <c r="K5" s="2257" t="s">
        <v>491</v>
      </c>
      <c r="L5" s="2257" t="s">
        <v>492</v>
      </c>
      <c r="M5" s="2257" t="s">
        <v>493</v>
      </c>
      <c r="N5" s="2257" t="s">
        <v>1014</v>
      </c>
      <c r="O5" s="2257" t="s">
        <v>1016</v>
      </c>
      <c r="P5" s="2257" t="s">
        <v>488</v>
      </c>
      <c r="Q5" s="2255" t="s">
        <v>112</v>
      </c>
      <c r="R5" s="2259" t="s">
        <v>415</v>
      </c>
      <c r="S5" s="1945" t="s">
        <v>494</v>
      </c>
      <c r="T5" s="2263" t="s">
        <v>495</v>
      </c>
      <c r="U5" s="2264"/>
      <c r="V5" s="2264"/>
      <c r="W5" s="2264"/>
      <c r="X5" s="2265"/>
      <c r="Y5" s="2261" t="s">
        <v>112</v>
      </c>
      <c r="Z5" s="2245"/>
    </row>
    <row r="6" spans="2:26" ht="33.75" customHeight="1" thickBot="1" x14ac:dyDescent="0.25">
      <c r="B6" s="2249"/>
      <c r="C6" s="2251"/>
      <c r="D6" s="2260"/>
      <c r="E6" s="1622" t="s">
        <v>487</v>
      </c>
      <c r="F6" s="1623" t="s">
        <v>1015</v>
      </c>
      <c r="G6" s="1623" t="s">
        <v>488</v>
      </c>
      <c r="H6" s="1624" t="s">
        <v>112</v>
      </c>
      <c r="I6" s="2256"/>
      <c r="J6" s="2267"/>
      <c r="K6" s="2258"/>
      <c r="L6" s="2258"/>
      <c r="M6" s="2258"/>
      <c r="N6" s="2258"/>
      <c r="O6" s="2258"/>
      <c r="P6" s="2258"/>
      <c r="Q6" s="2256"/>
      <c r="R6" s="2260"/>
      <c r="S6" s="2268"/>
      <c r="T6" s="1622" t="s">
        <v>487</v>
      </c>
      <c r="U6" s="1623" t="s">
        <v>1013</v>
      </c>
      <c r="V6" s="1623" t="s">
        <v>1014</v>
      </c>
      <c r="W6" s="1623" t="s">
        <v>488</v>
      </c>
      <c r="X6" s="1624" t="s">
        <v>112</v>
      </c>
      <c r="Y6" s="2262"/>
      <c r="Z6" s="2246"/>
    </row>
    <row r="7" spans="2:26" ht="14" x14ac:dyDescent="0.2">
      <c r="B7" s="2054" t="s">
        <v>10</v>
      </c>
      <c r="C7" s="2055"/>
      <c r="D7" s="1547">
        <v>554121</v>
      </c>
      <c r="E7" s="1548">
        <v>33350</v>
      </c>
      <c r="F7" s="1549">
        <v>15332</v>
      </c>
      <c r="G7" s="1549">
        <v>0</v>
      </c>
      <c r="H7" s="1550">
        <v>48682</v>
      </c>
      <c r="I7" s="1551">
        <v>602803</v>
      </c>
      <c r="J7" s="1547">
        <v>44730</v>
      </c>
      <c r="K7" s="1552">
        <v>0</v>
      </c>
      <c r="L7" s="1552">
        <v>283</v>
      </c>
      <c r="M7" s="1553">
        <v>18402</v>
      </c>
      <c r="N7" s="1553">
        <v>7617</v>
      </c>
      <c r="O7" s="1554">
        <v>57736</v>
      </c>
      <c r="P7" s="1555">
        <v>1730</v>
      </c>
      <c r="Q7" s="1556">
        <v>130498</v>
      </c>
      <c r="R7" s="1557">
        <v>8792</v>
      </c>
      <c r="S7" s="1558">
        <v>81572</v>
      </c>
      <c r="T7" s="1559">
        <v>7229</v>
      </c>
      <c r="U7" s="1560">
        <v>5161</v>
      </c>
      <c r="V7" s="1560">
        <v>125</v>
      </c>
      <c r="W7" s="1560">
        <v>1029</v>
      </c>
      <c r="X7" s="1561">
        <v>13544</v>
      </c>
      <c r="Y7" s="1556">
        <v>103908</v>
      </c>
      <c r="Z7" s="1562">
        <v>3994</v>
      </c>
    </row>
    <row r="8" spans="2:26" ht="13.5" customHeight="1" x14ac:dyDescent="0.2">
      <c r="B8" s="2248" t="s">
        <v>146</v>
      </c>
      <c r="C8" s="2269"/>
      <c r="D8" s="1563">
        <v>315148</v>
      </c>
      <c r="E8" s="1564">
        <v>23181</v>
      </c>
      <c r="F8" s="1565">
        <v>10945</v>
      </c>
      <c r="G8" s="1566">
        <v>0</v>
      </c>
      <c r="H8" s="1567">
        <v>34126</v>
      </c>
      <c r="I8" s="1568">
        <v>349274</v>
      </c>
      <c r="J8" s="1563">
        <v>24127</v>
      </c>
      <c r="K8" s="1569">
        <v>0</v>
      </c>
      <c r="L8" s="1569">
        <v>0</v>
      </c>
      <c r="M8" s="1570">
        <v>18402</v>
      </c>
      <c r="N8" s="1570">
        <v>149</v>
      </c>
      <c r="O8" s="1571">
        <v>25767</v>
      </c>
      <c r="P8" s="1571">
        <v>0</v>
      </c>
      <c r="Q8" s="1568">
        <v>68445</v>
      </c>
      <c r="R8" s="1563">
        <v>1703</v>
      </c>
      <c r="S8" s="1569">
        <v>48959</v>
      </c>
      <c r="T8" s="1564">
        <v>0</v>
      </c>
      <c r="U8" s="1565">
        <v>0</v>
      </c>
      <c r="V8" s="1566">
        <v>0</v>
      </c>
      <c r="W8" s="1566">
        <v>0</v>
      </c>
      <c r="X8" s="1567">
        <v>0</v>
      </c>
      <c r="Y8" s="1568">
        <v>50662</v>
      </c>
      <c r="Z8" s="1572">
        <v>0</v>
      </c>
    </row>
    <row r="9" spans="2:26" ht="13.5" customHeight="1" x14ac:dyDescent="0.2">
      <c r="B9" s="2052" t="s">
        <v>862</v>
      </c>
      <c r="C9" s="2053"/>
      <c r="D9" s="1573">
        <v>238973</v>
      </c>
      <c r="E9" s="1574">
        <v>10169</v>
      </c>
      <c r="F9" s="1575">
        <v>4387</v>
      </c>
      <c r="G9" s="1575">
        <v>0</v>
      </c>
      <c r="H9" s="1576">
        <v>14556</v>
      </c>
      <c r="I9" s="1577">
        <v>253529</v>
      </c>
      <c r="J9" s="1573">
        <v>20603</v>
      </c>
      <c r="K9" s="1578">
        <v>0</v>
      </c>
      <c r="L9" s="1578">
        <v>283</v>
      </c>
      <c r="M9" s="1579">
        <v>0</v>
      </c>
      <c r="N9" s="1579">
        <v>7468</v>
      </c>
      <c r="O9" s="1580">
        <v>31969</v>
      </c>
      <c r="P9" s="1580">
        <v>1730</v>
      </c>
      <c r="Q9" s="1577">
        <v>62053</v>
      </c>
      <c r="R9" s="1573">
        <v>7089</v>
      </c>
      <c r="S9" s="1578">
        <v>32613</v>
      </c>
      <c r="T9" s="1574">
        <v>7229</v>
      </c>
      <c r="U9" s="1575">
        <v>5161</v>
      </c>
      <c r="V9" s="1575">
        <v>125</v>
      </c>
      <c r="W9" s="1575">
        <v>1029</v>
      </c>
      <c r="X9" s="1576">
        <v>13544</v>
      </c>
      <c r="Y9" s="1577">
        <v>53246</v>
      </c>
      <c r="Z9" s="1581">
        <v>3994</v>
      </c>
    </row>
    <row r="10" spans="2:26" ht="13.5" customHeight="1" x14ac:dyDescent="0.2">
      <c r="B10" s="2240" t="s">
        <v>134</v>
      </c>
      <c r="C10" s="633" t="s">
        <v>13</v>
      </c>
      <c r="D10" s="1582">
        <v>12876</v>
      </c>
      <c r="E10" s="1583">
        <v>450</v>
      </c>
      <c r="F10" s="1584">
        <v>46</v>
      </c>
      <c r="G10" s="1585">
        <v>0</v>
      </c>
      <c r="H10" s="1586">
        <v>496</v>
      </c>
      <c r="I10" s="1587">
        <v>13372</v>
      </c>
      <c r="J10" s="1582">
        <v>630</v>
      </c>
      <c r="K10" s="1588">
        <v>0</v>
      </c>
      <c r="L10" s="1588">
        <v>0</v>
      </c>
      <c r="M10" s="1589">
        <v>0</v>
      </c>
      <c r="N10" s="1589">
        <v>0</v>
      </c>
      <c r="O10" s="1590">
        <v>652</v>
      </c>
      <c r="P10" s="1590">
        <v>0</v>
      </c>
      <c r="Q10" s="1587">
        <v>1282</v>
      </c>
      <c r="R10" s="1582">
        <v>91</v>
      </c>
      <c r="S10" s="1588">
        <v>2076</v>
      </c>
      <c r="T10" s="1583">
        <v>64</v>
      </c>
      <c r="U10" s="1584">
        <v>46</v>
      </c>
      <c r="V10" s="1585">
        <v>0</v>
      </c>
      <c r="W10" s="1585">
        <v>0</v>
      </c>
      <c r="X10" s="1586">
        <v>110</v>
      </c>
      <c r="Y10" s="1587">
        <v>2277</v>
      </c>
      <c r="Z10" s="1591">
        <v>15</v>
      </c>
    </row>
    <row r="11" spans="2:26" ht="13.5" customHeight="1" x14ac:dyDescent="0.2">
      <c r="B11" s="2241"/>
      <c r="C11" s="634" t="s">
        <v>14</v>
      </c>
      <c r="D11" s="1592">
        <v>19077</v>
      </c>
      <c r="E11" s="1593">
        <v>1163</v>
      </c>
      <c r="F11" s="1594">
        <v>157</v>
      </c>
      <c r="G11" s="1595">
        <v>0</v>
      </c>
      <c r="H11" s="1596">
        <v>1320</v>
      </c>
      <c r="I11" s="1597">
        <v>20397</v>
      </c>
      <c r="J11" s="1592">
        <v>1616</v>
      </c>
      <c r="K11" s="1598">
        <v>0</v>
      </c>
      <c r="L11" s="1598">
        <v>0</v>
      </c>
      <c r="M11" s="1599">
        <v>0</v>
      </c>
      <c r="N11" s="1599">
        <v>0</v>
      </c>
      <c r="O11" s="1600">
        <v>1490</v>
      </c>
      <c r="P11" s="1600">
        <v>0</v>
      </c>
      <c r="Q11" s="1597">
        <v>3106</v>
      </c>
      <c r="R11" s="1592">
        <v>26</v>
      </c>
      <c r="S11" s="1598">
        <v>3167</v>
      </c>
      <c r="T11" s="1593">
        <v>159</v>
      </c>
      <c r="U11" s="1594">
        <v>80</v>
      </c>
      <c r="V11" s="1595">
        <v>0</v>
      </c>
      <c r="W11" s="1595">
        <v>0</v>
      </c>
      <c r="X11" s="1596">
        <v>239</v>
      </c>
      <c r="Y11" s="1597">
        <v>3432</v>
      </c>
      <c r="Z11" s="1601">
        <v>26</v>
      </c>
    </row>
    <row r="12" spans="2:26" ht="13.5" customHeight="1" x14ac:dyDescent="0.2">
      <c r="B12" s="2242"/>
      <c r="C12" s="635" t="s">
        <v>15</v>
      </c>
      <c r="D12" s="1602">
        <v>3236</v>
      </c>
      <c r="E12" s="1603">
        <v>218</v>
      </c>
      <c r="F12" s="1604">
        <v>22</v>
      </c>
      <c r="G12" s="1605">
        <v>0</v>
      </c>
      <c r="H12" s="1606">
        <v>240</v>
      </c>
      <c r="I12" s="1607">
        <v>3476</v>
      </c>
      <c r="J12" s="1602">
        <v>303</v>
      </c>
      <c r="K12" s="1608">
        <v>0</v>
      </c>
      <c r="L12" s="1608">
        <v>0</v>
      </c>
      <c r="M12" s="1609">
        <v>0</v>
      </c>
      <c r="N12" s="1609">
        <v>0</v>
      </c>
      <c r="O12" s="1610">
        <v>246</v>
      </c>
      <c r="P12" s="1610">
        <v>0</v>
      </c>
      <c r="Q12" s="1607">
        <v>549</v>
      </c>
      <c r="R12" s="1602">
        <v>0</v>
      </c>
      <c r="S12" s="1608">
        <v>539</v>
      </c>
      <c r="T12" s="1603">
        <v>30</v>
      </c>
      <c r="U12" s="1604">
        <v>15</v>
      </c>
      <c r="V12" s="1605">
        <v>0</v>
      </c>
      <c r="W12" s="1605">
        <v>0</v>
      </c>
      <c r="X12" s="1606">
        <v>45</v>
      </c>
      <c r="Y12" s="1607">
        <v>584</v>
      </c>
      <c r="Z12" s="1611">
        <v>5</v>
      </c>
    </row>
    <row r="13" spans="2:26" ht="13.5" customHeight="1" x14ac:dyDescent="0.2">
      <c r="B13" s="2240" t="s">
        <v>135</v>
      </c>
      <c r="C13" s="636" t="s">
        <v>17</v>
      </c>
      <c r="D13" s="1582">
        <v>33710</v>
      </c>
      <c r="E13" s="1583">
        <v>3683</v>
      </c>
      <c r="F13" s="1584">
        <v>712</v>
      </c>
      <c r="G13" s="1585">
        <v>0</v>
      </c>
      <c r="H13" s="1586">
        <v>4395</v>
      </c>
      <c r="I13" s="1587">
        <v>38105</v>
      </c>
      <c r="J13" s="1582">
        <v>7092</v>
      </c>
      <c r="K13" s="1588">
        <v>0</v>
      </c>
      <c r="L13" s="1588">
        <v>0</v>
      </c>
      <c r="M13" s="1589">
        <v>0</v>
      </c>
      <c r="N13" s="1589">
        <v>0</v>
      </c>
      <c r="O13" s="1590">
        <v>4050</v>
      </c>
      <c r="P13" s="1590">
        <v>0</v>
      </c>
      <c r="Q13" s="1587">
        <v>11142</v>
      </c>
      <c r="R13" s="1582">
        <v>446</v>
      </c>
      <c r="S13" s="1588">
        <v>4456</v>
      </c>
      <c r="T13" s="1583">
        <v>3141</v>
      </c>
      <c r="U13" s="1584">
        <v>192</v>
      </c>
      <c r="V13" s="1585">
        <v>0</v>
      </c>
      <c r="W13" s="1585">
        <v>0</v>
      </c>
      <c r="X13" s="1586">
        <v>3333</v>
      </c>
      <c r="Y13" s="1587">
        <v>8235</v>
      </c>
      <c r="Z13" s="1591">
        <v>604</v>
      </c>
    </row>
    <row r="14" spans="2:26" ht="13.5" customHeight="1" x14ac:dyDescent="0.2">
      <c r="B14" s="2241"/>
      <c r="C14" s="634" t="s">
        <v>18</v>
      </c>
      <c r="D14" s="1592">
        <v>16367</v>
      </c>
      <c r="E14" s="1593">
        <v>1391</v>
      </c>
      <c r="F14" s="1594">
        <v>292</v>
      </c>
      <c r="G14" s="1595">
        <v>0</v>
      </c>
      <c r="H14" s="1596">
        <v>1683</v>
      </c>
      <c r="I14" s="1597">
        <v>18050</v>
      </c>
      <c r="J14" s="1592">
        <v>2679</v>
      </c>
      <c r="K14" s="1598">
        <v>0</v>
      </c>
      <c r="L14" s="1598">
        <v>0</v>
      </c>
      <c r="M14" s="1599">
        <v>0</v>
      </c>
      <c r="N14" s="1599">
        <v>0</v>
      </c>
      <c r="O14" s="1600">
        <v>1627</v>
      </c>
      <c r="P14" s="1600">
        <v>0</v>
      </c>
      <c r="Q14" s="1597">
        <v>4306</v>
      </c>
      <c r="R14" s="1592">
        <v>138</v>
      </c>
      <c r="S14" s="1598">
        <v>2291</v>
      </c>
      <c r="T14" s="1593">
        <v>1187</v>
      </c>
      <c r="U14" s="1594">
        <v>76</v>
      </c>
      <c r="V14" s="1595">
        <v>0</v>
      </c>
      <c r="W14" s="1595">
        <v>0</v>
      </c>
      <c r="X14" s="1596">
        <v>1263</v>
      </c>
      <c r="Y14" s="1597">
        <v>3692</v>
      </c>
      <c r="Z14" s="1601">
        <v>215</v>
      </c>
    </row>
    <row r="15" spans="2:26" ht="13.5" customHeight="1" x14ac:dyDescent="0.2">
      <c r="B15" s="2241"/>
      <c r="C15" s="634" t="s">
        <v>19</v>
      </c>
      <c r="D15" s="1592">
        <v>5920</v>
      </c>
      <c r="E15" s="1593">
        <v>353</v>
      </c>
      <c r="F15" s="1594">
        <v>61</v>
      </c>
      <c r="G15" s="1595">
        <v>0</v>
      </c>
      <c r="H15" s="1596">
        <v>414</v>
      </c>
      <c r="I15" s="1597">
        <v>6334</v>
      </c>
      <c r="J15" s="1592">
        <v>677</v>
      </c>
      <c r="K15" s="1598">
        <v>0</v>
      </c>
      <c r="L15" s="1598">
        <v>0</v>
      </c>
      <c r="M15" s="1599">
        <v>0</v>
      </c>
      <c r="N15" s="1599">
        <v>0</v>
      </c>
      <c r="O15" s="1600">
        <v>358</v>
      </c>
      <c r="P15" s="1600">
        <v>0</v>
      </c>
      <c r="Q15" s="1597">
        <v>1035</v>
      </c>
      <c r="R15" s="1592">
        <v>39</v>
      </c>
      <c r="S15" s="1598">
        <v>753</v>
      </c>
      <c r="T15" s="1593">
        <v>298</v>
      </c>
      <c r="U15" s="1594">
        <v>13</v>
      </c>
      <c r="V15" s="1595">
        <v>0</v>
      </c>
      <c r="W15" s="1595">
        <v>0</v>
      </c>
      <c r="X15" s="1596">
        <v>311</v>
      </c>
      <c r="Y15" s="1597">
        <v>1103</v>
      </c>
      <c r="Z15" s="1601">
        <v>114</v>
      </c>
    </row>
    <row r="16" spans="2:26" ht="13.5" customHeight="1" x14ac:dyDescent="0.2">
      <c r="B16" s="2241"/>
      <c r="C16" s="634" t="s">
        <v>20</v>
      </c>
      <c r="D16" s="1592">
        <v>15214</v>
      </c>
      <c r="E16" s="1593">
        <v>1403</v>
      </c>
      <c r="F16" s="1594">
        <v>202</v>
      </c>
      <c r="G16" s="1595">
        <v>0</v>
      </c>
      <c r="H16" s="1596">
        <v>1605</v>
      </c>
      <c r="I16" s="1597">
        <v>16819</v>
      </c>
      <c r="J16" s="1592">
        <v>2674</v>
      </c>
      <c r="K16" s="1598">
        <v>0</v>
      </c>
      <c r="L16" s="1598">
        <v>0</v>
      </c>
      <c r="M16" s="1599">
        <v>0</v>
      </c>
      <c r="N16" s="1599">
        <v>0</v>
      </c>
      <c r="O16" s="1600">
        <v>1139</v>
      </c>
      <c r="P16" s="1600">
        <v>0</v>
      </c>
      <c r="Q16" s="1597">
        <v>3813</v>
      </c>
      <c r="R16" s="1592">
        <v>219</v>
      </c>
      <c r="S16" s="1598">
        <v>2087</v>
      </c>
      <c r="T16" s="1593">
        <v>1172</v>
      </c>
      <c r="U16" s="1594">
        <v>53</v>
      </c>
      <c r="V16" s="1595">
        <v>0</v>
      </c>
      <c r="W16" s="1595">
        <v>0</v>
      </c>
      <c r="X16" s="1596">
        <v>1225</v>
      </c>
      <c r="Y16" s="1597">
        <v>3531</v>
      </c>
      <c r="Z16" s="1601">
        <v>140</v>
      </c>
    </row>
    <row r="17" spans="2:26" ht="13.5" customHeight="1" x14ac:dyDescent="0.2">
      <c r="B17" s="2241"/>
      <c r="C17" s="634" t="s">
        <v>21</v>
      </c>
      <c r="D17" s="1592">
        <v>14558</v>
      </c>
      <c r="E17" s="1593">
        <v>0</v>
      </c>
      <c r="F17" s="1594">
        <v>1098</v>
      </c>
      <c r="G17" s="1595">
        <v>0</v>
      </c>
      <c r="H17" s="1596">
        <v>1098</v>
      </c>
      <c r="I17" s="1597">
        <v>15656</v>
      </c>
      <c r="J17" s="1592">
        <v>0</v>
      </c>
      <c r="K17" s="1598">
        <v>0</v>
      </c>
      <c r="L17" s="1598">
        <v>0</v>
      </c>
      <c r="M17" s="1599">
        <v>0</v>
      </c>
      <c r="N17" s="1599">
        <v>0</v>
      </c>
      <c r="O17" s="1600">
        <v>2528</v>
      </c>
      <c r="P17" s="1600">
        <v>0</v>
      </c>
      <c r="Q17" s="1597">
        <v>2528</v>
      </c>
      <c r="R17" s="1592">
        <v>185</v>
      </c>
      <c r="S17" s="1598">
        <v>1738</v>
      </c>
      <c r="T17" s="1593">
        <v>0</v>
      </c>
      <c r="U17" s="1594">
        <v>0</v>
      </c>
      <c r="V17" s="1595">
        <v>0</v>
      </c>
      <c r="W17" s="1595">
        <v>0</v>
      </c>
      <c r="X17" s="1596">
        <v>0</v>
      </c>
      <c r="Y17" s="1597">
        <v>1923</v>
      </c>
      <c r="Z17" s="1601">
        <v>389</v>
      </c>
    </row>
    <row r="18" spans="2:26" ht="13.5" customHeight="1" x14ac:dyDescent="0.2">
      <c r="B18" s="2241"/>
      <c r="C18" s="634" t="s">
        <v>22</v>
      </c>
      <c r="D18" s="1592">
        <v>1828</v>
      </c>
      <c r="E18" s="1593">
        <v>160</v>
      </c>
      <c r="F18" s="1594">
        <v>29</v>
      </c>
      <c r="G18" s="1595">
        <v>0</v>
      </c>
      <c r="H18" s="1596">
        <v>189</v>
      </c>
      <c r="I18" s="1597">
        <v>2017</v>
      </c>
      <c r="J18" s="1592">
        <v>306</v>
      </c>
      <c r="K18" s="1598">
        <v>0</v>
      </c>
      <c r="L18" s="1598">
        <v>0</v>
      </c>
      <c r="M18" s="1599">
        <v>0</v>
      </c>
      <c r="N18" s="1599">
        <v>0</v>
      </c>
      <c r="O18" s="1600">
        <v>159</v>
      </c>
      <c r="P18" s="1600">
        <v>0</v>
      </c>
      <c r="Q18" s="1597">
        <v>465</v>
      </c>
      <c r="R18" s="1592">
        <v>7</v>
      </c>
      <c r="S18" s="1598">
        <v>256</v>
      </c>
      <c r="T18" s="1593">
        <v>134</v>
      </c>
      <c r="U18" s="1594">
        <v>9</v>
      </c>
      <c r="V18" s="1595">
        <v>0</v>
      </c>
      <c r="W18" s="1595">
        <v>0</v>
      </c>
      <c r="X18" s="1596">
        <v>143</v>
      </c>
      <c r="Y18" s="1597">
        <v>406</v>
      </c>
      <c r="Z18" s="1601">
        <v>91</v>
      </c>
    </row>
    <row r="19" spans="2:26" ht="13.5" customHeight="1" x14ac:dyDescent="0.2">
      <c r="B19" s="2242"/>
      <c r="C19" s="635" t="s">
        <v>23</v>
      </c>
      <c r="D19" s="1602">
        <v>2120</v>
      </c>
      <c r="E19" s="1603">
        <v>325</v>
      </c>
      <c r="F19" s="1604">
        <v>37</v>
      </c>
      <c r="G19" s="1605">
        <v>0</v>
      </c>
      <c r="H19" s="1606">
        <v>362</v>
      </c>
      <c r="I19" s="1607">
        <v>2482</v>
      </c>
      <c r="J19" s="1602">
        <v>620</v>
      </c>
      <c r="K19" s="1608">
        <v>0</v>
      </c>
      <c r="L19" s="1608">
        <v>0</v>
      </c>
      <c r="M19" s="1609">
        <v>0</v>
      </c>
      <c r="N19" s="1609">
        <v>0</v>
      </c>
      <c r="O19" s="1610">
        <v>195</v>
      </c>
      <c r="P19" s="1610">
        <v>0</v>
      </c>
      <c r="Q19" s="1607">
        <v>815</v>
      </c>
      <c r="R19" s="1602">
        <v>42</v>
      </c>
      <c r="S19" s="1608">
        <v>320</v>
      </c>
      <c r="T19" s="1603">
        <v>272</v>
      </c>
      <c r="U19" s="1604">
        <v>8</v>
      </c>
      <c r="V19" s="1605">
        <v>0</v>
      </c>
      <c r="W19" s="1605">
        <v>0</v>
      </c>
      <c r="X19" s="1606">
        <v>280</v>
      </c>
      <c r="Y19" s="1607">
        <v>642</v>
      </c>
      <c r="Z19" s="1611">
        <v>11</v>
      </c>
    </row>
    <row r="20" spans="2:26" ht="13.5" customHeight="1" x14ac:dyDescent="0.2">
      <c r="B20" s="2240" t="s">
        <v>136</v>
      </c>
      <c r="C20" s="636" t="s">
        <v>137</v>
      </c>
      <c r="D20" s="1582">
        <v>15621</v>
      </c>
      <c r="E20" s="1583">
        <v>0</v>
      </c>
      <c r="F20" s="1584">
        <v>1050</v>
      </c>
      <c r="G20" s="1585">
        <v>0</v>
      </c>
      <c r="H20" s="1586">
        <v>1050</v>
      </c>
      <c r="I20" s="1587">
        <v>16671</v>
      </c>
      <c r="J20" s="1582">
        <v>0</v>
      </c>
      <c r="K20" s="1588">
        <v>0</v>
      </c>
      <c r="L20" s="1588">
        <v>283</v>
      </c>
      <c r="M20" s="1589">
        <v>0</v>
      </c>
      <c r="N20" s="1589">
        <v>2</v>
      </c>
      <c r="O20" s="1590">
        <v>3645</v>
      </c>
      <c r="P20" s="1590">
        <v>0</v>
      </c>
      <c r="Q20" s="1587">
        <v>3930</v>
      </c>
      <c r="R20" s="1582">
        <v>29</v>
      </c>
      <c r="S20" s="1588">
        <v>1895</v>
      </c>
      <c r="T20" s="1583">
        <v>0</v>
      </c>
      <c r="U20" s="1584">
        <v>373</v>
      </c>
      <c r="V20" s="1585">
        <v>0</v>
      </c>
      <c r="W20" s="1585">
        <v>0</v>
      </c>
      <c r="X20" s="1586">
        <v>373</v>
      </c>
      <c r="Y20" s="1587">
        <v>2297</v>
      </c>
      <c r="Z20" s="1591">
        <v>142</v>
      </c>
    </row>
    <row r="21" spans="2:26" ht="13.5" customHeight="1" x14ac:dyDescent="0.2">
      <c r="B21" s="2241"/>
      <c r="C21" s="634" t="s">
        <v>26</v>
      </c>
      <c r="D21" s="1592">
        <v>235</v>
      </c>
      <c r="E21" s="1593">
        <v>26</v>
      </c>
      <c r="F21" s="1594">
        <v>0</v>
      </c>
      <c r="G21" s="1595">
        <v>0</v>
      </c>
      <c r="H21" s="1596">
        <v>26</v>
      </c>
      <c r="I21" s="1597">
        <v>261</v>
      </c>
      <c r="J21" s="1592">
        <v>143</v>
      </c>
      <c r="K21" s="1598">
        <v>0</v>
      </c>
      <c r="L21" s="1598">
        <v>0</v>
      </c>
      <c r="M21" s="1599">
        <v>0</v>
      </c>
      <c r="N21" s="1599">
        <v>0</v>
      </c>
      <c r="O21" s="1600">
        <v>45</v>
      </c>
      <c r="P21" s="1600">
        <v>0</v>
      </c>
      <c r="Q21" s="1597">
        <v>188</v>
      </c>
      <c r="R21" s="1592">
        <v>0</v>
      </c>
      <c r="S21" s="1598">
        <v>74</v>
      </c>
      <c r="T21" s="1593">
        <v>117</v>
      </c>
      <c r="U21" s="1594">
        <v>19</v>
      </c>
      <c r="V21" s="1595">
        <v>0</v>
      </c>
      <c r="W21" s="1595">
        <v>0</v>
      </c>
      <c r="X21" s="1596">
        <v>136</v>
      </c>
      <c r="Y21" s="1597">
        <v>210</v>
      </c>
      <c r="Z21" s="1601">
        <v>58</v>
      </c>
    </row>
    <row r="22" spans="2:26" ht="13.5" customHeight="1" x14ac:dyDescent="0.2">
      <c r="B22" s="2241"/>
      <c r="C22" s="634" t="s">
        <v>27</v>
      </c>
      <c r="D22" s="1592">
        <v>578</v>
      </c>
      <c r="E22" s="1593">
        <v>0</v>
      </c>
      <c r="F22" s="1594">
        <v>0</v>
      </c>
      <c r="G22" s="1595">
        <v>0</v>
      </c>
      <c r="H22" s="1596">
        <v>0</v>
      </c>
      <c r="I22" s="1597">
        <v>578</v>
      </c>
      <c r="J22" s="1592">
        <v>273</v>
      </c>
      <c r="K22" s="1598">
        <v>0</v>
      </c>
      <c r="L22" s="1598">
        <v>0</v>
      </c>
      <c r="M22" s="1599">
        <v>0</v>
      </c>
      <c r="N22" s="1599">
        <v>0</v>
      </c>
      <c r="O22" s="1600">
        <v>0</v>
      </c>
      <c r="P22" s="1600">
        <v>0</v>
      </c>
      <c r="Q22" s="1597">
        <v>273</v>
      </c>
      <c r="R22" s="1592">
        <v>0</v>
      </c>
      <c r="S22" s="1598">
        <v>171</v>
      </c>
      <c r="T22" s="1593">
        <v>245</v>
      </c>
      <c r="U22" s="1594">
        <v>0</v>
      </c>
      <c r="V22" s="1595">
        <v>0</v>
      </c>
      <c r="W22" s="1595">
        <v>0</v>
      </c>
      <c r="X22" s="1596">
        <v>245</v>
      </c>
      <c r="Y22" s="1597">
        <v>416</v>
      </c>
      <c r="Z22" s="1601">
        <v>144</v>
      </c>
    </row>
    <row r="23" spans="2:26" ht="13.5" customHeight="1" x14ac:dyDescent="0.2">
      <c r="B23" s="2241"/>
      <c r="C23" s="634" t="s">
        <v>28</v>
      </c>
      <c r="D23" s="1592">
        <v>7796</v>
      </c>
      <c r="E23" s="1593">
        <v>300</v>
      </c>
      <c r="F23" s="1594">
        <v>0</v>
      </c>
      <c r="G23" s="1595">
        <v>0</v>
      </c>
      <c r="H23" s="1596">
        <v>300</v>
      </c>
      <c r="I23" s="1597">
        <v>8096</v>
      </c>
      <c r="J23" s="1592">
        <v>1412</v>
      </c>
      <c r="K23" s="1598">
        <v>0</v>
      </c>
      <c r="L23" s="1598">
        <v>0</v>
      </c>
      <c r="M23" s="1599">
        <v>0</v>
      </c>
      <c r="N23" s="1599">
        <v>325</v>
      </c>
      <c r="O23" s="1600">
        <v>0</v>
      </c>
      <c r="P23" s="1600">
        <v>0</v>
      </c>
      <c r="Q23" s="1597">
        <v>1737</v>
      </c>
      <c r="R23" s="1592">
        <v>0</v>
      </c>
      <c r="S23" s="1598">
        <v>934</v>
      </c>
      <c r="T23" s="1593">
        <v>185</v>
      </c>
      <c r="U23" s="1594">
        <v>0</v>
      </c>
      <c r="V23" s="1595">
        <v>0</v>
      </c>
      <c r="W23" s="1595">
        <v>0</v>
      </c>
      <c r="X23" s="1596">
        <v>185</v>
      </c>
      <c r="Y23" s="1597">
        <v>1119</v>
      </c>
      <c r="Z23" s="1601">
        <v>48</v>
      </c>
    </row>
    <row r="24" spans="2:26" ht="13.5" customHeight="1" x14ac:dyDescent="0.2">
      <c r="B24" s="2242"/>
      <c r="C24" s="635" t="s">
        <v>29</v>
      </c>
      <c r="D24" s="1602">
        <v>359</v>
      </c>
      <c r="E24" s="1603">
        <v>37</v>
      </c>
      <c r="F24" s="1604">
        <v>0</v>
      </c>
      <c r="G24" s="1605">
        <v>0</v>
      </c>
      <c r="H24" s="1606">
        <v>37</v>
      </c>
      <c r="I24" s="1607">
        <v>396</v>
      </c>
      <c r="J24" s="1602">
        <v>205</v>
      </c>
      <c r="K24" s="1608">
        <v>0</v>
      </c>
      <c r="L24" s="1608">
        <v>0</v>
      </c>
      <c r="M24" s="1609">
        <v>0</v>
      </c>
      <c r="N24" s="1609">
        <v>0</v>
      </c>
      <c r="O24" s="1610">
        <v>94</v>
      </c>
      <c r="P24" s="1610">
        <v>0</v>
      </c>
      <c r="Q24" s="1607">
        <v>299</v>
      </c>
      <c r="R24" s="1602">
        <v>0</v>
      </c>
      <c r="S24" s="1608">
        <v>111</v>
      </c>
      <c r="T24" s="1603">
        <v>168</v>
      </c>
      <c r="U24" s="1604">
        <v>40</v>
      </c>
      <c r="V24" s="1605">
        <v>0</v>
      </c>
      <c r="W24" s="1605">
        <v>0</v>
      </c>
      <c r="X24" s="1606">
        <v>208</v>
      </c>
      <c r="Y24" s="1607">
        <v>319</v>
      </c>
      <c r="Z24" s="1611">
        <v>0</v>
      </c>
    </row>
    <row r="25" spans="2:26" ht="13.5" customHeight="1" x14ac:dyDescent="0.2">
      <c r="B25" s="2240" t="s">
        <v>138</v>
      </c>
      <c r="C25" s="636" t="s">
        <v>30</v>
      </c>
      <c r="D25" s="1582">
        <v>18802</v>
      </c>
      <c r="E25" s="1583">
        <v>338</v>
      </c>
      <c r="F25" s="1584">
        <v>0</v>
      </c>
      <c r="G25" s="1585">
        <v>0</v>
      </c>
      <c r="H25" s="1586">
        <v>338</v>
      </c>
      <c r="I25" s="1587">
        <v>19140</v>
      </c>
      <c r="J25" s="1582">
        <v>414</v>
      </c>
      <c r="K25" s="1588">
        <v>0</v>
      </c>
      <c r="L25" s="1588">
        <v>0</v>
      </c>
      <c r="M25" s="1589">
        <v>0</v>
      </c>
      <c r="N25" s="1589">
        <v>0</v>
      </c>
      <c r="O25" s="1590">
        <v>1639</v>
      </c>
      <c r="P25" s="1590">
        <v>0</v>
      </c>
      <c r="Q25" s="1587">
        <v>2053</v>
      </c>
      <c r="R25" s="1582">
        <v>1874</v>
      </c>
      <c r="S25" s="1588">
        <v>2380</v>
      </c>
      <c r="T25" s="1583">
        <v>0</v>
      </c>
      <c r="U25" s="1584">
        <v>0</v>
      </c>
      <c r="V25" s="1585">
        <v>0</v>
      </c>
      <c r="W25" s="1585">
        <v>0</v>
      </c>
      <c r="X25" s="1586">
        <v>0</v>
      </c>
      <c r="Y25" s="1587">
        <v>4254</v>
      </c>
      <c r="Z25" s="1591">
        <v>0</v>
      </c>
    </row>
    <row r="26" spans="2:26" ht="13.5" customHeight="1" x14ac:dyDescent="0.2">
      <c r="B26" s="2241"/>
      <c r="C26" s="634" t="s">
        <v>139</v>
      </c>
      <c r="D26" s="1592">
        <v>6001</v>
      </c>
      <c r="E26" s="1593">
        <v>0</v>
      </c>
      <c r="F26" s="1594">
        <v>0</v>
      </c>
      <c r="G26" s="1595">
        <v>0</v>
      </c>
      <c r="H26" s="1596">
        <v>0</v>
      </c>
      <c r="I26" s="1597">
        <v>6001</v>
      </c>
      <c r="J26" s="1592">
        <v>101</v>
      </c>
      <c r="K26" s="1598">
        <v>0</v>
      </c>
      <c r="L26" s="1598">
        <v>0</v>
      </c>
      <c r="M26" s="1599">
        <v>0</v>
      </c>
      <c r="N26" s="1599">
        <v>286</v>
      </c>
      <c r="O26" s="1600">
        <v>862</v>
      </c>
      <c r="P26" s="1600">
        <v>0</v>
      </c>
      <c r="Q26" s="1597">
        <v>1249</v>
      </c>
      <c r="R26" s="1592">
        <v>95</v>
      </c>
      <c r="S26" s="1598">
        <v>588</v>
      </c>
      <c r="T26" s="1593">
        <v>0</v>
      </c>
      <c r="U26" s="1594">
        <v>0</v>
      </c>
      <c r="V26" s="1595">
        <v>0</v>
      </c>
      <c r="W26" s="1595">
        <v>0</v>
      </c>
      <c r="X26" s="1596">
        <v>0</v>
      </c>
      <c r="Y26" s="1597">
        <v>683</v>
      </c>
      <c r="Z26" s="1601">
        <v>0</v>
      </c>
    </row>
    <row r="27" spans="2:26" ht="13.5" customHeight="1" x14ac:dyDescent="0.2">
      <c r="B27" s="2242"/>
      <c r="C27" s="635" t="s">
        <v>140</v>
      </c>
      <c r="D27" s="1602">
        <v>2341</v>
      </c>
      <c r="E27" s="1603">
        <v>0</v>
      </c>
      <c r="F27" s="1604">
        <v>0</v>
      </c>
      <c r="G27" s="1605">
        <v>0</v>
      </c>
      <c r="H27" s="1606">
        <v>0</v>
      </c>
      <c r="I27" s="1607">
        <v>2341</v>
      </c>
      <c r="J27" s="1602">
        <v>35</v>
      </c>
      <c r="K27" s="1608">
        <v>0</v>
      </c>
      <c r="L27" s="1608">
        <v>0</v>
      </c>
      <c r="M27" s="1609">
        <v>0</v>
      </c>
      <c r="N27" s="1609">
        <v>124</v>
      </c>
      <c r="O27" s="1610">
        <v>423</v>
      </c>
      <c r="P27" s="1610">
        <v>0</v>
      </c>
      <c r="Q27" s="1607">
        <v>582</v>
      </c>
      <c r="R27" s="1602">
        <v>50</v>
      </c>
      <c r="S27" s="1608">
        <v>231</v>
      </c>
      <c r="T27" s="1603">
        <v>0</v>
      </c>
      <c r="U27" s="1604">
        <v>0</v>
      </c>
      <c r="V27" s="1605">
        <v>0</v>
      </c>
      <c r="W27" s="1605">
        <v>0</v>
      </c>
      <c r="X27" s="1606">
        <v>0</v>
      </c>
      <c r="Y27" s="1607">
        <v>281</v>
      </c>
      <c r="Z27" s="1611">
        <v>0</v>
      </c>
    </row>
    <row r="28" spans="2:26" ht="13.5" customHeight="1" x14ac:dyDescent="0.2">
      <c r="B28" s="920" t="s">
        <v>141</v>
      </c>
      <c r="C28" s="637" t="s">
        <v>33</v>
      </c>
      <c r="D28" s="1563">
        <v>16664</v>
      </c>
      <c r="E28" s="1564">
        <v>322</v>
      </c>
      <c r="F28" s="1565">
        <v>0</v>
      </c>
      <c r="G28" s="1566">
        <v>0</v>
      </c>
      <c r="H28" s="1567">
        <v>322</v>
      </c>
      <c r="I28" s="1568">
        <v>16986</v>
      </c>
      <c r="J28" s="1563">
        <v>322</v>
      </c>
      <c r="K28" s="1569">
        <v>0</v>
      </c>
      <c r="L28" s="1569">
        <v>0</v>
      </c>
      <c r="M28" s="1570">
        <v>0</v>
      </c>
      <c r="N28" s="1570">
        <v>0</v>
      </c>
      <c r="O28" s="1571">
        <v>3976</v>
      </c>
      <c r="P28" s="1571">
        <v>870</v>
      </c>
      <c r="Q28" s="1568">
        <v>5168</v>
      </c>
      <c r="R28" s="1563">
        <v>8</v>
      </c>
      <c r="S28" s="1569">
        <v>2020</v>
      </c>
      <c r="T28" s="1564">
        <v>0</v>
      </c>
      <c r="U28" s="1565">
        <v>2385</v>
      </c>
      <c r="V28" s="1566">
        <v>0</v>
      </c>
      <c r="W28" s="1566">
        <v>870</v>
      </c>
      <c r="X28" s="1567">
        <v>3255</v>
      </c>
      <c r="Y28" s="1568">
        <v>5283</v>
      </c>
      <c r="Z28" s="1572">
        <v>549</v>
      </c>
    </row>
    <row r="29" spans="2:26" ht="13.5" customHeight="1" x14ac:dyDescent="0.2">
      <c r="B29" s="2240" t="s">
        <v>142</v>
      </c>
      <c r="C29" s="636" t="s">
        <v>34</v>
      </c>
      <c r="D29" s="1582">
        <v>20165</v>
      </c>
      <c r="E29" s="1583">
        <v>0</v>
      </c>
      <c r="F29" s="1584">
        <v>681</v>
      </c>
      <c r="G29" s="1585">
        <v>0</v>
      </c>
      <c r="H29" s="1586">
        <v>681</v>
      </c>
      <c r="I29" s="1587">
        <v>20846</v>
      </c>
      <c r="J29" s="1582">
        <v>0</v>
      </c>
      <c r="K29" s="1588">
        <v>0</v>
      </c>
      <c r="L29" s="1588">
        <v>0</v>
      </c>
      <c r="M29" s="1589">
        <v>0</v>
      </c>
      <c r="N29" s="1589">
        <v>0</v>
      </c>
      <c r="O29" s="1590">
        <v>4734</v>
      </c>
      <c r="P29" s="1590">
        <v>0</v>
      </c>
      <c r="Q29" s="1587">
        <v>4734</v>
      </c>
      <c r="R29" s="1582">
        <v>239</v>
      </c>
      <c r="S29" s="1588">
        <v>2227</v>
      </c>
      <c r="T29" s="1583">
        <v>0</v>
      </c>
      <c r="U29" s="1584">
        <v>1683</v>
      </c>
      <c r="V29" s="1585">
        <v>0</v>
      </c>
      <c r="W29" s="1585">
        <v>0</v>
      </c>
      <c r="X29" s="1586">
        <v>1683</v>
      </c>
      <c r="Y29" s="1587">
        <v>4149</v>
      </c>
      <c r="Z29" s="1591">
        <v>0</v>
      </c>
    </row>
    <row r="30" spans="2:26" ht="13.5" customHeight="1" x14ac:dyDescent="0.2">
      <c r="B30" s="2242"/>
      <c r="C30" s="635" t="s">
        <v>35</v>
      </c>
      <c r="D30" s="1602">
        <v>0</v>
      </c>
      <c r="E30" s="1603">
        <v>0</v>
      </c>
      <c r="F30" s="1604">
        <v>0</v>
      </c>
      <c r="G30" s="1605">
        <v>0</v>
      </c>
      <c r="H30" s="1606">
        <v>0</v>
      </c>
      <c r="I30" s="1607">
        <v>0</v>
      </c>
      <c r="J30" s="1602">
        <v>0</v>
      </c>
      <c r="K30" s="1608">
        <v>0</v>
      </c>
      <c r="L30" s="1608">
        <v>0</v>
      </c>
      <c r="M30" s="1609">
        <v>0</v>
      </c>
      <c r="N30" s="1609">
        <v>6731</v>
      </c>
      <c r="O30" s="1610">
        <v>517</v>
      </c>
      <c r="P30" s="1610">
        <v>0</v>
      </c>
      <c r="Q30" s="1607">
        <v>7248</v>
      </c>
      <c r="R30" s="1602">
        <v>1151</v>
      </c>
      <c r="S30" s="1608">
        <v>0</v>
      </c>
      <c r="T30" s="1603">
        <v>0</v>
      </c>
      <c r="U30" s="1604">
        <v>0</v>
      </c>
      <c r="V30" s="1605">
        <v>125</v>
      </c>
      <c r="W30" s="1605">
        <v>0</v>
      </c>
      <c r="X30" s="1606">
        <v>125</v>
      </c>
      <c r="Y30" s="1607">
        <v>1276</v>
      </c>
      <c r="Z30" s="1611">
        <v>288</v>
      </c>
    </row>
    <row r="31" spans="2:26" ht="13.5" customHeight="1" x14ac:dyDescent="0.2">
      <c r="B31" s="2240" t="s">
        <v>143</v>
      </c>
      <c r="C31" s="636" t="s">
        <v>37</v>
      </c>
      <c r="D31" s="1582">
        <v>4642</v>
      </c>
      <c r="E31" s="1583">
        <v>0</v>
      </c>
      <c r="F31" s="1584">
        <v>0</v>
      </c>
      <c r="G31" s="1585">
        <v>0</v>
      </c>
      <c r="H31" s="1586">
        <v>0</v>
      </c>
      <c r="I31" s="1587">
        <v>4642</v>
      </c>
      <c r="J31" s="1582">
        <v>0</v>
      </c>
      <c r="K31" s="1588">
        <v>0</v>
      </c>
      <c r="L31" s="1588">
        <v>0</v>
      </c>
      <c r="M31" s="1589">
        <v>0</v>
      </c>
      <c r="N31" s="1589">
        <v>0</v>
      </c>
      <c r="O31" s="1590">
        <v>1773</v>
      </c>
      <c r="P31" s="1590">
        <v>0</v>
      </c>
      <c r="Q31" s="1587">
        <v>1773</v>
      </c>
      <c r="R31" s="1582">
        <v>465</v>
      </c>
      <c r="S31" s="1588">
        <v>486</v>
      </c>
      <c r="T31" s="1583">
        <v>0</v>
      </c>
      <c r="U31" s="1584">
        <v>169</v>
      </c>
      <c r="V31" s="1585">
        <v>0</v>
      </c>
      <c r="W31" s="1585">
        <v>0</v>
      </c>
      <c r="X31" s="1586">
        <v>169</v>
      </c>
      <c r="Y31" s="1587">
        <v>1120</v>
      </c>
      <c r="Z31" s="1591">
        <v>0</v>
      </c>
    </row>
    <row r="32" spans="2:26" ht="13.5" customHeight="1" x14ac:dyDescent="0.2">
      <c r="B32" s="2241"/>
      <c r="C32" s="634" t="s">
        <v>144</v>
      </c>
      <c r="D32" s="1592">
        <v>16063</v>
      </c>
      <c r="E32" s="1593">
        <v>0</v>
      </c>
      <c r="F32" s="1594">
        <v>0</v>
      </c>
      <c r="G32" s="1595">
        <v>0</v>
      </c>
      <c r="H32" s="1596">
        <v>0</v>
      </c>
      <c r="I32" s="1597">
        <v>16063</v>
      </c>
      <c r="J32" s="1592">
        <v>794</v>
      </c>
      <c r="K32" s="1598">
        <v>0</v>
      </c>
      <c r="L32" s="1598">
        <v>0</v>
      </c>
      <c r="M32" s="1599">
        <v>0</v>
      </c>
      <c r="N32" s="1599">
        <v>0</v>
      </c>
      <c r="O32" s="1600">
        <v>802</v>
      </c>
      <c r="P32" s="1600">
        <v>0</v>
      </c>
      <c r="Q32" s="1597">
        <v>1596</v>
      </c>
      <c r="R32" s="1592">
        <v>1985</v>
      </c>
      <c r="S32" s="1598">
        <v>3196</v>
      </c>
      <c r="T32" s="1593">
        <v>0</v>
      </c>
      <c r="U32" s="1594">
        <v>0</v>
      </c>
      <c r="V32" s="1595">
        <v>0</v>
      </c>
      <c r="W32" s="1595">
        <v>0</v>
      </c>
      <c r="X32" s="1596">
        <v>0</v>
      </c>
      <c r="Y32" s="1597">
        <v>5181</v>
      </c>
      <c r="Z32" s="1601">
        <v>736</v>
      </c>
    </row>
    <row r="33" spans="2:26" ht="13.5" customHeight="1" x14ac:dyDescent="0.2">
      <c r="B33" s="2241"/>
      <c r="C33" s="634" t="s">
        <v>39</v>
      </c>
      <c r="D33" s="1592">
        <v>423</v>
      </c>
      <c r="E33" s="1593">
        <v>0</v>
      </c>
      <c r="F33" s="1594">
        <v>0</v>
      </c>
      <c r="G33" s="1595">
        <v>0</v>
      </c>
      <c r="H33" s="1596">
        <v>0</v>
      </c>
      <c r="I33" s="1597">
        <v>423</v>
      </c>
      <c r="J33" s="1592">
        <v>0</v>
      </c>
      <c r="K33" s="1598">
        <v>0</v>
      </c>
      <c r="L33" s="1598">
        <v>0</v>
      </c>
      <c r="M33" s="1599">
        <v>0</v>
      </c>
      <c r="N33" s="1599">
        <v>0</v>
      </c>
      <c r="O33" s="1600">
        <v>238</v>
      </c>
      <c r="P33" s="1600">
        <v>0</v>
      </c>
      <c r="Q33" s="1597">
        <v>238</v>
      </c>
      <c r="R33" s="1592">
        <v>0</v>
      </c>
      <c r="S33" s="1598">
        <v>58</v>
      </c>
      <c r="T33" s="1593">
        <v>0</v>
      </c>
      <c r="U33" s="1594">
        <v>0</v>
      </c>
      <c r="V33" s="1595">
        <v>0</v>
      </c>
      <c r="W33" s="1595">
        <v>0</v>
      </c>
      <c r="X33" s="1596">
        <v>0</v>
      </c>
      <c r="Y33" s="1597">
        <v>58</v>
      </c>
      <c r="Z33" s="1601">
        <v>0</v>
      </c>
    </row>
    <row r="34" spans="2:26" ht="13.5" customHeight="1" thickBot="1" x14ac:dyDescent="0.25">
      <c r="B34" s="2243"/>
      <c r="C34" s="638" t="s">
        <v>145</v>
      </c>
      <c r="D34" s="1612">
        <v>4377</v>
      </c>
      <c r="E34" s="1613">
        <v>0</v>
      </c>
      <c r="F34" s="1614">
        <v>0</v>
      </c>
      <c r="G34" s="1615">
        <v>0</v>
      </c>
      <c r="H34" s="1616">
        <v>0</v>
      </c>
      <c r="I34" s="1617">
        <v>4377</v>
      </c>
      <c r="J34" s="1612">
        <v>307</v>
      </c>
      <c r="K34" s="1618">
        <v>0</v>
      </c>
      <c r="L34" s="1618">
        <v>0</v>
      </c>
      <c r="M34" s="1619">
        <v>0</v>
      </c>
      <c r="N34" s="1619">
        <v>0</v>
      </c>
      <c r="O34" s="1620">
        <v>777</v>
      </c>
      <c r="P34" s="1620">
        <v>860</v>
      </c>
      <c r="Q34" s="1617">
        <v>1944</v>
      </c>
      <c r="R34" s="1612">
        <v>0</v>
      </c>
      <c r="S34" s="1618">
        <v>559</v>
      </c>
      <c r="T34" s="1613">
        <v>57</v>
      </c>
      <c r="U34" s="1614">
        <v>0</v>
      </c>
      <c r="V34" s="1615">
        <v>0</v>
      </c>
      <c r="W34" s="1615">
        <v>159</v>
      </c>
      <c r="X34" s="1616">
        <v>216</v>
      </c>
      <c r="Y34" s="1617">
        <v>775</v>
      </c>
      <c r="Z34" s="1621">
        <v>419</v>
      </c>
    </row>
    <row r="35" spans="2:26" ht="13.5" customHeight="1" x14ac:dyDescent="0.2">
      <c r="C35" s="347"/>
      <c r="D35" s="347"/>
      <c r="E35" s="347"/>
      <c r="F35" s="347"/>
      <c r="G35" s="347"/>
      <c r="H35" s="347"/>
      <c r="I35" s="347"/>
      <c r="J35" s="347"/>
      <c r="K35" s="347"/>
      <c r="L35" s="347"/>
      <c r="M35" s="347"/>
      <c r="N35" s="347"/>
      <c r="O35" s="347"/>
      <c r="P35" s="347"/>
      <c r="Q35" s="347"/>
      <c r="R35" s="347"/>
      <c r="S35" s="347"/>
      <c r="T35" s="347"/>
      <c r="U35" s="347"/>
      <c r="V35" s="347"/>
      <c r="W35" s="347"/>
      <c r="X35" s="347"/>
      <c r="Y35" s="347"/>
    </row>
    <row r="36" spans="2:26" ht="13.5" customHeight="1" x14ac:dyDescent="0.2">
      <c r="B36" s="24"/>
      <c r="C36" s="24"/>
      <c r="D36" s="24"/>
      <c r="E36" s="24"/>
      <c r="F36" s="24"/>
      <c r="G36" s="24"/>
      <c r="H36" s="24"/>
    </row>
    <row r="37" spans="2:26" ht="13.5" customHeight="1" x14ac:dyDescent="0.2">
      <c r="B37" s="24"/>
      <c r="C37" s="24"/>
      <c r="D37" s="24"/>
      <c r="E37" s="24"/>
      <c r="F37" s="24"/>
      <c r="G37" s="24"/>
      <c r="H37" s="24"/>
    </row>
    <row r="38" spans="2:26" ht="13.5" customHeight="1" x14ac:dyDescent="0.2">
      <c r="B38" s="24"/>
      <c r="C38" s="24"/>
      <c r="D38" s="24"/>
      <c r="E38" s="24"/>
      <c r="F38" s="24"/>
      <c r="G38" s="24"/>
      <c r="H38" s="24"/>
    </row>
  </sheetData>
  <mergeCells count="30">
    <mergeCell ref="R4:Y4"/>
    <mergeCell ref="S5:S6"/>
    <mergeCell ref="B9:C9"/>
    <mergeCell ref="D5:D6"/>
    <mergeCell ref="E5:H5"/>
    <mergeCell ref="I5:I6"/>
    <mergeCell ref="B7:C7"/>
    <mergeCell ref="B8:C8"/>
    <mergeCell ref="Z4:Z6"/>
    <mergeCell ref="B4:B6"/>
    <mergeCell ref="C4:C6"/>
    <mergeCell ref="D4:I4"/>
    <mergeCell ref="J4:Q4"/>
    <mergeCell ref="Q5:Q6"/>
    <mergeCell ref="P5:P6"/>
    <mergeCell ref="O5:O6"/>
    <mergeCell ref="N5:N6"/>
    <mergeCell ref="M5:M6"/>
    <mergeCell ref="L5:L6"/>
    <mergeCell ref="K5:K6"/>
    <mergeCell ref="R5:R6"/>
    <mergeCell ref="Y5:Y6"/>
    <mergeCell ref="T5:X5"/>
    <mergeCell ref="J5:J6"/>
    <mergeCell ref="B10:B12"/>
    <mergeCell ref="B31:B34"/>
    <mergeCell ref="B29:B30"/>
    <mergeCell ref="B25:B27"/>
    <mergeCell ref="B20:B24"/>
    <mergeCell ref="B13:B19"/>
  </mergeCells>
  <phoneticPr fontId="2"/>
  <printOptions horizontalCentered="1"/>
  <pageMargins left="0.62992125984251968" right="0.62992125984251968" top="0.94488188976377963" bottom="0.94488188976377963" header="0.31496062992125984" footer="0.70866141732283472"/>
  <pageSetup paperSize="9" scale="6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B1:AZ38"/>
  <sheetViews>
    <sheetView showGridLines="0" view="pageLayout" topLeftCell="A61" zoomScale="90" zoomScaleNormal="100" zoomScalePageLayoutView="90" workbookViewId="0"/>
  </sheetViews>
  <sheetFormatPr defaultColWidth="2.7265625" defaultRowHeight="15" customHeight="1" x14ac:dyDescent="0.2"/>
  <cols>
    <col min="1" max="1" width="6.08984375" style="1" customWidth="1"/>
    <col min="2" max="2" width="4.453125" style="1" customWidth="1"/>
    <col min="3" max="3" width="5.90625" style="1" customWidth="1"/>
    <col min="4" max="51" width="2.36328125" style="1" customWidth="1"/>
    <col min="52" max="52" width="3" style="1" customWidth="1"/>
    <col min="53" max="53" width="4.36328125" style="1" bestFit="1" customWidth="1"/>
    <col min="54" max="54" width="3.90625" style="1" bestFit="1" customWidth="1"/>
    <col min="55" max="55" width="4.36328125" style="1" bestFit="1" customWidth="1"/>
    <col min="56" max="56" width="3.90625" style="1" bestFit="1" customWidth="1"/>
    <col min="57" max="57" width="4.36328125" style="1" bestFit="1" customWidth="1"/>
    <col min="58" max="60" width="4.90625" style="1" bestFit="1" customWidth="1"/>
    <col min="61" max="62" width="4.36328125" style="1" bestFit="1" customWidth="1"/>
    <col min="63" max="63" width="3.90625" style="1" bestFit="1" customWidth="1"/>
    <col min="64" max="64" width="4.36328125" style="1" bestFit="1" customWidth="1"/>
    <col min="65" max="67" width="4.90625" style="1" bestFit="1" customWidth="1"/>
    <col min="68" max="68" width="4.36328125" style="1" bestFit="1" customWidth="1"/>
    <col min="69" max="69" width="4.90625" style="1" bestFit="1" customWidth="1"/>
    <col min="70" max="70" width="4.36328125" style="1" bestFit="1" customWidth="1"/>
    <col min="71" max="71" width="3.90625" style="1" bestFit="1" customWidth="1"/>
    <col min="72" max="72" width="4.36328125" style="1" bestFit="1" customWidth="1"/>
    <col min="73" max="76" width="3.90625" style="1" bestFit="1" customWidth="1"/>
    <col min="77" max="77" width="4.36328125" style="1" bestFit="1" customWidth="1"/>
    <col min="78" max="78" width="4" style="1" bestFit="1" customWidth="1"/>
    <col min="79" max="79" width="4.90625" style="1" bestFit="1" customWidth="1"/>
    <col min="80" max="80" width="4" style="1" bestFit="1" customWidth="1"/>
    <col min="81" max="81" width="4.90625" style="1" bestFit="1" customWidth="1"/>
    <col min="82" max="82" width="4" style="1" bestFit="1" customWidth="1"/>
    <col min="83" max="83" width="4.36328125" style="1" bestFit="1" customWidth="1"/>
    <col min="84" max="86" width="4.90625" style="1" bestFit="1" customWidth="1"/>
    <col min="87" max="87" width="4.36328125" style="1" bestFit="1" customWidth="1"/>
    <col min="88" max="88" width="4.90625" style="1" bestFit="1" customWidth="1"/>
    <col min="89" max="89" width="4" style="1" bestFit="1" customWidth="1"/>
    <col min="90" max="90" width="4.36328125" style="1" bestFit="1" customWidth="1"/>
    <col min="91" max="93" width="4.90625" style="1" bestFit="1" customWidth="1"/>
    <col min="94" max="95" width="4.36328125" style="1" bestFit="1" customWidth="1"/>
    <col min="96" max="96" width="3.90625" style="1" bestFit="1" customWidth="1"/>
    <col min="97" max="99" width="4.36328125" style="1" bestFit="1" customWidth="1"/>
    <col min="100" max="102" width="3.90625" style="1" bestFit="1" customWidth="1"/>
    <col min="103" max="103" width="4" style="1" bestFit="1" customWidth="1"/>
    <col min="104" max="104" width="3.90625" style="1" bestFit="1" customWidth="1"/>
    <col min="105" max="105" width="4.90625" style="1" bestFit="1" customWidth="1"/>
    <col min="106" max="106" width="3.08984375" style="1" bestFit="1" customWidth="1"/>
    <col min="107" max="107" width="4.90625" style="1" bestFit="1" customWidth="1"/>
    <col min="108" max="108" width="3.90625" style="1" bestFit="1" customWidth="1"/>
    <col min="109" max="109" width="4.36328125" style="1" bestFit="1" customWidth="1"/>
    <col min="110" max="110" width="4" style="1" bestFit="1" customWidth="1"/>
    <col min="111" max="111" width="4.36328125" style="1" bestFit="1" customWidth="1"/>
    <col min="112" max="112" width="4.90625" style="1" bestFit="1" customWidth="1"/>
    <col min="113" max="113" width="2.90625" style="1" bestFit="1" customWidth="1"/>
    <col min="114" max="16384" width="2.7265625" style="1"/>
  </cols>
  <sheetData>
    <row r="1" spans="2:52" ht="15" customHeight="1" x14ac:dyDescent="0.2">
      <c r="B1" s="5"/>
    </row>
    <row r="2" spans="2:52" ht="15" customHeight="1" x14ac:dyDescent="0.2">
      <c r="B2" s="4" t="s">
        <v>1157</v>
      </c>
    </row>
    <row r="3" spans="2:52" ht="15" customHeight="1" thickBot="1" x14ac:dyDescent="0.25">
      <c r="B3" s="7"/>
      <c r="AZ3" s="913" t="s">
        <v>447</v>
      </c>
    </row>
    <row r="4" spans="2:52" ht="15" customHeight="1" x14ac:dyDescent="0.2">
      <c r="B4" s="2202" t="s">
        <v>129</v>
      </c>
      <c r="C4" s="2204" t="s">
        <v>524</v>
      </c>
      <c r="D4" s="2285" t="s">
        <v>506</v>
      </c>
      <c r="E4" s="2286"/>
      <c r="F4" s="2286"/>
      <c r="G4" s="2286"/>
      <c r="H4" s="2286"/>
      <c r="I4" s="2286"/>
      <c r="J4" s="2286"/>
      <c r="K4" s="2286"/>
      <c r="L4" s="2202" t="s">
        <v>515</v>
      </c>
      <c r="M4" s="2276"/>
      <c r="N4" s="2276"/>
      <c r="O4" s="2276"/>
      <c r="P4" s="2276"/>
      <c r="Q4" s="2276"/>
      <c r="R4" s="2276"/>
      <c r="S4" s="2276"/>
      <c r="T4" s="2276"/>
      <c r="U4" s="2276"/>
      <c r="V4" s="2276"/>
      <c r="W4" s="2276"/>
      <c r="X4" s="2276"/>
      <c r="Y4" s="2276"/>
      <c r="Z4" s="2276"/>
      <c r="AA4" s="2276"/>
      <c r="AB4" s="2276"/>
      <c r="AC4" s="2276"/>
      <c r="AD4" s="2276"/>
      <c r="AE4" s="2276"/>
      <c r="AF4" s="2276"/>
      <c r="AG4" s="2276"/>
      <c r="AH4" s="2276"/>
      <c r="AI4" s="2276"/>
      <c r="AJ4" s="2276"/>
      <c r="AK4" s="2277"/>
      <c r="AL4" s="2280" t="s">
        <v>519</v>
      </c>
      <c r="AM4" s="2187"/>
      <c r="AN4" s="2187"/>
      <c r="AO4" s="2187"/>
      <c r="AP4" s="2187"/>
      <c r="AQ4" s="2187"/>
      <c r="AR4" s="2187"/>
      <c r="AS4" s="2187"/>
      <c r="AT4" s="2285" t="s">
        <v>383</v>
      </c>
      <c r="AU4" s="2286"/>
      <c r="AV4" s="2286"/>
      <c r="AW4" s="2286"/>
      <c r="AX4" s="2286"/>
      <c r="AY4" s="2287"/>
      <c r="AZ4" s="2270" t="s">
        <v>1017</v>
      </c>
    </row>
    <row r="5" spans="2:52" ht="15" customHeight="1" x14ac:dyDescent="0.2">
      <c r="B5" s="2193"/>
      <c r="C5" s="2205"/>
      <c r="D5" s="2288"/>
      <c r="E5" s="2289"/>
      <c r="F5" s="2289"/>
      <c r="G5" s="2289"/>
      <c r="H5" s="2289"/>
      <c r="I5" s="2289"/>
      <c r="J5" s="2289"/>
      <c r="K5" s="2289"/>
      <c r="L5" s="2291" t="s">
        <v>489</v>
      </c>
      <c r="M5" s="2274"/>
      <c r="N5" s="2274"/>
      <c r="O5" s="2275"/>
      <c r="P5" s="2273" t="s">
        <v>508</v>
      </c>
      <c r="Q5" s="2274"/>
      <c r="R5" s="2274"/>
      <c r="S5" s="2274"/>
      <c r="T5" s="2275"/>
      <c r="U5" s="2283" t="s">
        <v>516</v>
      </c>
      <c r="V5" s="2283" t="s">
        <v>517</v>
      </c>
      <c r="W5" s="2283" t="s">
        <v>518</v>
      </c>
      <c r="X5" s="2273" t="s">
        <v>520</v>
      </c>
      <c r="Y5" s="2274"/>
      <c r="Z5" s="2274"/>
      <c r="AA5" s="2274"/>
      <c r="AB5" s="2275"/>
      <c r="AC5" s="2273" t="s">
        <v>509</v>
      </c>
      <c r="AD5" s="2274"/>
      <c r="AE5" s="2274"/>
      <c r="AF5" s="2274"/>
      <c r="AG5" s="2274"/>
      <c r="AH5" s="2274"/>
      <c r="AI5" s="2274"/>
      <c r="AJ5" s="2275"/>
      <c r="AK5" s="2278" t="s">
        <v>112</v>
      </c>
      <c r="AL5" s="2281"/>
      <c r="AM5" s="2282"/>
      <c r="AN5" s="2282"/>
      <c r="AO5" s="2282"/>
      <c r="AP5" s="2282"/>
      <c r="AQ5" s="2282"/>
      <c r="AR5" s="2282"/>
      <c r="AS5" s="2282"/>
      <c r="AT5" s="2288"/>
      <c r="AU5" s="2289"/>
      <c r="AV5" s="2289"/>
      <c r="AW5" s="2289"/>
      <c r="AX5" s="2289"/>
      <c r="AY5" s="2290"/>
      <c r="AZ5" s="2271"/>
    </row>
    <row r="6" spans="2:52" ht="67.5" customHeight="1" thickBot="1" x14ac:dyDescent="0.25">
      <c r="B6" s="2203"/>
      <c r="C6" s="2206"/>
      <c r="D6" s="451" t="s">
        <v>501</v>
      </c>
      <c r="E6" s="452" t="s">
        <v>507</v>
      </c>
      <c r="F6" s="453" t="s">
        <v>502</v>
      </c>
      <c r="G6" s="452" t="s">
        <v>503</v>
      </c>
      <c r="H6" s="452" t="s">
        <v>512</v>
      </c>
      <c r="I6" s="452" t="s">
        <v>504</v>
      </c>
      <c r="J6" s="452" t="s">
        <v>454</v>
      </c>
      <c r="K6" s="454" t="s">
        <v>505</v>
      </c>
      <c r="L6" s="451" t="s">
        <v>501</v>
      </c>
      <c r="M6" s="452" t="s">
        <v>507</v>
      </c>
      <c r="N6" s="452" t="s">
        <v>132</v>
      </c>
      <c r="O6" s="481" t="s">
        <v>112</v>
      </c>
      <c r="P6" s="497" t="s">
        <v>507</v>
      </c>
      <c r="Q6" s="453" t="s">
        <v>502</v>
      </c>
      <c r="R6" s="498" t="s">
        <v>513</v>
      </c>
      <c r="S6" s="452" t="s">
        <v>454</v>
      </c>
      <c r="T6" s="499" t="s">
        <v>505</v>
      </c>
      <c r="U6" s="2284"/>
      <c r="V6" s="2284"/>
      <c r="W6" s="2284"/>
      <c r="X6" s="497" t="s">
        <v>512</v>
      </c>
      <c r="Y6" s="452" t="s">
        <v>521</v>
      </c>
      <c r="Z6" s="452" t="s">
        <v>522</v>
      </c>
      <c r="AA6" s="452" t="s">
        <v>132</v>
      </c>
      <c r="AB6" s="499" t="s">
        <v>112</v>
      </c>
      <c r="AC6" s="497" t="s">
        <v>499</v>
      </c>
      <c r="AD6" s="453" t="s">
        <v>500</v>
      </c>
      <c r="AE6" s="452" t="s">
        <v>502</v>
      </c>
      <c r="AF6" s="452" t="s">
        <v>510</v>
      </c>
      <c r="AG6" s="452" t="s">
        <v>511</v>
      </c>
      <c r="AH6" s="452" t="s">
        <v>514</v>
      </c>
      <c r="AI6" s="453" t="s">
        <v>132</v>
      </c>
      <c r="AJ6" s="499" t="s">
        <v>112</v>
      </c>
      <c r="AK6" s="2279"/>
      <c r="AL6" s="451" t="s">
        <v>499</v>
      </c>
      <c r="AM6" s="453" t="s">
        <v>500</v>
      </c>
      <c r="AN6" s="452" t="s">
        <v>502</v>
      </c>
      <c r="AO6" s="452" t="s">
        <v>510</v>
      </c>
      <c r="AP6" s="452" t="s">
        <v>511</v>
      </c>
      <c r="AQ6" s="452" t="s">
        <v>514</v>
      </c>
      <c r="AR6" s="453" t="s">
        <v>132</v>
      </c>
      <c r="AS6" s="454" t="s">
        <v>112</v>
      </c>
      <c r="AT6" s="451" t="s">
        <v>499</v>
      </c>
      <c r="AU6" s="453" t="s">
        <v>500</v>
      </c>
      <c r="AV6" s="452" t="s">
        <v>502</v>
      </c>
      <c r="AW6" s="452" t="s">
        <v>514</v>
      </c>
      <c r="AX6" s="453" t="s">
        <v>132</v>
      </c>
      <c r="AY6" s="454" t="s">
        <v>112</v>
      </c>
      <c r="AZ6" s="2272"/>
    </row>
    <row r="7" spans="2:52" ht="14" x14ac:dyDescent="0.2">
      <c r="B7" s="2197" t="s">
        <v>10</v>
      </c>
      <c r="C7" s="2198"/>
      <c r="D7" s="455">
        <v>1593</v>
      </c>
      <c r="E7" s="456">
        <v>278</v>
      </c>
      <c r="F7" s="456">
        <v>26</v>
      </c>
      <c r="G7" s="456">
        <v>12</v>
      </c>
      <c r="H7" s="456">
        <v>482</v>
      </c>
      <c r="I7" s="456">
        <v>228</v>
      </c>
      <c r="J7" s="456">
        <v>1375</v>
      </c>
      <c r="K7" s="457">
        <v>3994</v>
      </c>
      <c r="L7" s="482">
        <v>0</v>
      </c>
      <c r="M7" s="483">
        <v>295</v>
      </c>
      <c r="N7" s="483">
        <v>0</v>
      </c>
      <c r="O7" s="484">
        <v>295</v>
      </c>
      <c r="P7" s="500">
        <v>1919</v>
      </c>
      <c r="Q7" s="483">
        <v>121</v>
      </c>
      <c r="R7" s="483">
        <v>503</v>
      </c>
      <c r="S7" s="483">
        <v>1007</v>
      </c>
      <c r="T7" s="484">
        <v>3550</v>
      </c>
      <c r="U7" s="430">
        <v>283</v>
      </c>
      <c r="V7" s="430">
        <v>0</v>
      </c>
      <c r="W7" s="430">
        <v>5163</v>
      </c>
      <c r="X7" s="500">
        <v>0</v>
      </c>
      <c r="Y7" s="483">
        <v>151</v>
      </c>
      <c r="Z7" s="483">
        <v>3995</v>
      </c>
      <c r="AA7" s="483">
        <v>410</v>
      </c>
      <c r="AB7" s="484">
        <v>4556</v>
      </c>
      <c r="AC7" s="500">
        <v>1499</v>
      </c>
      <c r="AD7" s="483">
        <v>6687</v>
      </c>
      <c r="AE7" s="483">
        <v>10190</v>
      </c>
      <c r="AF7" s="483">
        <v>5378</v>
      </c>
      <c r="AG7" s="483">
        <v>17218</v>
      </c>
      <c r="AH7" s="502">
        <v>21</v>
      </c>
      <c r="AI7" s="502">
        <v>1213</v>
      </c>
      <c r="AJ7" s="503">
        <v>42206</v>
      </c>
      <c r="AK7" s="431">
        <v>56053</v>
      </c>
      <c r="AL7" s="482">
        <v>3092</v>
      </c>
      <c r="AM7" s="456">
        <v>9179</v>
      </c>
      <c r="AN7" s="456">
        <v>10337</v>
      </c>
      <c r="AO7" s="456">
        <v>5468</v>
      </c>
      <c r="AP7" s="456">
        <v>18125</v>
      </c>
      <c r="AQ7" s="456">
        <v>249</v>
      </c>
      <c r="AR7" s="504">
        <v>13597</v>
      </c>
      <c r="AS7" s="505">
        <v>60047</v>
      </c>
      <c r="AT7" s="482">
        <v>44159</v>
      </c>
      <c r="AU7" s="504">
        <v>335</v>
      </c>
      <c r="AV7" s="504">
        <v>164</v>
      </c>
      <c r="AW7" s="504">
        <v>1989</v>
      </c>
      <c r="AX7" s="504">
        <v>75</v>
      </c>
      <c r="AY7" s="457">
        <v>46722</v>
      </c>
      <c r="AZ7" s="432">
        <v>106769</v>
      </c>
    </row>
    <row r="8" spans="2:52" ht="13.5" customHeight="1" x14ac:dyDescent="0.2">
      <c r="B8" s="2193" t="s">
        <v>146</v>
      </c>
      <c r="C8" s="2194"/>
      <c r="D8" s="458">
        <v>0</v>
      </c>
      <c r="E8" s="459">
        <v>0</v>
      </c>
      <c r="F8" s="459">
        <v>0</v>
      </c>
      <c r="G8" s="459">
        <v>0</v>
      </c>
      <c r="H8" s="459">
        <v>0</v>
      </c>
      <c r="I8" s="459">
        <v>0</v>
      </c>
      <c r="J8" s="460">
        <v>0</v>
      </c>
      <c r="K8" s="461">
        <v>0</v>
      </c>
      <c r="L8" s="485">
        <v>0</v>
      </c>
      <c r="M8" s="459">
        <v>0</v>
      </c>
      <c r="N8" s="486">
        <v>0</v>
      </c>
      <c r="O8" s="487">
        <v>0</v>
      </c>
      <c r="P8" s="485">
        <v>946</v>
      </c>
      <c r="Q8" s="459">
        <v>0</v>
      </c>
      <c r="R8" s="459">
        <v>0</v>
      </c>
      <c r="S8" s="460">
        <v>0</v>
      </c>
      <c r="T8" s="487">
        <v>946</v>
      </c>
      <c r="U8" s="433">
        <v>0</v>
      </c>
      <c r="V8" s="433">
        <v>0</v>
      </c>
      <c r="W8" s="433">
        <v>5163</v>
      </c>
      <c r="X8" s="485">
        <v>0</v>
      </c>
      <c r="Y8" s="459">
        <v>149</v>
      </c>
      <c r="Z8" s="459">
        <v>0</v>
      </c>
      <c r="AA8" s="460">
        <v>0</v>
      </c>
      <c r="AB8" s="487">
        <v>149</v>
      </c>
      <c r="AC8" s="485">
        <v>44</v>
      </c>
      <c r="AD8" s="459">
        <v>3459</v>
      </c>
      <c r="AE8" s="459">
        <v>5210</v>
      </c>
      <c r="AF8" s="459">
        <v>2945</v>
      </c>
      <c r="AG8" s="459">
        <v>9392</v>
      </c>
      <c r="AH8" s="459">
        <v>0</v>
      </c>
      <c r="AI8" s="460">
        <v>212</v>
      </c>
      <c r="AJ8" s="487">
        <v>21262</v>
      </c>
      <c r="AK8" s="434">
        <v>27520</v>
      </c>
      <c r="AL8" s="458">
        <v>44</v>
      </c>
      <c r="AM8" s="459">
        <v>4405</v>
      </c>
      <c r="AN8" s="459">
        <v>5210</v>
      </c>
      <c r="AO8" s="459">
        <v>2945</v>
      </c>
      <c r="AP8" s="459">
        <v>9392</v>
      </c>
      <c r="AQ8" s="459">
        <v>0</v>
      </c>
      <c r="AR8" s="460">
        <v>5524</v>
      </c>
      <c r="AS8" s="461">
        <v>27520</v>
      </c>
      <c r="AT8" s="458">
        <v>18975</v>
      </c>
      <c r="AU8" s="459">
        <v>125</v>
      </c>
      <c r="AV8" s="459">
        <v>162</v>
      </c>
      <c r="AW8" s="459">
        <v>853</v>
      </c>
      <c r="AX8" s="460">
        <v>41</v>
      </c>
      <c r="AY8" s="461">
        <v>20156</v>
      </c>
      <c r="AZ8" s="435">
        <v>47676</v>
      </c>
    </row>
    <row r="9" spans="2:52" ht="13.5" customHeight="1" x14ac:dyDescent="0.2">
      <c r="B9" s="2182" t="s">
        <v>862</v>
      </c>
      <c r="C9" s="2183"/>
      <c r="D9" s="462">
        <v>1593</v>
      </c>
      <c r="E9" s="463">
        <v>278</v>
      </c>
      <c r="F9" s="463">
        <v>26</v>
      </c>
      <c r="G9" s="463">
        <v>12</v>
      </c>
      <c r="H9" s="463">
        <v>482</v>
      </c>
      <c r="I9" s="463">
        <v>228</v>
      </c>
      <c r="J9" s="463">
        <v>1375</v>
      </c>
      <c r="K9" s="464">
        <v>3994</v>
      </c>
      <c r="L9" s="462">
        <v>0</v>
      </c>
      <c r="M9" s="463">
        <v>295</v>
      </c>
      <c r="N9" s="463">
        <v>0</v>
      </c>
      <c r="O9" s="488">
        <v>295</v>
      </c>
      <c r="P9" s="501">
        <v>973</v>
      </c>
      <c r="Q9" s="463">
        <v>121</v>
      </c>
      <c r="R9" s="463">
        <v>503</v>
      </c>
      <c r="S9" s="463">
        <v>1007</v>
      </c>
      <c r="T9" s="488">
        <v>2604</v>
      </c>
      <c r="U9" s="436">
        <v>283</v>
      </c>
      <c r="V9" s="436">
        <v>0</v>
      </c>
      <c r="W9" s="436">
        <v>0</v>
      </c>
      <c r="X9" s="501">
        <v>0</v>
      </c>
      <c r="Y9" s="463">
        <v>2</v>
      </c>
      <c r="Z9" s="463">
        <v>3995</v>
      </c>
      <c r="AA9" s="463">
        <v>410</v>
      </c>
      <c r="AB9" s="488">
        <v>4407</v>
      </c>
      <c r="AC9" s="501">
        <v>1455</v>
      </c>
      <c r="AD9" s="463">
        <v>3228</v>
      </c>
      <c r="AE9" s="463">
        <v>4980</v>
      </c>
      <c r="AF9" s="463">
        <v>2433</v>
      </c>
      <c r="AG9" s="463">
        <v>7826</v>
      </c>
      <c r="AH9" s="463">
        <v>21</v>
      </c>
      <c r="AI9" s="463">
        <v>1001</v>
      </c>
      <c r="AJ9" s="488">
        <v>20944</v>
      </c>
      <c r="AK9" s="437">
        <v>28533</v>
      </c>
      <c r="AL9" s="462">
        <v>3048</v>
      </c>
      <c r="AM9" s="463">
        <v>4774</v>
      </c>
      <c r="AN9" s="463">
        <v>5127</v>
      </c>
      <c r="AO9" s="463">
        <v>2523</v>
      </c>
      <c r="AP9" s="463">
        <v>8733</v>
      </c>
      <c r="AQ9" s="463">
        <v>249</v>
      </c>
      <c r="AR9" s="463">
        <v>8073</v>
      </c>
      <c r="AS9" s="464">
        <v>32527</v>
      </c>
      <c r="AT9" s="462">
        <v>25184</v>
      </c>
      <c r="AU9" s="463">
        <v>210</v>
      </c>
      <c r="AV9" s="463">
        <v>2</v>
      </c>
      <c r="AW9" s="463">
        <v>1136</v>
      </c>
      <c r="AX9" s="463">
        <v>34</v>
      </c>
      <c r="AY9" s="464">
        <v>26566</v>
      </c>
      <c r="AZ9" s="438">
        <v>59093</v>
      </c>
    </row>
    <row r="10" spans="2:52" ht="13.5" customHeight="1" x14ac:dyDescent="0.2">
      <c r="B10" s="2178" t="s">
        <v>134</v>
      </c>
      <c r="C10" s="364" t="s">
        <v>13</v>
      </c>
      <c r="D10" s="465">
        <v>0</v>
      </c>
      <c r="E10" s="466">
        <v>0</v>
      </c>
      <c r="F10" s="466">
        <v>0</v>
      </c>
      <c r="G10" s="466">
        <v>0</v>
      </c>
      <c r="H10" s="466">
        <v>0</v>
      </c>
      <c r="I10" s="466">
        <v>0</v>
      </c>
      <c r="J10" s="467">
        <v>15</v>
      </c>
      <c r="K10" s="468">
        <v>15</v>
      </c>
      <c r="L10" s="489">
        <v>0</v>
      </c>
      <c r="M10" s="466">
        <v>0</v>
      </c>
      <c r="N10" s="467">
        <v>0</v>
      </c>
      <c r="O10" s="490">
        <v>0</v>
      </c>
      <c r="P10" s="489">
        <v>115</v>
      </c>
      <c r="Q10" s="466">
        <v>0</v>
      </c>
      <c r="R10" s="466">
        <v>0</v>
      </c>
      <c r="S10" s="467">
        <v>1</v>
      </c>
      <c r="T10" s="490">
        <v>116</v>
      </c>
      <c r="U10" s="439">
        <v>0</v>
      </c>
      <c r="V10" s="439">
        <v>0</v>
      </c>
      <c r="W10" s="439">
        <v>0</v>
      </c>
      <c r="X10" s="489">
        <v>0</v>
      </c>
      <c r="Y10" s="466">
        <v>0</v>
      </c>
      <c r="Z10" s="466">
        <v>0</v>
      </c>
      <c r="AA10" s="467">
        <v>0</v>
      </c>
      <c r="AB10" s="490">
        <v>0</v>
      </c>
      <c r="AC10" s="489">
        <v>0</v>
      </c>
      <c r="AD10" s="466">
        <v>90</v>
      </c>
      <c r="AE10" s="466">
        <v>246</v>
      </c>
      <c r="AF10" s="466">
        <v>90</v>
      </c>
      <c r="AG10" s="466">
        <v>134</v>
      </c>
      <c r="AH10" s="466">
        <v>0</v>
      </c>
      <c r="AI10" s="467">
        <v>0</v>
      </c>
      <c r="AJ10" s="490">
        <v>560</v>
      </c>
      <c r="AK10" s="440">
        <v>676</v>
      </c>
      <c r="AL10" s="465">
        <v>0</v>
      </c>
      <c r="AM10" s="466">
        <v>205</v>
      </c>
      <c r="AN10" s="466">
        <v>246</v>
      </c>
      <c r="AO10" s="466">
        <v>90</v>
      </c>
      <c r="AP10" s="466">
        <v>134</v>
      </c>
      <c r="AQ10" s="466">
        <v>0</v>
      </c>
      <c r="AR10" s="467">
        <v>16</v>
      </c>
      <c r="AS10" s="468">
        <v>691</v>
      </c>
      <c r="AT10" s="465">
        <v>0</v>
      </c>
      <c r="AU10" s="466">
        <v>0</v>
      </c>
      <c r="AV10" s="466">
        <v>0</v>
      </c>
      <c r="AW10" s="466">
        <v>0</v>
      </c>
      <c r="AX10" s="467">
        <v>0</v>
      </c>
      <c r="AY10" s="468">
        <v>0</v>
      </c>
      <c r="AZ10" s="441">
        <v>691</v>
      </c>
    </row>
    <row r="11" spans="2:52" ht="13.5" customHeight="1" x14ac:dyDescent="0.2">
      <c r="B11" s="2179"/>
      <c r="C11" s="365" t="s">
        <v>14</v>
      </c>
      <c r="D11" s="469">
        <v>0</v>
      </c>
      <c r="E11" s="470">
        <v>0</v>
      </c>
      <c r="F11" s="470">
        <v>0</v>
      </c>
      <c r="G11" s="470">
        <v>0</v>
      </c>
      <c r="H11" s="470">
        <v>0</v>
      </c>
      <c r="I11" s="470">
        <v>0</v>
      </c>
      <c r="J11" s="471">
        <v>26</v>
      </c>
      <c r="K11" s="472">
        <v>26</v>
      </c>
      <c r="L11" s="491">
        <v>0</v>
      </c>
      <c r="M11" s="470">
        <v>292</v>
      </c>
      <c r="N11" s="471">
        <v>0</v>
      </c>
      <c r="O11" s="492">
        <v>292</v>
      </c>
      <c r="P11" s="491">
        <v>0</v>
      </c>
      <c r="Q11" s="470">
        <v>0</v>
      </c>
      <c r="R11" s="470">
        <v>0</v>
      </c>
      <c r="S11" s="471">
        <v>0</v>
      </c>
      <c r="T11" s="492">
        <v>0</v>
      </c>
      <c r="U11" s="442">
        <v>0</v>
      </c>
      <c r="V11" s="442">
        <v>0</v>
      </c>
      <c r="W11" s="442">
        <v>0</v>
      </c>
      <c r="X11" s="491">
        <v>0</v>
      </c>
      <c r="Y11" s="470">
        <v>0</v>
      </c>
      <c r="Z11" s="470">
        <v>0</v>
      </c>
      <c r="AA11" s="471">
        <v>0</v>
      </c>
      <c r="AB11" s="492">
        <v>0</v>
      </c>
      <c r="AC11" s="491">
        <v>0</v>
      </c>
      <c r="AD11" s="470">
        <v>151</v>
      </c>
      <c r="AE11" s="470">
        <v>427</v>
      </c>
      <c r="AF11" s="470">
        <v>157</v>
      </c>
      <c r="AG11" s="470">
        <v>518</v>
      </c>
      <c r="AH11" s="470">
        <v>0</v>
      </c>
      <c r="AI11" s="471">
        <v>0</v>
      </c>
      <c r="AJ11" s="492">
        <v>1253</v>
      </c>
      <c r="AK11" s="443">
        <v>1545</v>
      </c>
      <c r="AL11" s="469">
        <v>0</v>
      </c>
      <c r="AM11" s="470">
        <v>443</v>
      </c>
      <c r="AN11" s="470">
        <v>427</v>
      </c>
      <c r="AO11" s="470">
        <v>157</v>
      </c>
      <c r="AP11" s="470">
        <v>518</v>
      </c>
      <c r="AQ11" s="470">
        <v>0</v>
      </c>
      <c r="AR11" s="471">
        <v>26</v>
      </c>
      <c r="AS11" s="472">
        <v>1571</v>
      </c>
      <c r="AT11" s="469">
        <v>1606</v>
      </c>
      <c r="AU11" s="470">
        <v>0</v>
      </c>
      <c r="AV11" s="470">
        <v>0</v>
      </c>
      <c r="AW11" s="470">
        <v>0</v>
      </c>
      <c r="AX11" s="471">
        <v>0</v>
      </c>
      <c r="AY11" s="472">
        <v>1606</v>
      </c>
      <c r="AZ11" s="444">
        <v>3177</v>
      </c>
    </row>
    <row r="12" spans="2:52" ht="13.5" customHeight="1" x14ac:dyDescent="0.2">
      <c r="B12" s="2180"/>
      <c r="C12" s="366" t="s">
        <v>15</v>
      </c>
      <c r="D12" s="473">
        <v>0</v>
      </c>
      <c r="E12" s="474">
        <v>0</v>
      </c>
      <c r="F12" s="474">
        <v>0</v>
      </c>
      <c r="G12" s="474">
        <v>0</v>
      </c>
      <c r="H12" s="474">
        <v>0</v>
      </c>
      <c r="I12" s="474">
        <v>0</v>
      </c>
      <c r="J12" s="475">
        <v>5</v>
      </c>
      <c r="K12" s="476">
        <v>5</v>
      </c>
      <c r="L12" s="493">
        <v>0</v>
      </c>
      <c r="M12" s="474">
        <v>0</v>
      </c>
      <c r="N12" s="475">
        <v>0</v>
      </c>
      <c r="O12" s="494">
        <v>0</v>
      </c>
      <c r="P12" s="493">
        <v>55</v>
      </c>
      <c r="Q12" s="474">
        <v>0</v>
      </c>
      <c r="R12" s="474">
        <v>0</v>
      </c>
      <c r="S12" s="475">
        <v>0</v>
      </c>
      <c r="T12" s="494">
        <v>55</v>
      </c>
      <c r="U12" s="445">
        <v>0</v>
      </c>
      <c r="V12" s="445">
        <v>0</v>
      </c>
      <c r="W12" s="445">
        <v>0</v>
      </c>
      <c r="X12" s="493">
        <v>0</v>
      </c>
      <c r="Y12" s="474">
        <v>0</v>
      </c>
      <c r="Z12" s="474">
        <v>0</v>
      </c>
      <c r="AA12" s="475">
        <v>0</v>
      </c>
      <c r="AB12" s="494">
        <v>0</v>
      </c>
      <c r="AC12" s="493">
        <v>0</v>
      </c>
      <c r="AD12" s="474">
        <v>33</v>
      </c>
      <c r="AE12" s="474">
        <v>79</v>
      </c>
      <c r="AF12" s="474">
        <v>29</v>
      </c>
      <c r="AG12" s="474">
        <v>68</v>
      </c>
      <c r="AH12" s="474">
        <v>0</v>
      </c>
      <c r="AI12" s="475">
        <v>0</v>
      </c>
      <c r="AJ12" s="494">
        <v>209</v>
      </c>
      <c r="AK12" s="446">
        <v>264</v>
      </c>
      <c r="AL12" s="473">
        <v>0</v>
      </c>
      <c r="AM12" s="474">
        <v>88</v>
      </c>
      <c r="AN12" s="474">
        <v>79</v>
      </c>
      <c r="AO12" s="474">
        <v>29</v>
      </c>
      <c r="AP12" s="474">
        <v>68</v>
      </c>
      <c r="AQ12" s="474">
        <v>0</v>
      </c>
      <c r="AR12" s="475">
        <v>5</v>
      </c>
      <c r="AS12" s="476">
        <v>269</v>
      </c>
      <c r="AT12" s="473">
        <v>0</v>
      </c>
      <c r="AU12" s="474">
        <v>0</v>
      </c>
      <c r="AV12" s="474">
        <v>0</v>
      </c>
      <c r="AW12" s="474">
        <v>0</v>
      </c>
      <c r="AX12" s="475">
        <v>0</v>
      </c>
      <c r="AY12" s="476">
        <v>0</v>
      </c>
      <c r="AZ12" s="447">
        <v>269</v>
      </c>
    </row>
    <row r="13" spans="2:52" ht="13.5" customHeight="1" x14ac:dyDescent="0.2">
      <c r="B13" s="2178" t="s">
        <v>135</v>
      </c>
      <c r="C13" s="367" t="s">
        <v>17</v>
      </c>
      <c r="D13" s="465">
        <v>219</v>
      </c>
      <c r="E13" s="466">
        <v>0</v>
      </c>
      <c r="F13" s="466">
        <v>0</v>
      </c>
      <c r="G13" s="466">
        <v>0</v>
      </c>
      <c r="H13" s="466">
        <v>2</v>
      </c>
      <c r="I13" s="466">
        <v>13</v>
      </c>
      <c r="J13" s="467">
        <v>370</v>
      </c>
      <c r="K13" s="468">
        <v>604</v>
      </c>
      <c r="L13" s="489">
        <v>0</v>
      </c>
      <c r="M13" s="466">
        <v>1</v>
      </c>
      <c r="N13" s="467">
        <v>0</v>
      </c>
      <c r="O13" s="490">
        <v>1</v>
      </c>
      <c r="P13" s="489">
        <v>268</v>
      </c>
      <c r="Q13" s="466">
        <v>0</v>
      </c>
      <c r="R13" s="466">
        <v>0</v>
      </c>
      <c r="S13" s="467">
        <v>0</v>
      </c>
      <c r="T13" s="490">
        <v>268</v>
      </c>
      <c r="U13" s="439">
        <v>0</v>
      </c>
      <c r="V13" s="439">
        <v>0</v>
      </c>
      <c r="W13" s="439">
        <v>0</v>
      </c>
      <c r="X13" s="489">
        <v>0</v>
      </c>
      <c r="Y13" s="466">
        <v>0</v>
      </c>
      <c r="Z13" s="466">
        <v>0</v>
      </c>
      <c r="AA13" s="467">
        <v>0</v>
      </c>
      <c r="AB13" s="490">
        <v>0</v>
      </c>
      <c r="AC13" s="489">
        <v>17</v>
      </c>
      <c r="AD13" s="466">
        <v>330</v>
      </c>
      <c r="AE13" s="466">
        <v>522</v>
      </c>
      <c r="AF13" s="466">
        <v>506</v>
      </c>
      <c r="AG13" s="466">
        <v>1259</v>
      </c>
      <c r="AH13" s="466">
        <v>0</v>
      </c>
      <c r="AI13" s="467">
        <v>257</v>
      </c>
      <c r="AJ13" s="490">
        <v>2891</v>
      </c>
      <c r="AK13" s="440">
        <v>3160</v>
      </c>
      <c r="AL13" s="465">
        <v>236</v>
      </c>
      <c r="AM13" s="466">
        <v>599</v>
      </c>
      <c r="AN13" s="466">
        <v>522</v>
      </c>
      <c r="AO13" s="466">
        <v>506</v>
      </c>
      <c r="AP13" s="466">
        <v>1261</v>
      </c>
      <c r="AQ13" s="466">
        <v>13</v>
      </c>
      <c r="AR13" s="467">
        <v>627</v>
      </c>
      <c r="AS13" s="468">
        <v>3764</v>
      </c>
      <c r="AT13" s="465">
        <v>6083</v>
      </c>
      <c r="AU13" s="466">
        <v>0</v>
      </c>
      <c r="AV13" s="466">
        <v>0</v>
      </c>
      <c r="AW13" s="466">
        <v>307</v>
      </c>
      <c r="AX13" s="467">
        <v>0</v>
      </c>
      <c r="AY13" s="468">
        <v>6390</v>
      </c>
      <c r="AZ13" s="441">
        <v>10154</v>
      </c>
    </row>
    <row r="14" spans="2:52" ht="13.5" customHeight="1" x14ac:dyDescent="0.2">
      <c r="B14" s="2179"/>
      <c r="C14" s="365" t="s">
        <v>18</v>
      </c>
      <c r="D14" s="469">
        <v>0</v>
      </c>
      <c r="E14" s="470">
        <v>0</v>
      </c>
      <c r="F14" s="470">
        <v>0</v>
      </c>
      <c r="G14" s="470">
        <v>0</v>
      </c>
      <c r="H14" s="470">
        <v>0</v>
      </c>
      <c r="I14" s="470">
        <v>0</v>
      </c>
      <c r="J14" s="471">
        <v>215</v>
      </c>
      <c r="K14" s="472">
        <v>215</v>
      </c>
      <c r="L14" s="491">
        <v>0</v>
      </c>
      <c r="M14" s="470">
        <v>1</v>
      </c>
      <c r="N14" s="471">
        <v>0</v>
      </c>
      <c r="O14" s="492">
        <v>1</v>
      </c>
      <c r="P14" s="491">
        <v>101</v>
      </c>
      <c r="Q14" s="470">
        <v>0</v>
      </c>
      <c r="R14" s="470">
        <v>0</v>
      </c>
      <c r="S14" s="471">
        <v>0</v>
      </c>
      <c r="T14" s="492">
        <v>101</v>
      </c>
      <c r="U14" s="442">
        <v>0</v>
      </c>
      <c r="V14" s="442">
        <v>0</v>
      </c>
      <c r="W14" s="442">
        <v>0</v>
      </c>
      <c r="X14" s="491">
        <v>0</v>
      </c>
      <c r="Y14" s="470">
        <v>0</v>
      </c>
      <c r="Z14" s="470">
        <v>0</v>
      </c>
      <c r="AA14" s="471">
        <v>0</v>
      </c>
      <c r="AB14" s="492">
        <v>0</v>
      </c>
      <c r="AC14" s="491">
        <v>24</v>
      </c>
      <c r="AD14" s="470">
        <v>130</v>
      </c>
      <c r="AE14" s="470">
        <v>301</v>
      </c>
      <c r="AF14" s="470">
        <v>203</v>
      </c>
      <c r="AG14" s="470">
        <v>500</v>
      </c>
      <c r="AH14" s="470">
        <v>0</v>
      </c>
      <c r="AI14" s="471">
        <v>101</v>
      </c>
      <c r="AJ14" s="492">
        <v>1259</v>
      </c>
      <c r="AK14" s="443">
        <v>1361</v>
      </c>
      <c r="AL14" s="469">
        <v>24</v>
      </c>
      <c r="AM14" s="470">
        <v>232</v>
      </c>
      <c r="AN14" s="470">
        <v>301</v>
      </c>
      <c r="AO14" s="470">
        <v>203</v>
      </c>
      <c r="AP14" s="470">
        <v>500</v>
      </c>
      <c r="AQ14" s="470">
        <v>0</v>
      </c>
      <c r="AR14" s="471">
        <v>316</v>
      </c>
      <c r="AS14" s="472">
        <v>1576</v>
      </c>
      <c r="AT14" s="469">
        <v>2539</v>
      </c>
      <c r="AU14" s="470">
        <v>0</v>
      </c>
      <c r="AV14" s="470">
        <v>0</v>
      </c>
      <c r="AW14" s="470">
        <v>118</v>
      </c>
      <c r="AX14" s="471">
        <v>0</v>
      </c>
      <c r="AY14" s="472">
        <v>2657</v>
      </c>
      <c r="AZ14" s="444">
        <v>4233</v>
      </c>
    </row>
    <row r="15" spans="2:52" ht="13.5" customHeight="1" x14ac:dyDescent="0.2">
      <c r="B15" s="2179"/>
      <c r="C15" s="365" t="s">
        <v>19</v>
      </c>
      <c r="D15" s="469">
        <v>0</v>
      </c>
      <c r="E15" s="470">
        <v>0</v>
      </c>
      <c r="F15" s="470">
        <v>0</v>
      </c>
      <c r="G15" s="470">
        <v>0</v>
      </c>
      <c r="H15" s="470">
        <v>0</v>
      </c>
      <c r="I15" s="470">
        <v>0</v>
      </c>
      <c r="J15" s="471">
        <v>114</v>
      </c>
      <c r="K15" s="472">
        <v>114</v>
      </c>
      <c r="L15" s="491">
        <v>0</v>
      </c>
      <c r="M15" s="470">
        <v>0</v>
      </c>
      <c r="N15" s="471">
        <v>0</v>
      </c>
      <c r="O15" s="492">
        <v>0</v>
      </c>
      <c r="P15" s="491">
        <v>26</v>
      </c>
      <c r="Q15" s="470">
        <v>0</v>
      </c>
      <c r="R15" s="470">
        <v>0</v>
      </c>
      <c r="S15" s="471">
        <v>0</v>
      </c>
      <c r="T15" s="492">
        <v>26</v>
      </c>
      <c r="U15" s="442">
        <v>0</v>
      </c>
      <c r="V15" s="442">
        <v>0</v>
      </c>
      <c r="W15" s="442">
        <v>0</v>
      </c>
      <c r="X15" s="491">
        <v>0</v>
      </c>
      <c r="Y15" s="470">
        <v>0</v>
      </c>
      <c r="Z15" s="470">
        <v>0</v>
      </c>
      <c r="AA15" s="471">
        <v>0</v>
      </c>
      <c r="AB15" s="492">
        <v>0</v>
      </c>
      <c r="AC15" s="491">
        <v>4</v>
      </c>
      <c r="AD15" s="470">
        <v>32</v>
      </c>
      <c r="AE15" s="470">
        <v>54</v>
      </c>
      <c r="AF15" s="470">
        <v>48</v>
      </c>
      <c r="AG15" s="470">
        <v>98</v>
      </c>
      <c r="AH15" s="470">
        <v>0</v>
      </c>
      <c r="AI15" s="471">
        <v>0</v>
      </c>
      <c r="AJ15" s="492">
        <v>236</v>
      </c>
      <c r="AK15" s="443">
        <v>262</v>
      </c>
      <c r="AL15" s="469">
        <v>4</v>
      </c>
      <c r="AM15" s="470">
        <v>58</v>
      </c>
      <c r="AN15" s="470">
        <v>54</v>
      </c>
      <c r="AO15" s="470">
        <v>48</v>
      </c>
      <c r="AP15" s="470">
        <v>98</v>
      </c>
      <c r="AQ15" s="470">
        <v>0</v>
      </c>
      <c r="AR15" s="471">
        <v>114</v>
      </c>
      <c r="AS15" s="472">
        <v>376</v>
      </c>
      <c r="AT15" s="469">
        <v>0</v>
      </c>
      <c r="AU15" s="470">
        <v>0</v>
      </c>
      <c r="AV15" s="470">
        <v>0</v>
      </c>
      <c r="AW15" s="470">
        <v>0</v>
      </c>
      <c r="AX15" s="471">
        <v>0</v>
      </c>
      <c r="AY15" s="472">
        <v>0</v>
      </c>
      <c r="AZ15" s="444">
        <v>376</v>
      </c>
    </row>
    <row r="16" spans="2:52" ht="13.5" customHeight="1" x14ac:dyDescent="0.2">
      <c r="B16" s="2179"/>
      <c r="C16" s="365" t="s">
        <v>20</v>
      </c>
      <c r="D16" s="469">
        <v>0</v>
      </c>
      <c r="E16" s="470">
        <v>0</v>
      </c>
      <c r="F16" s="470">
        <v>0</v>
      </c>
      <c r="G16" s="470">
        <v>0</v>
      </c>
      <c r="H16" s="470">
        <v>0</v>
      </c>
      <c r="I16" s="470">
        <v>0</v>
      </c>
      <c r="J16" s="471">
        <v>140</v>
      </c>
      <c r="K16" s="472">
        <v>140</v>
      </c>
      <c r="L16" s="491">
        <v>0</v>
      </c>
      <c r="M16" s="470">
        <v>1</v>
      </c>
      <c r="N16" s="471">
        <v>0</v>
      </c>
      <c r="O16" s="492">
        <v>1</v>
      </c>
      <c r="P16" s="491">
        <v>99</v>
      </c>
      <c r="Q16" s="470">
        <v>0</v>
      </c>
      <c r="R16" s="470">
        <v>0</v>
      </c>
      <c r="S16" s="471">
        <v>0</v>
      </c>
      <c r="T16" s="492">
        <v>99</v>
      </c>
      <c r="U16" s="442">
        <v>0</v>
      </c>
      <c r="V16" s="442">
        <v>0</v>
      </c>
      <c r="W16" s="442">
        <v>0</v>
      </c>
      <c r="X16" s="491">
        <v>0</v>
      </c>
      <c r="Y16" s="470">
        <v>0</v>
      </c>
      <c r="Z16" s="470">
        <v>0</v>
      </c>
      <c r="AA16" s="471">
        <v>0</v>
      </c>
      <c r="AB16" s="492">
        <v>0</v>
      </c>
      <c r="AC16" s="491">
        <v>24</v>
      </c>
      <c r="AD16" s="470">
        <v>91</v>
      </c>
      <c r="AE16" s="470">
        <v>209</v>
      </c>
      <c r="AF16" s="470">
        <v>132</v>
      </c>
      <c r="AG16" s="470">
        <v>341</v>
      </c>
      <c r="AH16" s="470">
        <v>0</v>
      </c>
      <c r="AI16" s="471">
        <v>87</v>
      </c>
      <c r="AJ16" s="492">
        <v>884</v>
      </c>
      <c r="AK16" s="443">
        <v>984</v>
      </c>
      <c r="AL16" s="469">
        <v>24</v>
      </c>
      <c r="AM16" s="470">
        <v>191</v>
      </c>
      <c r="AN16" s="470">
        <v>209</v>
      </c>
      <c r="AO16" s="470">
        <v>132</v>
      </c>
      <c r="AP16" s="470">
        <v>341</v>
      </c>
      <c r="AQ16" s="470">
        <v>0</v>
      </c>
      <c r="AR16" s="471">
        <v>227</v>
      </c>
      <c r="AS16" s="472">
        <v>1124</v>
      </c>
      <c r="AT16" s="469">
        <v>1478</v>
      </c>
      <c r="AU16" s="470">
        <v>0</v>
      </c>
      <c r="AV16" s="470">
        <v>0</v>
      </c>
      <c r="AW16" s="470">
        <v>97</v>
      </c>
      <c r="AX16" s="471">
        <v>5</v>
      </c>
      <c r="AY16" s="472">
        <v>1580</v>
      </c>
      <c r="AZ16" s="444">
        <v>2704</v>
      </c>
    </row>
    <row r="17" spans="2:52" ht="13.5" customHeight="1" x14ac:dyDescent="0.2">
      <c r="B17" s="2179"/>
      <c r="C17" s="365" t="s">
        <v>21</v>
      </c>
      <c r="D17" s="469">
        <v>0</v>
      </c>
      <c r="E17" s="470">
        <v>0</v>
      </c>
      <c r="F17" s="470">
        <v>0</v>
      </c>
      <c r="G17" s="470">
        <v>0</v>
      </c>
      <c r="H17" s="470">
        <v>389</v>
      </c>
      <c r="I17" s="470">
        <v>0</v>
      </c>
      <c r="J17" s="471">
        <v>0</v>
      </c>
      <c r="K17" s="472">
        <v>389</v>
      </c>
      <c r="L17" s="491">
        <v>0</v>
      </c>
      <c r="M17" s="470">
        <v>0</v>
      </c>
      <c r="N17" s="471">
        <v>0</v>
      </c>
      <c r="O17" s="492">
        <v>0</v>
      </c>
      <c r="P17" s="491">
        <v>0</v>
      </c>
      <c r="Q17" s="470">
        <v>0</v>
      </c>
      <c r="R17" s="470">
        <v>0</v>
      </c>
      <c r="S17" s="471">
        <v>0</v>
      </c>
      <c r="T17" s="492">
        <v>0</v>
      </c>
      <c r="U17" s="442">
        <v>0</v>
      </c>
      <c r="V17" s="442">
        <v>0</v>
      </c>
      <c r="W17" s="442">
        <v>0</v>
      </c>
      <c r="X17" s="491">
        <v>0</v>
      </c>
      <c r="Y17" s="470">
        <v>0</v>
      </c>
      <c r="Z17" s="470">
        <v>0</v>
      </c>
      <c r="AA17" s="471">
        <v>0</v>
      </c>
      <c r="AB17" s="492">
        <v>0</v>
      </c>
      <c r="AC17" s="491">
        <v>282</v>
      </c>
      <c r="AD17" s="470">
        <v>312</v>
      </c>
      <c r="AE17" s="470">
        <v>395</v>
      </c>
      <c r="AF17" s="470">
        <v>138</v>
      </c>
      <c r="AG17" s="470">
        <v>0</v>
      </c>
      <c r="AH17" s="470">
        <v>0</v>
      </c>
      <c r="AI17" s="471">
        <v>122</v>
      </c>
      <c r="AJ17" s="492">
        <v>1249</v>
      </c>
      <c r="AK17" s="443">
        <v>1249</v>
      </c>
      <c r="AL17" s="469">
        <v>282</v>
      </c>
      <c r="AM17" s="470">
        <v>312</v>
      </c>
      <c r="AN17" s="470">
        <v>395</v>
      </c>
      <c r="AO17" s="470">
        <v>138</v>
      </c>
      <c r="AP17" s="470">
        <v>389</v>
      </c>
      <c r="AQ17" s="470">
        <v>0</v>
      </c>
      <c r="AR17" s="471">
        <v>122</v>
      </c>
      <c r="AS17" s="472">
        <v>1638</v>
      </c>
      <c r="AT17" s="469">
        <v>1620</v>
      </c>
      <c r="AU17" s="470">
        <v>52</v>
      </c>
      <c r="AV17" s="470">
        <v>0</v>
      </c>
      <c r="AW17" s="470">
        <v>82</v>
      </c>
      <c r="AX17" s="471">
        <v>0</v>
      </c>
      <c r="AY17" s="472">
        <v>1754</v>
      </c>
      <c r="AZ17" s="444">
        <v>3392</v>
      </c>
    </row>
    <row r="18" spans="2:52" ht="13.5" customHeight="1" x14ac:dyDescent="0.2">
      <c r="B18" s="2179"/>
      <c r="C18" s="365" t="s">
        <v>22</v>
      </c>
      <c r="D18" s="469">
        <v>88</v>
      </c>
      <c r="E18" s="470">
        <v>0</v>
      </c>
      <c r="F18" s="470">
        <v>0</v>
      </c>
      <c r="G18" s="470">
        <v>0</v>
      </c>
      <c r="H18" s="470">
        <v>0</v>
      </c>
      <c r="I18" s="470">
        <v>0</v>
      </c>
      <c r="J18" s="471">
        <v>3</v>
      </c>
      <c r="K18" s="472">
        <v>91</v>
      </c>
      <c r="L18" s="491">
        <v>0</v>
      </c>
      <c r="M18" s="470">
        <v>0</v>
      </c>
      <c r="N18" s="471">
        <v>0</v>
      </c>
      <c r="O18" s="492">
        <v>0</v>
      </c>
      <c r="P18" s="491">
        <v>12</v>
      </c>
      <c r="Q18" s="470">
        <v>0</v>
      </c>
      <c r="R18" s="470">
        <v>0</v>
      </c>
      <c r="S18" s="471">
        <v>0</v>
      </c>
      <c r="T18" s="492">
        <v>12</v>
      </c>
      <c r="U18" s="442">
        <v>0</v>
      </c>
      <c r="V18" s="442">
        <v>0</v>
      </c>
      <c r="W18" s="442">
        <v>0</v>
      </c>
      <c r="X18" s="491">
        <v>0</v>
      </c>
      <c r="Y18" s="470">
        <v>0</v>
      </c>
      <c r="Z18" s="470">
        <v>0</v>
      </c>
      <c r="AA18" s="471">
        <v>0</v>
      </c>
      <c r="AB18" s="492">
        <v>0</v>
      </c>
      <c r="AC18" s="491">
        <v>0</v>
      </c>
      <c r="AD18" s="470">
        <v>14</v>
      </c>
      <c r="AE18" s="470">
        <v>35</v>
      </c>
      <c r="AF18" s="470">
        <v>23</v>
      </c>
      <c r="AG18" s="470">
        <v>48</v>
      </c>
      <c r="AH18" s="470">
        <v>0</v>
      </c>
      <c r="AI18" s="471">
        <v>1</v>
      </c>
      <c r="AJ18" s="492">
        <v>121</v>
      </c>
      <c r="AK18" s="443">
        <v>133</v>
      </c>
      <c r="AL18" s="469">
        <v>88</v>
      </c>
      <c r="AM18" s="470">
        <v>26</v>
      </c>
      <c r="AN18" s="470">
        <v>35</v>
      </c>
      <c r="AO18" s="470">
        <v>23</v>
      </c>
      <c r="AP18" s="470">
        <v>48</v>
      </c>
      <c r="AQ18" s="470">
        <v>0</v>
      </c>
      <c r="AR18" s="471">
        <v>4</v>
      </c>
      <c r="AS18" s="472">
        <v>224</v>
      </c>
      <c r="AT18" s="469">
        <v>76</v>
      </c>
      <c r="AU18" s="470">
        <v>1</v>
      </c>
      <c r="AV18" s="470">
        <v>0</v>
      </c>
      <c r="AW18" s="470">
        <v>3</v>
      </c>
      <c r="AX18" s="471">
        <v>0</v>
      </c>
      <c r="AY18" s="472">
        <v>80</v>
      </c>
      <c r="AZ18" s="444">
        <v>304</v>
      </c>
    </row>
    <row r="19" spans="2:52" ht="13.5" customHeight="1" x14ac:dyDescent="0.2">
      <c r="B19" s="2180"/>
      <c r="C19" s="366" t="s">
        <v>23</v>
      </c>
      <c r="D19" s="473">
        <v>0</v>
      </c>
      <c r="E19" s="474">
        <v>0</v>
      </c>
      <c r="F19" s="474">
        <v>0</v>
      </c>
      <c r="G19" s="474">
        <v>0</v>
      </c>
      <c r="H19" s="474">
        <v>0</v>
      </c>
      <c r="I19" s="474">
        <v>0</v>
      </c>
      <c r="J19" s="475">
        <v>11</v>
      </c>
      <c r="K19" s="476">
        <v>11</v>
      </c>
      <c r="L19" s="493">
        <v>0</v>
      </c>
      <c r="M19" s="474">
        <v>0</v>
      </c>
      <c r="N19" s="475">
        <v>0</v>
      </c>
      <c r="O19" s="494">
        <v>0</v>
      </c>
      <c r="P19" s="493">
        <v>23</v>
      </c>
      <c r="Q19" s="474">
        <v>0</v>
      </c>
      <c r="R19" s="474">
        <v>0</v>
      </c>
      <c r="S19" s="475">
        <v>0</v>
      </c>
      <c r="T19" s="494">
        <v>23</v>
      </c>
      <c r="U19" s="445">
        <v>0</v>
      </c>
      <c r="V19" s="445">
        <v>0</v>
      </c>
      <c r="W19" s="445">
        <v>0</v>
      </c>
      <c r="X19" s="493">
        <v>0</v>
      </c>
      <c r="Y19" s="474">
        <v>0</v>
      </c>
      <c r="Z19" s="474">
        <v>0</v>
      </c>
      <c r="AA19" s="475">
        <v>0</v>
      </c>
      <c r="AB19" s="494">
        <v>0</v>
      </c>
      <c r="AC19" s="493">
        <v>1</v>
      </c>
      <c r="AD19" s="474">
        <v>15</v>
      </c>
      <c r="AE19" s="474">
        <v>33</v>
      </c>
      <c r="AF19" s="474">
        <v>18</v>
      </c>
      <c r="AG19" s="474">
        <v>66</v>
      </c>
      <c r="AH19" s="474">
        <v>0</v>
      </c>
      <c r="AI19" s="475">
        <v>17</v>
      </c>
      <c r="AJ19" s="494">
        <v>150</v>
      </c>
      <c r="AK19" s="446">
        <v>173</v>
      </c>
      <c r="AL19" s="473">
        <v>1</v>
      </c>
      <c r="AM19" s="474">
        <v>38</v>
      </c>
      <c r="AN19" s="474">
        <v>33</v>
      </c>
      <c r="AO19" s="474">
        <v>18</v>
      </c>
      <c r="AP19" s="474">
        <v>66</v>
      </c>
      <c r="AQ19" s="474">
        <v>0</v>
      </c>
      <c r="AR19" s="475">
        <v>28</v>
      </c>
      <c r="AS19" s="476">
        <v>184</v>
      </c>
      <c r="AT19" s="473">
        <v>364</v>
      </c>
      <c r="AU19" s="474">
        <v>6</v>
      </c>
      <c r="AV19" s="474">
        <v>0</v>
      </c>
      <c r="AW19" s="474">
        <v>22</v>
      </c>
      <c r="AX19" s="475">
        <v>0</v>
      </c>
      <c r="AY19" s="476">
        <v>392</v>
      </c>
      <c r="AZ19" s="447">
        <v>576</v>
      </c>
    </row>
    <row r="20" spans="2:52" ht="13.5" customHeight="1" x14ac:dyDescent="0.2">
      <c r="B20" s="2178" t="s">
        <v>136</v>
      </c>
      <c r="C20" s="367" t="s">
        <v>137</v>
      </c>
      <c r="D20" s="465">
        <v>129</v>
      </c>
      <c r="E20" s="466">
        <v>0</v>
      </c>
      <c r="F20" s="466">
        <v>0</v>
      </c>
      <c r="G20" s="466">
        <v>0</v>
      </c>
      <c r="H20" s="466">
        <v>0</v>
      </c>
      <c r="I20" s="466">
        <v>13</v>
      </c>
      <c r="J20" s="467">
        <v>0</v>
      </c>
      <c r="K20" s="468">
        <v>142</v>
      </c>
      <c r="L20" s="489">
        <v>0</v>
      </c>
      <c r="M20" s="466">
        <v>0</v>
      </c>
      <c r="N20" s="467">
        <v>0</v>
      </c>
      <c r="O20" s="490">
        <v>0</v>
      </c>
      <c r="P20" s="489">
        <v>0</v>
      </c>
      <c r="Q20" s="466">
        <v>0</v>
      </c>
      <c r="R20" s="466">
        <v>0</v>
      </c>
      <c r="S20" s="467">
        <v>0</v>
      </c>
      <c r="T20" s="490">
        <v>0</v>
      </c>
      <c r="U20" s="439">
        <v>283</v>
      </c>
      <c r="V20" s="439">
        <v>0</v>
      </c>
      <c r="W20" s="439">
        <v>0</v>
      </c>
      <c r="X20" s="489">
        <v>0</v>
      </c>
      <c r="Y20" s="466">
        <v>2</v>
      </c>
      <c r="Z20" s="466">
        <v>0</v>
      </c>
      <c r="AA20" s="467">
        <v>0</v>
      </c>
      <c r="AB20" s="490">
        <v>2</v>
      </c>
      <c r="AC20" s="489">
        <v>23</v>
      </c>
      <c r="AD20" s="466">
        <v>475</v>
      </c>
      <c r="AE20" s="466">
        <v>296</v>
      </c>
      <c r="AF20" s="466">
        <v>195</v>
      </c>
      <c r="AG20" s="466">
        <v>780</v>
      </c>
      <c r="AH20" s="466">
        <v>0</v>
      </c>
      <c r="AI20" s="467">
        <v>32</v>
      </c>
      <c r="AJ20" s="490">
        <v>1801</v>
      </c>
      <c r="AK20" s="440">
        <v>2086</v>
      </c>
      <c r="AL20" s="465">
        <v>152</v>
      </c>
      <c r="AM20" s="466">
        <v>475</v>
      </c>
      <c r="AN20" s="466">
        <v>296</v>
      </c>
      <c r="AO20" s="466">
        <v>195</v>
      </c>
      <c r="AP20" s="466">
        <v>780</v>
      </c>
      <c r="AQ20" s="466">
        <v>13</v>
      </c>
      <c r="AR20" s="467">
        <v>317</v>
      </c>
      <c r="AS20" s="468">
        <v>2228</v>
      </c>
      <c r="AT20" s="465">
        <v>1915</v>
      </c>
      <c r="AU20" s="466">
        <v>0</v>
      </c>
      <c r="AV20" s="466">
        <v>0</v>
      </c>
      <c r="AW20" s="466">
        <v>179</v>
      </c>
      <c r="AX20" s="467">
        <v>0</v>
      </c>
      <c r="AY20" s="468">
        <v>2094</v>
      </c>
      <c r="AZ20" s="441">
        <v>4322</v>
      </c>
    </row>
    <row r="21" spans="2:52" ht="13.5" customHeight="1" x14ac:dyDescent="0.2">
      <c r="B21" s="2179"/>
      <c r="C21" s="365" t="s">
        <v>26</v>
      </c>
      <c r="D21" s="469">
        <v>58</v>
      </c>
      <c r="E21" s="470">
        <v>0</v>
      </c>
      <c r="F21" s="470">
        <v>0</v>
      </c>
      <c r="G21" s="470">
        <v>0</v>
      </c>
      <c r="H21" s="470">
        <v>0</v>
      </c>
      <c r="I21" s="470">
        <v>0</v>
      </c>
      <c r="J21" s="471">
        <v>0</v>
      </c>
      <c r="K21" s="472">
        <v>58</v>
      </c>
      <c r="L21" s="491">
        <v>0</v>
      </c>
      <c r="M21" s="470">
        <v>0</v>
      </c>
      <c r="N21" s="471">
        <v>0</v>
      </c>
      <c r="O21" s="492">
        <v>0</v>
      </c>
      <c r="P21" s="491">
        <v>0</v>
      </c>
      <c r="Q21" s="470">
        <v>0</v>
      </c>
      <c r="R21" s="470">
        <v>0</v>
      </c>
      <c r="S21" s="471">
        <v>0</v>
      </c>
      <c r="T21" s="492">
        <v>0</v>
      </c>
      <c r="U21" s="442">
        <v>0</v>
      </c>
      <c r="V21" s="442">
        <v>0</v>
      </c>
      <c r="W21" s="442">
        <v>0</v>
      </c>
      <c r="X21" s="491">
        <v>0</v>
      </c>
      <c r="Y21" s="470">
        <v>0</v>
      </c>
      <c r="Z21" s="470">
        <v>0</v>
      </c>
      <c r="AA21" s="471">
        <v>0</v>
      </c>
      <c r="AB21" s="492">
        <v>0</v>
      </c>
      <c r="AC21" s="491">
        <v>0</v>
      </c>
      <c r="AD21" s="470">
        <v>0</v>
      </c>
      <c r="AE21" s="470">
        <v>7</v>
      </c>
      <c r="AF21" s="470">
        <v>2</v>
      </c>
      <c r="AG21" s="470">
        <v>10</v>
      </c>
      <c r="AH21" s="470">
        <v>0</v>
      </c>
      <c r="AI21" s="471">
        <v>0</v>
      </c>
      <c r="AJ21" s="492">
        <v>19</v>
      </c>
      <c r="AK21" s="443">
        <v>19</v>
      </c>
      <c r="AL21" s="469">
        <v>58</v>
      </c>
      <c r="AM21" s="470">
        <v>0</v>
      </c>
      <c r="AN21" s="470">
        <v>7</v>
      </c>
      <c r="AO21" s="470">
        <v>2</v>
      </c>
      <c r="AP21" s="470">
        <v>10</v>
      </c>
      <c r="AQ21" s="470">
        <v>0</v>
      </c>
      <c r="AR21" s="471">
        <v>0</v>
      </c>
      <c r="AS21" s="472">
        <v>77</v>
      </c>
      <c r="AT21" s="469">
        <v>0</v>
      </c>
      <c r="AU21" s="470">
        <v>0</v>
      </c>
      <c r="AV21" s="470">
        <v>0</v>
      </c>
      <c r="AW21" s="470">
        <v>0</v>
      </c>
      <c r="AX21" s="471">
        <v>0</v>
      </c>
      <c r="AY21" s="472">
        <v>0</v>
      </c>
      <c r="AZ21" s="444">
        <v>77</v>
      </c>
    </row>
    <row r="22" spans="2:52" ht="13.5" customHeight="1" x14ac:dyDescent="0.2">
      <c r="B22" s="2179"/>
      <c r="C22" s="365" t="s">
        <v>27</v>
      </c>
      <c r="D22" s="469">
        <v>0</v>
      </c>
      <c r="E22" s="470">
        <v>15</v>
      </c>
      <c r="F22" s="470">
        <v>26</v>
      </c>
      <c r="G22" s="470">
        <v>12</v>
      </c>
      <c r="H22" s="470">
        <v>91</v>
      </c>
      <c r="I22" s="470">
        <v>0</v>
      </c>
      <c r="J22" s="471">
        <v>0</v>
      </c>
      <c r="K22" s="472">
        <v>144</v>
      </c>
      <c r="L22" s="491">
        <v>0</v>
      </c>
      <c r="M22" s="470">
        <v>0</v>
      </c>
      <c r="N22" s="471">
        <v>0</v>
      </c>
      <c r="O22" s="492">
        <v>0</v>
      </c>
      <c r="P22" s="491">
        <v>28</v>
      </c>
      <c r="Q22" s="470">
        <v>0</v>
      </c>
      <c r="R22" s="470">
        <v>0</v>
      </c>
      <c r="S22" s="471">
        <v>0</v>
      </c>
      <c r="T22" s="492">
        <v>28</v>
      </c>
      <c r="U22" s="442">
        <v>0</v>
      </c>
      <c r="V22" s="442">
        <v>0</v>
      </c>
      <c r="W22" s="442">
        <v>0</v>
      </c>
      <c r="X22" s="491">
        <v>0</v>
      </c>
      <c r="Y22" s="470">
        <v>0</v>
      </c>
      <c r="Z22" s="470">
        <v>0</v>
      </c>
      <c r="AA22" s="471">
        <v>0</v>
      </c>
      <c r="AB22" s="492">
        <v>0</v>
      </c>
      <c r="AC22" s="491">
        <v>0</v>
      </c>
      <c r="AD22" s="470">
        <v>0</v>
      </c>
      <c r="AE22" s="470">
        <v>0</v>
      </c>
      <c r="AF22" s="470">
        <v>0</v>
      </c>
      <c r="AG22" s="470">
        <v>0</v>
      </c>
      <c r="AH22" s="470">
        <v>0</v>
      </c>
      <c r="AI22" s="471">
        <v>0</v>
      </c>
      <c r="AJ22" s="492">
        <v>0</v>
      </c>
      <c r="AK22" s="443">
        <v>28</v>
      </c>
      <c r="AL22" s="469">
        <v>0</v>
      </c>
      <c r="AM22" s="470">
        <v>43</v>
      </c>
      <c r="AN22" s="470">
        <v>26</v>
      </c>
      <c r="AO22" s="470">
        <v>12</v>
      </c>
      <c r="AP22" s="470">
        <v>91</v>
      </c>
      <c r="AQ22" s="470">
        <v>0</v>
      </c>
      <c r="AR22" s="471">
        <v>0</v>
      </c>
      <c r="AS22" s="472">
        <v>172</v>
      </c>
      <c r="AT22" s="469">
        <v>0</v>
      </c>
      <c r="AU22" s="470">
        <v>0</v>
      </c>
      <c r="AV22" s="470">
        <v>0</v>
      </c>
      <c r="AW22" s="470">
        <v>0</v>
      </c>
      <c r="AX22" s="471">
        <v>0</v>
      </c>
      <c r="AY22" s="472">
        <v>0</v>
      </c>
      <c r="AZ22" s="444">
        <v>172</v>
      </c>
    </row>
    <row r="23" spans="2:52" ht="13.5" customHeight="1" x14ac:dyDescent="0.2">
      <c r="B23" s="2179"/>
      <c r="C23" s="365" t="s">
        <v>28</v>
      </c>
      <c r="D23" s="469">
        <v>31</v>
      </c>
      <c r="E23" s="470">
        <v>0</v>
      </c>
      <c r="F23" s="470">
        <v>0</v>
      </c>
      <c r="G23" s="470">
        <v>0</v>
      </c>
      <c r="H23" s="470">
        <v>0</v>
      </c>
      <c r="I23" s="470">
        <v>6</v>
      </c>
      <c r="J23" s="471">
        <v>11</v>
      </c>
      <c r="K23" s="472">
        <v>48</v>
      </c>
      <c r="L23" s="491">
        <v>0</v>
      </c>
      <c r="M23" s="470">
        <v>0</v>
      </c>
      <c r="N23" s="471">
        <v>0</v>
      </c>
      <c r="O23" s="492">
        <v>0</v>
      </c>
      <c r="P23" s="491">
        <v>246</v>
      </c>
      <c r="Q23" s="470">
        <v>121</v>
      </c>
      <c r="R23" s="470">
        <v>503</v>
      </c>
      <c r="S23" s="471">
        <v>0</v>
      </c>
      <c r="T23" s="492">
        <v>870</v>
      </c>
      <c r="U23" s="442">
        <v>0</v>
      </c>
      <c r="V23" s="442">
        <v>0</v>
      </c>
      <c r="W23" s="442">
        <v>0</v>
      </c>
      <c r="X23" s="491">
        <v>0</v>
      </c>
      <c r="Y23" s="470">
        <v>0</v>
      </c>
      <c r="Z23" s="470">
        <v>325</v>
      </c>
      <c r="AA23" s="471">
        <v>0</v>
      </c>
      <c r="AB23" s="492">
        <v>325</v>
      </c>
      <c r="AC23" s="491">
        <v>0</v>
      </c>
      <c r="AD23" s="470">
        <v>0</v>
      </c>
      <c r="AE23" s="470">
        <v>0</v>
      </c>
      <c r="AF23" s="470">
        <v>0</v>
      </c>
      <c r="AG23" s="470">
        <v>0</v>
      </c>
      <c r="AH23" s="470">
        <v>0</v>
      </c>
      <c r="AI23" s="471">
        <v>0</v>
      </c>
      <c r="AJ23" s="492">
        <v>0</v>
      </c>
      <c r="AK23" s="443">
        <v>1195</v>
      </c>
      <c r="AL23" s="469">
        <v>31</v>
      </c>
      <c r="AM23" s="470">
        <v>246</v>
      </c>
      <c r="AN23" s="470">
        <v>121</v>
      </c>
      <c r="AO23" s="470">
        <v>78</v>
      </c>
      <c r="AP23" s="470">
        <v>425</v>
      </c>
      <c r="AQ23" s="470">
        <v>6</v>
      </c>
      <c r="AR23" s="471">
        <v>336</v>
      </c>
      <c r="AS23" s="472">
        <v>1243</v>
      </c>
      <c r="AT23" s="469">
        <v>1203</v>
      </c>
      <c r="AU23" s="470">
        <v>15</v>
      </c>
      <c r="AV23" s="470">
        <v>0</v>
      </c>
      <c r="AW23" s="470">
        <v>103</v>
      </c>
      <c r="AX23" s="471">
        <v>0</v>
      </c>
      <c r="AY23" s="472">
        <v>1321</v>
      </c>
      <c r="AZ23" s="444">
        <v>2564</v>
      </c>
    </row>
    <row r="24" spans="2:52" ht="13.5" customHeight="1" x14ac:dyDescent="0.2">
      <c r="B24" s="2180"/>
      <c r="C24" s="366" t="s">
        <v>29</v>
      </c>
      <c r="D24" s="473">
        <v>0</v>
      </c>
      <c r="E24" s="474">
        <v>0</v>
      </c>
      <c r="F24" s="474">
        <v>0</v>
      </c>
      <c r="G24" s="474">
        <v>0</v>
      </c>
      <c r="H24" s="474">
        <v>0</v>
      </c>
      <c r="I24" s="474">
        <v>0</v>
      </c>
      <c r="J24" s="475">
        <v>0</v>
      </c>
      <c r="K24" s="476">
        <v>0</v>
      </c>
      <c r="L24" s="493">
        <v>0</v>
      </c>
      <c r="M24" s="474">
        <v>0</v>
      </c>
      <c r="N24" s="475">
        <v>0</v>
      </c>
      <c r="O24" s="494">
        <v>0</v>
      </c>
      <c r="P24" s="493">
        <v>0</v>
      </c>
      <c r="Q24" s="474">
        <v>0</v>
      </c>
      <c r="R24" s="474">
        <v>0</v>
      </c>
      <c r="S24" s="475">
        <v>0</v>
      </c>
      <c r="T24" s="494">
        <v>0</v>
      </c>
      <c r="U24" s="445">
        <v>0</v>
      </c>
      <c r="V24" s="445">
        <v>0</v>
      </c>
      <c r="W24" s="445">
        <v>0</v>
      </c>
      <c r="X24" s="493">
        <v>0</v>
      </c>
      <c r="Y24" s="474">
        <v>0</v>
      </c>
      <c r="Z24" s="474">
        <v>0</v>
      </c>
      <c r="AA24" s="475">
        <v>0</v>
      </c>
      <c r="AB24" s="494">
        <v>0</v>
      </c>
      <c r="AC24" s="493">
        <v>0</v>
      </c>
      <c r="AD24" s="474">
        <v>0</v>
      </c>
      <c r="AE24" s="474">
        <v>17</v>
      </c>
      <c r="AF24" s="474">
        <v>3</v>
      </c>
      <c r="AG24" s="474">
        <v>24</v>
      </c>
      <c r="AH24" s="474">
        <v>0</v>
      </c>
      <c r="AI24" s="475">
        <v>0</v>
      </c>
      <c r="AJ24" s="494">
        <v>44</v>
      </c>
      <c r="AK24" s="446">
        <v>44</v>
      </c>
      <c r="AL24" s="473">
        <v>0</v>
      </c>
      <c r="AM24" s="474">
        <v>0</v>
      </c>
      <c r="AN24" s="474">
        <v>17</v>
      </c>
      <c r="AO24" s="474">
        <v>3</v>
      </c>
      <c r="AP24" s="474">
        <v>24</v>
      </c>
      <c r="AQ24" s="474">
        <v>0</v>
      </c>
      <c r="AR24" s="475">
        <v>0</v>
      </c>
      <c r="AS24" s="476">
        <v>44</v>
      </c>
      <c r="AT24" s="473">
        <v>0</v>
      </c>
      <c r="AU24" s="474">
        <v>0</v>
      </c>
      <c r="AV24" s="474">
        <v>0</v>
      </c>
      <c r="AW24" s="474">
        <v>0</v>
      </c>
      <c r="AX24" s="475">
        <v>0</v>
      </c>
      <c r="AY24" s="476">
        <v>0</v>
      </c>
      <c r="AZ24" s="447">
        <v>44</v>
      </c>
    </row>
    <row r="25" spans="2:52" ht="13.5" customHeight="1" x14ac:dyDescent="0.2">
      <c r="B25" s="2178" t="s">
        <v>138</v>
      </c>
      <c r="C25" s="367" t="s">
        <v>30</v>
      </c>
      <c r="D25" s="465">
        <v>0</v>
      </c>
      <c r="E25" s="466">
        <v>0</v>
      </c>
      <c r="F25" s="466">
        <v>0</v>
      </c>
      <c r="G25" s="466">
        <v>0</v>
      </c>
      <c r="H25" s="466">
        <v>0</v>
      </c>
      <c r="I25" s="466">
        <v>0</v>
      </c>
      <c r="J25" s="467">
        <v>0</v>
      </c>
      <c r="K25" s="468">
        <v>0</v>
      </c>
      <c r="L25" s="489">
        <v>0</v>
      </c>
      <c r="M25" s="466">
        <v>0</v>
      </c>
      <c r="N25" s="467">
        <v>0</v>
      </c>
      <c r="O25" s="490">
        <v>0</v>
      </c>
      <c r="P25" s="489">
        <v>0</v>
      </c>
      <c r="Q25" s="466">
        <v>0</v>
      </c>
      <c r="R25" s="466">
        <v>0</v>
      </c>
      <c r="S25" s="467">
        <v>76</v>
      </c>
      <c r="T25" s="490">
        <v>76</v>
      </c>
      <c r="U25" s="439">
        <v>0</v>
      </c>
      <c r="V25" s="439">
        <v>0</v>
      </c>
      <c r="W25" s="439">
        <v>0</v>
      </c>
      <c r="X25" s="489">
        <v>0</v>
      </c>
      <c r="Y25" s="466">
        <v>0</v>
      </c>
      <c r="Z25" s="466">
        <v>0</v>
      </c>
      <c r="AA25" s="467">
        <v>0</v>
      </c>
      <c r="AB25" s="490">
        <v>0</v>
      </c>
      <c r="AC25" s="489">
        <v>0</v>
      </c>
      <c r="AD25" s="466">
        <v>199</v>
      </c>
      <c r="AE25" s="466">
        <v>510</v>
      </c>
      <c r="AF25" s="466">
        <v>129</v>
      </c>
      <c r="AG25" s="466">
        <v>736</v>
      </c>
      <c r="AH25" s="466">
        <v>0</v>
      </c>
      <c r="AI25" s="467">
        <v>18</v>
      </c>
      <c r="AJ25" s="490">
        <v>1592</v>
      </c>
      <c r="AK25" s="440">
        <v>1668</v>
      </c>
      <c r="AL25" s="465">
        <v>0</v>
      </c>
      <c r="AM25" s="466">
        <v>199</v>
      </c>
      <c r="AN25" s="466">
        <v>510</v>
      </c>
      <c r="AO25" s="466">
        <v>129</v>
      </c>
      <c r="AP25" s="466">
        <v>736</v>
      </c>
      <c r="AQ25" s="466">
        <v>0</v>
      </c>
      <c r="AR25" s="467">
        <v>94</v>
      </c>
      <c r="AS25" s="468">
        <v>1668</v>
      </c>
      <c r="AT25" s="465">
        <v>1924</v>
      </c>
      <c r="AU25" s="466">
        <v>0</v>
      </c>
      <c r="AV25" s="466">
        <v>0</v>
      </c>
      <c r="AW25" s="466">
        <v>113</v>
      </c>
      <c r="AX25" s="467">
        <v>0</v>
      </c>
      <c r="AY25" s="468">
        <v>2037</v>
      </c>
      <c r="AZ25" s="441">
        <v>3705</v>
      </c>
    </row>
    <row r="26" spans="2:52" ht="13.5" customHeight="1" x14ac:dyDescent="0.2">
      <c r="B26" s="2179"/>
      <c r="C26" s="365" t="s">
        <v>139</v>
      </c>
      <c r="D26" s="469">
        <v>0</v>
      </c>
      <c r="E26" s="470">
        <v>0</v>
      </c>
      <c r="F26" s="470">
        <v>0</v>
      </c>
      <c r="G26" s="470">
        <v>0</v>
      </c>
      <c r="H26" s="470">
        <v>0</v>
      </c>
      <c r="I26" s="470">
        <v>0</v>
      </c>
      <c r="J26" s="471">
        <v>0</v>
      </c>
      <c r="K26" s="472">
        <v>0</v>
      </c>
      <c r="L26" s="491">
        <v>0</v>
      </c>
      <c r="M26" s="470">
        <v>0</v>
      </c>
      <c r="N26" s="471">
        <v>0</v>
      </c>
      <c r="O26" s="492">
        <v>0</v>
      </c>
      <c r="P26" s="491">
        <v>0</v>
      </c>
      <c r="Q26" s="470">
        <v>0</v>
      </c>
      <c r="R26" s="470">
        <v>0</v>
      </c>
      <c r="S26" s="471">
        <v>101</v>
      </c>
      <c r="T26" s="492">
        <v>101</v>
      </c>
      <c r="U26" s="442">
        <v>0</v>
      </c>
      <c r="V26" s="442">
        <v>0</v>
      </c>
      <c r="W26" s="442">
        <v>0</v>
      </c>
      <c r="X26" s="491">
        <v>0</v>
      </c>
      <c r="Y26" s="470">
        <v>0</v>
      </c>
      <c r="Z26" s="470">
        <v>0</v>
      </c>
      <c r="AA26" s="471">
        <v>286</v>
      </c>
      <c r="AB26" s="492">
        <v>286</v>
      </c>
      <c r="AC26" s="491">
        <v>117</v>
      </c>
      <c r="AD26" s="470">
        <v>159</v>
      </c>
      <c r="AE26" s="470">
        <v>152</v>
      </c>
      <c r="AF26" s="470">
        <v>35</v>
      </c>
      <c r="AG26" s="470">
        <v>370</v>
      </c>
      <c r="AH26" s="470">
        <v>15</v>
      </c>
      <c r="AI26" s="471">
        <v>14</v>
      </c>
      <c r="AJ26" s="492">
        <v>862</v>
      </c>
      <c r="AK26" s="443">
        <v>1249</v>
      </c>
      <c r="AL26" s="469">
        <v>117</v>
      </c>
      <c r="AM26" s="470">
        <v>159</v>
      </c>
      <c r="AN26" s="470">
        <v>152</v>
      </c>
      <c r="AO26" s="470">
        <v>35</v>
      </c>
      <c r="AP26" s="470">
        <v>370</v>
      </c>
      <c r="AQ26" s="470">
        <v>15</v>
      </c>
      <c r="AR26" s="471">
        <v>401</v>
      </c>
      <c r="AS26" s="472">
        <v>1249</v>
      </c>
      <c r="AT26" s="469">
        <v>317</v>
      </c>
      <c r="AU26" s="470">
        <v>0</v>
      </c>
      <c r="AV26" s="470">
        <v>0</v>
      </c>
      <c r="AW26" s="470">
        <v>29</v>
      </c>
      <c r="AX26" s="471">
        <v>0</v>
      </c>
      <c r="AY26" s="472">
        <v>346</v>
      </c>
      <c r="AZ26" s="444">
        <v>1595</v>
      </c>
    </row>
    <row r="27" spans="2:52" ht="13.5" customHeight="1" x14ac:dyDescent="0.2">
      <c r="B27" s="2180"/>
      <c r="C27" s="366" t="s">
        <v>140</v>
      </c>
      <c r="D27" s="473">
        <v>0</v>
      </c>
      <c r="E27" s="474">
        <v>0</v>
      </c>
      <c r="F27" s="474">
        <v>0</v>
      </c>
      <c r="G27" s="474">
        <v>0</v>
      </c>
      <c r="H27" s="474">
        <v>0</v>
      </c>
      <c r="I27" s="474">
        <v>0</v>
      </c>
      <c r="J27" s="475">
        <v>0</v>
      </c>
      <c r="K27" s="476">
        <v>0</v>
      </c>
      <c r="L27" s="493">
        <v>0</v>
      </c>
      <c r="M27" s="474">
        <v>0</v>
      </c>
      <c r="N27" s="475">
        <v>0</v>
      </c>
      <c r="O27" s="494">
        <v>0</v>
      </c>
      <c r="P27" s="493">
        <v>0</v>
      </c>
      <c r="Q27" s="474">
        <v>0</v>
      </c>
      <c r="R27" s="474">
        <v>0</v>
      </c>
      <c r="S27" s="475">
        <v>35</v>
      </c>
      <c r="T27" s="494">
        <v>35</v>
      </c>
      <c r="U27" s="445">
        <v>0</v>
      </c>
      <c r="V27" s="445">
        <v>0</v>
      </c>
      <c r="W27" s="445">
        <v>0</v>
      </c>
      <c r="X27" s="493">
        <v>0</v>
      </c>
      <c r="Y27" s="474">
        <v>0</v>
      </c>
      <c r="Z27" s="474">
        <v>0</v>
      </c>
      <c r="AA27" s="475">
        <v>124</v>
      </c>
      <c r="AB27" s="494">
        <v>124</v>
      </c>
      <c r="AC27" s="493">
        <v>59</v>
      </c>
      <c r="AD27" s="474">
        <v>82</v>
      </c>
      <c r="AE27" s="474">
        <v>78</v>
      </c>
      <c r="AF27" s="474">
        <v>23</v>
      </c>
      <c r="AG27" s="474">
        <v>169</v>
      </c>
      <c r="AH27" s="474">
        <v>3</v>
      </c>
      <c r="AI27" s="475">
        <v>9</v>
      </c>
      <c r="AJ27" s="494">
        <v>423</v>
      </c>
      <c r="AK27" s="446">
        <v>582</v>
      </c>
      <c r="AL27" s="473">
        <v>59</v>
      </c>
      <c r="AM27" s="474">
        <v>82</v>
      </c>
      <c r="AN27" s="474">
        <v>78</v>
      </c>
      <c r="AO27" s="474">
        <v>23</v>
      </c>
      <c r="AP27" s="474">
        <v>169</v>
      </c>
      <c r="AQ27" s="474">
        <v>3</v>
      </c>
      <c r="AR27" s="475">
        <v>168</v>
      </c>
      <c r="AS27" s="476">
        <v>582</v>
      </c>
      <c r="AT27" s="473">
        <v>134</v>
      </c>
      <c r="AU27" s="474">
        <v>0</v>
      </c>
      <c r="AV27" s="474">
        <v>0</v>
      </c>
      <c r="AW27" s="474">
        <v>1</v>
      </c>
      <c r="AX27" s="475">
        <v>0</v>
      </c>
      <c r="AY27" s="476">
        <v>135</v>
      </c>
      <c r="AZ27" s="447">
        <v>717</v>
      </c>
    </row>
    <row r="28" spans="2:52" ht="13.5" customHeight="1" x14ac:dyDescent="0.2">
      <c r="B28" s="858" t="s">
        <v>141</v>
      </c>
      <c r="C28" s="368" t="s">
        <v>33</v>
      </c>
      <c r="D28" s="458">
        <v>549</v>
      </c>
      <c r="E28" s="459">
        <v>0</v>
      </c>
      <c r="F28" s="459">
        <v>0</v>
      </c>
      <c r="G28" s="459">
        <v>0</v>
      </c>
      <c r="H28" s="459">
        <v>0</v>
      </c>
      <c r="I28" s="459">
        <v>0</v>
      </c>
      <c r="J28" s="460">
        <v>0</v>
      </c>
      <c r="K28" s="461">
        <v>549</v>
      </c>
      <c r="L28" s="485">
        <v>0</v>
      </c>
      <c r="M28" s="459">
        <v>0</v>
      </c>
      <c r="N28" s="460">
        <v>0</v>
      </c>
      <c r="O28" s="487">
        <v>0</v>
      </c>
      <c r="P28" s="485">
        <v>0</v>
      </c>
      <c r="Q28" s="459">
        <v>0</v>
      </c>
      <c r="R28" s="459">
        <v>0</v>
      </c>
      <c r="S28" s="460">
        <v>0</v>
      </c>
      <c r="T28" s="487">
        <v>0</v>
      </c>
      <c r="U28" s="433">
        <v>0</v>
      </c>
      <c r="V28" s="433">
        <v>0</v>
      </c>
      <c r="W28" s="433">
        <v>0</v>
      </c>
      <c r="X28" s="485">
        <v>0</v>
      </c>
      <c r="Y28" s="459">
        <v>0</v>
      </c>
      <c r="Z28" s="459">
        <v>0</v>
      </c>
      <c r="AA28" s="460">
        <v>0</v>
      </c>
      <c r="AB28" s="487">
        <v>0</v>
      </c>
      <c r="AC28" s="485">
        <v>67</v>
      </c>
      <c r="AD28" s="459">
        <v>153</v>
      </c>
      <c r="AE28" s="459">
        <v>373</v>
      </c>
      <c r="AF28" s="459">
        <v>180</v>
      </c>
      <c r="AG28" s="459">
        <v>755</v>
      </c>
      <c r="AH28" s="459">
        <v>3</v>
      </c>
      <c r="AI28" s="460">
        <v>30</v>
      </c>
      <c r="AJ28" s="487">
        <v>1561</v>
      </c>
      <c r="AK28" s="434">
        <v>1561</v>
      </c>
      <c r="AL28" s="458">
        <v>616</v>
      </c>
      <c r="AM28" s="459">
        <v>153</v>
      </c>
      <c r="AN28" s="459">
        <v>373</v>
      </c>
      <c r="AO28" s="459">
        <v>180</v>
      </c>
      <c r="AP28" s="459">
        <v>755</v>
      </c>
      <c r="AQ28" s="459">
        <v>3</v>
      </c>
      <c r="AR28" s="460">
        <v>30</v>
      </c>
      <c r="AS28" s="461">
        <v>2110</v>
      </c>
      <c r="AT28" s="458">
        <v>1189</v>
      </c>
      <c r="AU28" s="459">
        <v>86</v>
      </c>
      <c r="AV28" s="459">
        <v>1</v>
      </c>
      <c r="AW28" s="459">
        <v>63</v>
      </c>
      <c r="AX28" s="460">
        <v>26</v>
      </c>
      <c r="AY28" s="461">
        <v>1365</v>
      </c>
      <c r="AZ28" s="435">
        <v>3475</v>
      </c>
    </row>
    <row r="29" spans="2:52" ht="13.5" customHeight="1" x14ac:dyDescent="0.2">
      <c r="B29" s="2178" t="s">
        <v>142</v>
      </c>
      <c r="C29" s="367" t="s">
        <v>34</v>
      </c>
      <c r="D29" s="465">
        <v>0</v>
      </c>
      <c r="E29" s="466">
        <v>0</v>
      </c>
      <c r="F29" s="466">
        <v>0</v>
      </c>
      <c r="G29" s="466">
        <v>0</v>
      </c>
      <c r="H29" s="466">
        <v>0</v>
      </c>
      <c r="I29" s="466">
        <v>0</v>
      </c>
      <c r="J29" s="467">
        <v>0</v>
      </c>
      <c r="K29" s="468">
        <v>0</v>
      </c>
      <c r="L29" s="489">
        <v>0</v>
      </c>
      <c r="M29" s="466">
        <v>0</v>
      </c>
      <c r="N29" s="467">
        <v>0</v>
      </c>
      <c r="O29" s="490">
        <v>0</v>
      </c>
      <c r="P29" s="489">
        <v>0</v>
      </c>
      <c r="Q29" s="466">
        <v>0</v>
      </c>
      <c r="R29" s="466">
        <v>0</v>
      </c>
      <c r="S29" s="467">
        <v>0</v>
      </c>
      <c r="T29" s="490">
        <v>0</v>
      </c>
      <c r="U29" s="439">
        <v>0</v>
      </c>
      <c r="V29" s="439">
        <v>0</v>
      </c>
      <c r="W29" s="439">
        <v>0</v>
      </c>
      <c r="X29" s="489">
        <v>0</v>
      </c>
      <c r="Y29" s="466">
        <v>0</v>
      </c>
      <c r="Z29" s="466">
        <v>0</v>
      </c>
      <c r="AA29" s="467">
        <v>0</v>
      </c>
      <c r="AB29" s="490">
        <v>0</v>
      </c>
      <c r="AC29" s="489">
        <v>594</v>
      </c>
      <c r="AD29" s="466">
        <v>537</v>
      </c>
      <c r="AE29" s="466">
        <v>364</v>
      </c>
      <c r="AF29" s="466">
        <v>172</v>
      </c>
      <c r="AG29" s="466">
        <v>627</v>
      </c>
      <c r="AH29" s="466">
        <v>0</v>
      </c>
      <c r="AI29" s="467">
        <v>76</v>
      </c>
      <c r="AJ29" s="490">
        <v>2370</v>
      </c>
      <c r="AK29" s="440">
        <v>2370</v>
      </c>
      <c r="AL29" s="465">
        <v>594</v>
      </c>
      <c r="AM29" s="466">
        <v>537</v>
      </c>
      <c r="AN29" s="466">
        <v>364</v>
      </c>
      <c r="AO29" s="466">
        <v>172</v>
      </c>
      <c r="AP29" s="466">
        <v>627</v>
      </c>
      <c r="AQ29" s="466">
        <v>0</v>
      </c>
      <c r="AR29" s="467">
        <v>76</v>
      </c>
      <c r="AS29" s="468">
        <v>2370</v>
      </c>
      <c r="AT29" s="465">
        <v>1275</v>
      </c>
      <c r="AU29" s="466">
        <v>32</v>
      </c>
      <c r="AV29" s="466">
        <v>0</v>
      </c>
      <c r="AW29" s="466">
        <v>1</v>
      </c>
      <c r="AX29" s="467">
        <v>0</v>
      </c>
      <c r="AY29" s="468">
        <v>1308</v>
      </c>
      <c r="AZ29" s="441">
        <v>3678</v>
      </c>
    </row>
    <row r="30" spans="2:52" ht="13.5" customHeight="1" x14ac:dyDescent="0.2">
      <c r="B30" s="2180"/>
      <c r="C30" s="366" t="s">
        <v>35</v>
      </c>
      <c r="D30" s="473">
        <v>84</v>
      </c>
      <c r="E30" s="474">
        <v>8</v>
      </c>
      <c r="F30" s="474">
        <v>0</v>
      </c>
      <c r="G30" s="474">
        <v>0</v>
      </c>
      <c r="H30" s="474">
        <v>0</v>
      </c>
      <c r="I30" s="474">
        <v>196</v>
      </c>
      <c r="J30" s="475">
        <v>0</v>
      </c>
      <c r="K30" s="476">
        <v>288</v>
      </c>
      <c r="L30" s="493">
        <v>0</v>
      </c>
      <c r="M30" s="474">
        <v>0</v>
      </c>
      <c r="N30" s="475">
        <v>0</v>
      </c>
      <c r="O30" s="494">
        <v>0</v>
      </c>
      <c r="P30" s="493">
        <v>0</v>
      </c>
      <c r="Q30" s="474">
        <v>0</v>
      </c>
      <c r="R30" s="474">
        <v>0</v>
      </c>
      <c r="S30" s="475">
        <v>0</v>
      </c>
      <c r="T30" s="494">
        <v>0</v>
      </c>
      <c r="U30" s="445">
        <v>0</v>
      </c>
      <c r="V30" s="445">
        <v>0</v>
      </c>
      <c r="W30" s="445">
        <v>0</v>
      </c>
      <c r="X30" s="493">
        <v>0</v>
      </c>
      <c r="Y30" s="474">
        <v>0</v>
      </c>
      <c r="Z30" s="474">
        <v>3670</v>
      </c>
      <c r="AA30" s="475">
        <v>0</v>
      </c>
      <c r="AB30" s="494">
        <v>3670</v>
      </c>
      <c r="AC30" s="493">
        <v>0</v>
      </c>
      <c r="AD30" s="474">
        <v>31</v>
      </c>
      <c r="AE30" s="474">
        <v>160</v>
      </c>
      <c r="AF30" s="474">
        <v>51</v>
      </c>
      <c r="AG30" s="474">
        <v>1</v>
      </c>
      <c r="AH30" s="474">
        <v>0</v>
      </c>
      <c r="AI30" s="475">
        <v>3</v>
      </c>
      <c r="AJ30" s="494">
        <v>246</v>
      </c>
      <c r="AK30" s="446">
        <v>3916</v>
      </c>
      <c r="AL30" s="473">
        <v>84</v>
      </c>
      <c r="AM30" s="474">
        <v>39</v>
      </c>
      <c r="AN30" s="474">
        <v>160</v>
      </c>
      <c r="AO30" s="474">
        <v>51</v>
      </c>
      <c r="AP30" s="474">
        <v>1</v>
      </c>
      <c r="AQ30" s="474">
        <v>196</v>
      </c>
      <c r="AR30" s="475">
        <v>3673</v>
      </c>
      <c r="AS30" s="476">
        <v>4204</v>
      </c>
      <c r="AT30" s="473">
        <v>764</v>
      </c>
      <c r="AU30" s="474">
        <v>0</v>
      </c>
      <c r="AV30" s="474">
        <v>0</v>
      </c>
      <c r="AW30" s="474">
        <v>16</v>
      </c>
      <c r="AX30" s="475">
        <v>0</v>
      </c>
      <c r="AY30" s="476">
        <v>780</v>
      </c>
      <c r="AZ30" s="447">
        <v>4984</v>
      </c>
    </row>
    <row r="31" spans="2:52" ht="13.5" customHeight="1" x14ac:dyDescent="0.2">
      <c r="B31" s="2178" t="s">
        <v>143</v>
      </c>
      <c r="C31" s="367" t="s">
        <v>37</v>
      </c>
      <c r="D31" s="465">
        <v>0</v>
      </c>
      <c r="E31" s="466">
        <v>0</v>
      </c>
      <c r="F31" s="466">
        <v>0</v>
      </c>
      <c r="G31" s="466">
        <v>0</v>
      </c>
      <c r="H31" s="466">
        <v>0</v>
      </c>
      <c r="I31" s="466">
        <v>0</v>
      </c>
      <c r="J31" s="467">
        <v>0</v>
      </c>
      <c r="K31" s="468">
        <v>0</v>
      </c>
      <c r="L31" s="489">
        <v>0</v>
      </c>
      <c r="M31" s="466">
        <v>0</v>
      </c>
      <c r="N31" s="467">
        <v>0</v>
      </c>
      <c r="O31" s="490">
        <v>0</v>
      </c>
      <c r="P31" s="489">
        <v>0</v>
      </c>
      <c r="Q31" s="466">
        <v>0</v>
      </c>
      <c r="R31" s="466">
        <v>0</v>
      </c>
      <c r="S31" s="467">
        <v>0</v>
      </c>
      <c r="T31" s="490">
        <v>0</v>
      </c>
      <c r="U31" s="439">
        <v>0</v>
      </c>
      <c r="V31" s="439">
        <v>0</v>
      </c>
      <c r="W31" s="439">
        <v>0</v>
      </c>
      <c r="X31" s="489">
        <v>0</v>
      </c>
      <c r="Y31" s="466">
        <v>0</v>
      </c>
      <c r="Z31" s="466">
        <v>0</v>
      </c>
      <c r="AA31" s="467">
        <v>0</v>
      </c>
      <c r="AB31" s="490">
        <v>0</v>
      </c>
      <c r="AC31" s="489">
        <v>151</v>
      </c>
      <c r="AD31" s="466">
        <v>181</v>
      </c>
      <c r="AE31" s="466">
        <v>259</v>
      </c>
      <c r="AF31" s="466">
        <v>118</v>
      </c>
      <c r="AG31" s="466">
        <v>629</v>
      </c>
      <c r="AH31" s="466">
        <v>0</v>
      </c>
      <c r="AI31" s="467">
        <v>234</v>
      </c>
      <c r="AJ31" s="490">
        <v>1572</v>
      </c>
      <c r="AK31" s="440">
        <v>1572</v>
      </c>
      <c r="AL31" s="465">
        <v>151</v>
      </c>
      <c r="AM31" s="466">
        <v>181</v>
      </c>
      <c r="AN31" s="466">
        <v>259</v>
      </c>
      <c r="AO31" s="466">
        <v>118</v>
      </c>
      <c r="AP31" s="466">
        <v>629</v>
      </c>
      <c r="AQ31" s="466">
        <v>0</v>
      </c>
      <c r="AR31" s="467">
        <v>234</v>
      </c>
      <c r="AS31" s="468">
        <v>1572</v>
      </c>
      <c r="AT31" s="465">
        <v>0</v>
      </c>
      <c r="AU31" s="466">
        <v>0</v>
      </c>
      <c r="AV31" s="466">
        <v>0</v>
      </c>
      <c r="AW31" s="466">
        <v>0</v>
      </c>
      <c r="AX31" s="467">
        <v>0</v>
      </c>
      <c r="AY31" s="468">
        <v>0</v>
      </c>
      <c r="AZ31" s="441">
        <v>1572</v>
      </c>
    </row>
    <row r="32" spans="2:52" ht="13.5" customHeight="1" x14ac:dyDescent="0.2">
      <c r="B32" s="2179"/>
      <c r="C32" s="365" t="s">
        <v>144</v>
      </c>
      <c r="D32" s="469">
        <v>28</v>
      </c>
      <c r="E32" s="470">
        <v>243</v>
      </c>
      <c r="F32" s="470">
        <v>0</v>
      </c>
      <c r="G32" s="470">
        <v>0</v>
      </c>
      <c r="H32" s="470">
        <v>0</v>
      </c>
      <c r="I32" s="470">
        <v>0</v>
      </c>
      <c r="J32" s="471">
        <v>465</v>
      </c>
      <c r="K32" s="472">
        <v>736</v>
      </c>
      <c r="L32" s="491">
        <v>0</v>
      </c>
      <c r="M32" s="470">
        <v>0</v>
      </c>
      <c r="N32" s="471">
        <v>0</v>
      </c>
      <c r="O32" s="492">
        <v>0</v>
      </c>
      <c r="P32" s="491">
        <v>0</v>
      </c>
      <c r="Q32" s="470">
        <v>0</v>
      </c>
      <c r="R32" s="470">
        <v>0</v>
      </c>
      <c r="S32" s="471">
        <v>794</v>
      </c>
      <c r="T32" s="492">
        <v>794</v>
      </c>
      <c r="U32" s="442">
        <v>0</v>
      </c>
      <c r="V32" s="442">
        <v>0</v>
      </c>
      <c r="W32" s="442">
        <v>0</v>
      </c>
      <c r="X32" s="491">
        <v>0</v>
      </c>
      <c r="Y32" s="470">
        <v>0</v>
      </c>
      <c r="Z32" s="470">
        <v>0</v>
      </c>
      <c r="AA32" s="471">
        <v>0</v>
      </c>
      <c r="AB32" s="492">
        <v>0</v>
      </c>
      <c r="AC32" s="491">
        <v>0</v>
      </c>
      <c r="AD32" s="470">
        <v>88</v>
      </c>
      <c r="AE32" s="470">
        <v>320</v>
      </c>
      <c r="AF32" s="470">
        <v>123</v>
      </c>
      <c r="AG32" s="470">
        <v>271</v>
      </c>
      <c r="AH32" s="470">
        <v>0</v>
      </c>
      <c r="AI32" s="471">
        <v>0</v>
      </c>
      <c r="AJ32" s="492">
        <v>802</v>
      </c>
      <c r="AK32" s="443">
        <v>1596</v>
      </c>
      <c r="AL32" s="469">
        <v>28</v>
      </c>
      <c r="AM32" s="470">
        <v>331</v>
      </c>
      <c r="AN32" s="470">
        <v>320</v>
      </c>
      <c r="AO32" s="470">
        <v>123</v>
      </c>
      <c r="AP32" s="470">
        <v>271</v>
      </c>
      <c r="AQ32" s="470">
        <v>0</v>
      </c>
      <c r="AR32" s="471">
        <v>1259</v>
      </c>
      <c r="AS32" s="472">
        <v>2332</v>
      </c>
      <c r="AT32" s="469">
        <v>1999</v>
      </c>
      <c r="AU32" s="470">
        <v>0</v>
      </c>
      <c r="AV32" s="470">
        <v>0</v>
      </c>
      <c r="AW32" s="470">
        <v>0</v>
      </c>
      <c r="AX32" s="471">
        <v>0</v>
      </c>
      <c r="AY32" s="472">
        <v>1999</v>
      </c>
      <c r="AZ32" s="444">
        <v>4331</v>
      </c>
    </row>
    <row r="33" spans="2:52" ht="13.5" customHeight="1" x14ac:dyDescent="0.2">
      <c r="B33" s="2179"/>
      <c r="C33" s="365" t="s">
        <v>39</v>
      </c>
      <c r="D33" s="469">
        <v>0</v>
      </c>
      <c r="E33" s="470">
        <v>0</v>
      </c>
      <c r="F33" s="470">
        <v>0</v>
      </c>
      <c r="G33" s="470">
        <v>0</v>
      </c>
      <c r="H33" s="470">
        <v>0</v>
      </c>
      <c r="I33" s="470">
        <v>0</v>
      </c>
      <c r="J33" s="471">
        <v>0</v>
      </c>
      <c r="K33" s="472">
        <v>0</v>
      </c>
      <c r="L33" s="491">
        <v>0</v>
      </c>
      <c r="M33" s="470">
        <v>0</v>
      </c>
      <c r="N33" s="471">
        <v>0</v>
      </c>
      <c r="O33" s="492">
        <v>0</v>
      </c>
      <c r="P33" s="491">
        <v>0</v>
      </c>
      <c r="Q33" s="470">
        <v>0</v>
      </c>
      <c r="R33" s="470">
        <v>0</v>
      </c>
      <c r="S33" s="471">
        <v>0</v>
      </c>
      <c r="T33" s="492">
        <v>0</v>
      </c>
      <c r="U33" s="442">
        <v>0</v>
      </c>
      <c r="V33" s="442">
        <v>0</v>
      </c>
      <c r="W33" s="442">
        <v>0</v>
      </c>
      <c r="X33" s="491">
        <v>0</v>
      </c>
      <c r="Y33" s="470">
        <v>0</v>
      </c>
      <c r="Z33" s="470">
        <v>0</v>
      </c>
      <c r="AA33" s="471">
        <v>0</v>
      </c>
      <c r="AB33" s="492">
        <v>0</v>
      </c>
      <c r="AC33" s="491">
        <v>8</v>
      </c>
      <c r="AD33" s="470">
        <v>10</v>
      </c>
      <c r="AE33" s="470">
        <v>17</v>
      </c>
      <c r="AF33" s="470">
        <v>1</v>
      </c>
      <c r="AG33" s="470">
        <v>27</v>
      </c>
      <c r="AH33" s="470">
        <v>0</v>
      </c>
      <c r="AI33" s="471">
        <v>0</v>
      </c>
      <c r="AJ33" s="492">
        <v>63</v>
      </c>
      <c r="AK33" s="443">
        <v>63</v>
      </c>
      <c r="AL33" s="469">
        <v>8</v>
      </c>
      <c r="AM33" s="470">
        <v>10</v>
      </c>
      <c r="AN33" s="470">
        <v>17</v>
      </c>
      <c r="AO33" s="470">
        <v>1</v>
      </c>
      <c r="AP33" s="470">
        <v>27</v>
      </c>
      <c r="AQ33" s="470">
        <v>0</v>
      </c>
      <c r="AR33" s="506">
        <v>0</v>
      </c>
      <c r="AS33" s="472">
        <v>63</v>
      </c>
      <c r="AT33" s="469">
        <v>108</v>
      </c>
      <c r="AU33" s="470">
        <v>2</v>
      </c>
      <c r="AV33" s="470">
        <v>0</v>
      </c>
      <c r="AW33" s="470">
        <v>0</v>
      </c>
      <c r="AX33" s="471">
        <v>1</v>
      </c>
      <c r="AY33" s="472">
        <v>111</v>
      </c>
      <c r="AZ33" s="444">
        <v>174</v>
      </c>
    </row>
    <row r="34" spans="2:52" ht="13.5" customHeight="1" thickBot="1" x14ac:dyDescent="0.25">
      <c r="B34" s="2181"/>
      <c r="C34" s="369" t="s">
        <v>145</v>
      </c>
      <c r="D34" s="477">
        <v>407</v>
      </c>
      <c r="E34" s="478">
        <v>12</v>
      </c>
      <c r="F34" s="478">
        <v>0</v>
      </c>
      <c r="G34" s="478">
        <v>0</v>
      </c>
      <c r="H34" s="478">
        <v>0</v>
      </c>
      <c r="I34" s="478">
        <v>0</v>
      </c>
      <c r="J34" s="479">
        <v>0</v>
      </c>
      <c r="K34" s="480">
        <v>419</v>
      </c>
      <c r="L34" s="495">
        <v>0</v>
      </c>
      <c r="M34" s="478">
        <v>0</v>
      </c>
      <c r="N34" s="479">
        <v>0</v>
      </c>
      <c r="O34" s="496">
        <v>0</v>
      </c>
      <c r="P34" s="495">
        <v>0</v>
      </c>
      <c r="Q34" s="478">
        <v>0</v>
      </c>
      <c r="R34" s="478">
        <v>0</v>
      </c>
      <c r="S34" s="479">
        <v>0</v>
      </c>
      <c r="T34" s="496">
        <v>0</v>
      </c>
      <c r="U34" s="448">
        <v>0</v>
      </c>
      <c r="V34" s="448">
        <v>0</v>
      </c>
      <c r="W34" s="448">
        <v>0</v>
      </c>
      <c r="X34" s="495">
        <v>0</v>
      </c>
      <c r="Y34" s="478">
        <v>0</v>
      </c>
      <c r="Z34" s="478">
        <v>0</v>
      </c>
      <c r="AA34" s="479">
        <v>0</v>
      </c>
      <c r="AB34" s="496">
        <v>0</v>
      </c>
      <c r="AC34" s="495">
        <v>84</v>
      </c>
      <c r="AD34" s="478">
        <v>115</v>
      </c>
      <c r="AE34" s="478">
        <v>126</v>
      </c>
      <c r="AF34" s="478">
        <v>57</v>
      </c>
      <c r="AG34" s="478">
        <v>395</v>
      </c>
      <c r="AH34" s="478">
        <v>0</v>
      </c>
      <c r="AI34" s="479">
        <v>0</v>
      </c>
      <c r="AJ34" s="496">
        <v>777</v>
      </c>
      <c r="AK34" s="449">
        <v>777</v>
      </c>
      <c r="AL34" s="477">
        <v>491</v>
      </c>
      <c r="AM34" s="478">
        <v>127</v>
      </c>
      <c r="AN34" s="478">
        <v>126</v>
      </c>
      <c r="AO34" s="478">
        <v>57</v>
      </c>
      <c r="AP34" s="478">
        <v>395</v>
      </c>
      <c r="AQ34" s="478">
        <v>0</v>
      </c>
      <c r="AR34" s="479">
        <v>0</v>
      </c>
      <c r="AS34" s="480">
        <v>1196</v>
      </c>
      <c r="AT34" s="477">
        <v>590</v>
      </c>
      <c r="AU34" s="478">
        <v>16</v>
      </c>
      <c r="AV34" s="478">
        <v>1</v>
      </c>
      <c r="AW34" s="478">
        <v>2</v>
      </c>
      <c r="AX34" s="479">
        <v>2</v>
      </c>
      <c r="AY34" s="480">
        <v>611</v>
      </c>
      <c r="AZ34" s="450">
        <v>1807</v>
      </c>
    </row>
    <row r="35" spans="2:52" ht="13.5" customHeight="1" x14ac:dyDescent="0.2">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90"/>
      <c r="AI35" s="390"/>
      <c r="AJ35" s="390"/>
      <c r="AK35" s="347"/>
      <c r="AL35" s="347"/>
      <c r="AM35" s="347"/>
      <c r="AN35" s="347"/>
      <c r="AO35" s="347"/>
      <c r="AP35" s="347"/>
    </row>
    <row r="36" spans="2:52" ht="13.5" customHeight="1" x14ac:dyDescent="0.2">
      <c r="B36" s="24"/>
      <c r="C36" s="24"/>
      <c r="D36" s="24"/>
      <c r="E36" s="24"/>
      <c r="F36" s="24"/>
      <c r="AH36" s="391"/>
      <c r="AI36" s="391"/>
      <c r="AJ36" s="391"/>
    </row>
    <row r="37" spans="2:52" ht="13.5" customHeight="1" x14ac:dyDescent="0.2">
      <c r="B37" s="24"/>
      <c r="C37" s="24"/>
      <c r="D37" s="24"/>
      <c r="E37" s="24"/>
      <c r="F37" s="24"/>
    </row>
    <row r="38" spans="2:52" ht="13.5" customHeight="1" x14ac:dyDescent="0.2">
      <c r="B38" s="24"/>
      <c r="C38" s="24"/>
      <c r="D38" s="24"/>
      <c r="E38" s="24"/>
      <c r="F38" s="24"/>
    </row>
  </sheetData>
  <mergeCells count="24">
    <mergeCell ref="B7:C7"/>
    <mergeCell ref="B8:C8"/>
    <mergeCell ref="B9:C9"/>
    <mergeCell ref="L5:O5"/>
    <mergeCell ref="B4:B6"/>
    <mergeCell ref="C4:C6"/>
    <mergeCell ref="D4:K5"/>
    <mergeCell ref="AZ4:AZ6"/>
    <mergeCell ref="X5:AB5"/>
    <mergeCell ref="L4:AK4"/>
    <mergeCell ref="AK5:AK6"/>
    <mergeCell ref="AC5:AJ5"/>
    <mergeCell ref="AL4:AS5"/>
    <mergeCell ref="P5:T5"/>
    <mergeCell ref="U5:U6"/>
    <mergeCell ref="V5:V6"/>
    <mergeCell ref="W5:W6"/>
    <mergeCell ref="AT4:AY5"/>
    <mergeCell ref="B31:B34"/>
    <mergeCell ref="B10:B12"/>
    <mergeCell ref="B13:B19"/>
    <mergeCell ref="B20:B24"/>
    <mergeCell ref="B25:B27"/>
    <mergeCell ref="B29:B30"/>
  </mergeCells>
  <phoneticPr fontId="2"/>
  <printOptions horizontalCentered="1"/>
  <pageMargins left="0.62992125984251968" right="0.62992125984251968" top="0.94488188976377963" bottom="0.94488188976377963" header="0.31496062992125984" footer="0.70866141732283472"/>
  <pageSetup paperSize="9" scale="68"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B1:AA45"/>
  <sheetViews>
    <sheetView showGridLines="0" view="pageLayout" topLeftCell="A67" zoomScale="90" zoomScaleNormal="100" zoomScalePageLayoutView="90" workbookViewId="0"/>
  </sheetViews>
  <sheetFormatPr defaultColWidth="2.7265625" defaultRowHeight="15" customHeight="1" x14ac:dyDescent="0.2"/>
  <cols>
    <col min="1" max="1" width="6.08984375" style="1" customWidth="1"/>
    <col min="2" max="2" width="4.7265625" style="1" customWidth="1"/>
    <col min="3" max="3" width="8.90625" style="1" customWidth="1"/>
    <col min="4" max="7" width="4.6328125" style="1" customWidth="1"/>
    <col min="8" max="9" width="4.6328125" style="391" customWidth="1"/>
    <col min="10" max="27" width="4.6328125" style="1" customWidth="1"/>
    <col min="28" max="28" width="4.36328125" style="1" bestFit="1" customWidth="1"/>
    <col min="29" max="29" width="3.90625" style="1" bestFit="1" customWidth="1"/>
    <col min="30" max="30" width="4.36328125" style="1" bestFit="1" customWidth="1"/>
    <col min="31" max="31" width="3.90625" style="1" bestFit="1" customWidth="1"/>
    <col min="32" max="32" width="4.36328125" style="1" bestFit="1" customWidth="1"/>
    <col min="33" max="35" width="4.90625" style="1" bestFit="1" customWidth="1"/>
    <col min="36" max="37" width="4.36328125" style="1" bestFit="1" customWidth="1"/>
    <col min="38" max="38" width="3.90625" style="1" bestFit="1" customWidth="1"/>
    <col min="39" max="39" width="4.36328125" style="1" bestFit="1" customWidth="1"/>
    <col min="40" max="42" width="4.90625" style="1" bestFit="1" customWidth="1"/>
    <col min="43" max="43" width="4.36328125" style="1" bestFit="1" customWidth="1"/>
    <col min="44" max="44" width="4.90625" style="1" bestFit="1" customWidth="1"/>
    <col min="45" max="45" width="4.36328125" style="1" bestFit="1" customWidth="1"/>
    <col min="46" max="46" width="3.90625" style="1" bestFit="1" customWidth="1"/>
    <col min="47" max="47" width="4.36328125" style="1" bestFit="1" customWidth="1"/>
    <col min="48" max="51" width="3.90625" style="1" bestFit="1" customWidth="1"/>
    <col min="52" max="52" width="4.36328125" style="1" bestFit="1" customWidth="1"/>
    <col min="53" max="53" width="4" style="1" bestFit="1" customWidth="1"/>
    <col min="54" max="54" width="4.90625" style="1" bestFit="1" customWidth="1"/>
    <col min="55" max="55" width="4" style="1" bestFit="1" customWidth="1"/>
    <col min="56" max="56" width="4.90625" style="1" bestFit="1" customWidth="1"/>
    <col min="57" max="57" width="4" style="1" bestFit="1" customWidth="1"/>
    <col min="58" max="58" width="4.36328125" style="1" bestFit="1" customWidth="1"/>
    <col min="59" max="61" width="4.90625" style="1" bestFit="1" customWidth="1"/>
    <col min="62" max="62" width="4.36328125" style="1" bestFit="1" customWidth="1"/>
    <col min="63" max="63" width="4.90625" style="1" bestFit="1" customWidth="1"/>
    <col min="64" max="64" width="4" style="1" bestFit="1" customWidth="1"/>
    <col min="65" max="65" width="4.36328125" style="1" bestFit="1" customWidth="1"/>
    <col min="66" max="68" width="4.90625" style="1" bestFit="1" customWidth="1"/>
    <col min="69" max="70" width="4.36328125" style="1" bestFit="1" customWidth="1"/>
    <col min="71" max="71" width="3.90625" style="1" bestFit="1" customWidth="1"/>
    <col min="72" max="74" width="4.36328125" style="1" bestFit="1" customWidth="1"/>
    <col min="75" max="77" width="3.90625" style="1" bestFit="1" customWidth="1"/>
    <col min="78" max="78" width="4" style="1" bestFit="1" customWidth="1"/>
    <col min="79" max="79" width="3.90625" style="1" bestFit="1" customWidth="1"/>
    <col min="80" max="80" width="4.90625" style="1" bestFit="1" customWidth="1"/>
    <col min="81" max="81" width="3.08984375" style="1" bestFit="1" customWidth="1"/>
    <col min="82" max="82" width="4.90625" style="1" bestFit="1" customWidth="1"/>
    <col min="83" max="83" width="3.90625" style="1" bestFit="1" customWidth="1"/>
    <col min="84" max="84" width="4.36328125" style="1" bestFit="1" customWidth="1"/>
    <col min="85" max="85" width="4" style="1" bestFit="1" customWidth="1"/>
    <col min="86" max="86" width="4.36328125" style="1" bestFit="1" customWidth="1"/>
    <col min="87" max="87" width="4.90625" style="1" bestFit="1" customWidth="1"/>
    <col min="88" max="88" width="2.90625" style="1" bestFit="1" customWidth="1"/>
    <col min="89" max="16384" width="2.7265625" style="1"/>
  </cols>
  <sheetData>
    <row r="1" spans="2:27" ht="15" customHeight="1" x14ac:dyDescent="0.2">
      <c r="B1" s="5"/>
    </row>
    <row r="2" spans="2:27" ht="15" customHeight="1" x14ac:dyDescent="0.2">
      <c r="B2" s="4" t="s">
        <v>1158</v>
      </c>
    </row>
    <row r="3" spans="2:27" ht="15" customHeight="1" thickBot="1" x14ac:dyDescent="0.25">
      <c r="B3" s="7"/>
      <c r="AA3" s="399" t="s">
        <v>1021</v>
      </c>
    </row>
    <row r="4" spans="2:27" ht="12.75" customHeight="1" x14ac:dyDescent="0.2">
      <c r="B4" s="2202" t="s">
        <v>129</v>
      </c>
      <c r="C4" s="2277" t="s">
        <v>713</v>
      </c>
      <c r="D4" s="2184" t="s">
        <v>571</v>
      </c>
      <c r="E4" s="2185"/>
      <c r="F4" s="2185"/>
      <c r="G4" s="2185"/>
      <c r="H4" s="2185"/>
      <c r="I4" s="2298"/>
      <c r="J4" s="2184" t="s">
        <v>538</v>
      </c>
      <c r="K4" s="2185"/>
      <c r="L4" s="2185"/>
      <c r="M4" s="2185"/>
      <c r="N4" s="2185"/>
      <c r="O4" s="2298"/>
      <c r="P4" s="2184" t="s">
        <v>539</v>
      </c>
      <c r="Q4" s="2185"/>
      <c r="R4" s="2185"/>
      <c r="S4" s="2185"/>
      <c r="T4" s="2185"/>
      <c r="U4" s="2298"/>
      <c r="V4" s="2184" t="s">
        <v>539</v>
      </c>
      <c r="W4" s="2185"/>
      <c r="X4" s="2185"/>
      <c r="Y4" s="2185"/>
      <c r="Z4" s="2185"/>
      <c r="AA4" s="2298"/>
    </row>
    <row r="5" spans="2:27" ht="12.75" customHeight="1" x14ac:dyDescent="0.2">
      <c r="B5" s="2193"/>
      <c r="C5" s="2303"/>
      <c r="D5" s="2288" t="s">
        <v>528</v>
      </c>
      <c r="E5" s="2289"/>
      <c r="F5" s="2299" t="s">
        <v>529</v>
      </c>
      <c r="G5" s="2300"/>
      <c r="H5" s="2301" t="s">
        <v>530</v>
      </c>
      <c r="I5" s="2302"/>
      <c r="J5" s="2288" t="s">
        <v>528</v>
      </c>
      <c r="K5" s="2289"/>
      <c r="L5" s="2299" t="s">
        <v>529</v>
      </c>
      <c r="M5" s="2300"/>
      <c r="N5" s="2301" t="s">
        <v>530</v>
      </c>
      <c r="O5" s="2302"/>
      <c r="P5" s="2288" t="s">
        <v>528</v>
      </c>
      <c r="Q5" s="2289"/>
      <c r="R5" s="2299" t="s">
        <v>529</v>
      </c>
      <c r="S5" s="2300"/>
      <c r="T5" s="2301" t="s">
        <v>530</v>
      </c>
      <c r="U5" s="2302"/>
      <c r="V5" s="2288" t="s">
        <v>528</v>
      </c>
      <c r="W5" s="2289"/>
      <c r="X5" s="2299" t="s">
        <v>529</v>
      </c>
      <c r="Y5" s="2300"/>
      <c r="Z5" s="2301" t="s">
        <v>530</v>
      </c>
      <c r="AA5" s="2302"/>
    </row>
    <row r="6" spans="2:27" ht="12.75" customHeight="1" thickBot="1" x14ac:dyDescent="0.25">
      <c r="B6" s="2203"/>
      <c r="C6" s="2304"/>
      <c r="D6" s="556" t="s">
        <v>526</v>
      </c>
      <c r="E6" s="557" t="s">
        <v>527</v>
      </c>
      <c r="F6" s="558" t="s">
        <v>526</v>
      </c>
      <c r="G6" s="507" t="s">
        <v>527</v>
      </c>
      <c r="H6" s="566" t="s">
        <v>526</v>
      </c>
      <c r="I6" s="581" t="s">
        <v>527</v>
      </c>
      <c r="J6" s="556" t="s">
        <v>526</v>
      </c>
      <c r="K6" s="557" t="s">
        <v>527</v>
      </c>
      <c r="L6" s="558" t="s">
        <v>526</v>
      </c>
      <c r="M6" s="507" t="s">
        <v>527</v>
      </c>
      <c r="N6" s="566" t="s">
        <v>526</v>
      </c>
      <c r="O6" s="581" t="s">
        <v>527</v>
      </c>
      <c r="P6" s="556" t="s">
        <v>526</v>
      </c>
      <c r="Q6" s="557" t="s">
        <v>527</v>
      </c>
      <c r="R6" s="558" t="s">
        <v>526</v>
      </c>
      <c r="S6" s="507" t="s">
        <v>527</v>
      </c>
      <c r="T6" s="566" t="s">
        <v>526</v>
      </c>
      <c r="U6" s="581" t="s">
        <v>527</v>
      </c>
      <c r="V6" s="556" t="s">
        <v>526</v>
      </c>
      <c r="W6" s="557" t="s">
        <v>527</v>
      </c>
      <c r="X6" s="558" t="s">
        <v>526</v>
      </c>
      <c r="Y6" s="507" t="s">
        <v>527</v>
      </c>
      <c r="Z6" s="566" t="s">
        <v>526</v>
      </c>
      <c r="AA6" s="581" t="s">
        <v>527</v>
      </c>
    </row>
    <row r="7" spans="2:27" ht="12.75" customHeight="1" x14ac:dyDescent="0.2">
      <c r="B7" s="2197" t="s">
        <v>10</v>
      </c>
      <c r="C7" s="2198"/>
      <c r="D7" s="511">
        <v>300</v>
      </c>
      <c r="E7" s="542">
        <v>649</v>
      </c>
      <c r="F7" s="567">
        <v>39</v>
      </c>
      <c r="G7" s="568">
        <v>102</v>
      </c>
      <c r="H7" s="567">
        <v>339</v>
      </c>
      <c r="I7" s="512">
        <v>751</v>
      </c>
      <c r="J7" s="511">
        <v>457</v>
      </c>
      <c r="K7" s="542">
        <v>1002</v>
      </c>
      <c r="L7" s="567">
        <v>88</v>
      </c>
      <c r="M7" s="568">
        <v>627</v>
      </c>
      <c r="N7" s="567">
        <v>545</v>
      </c>
      <c r="O7" s="512">
        <v>1629</v>
      </c>
      <c r="P7" s="511">
        <v>751</v>
      </c>
      <c r="Q7" s="542">
        <v>2361</v>
      </c>
      <c r="R7" s="567">
        <v>61</v>
      </c>
      <c r="S7" s="568">
        <v>153</v>
      </c>
      <c r="T7" s="567">
        <v>812</v>
      </c>
      <c r="U7" s="512">
        <v>2514</v>
      </c>
      <c r="V7" s="511">
        <v>1508</v>
      </c>
      <c r="W7" s="542">
        <v>4012</v>
      </c>
      <c r="X7" s="567">
        <v>188</v>
      </c>
      <c r="Y7" s="568">
        <v>882</v>
      </c>
      <c r="Z7" s="567">
        <v>1696</v>
      </c>
      <c r="AA7" s="512">
        <v>4894</v>
      </c>
    </row>
    <row r="8" spans="2:27" ht="12.75" customHeight="1" x14ac:dyDescent="0.2">
      <c r="B8" s="2193" t="s">
        <v>146</v>
      </c>
      <c r="C8" s="2194"/>
      <c r="D8" s="513">
        <v>155</v>
      </c>
      <c r="E8" s="560">
        <v>332</v>
      </c>
      <c r="F8" s="514">
        <v>0</v>
      </c>
      <c r="G8" s="515">
        <v>0</v>
      </c>
      <c r="H8" s="569">
        <v>155</v>
      </c>
      <c r="I8" s="582">
        <v>332</v>
      </c>
      <c r="J8" s="513">
        <v>127</v>
      </c>
      <c r="K8" s="560">
        <v>254</v>
      </c>
      <c r="L8" s="514">
        <v>0</v>
      </c>
      <c r="M8" s="515">
        <v>0</v>
      </c>
      <c r="N8" s="569">
        <v>127</v>
      </c>
      <c r="O8" s="582">
        <v>254</v>
      </c>
      <c r="P8" s="513">
        <v>191</v>
      </c>
      <c r="Q8" s="560">
        <v>496</v>
      </c>
      <c r="R8" s="514">
        <v>0</v>
      </c>
      <c r="S8" s="515">
        <v>0</v>
      </c>
      <c r="T8" s="569">
        <v>191</v>
      </c>
      <c r="U8" s="582">
        <v>496</v>
      </c>
      <c r="V8" s="550">
        <v>473</v>
      </c>
      <c r="W8" s="543">
        <v>1082</v>
      </c>
      <c r="X8" s="569">
        <v>0</v>
      </c>
      <c r="Y8" s="570">
        <v>0</v>
      </c>
      <c r="Z8" s="569">
        <v>473</v>
      </c>
      <c r="AA8" s="582">
        <v>1082</v>
      </c>
    </row>
    <row r="9" spans="2:27" ht="12.75" customHeight="1" x14ac:dyDescent="0.2">
      <c r="B9" s="2182" t="s">
        <v>888</v>
      </c>
      <c r="C9" s="2183"/>
      <c r="D9" s="517">
        <v>145</v>
      </c>
      <c r="E9" s="544">
        <v>317</v>
      </c>
      <c r="F9" s="520">
        <v>39</v>
      </c>
      <c r="G9" s="519">
        <v>102</v>
      </c>
      <c r="H9" s="520">
        <v>184</v>
      </c>
      <c r="I9" s="518">
        <v>419</v>
      </c>
      <c r="J9" s="517">
        <v>330</v>
      </c>
      <c r="K9" s="544">
        <v>748</v>
      </c>
      <c r="L9" s="520">
        <v>88</v>
      </c>
      <c r="M9" s="519">
        <v>627</v>
      </c>
      <c r="N9" s="520">
        <v>418</v>
      </c>
      <c r="O9" s="518">
        <v>1375</v>
      </c>
      <c r="P9" s="517">
        <v>560</v>
      </c>
      <c r="Q9" s="544">
        <v>1865</v>
      </c>
      <c r="R9" s="520">
        <v>61</v>
      </c>
      <c r="S9" s="519">
        <v>153</v>
      </c>
      <c r="T9" s="520">
        <v>621</v>
      </c>
      <c r="U9" s="518">
        <v>2018</v>
      </c>
      <c r="V9" s="517">
        <v>1035</v>
      </c>
      <c r="W9" s="544">
        <v>2930</v>
      </c>
      <c r="X9" s="520">
        <v>188</v>
      </c>
      <c r="Y9" s="519">
        <v>882</v>
      </c>
      <c r="Z9" s="520">
        <v>1223</v>
      </c>
      <c r="AA9" s="518">
        <v>3812</v>
      </c>
    </row>
    <row r="10" spans="2:27" ht="12.75" customHeight="1" x14ac:dyDescent="0.2">
      <c r="B10" s="2178" t="s">
        <v>134</v>
      </c>
      <c r="C10" s="364" t="s">
        <v>13</v>
      </c>
      <c r="D10" s="522">
        <v>5</v>
      </c>
      <c r="E10" s="561">
        <v>10</v>
      </c>
      <c r="F10" s="523">
        <v>2</v>
      </c>
      <c r="G10" s="524">
        <v>4</v>
      </c>
      <c r="H10" s="571">
        <v>7</v>
      </c>
      <c r="I10" s="583">
        <v>14</v>
      </c>
      <c r="J10" s="522">
        <v>15</v>
      </c>
      <c r="K10" s="561">
        <v>33</v>
      </c>
      <c r="L10" s="523">
        <v>0</v>
      </c>
      <c r="M10" s="524">
        <v>0</v>
      </c>
      <c r="N10" s="571">
        <v>15</v>
      </c>
      <c r="O10" s="583">
        <v>33</v>
      </c>
      <c r="P10" s="522">
        <v>22</v>
      </c>
      <c r="Q10" s="561">
        <v>56</v>
      </c>
      <c r="R10" s="523">
        <v>0</v>
      </c>
      <c r="S10" s="524">
        <v>0</v>
      </c>
      <c r="T10" s="571">
        <v>22</v>
      </c>
      <c r="U10" s="583">
        <v>56</v>
      </c>
      <c r="V10" s="551">
        <v>42</v>
      </c>
      <c r="W10" s="545">
        <v>99</v>
      </c>
      <c r="X10" s="571">
        <v>2</v>
      </c>
      <c r="Y10" s="572">
        <v>4</v>
      </c>
      <c r="Z10" s="571">
        <v>44</v>
      </c>
      <c r="AA10" s="583">
        <v>103</v>
      </c>
    </row>
    <row r="11" spans="2:27" ht="12.75" customHeight="1" x14ac:dyDescent="0.2">
      <c r="B11" s="2179"/>
      <c r="C11" s="365" t="s">
        <v>14</v>
      </c>
      <c r="D11" s="526">
        <v>10</v>
      </c>
      <c r="E11" s="562">
        <v>20</v>
      </c>
      <c r="F11" s="527">
        <v>0</v>
      </c>
      <c r="G11" s="528">
        <v>0</v>
      </c>
      <c r="H11" s="573">
        <v>10</v>
      </c>
      <c r="I11" s="584">
        <v>20</v>
      </c>
      <c r="J11" s="526">
        <v>21</v>
      </c>
      <c r="K11" s="562">
        <v>52</v>
      </c>
      <c r="L11" s="527">
        <v>0</v>
      </c>
      <c r="M11" s="528">
        <v>0</v>
      </c>
      <c r="N11" s="573">
        <v>21</v>
      </c>
      <c r="O11" s="584">
        <v>52</v>
      </c>
      <c r="P11" s="526">
        <v>13</v>
      </c>
      <c r="Q11" s="562">
        <v>34</v>
      </c>
      <c r="R11" s="527">
        <v>15</v>
      </c>
      <c r="S11" s="528">
        <v>41</v>
      </c>
      <c r="T11" s="573">
        <v>28</v>
      </c>
      <c r="U11" s="584">
        <v>75</v>
      </c>
      <c r="V11" s="552">
        <v>44</v>
      </c>
      <c r="W11" s="546">
        <v>106</v>
      </c>
      <c r="X11" s="573">
        <v>15</v>
      </c>
      <c r="Y11" s="574">
        <v>41</v>
      </c>
      <c r="Z11" s="573">
        <v>59</v>
      </c>
      <c r="AA11" s="584">
        <v>147</v>
      </c>
    </row>
    <row r="12" spans="2:27" ht="12.75" customHeight="1" x14ac:dyDescent="0.2">
      <c r="B12" s="2180"/>
      <c r="C12" s="366" t="s">
        <v>15</v>
      </c>
      <c r="D12" s="530">
        <v>2</v>
      </c>
      <c r="E12" s="563">
        <v>4</v>
      </c>
      <c r="F12" s="531">
        <v>3</v>
      </c>
      <c r="G12" s="532">
        <v>6</v>
      </c>
      <c r="H12" s="575">
        <v>5</v>
      </c>
      <c r="I12" s="585">
        <v>10</v>
      </c>
      <c r="J12" s="530">
        <v>4</v>
      </c>
      <c r="K12" s="563">
        <v>8</v>
      </c>
      <c r="L12" s="531">
        <v>0</v>
      </c>
      <c r="M12" s="532">
        <v>0</v>
      </c>
      <c r="N12" s="575">
        <v>4</v>
      </c>
      <c r="O12" s="585">
        <v>8</v>
      </c>
      <c r="P12" s="530">
        <v>2</v>
      </c>
      <c r="Q12" s="563">
        <v>4</v>
      </c>
      <c r="R12" s="531">
        <v>0</v>
      </c>
      <c r="S12" s="532">
        <v>0</v>
      </c>
      <c r="T12" s="575">
        <v>2</v>
      </c>
      <c r="U12" s="585">
        <v>4</v>
      </c>
      <c r="V12" s="553">
        <v>8</v>
      </c>
      <c r="W12" s="547">
        <v>16</v>
      </c>
      <c r="X12" s="575">
        <v>3</v>
      </c>
      <c r="Y12" s="576">
        <v>6</v>
      </c>
      <c r="Z12" s="575">
        <v>11</v>
      </c>
      <c r="AA12" s="585">
        <v>22</v>
      </c>
    </row>
    <row r="13" spans="2:27" ht="12.75" customHeight="1" x14ac:dyDescent="0.2">
      <c r="B13" s="2178" t="s">
        <v>135</v>
      </c>
      <c r="C13" s="367" t="s">
        <v>17</v>
      </c>
      <c r="D13" s="522">
        <v>37</v>
      </c>
      <c r="E13" s="561">
        <v>64</v>
      </c>
      <c r="F13" s="523">
        <v>0</v>
      </c>
      <c r="G13" s="524">
        <v>0</v>
      </c>
      <c r="H13" s="571">
        <v>37</v>
      </c>
      <c r="I13" s="583">
        <v>64</v>
      </c>
      <c r="J13" s="522">
        <v>31</v>
      </c>
      <c r="K13" s="561">
        <v>51</v>
      </c>
      <c r="L13" s="523">
        <v>0</v>
      </c>
      <c r="M13" s="524">
        <v>0</v>
      </c>
      <c r="N13" s="571">
        <v>31</v>
      </c>
      <c r="O13" s="583">
        <v>51</v>
      </c>
      <c r="P13" s="522">
        <v>49</v>
      </c>
      <c r="Q13" s="561">
        <v>114</v>
      </c>
      <c r="R13" s="523">
        <v>0</v>
      </c>
      <c r="S13" s="524">
        <v>0</v>
      </c>
      <c r="T13" s="571">
        <v>49</v>
      </c>
      <c r="U13" s="583">
        <v>114</v>
      </c>
      <c r="V13" s="551">
        <v>117</v>
      </c>
      <c r="W13" s="545">
        <v>229</v>
      </c>
      <c r="X13" s="571">
        <v>0</v>
      </c>
      <c r="Y13" s="572">
        <v>0</v>
      </c>
      <c r="Z13" s="571">
        <v>117</v>
      </c>
      <c r="AA13" s="583">
        <v>229</v>
      </c>
    </row>
    <row r="14" spans="2:27" ht="12.75" customHeight="1" x14ac:dyDescent="0.2">
      <c r="B14" s="2179"/>
      <c r="C14" s="365" t="s">
        <v>18</v>
      </c>
      <c r="D14" s="526">
        <v>4</v>
      </c>
      <c r="E14" s="562">
        <v>8</v>
      </c>
      <c r="F14" s="527">
        <v>3</v>
      </c>
      <c r="G14" s="528">
        <v>3</v>
      </c>
      <c r="H14" s="573">
        <v>7</v>
      </c>
      <c r="I14" s="584">
        <v>11</v>
      </c>
      <c r="J14" s="526">
        <v>20</v>
      </c>
      <c r="K14" s="562">
        <v>47</v>
      </c>
      <c r="L14" s="527">
        <v>0</v>
      </c>
      <c r="M14" s="528">
        <v>0</v>
      </c>
      <c r="N14" s="573">
        <v>20</v>
      </c>
      <c r="O14" s="584">
        <v>47</v>
      </c>
      <c r="P14" s="526">
        <v>0</v>
      </c>
      <c r="Q14" s="562">
        <v>0</v>
      </c>
      <c r="R14" s="527">
        <v>0</v>
      </c>
      <c r="S14" s="528">
        <v>0</v>
      </c>
      <c r="T14" s="573">
        <v>0</v>
      </c>
      <c r="U14" s="584">
        <v>0</v>
      </c>
      <c r="V14" s="552">
        <v>24</v>
      </c>
      <c r="W14" s="546">
        <v>55</v>
      </c>
      <c r="X14" s="573">
        <v>3</v>
      </c>
      <c r="Y14" s="574">
        <v>3</v>
      </c>
      <c r="Z14" s="573">
        <v>27</v>
      </c>
      <c r="AA14" s="584">
        <v>58</v>
      </c>
    </row>
    <row r="15" spans="2:27" ht="12.75" customHeight="1" x14ac:dyDescent="0.2">
      <c r="B15" s="2179"/>
      <c r="C15" s="365" t="s">
        <v>19</v>
      </c>
      <c r="D15" s="526">
        <v>5</v>
      </c>
      <c r="E15" s="562">
        <v>14</v>
      </c>
      <c r="F15" s="527">
        <v>2</v>
      </c>
      <c r="G15" s="528">
        <v>4</v>
      </c>
      <c r="H15" s="573">
        <v>7</v>
      </c>
      <c r="I15" s="584">
        <v>18</v>
      </c>
      <c r="J15" s="526">
        <v>4</v>
      </c>
      <c r="K15" s="562">
        <v>8</v>
      </c>
      <c r="L15" s="527">
        <v>0</v>
      </c>
      <c r="M15" s="528">
        <v>0</v>
      </c>
      <c r="N15" s="573">
        <v>4</v>
      </c>
      <c r="O15" s="584">
        <v>8</v>
      </c>
      <c r="P15" s="526">
        <v>40</v>
      </c>
      <c r="Q15" s="562">
        <v>87</v>
      </c>
      <c r="R15" s="527">
        <v>21</v>
      </c>
      <c r="S15" s="528">
        <v>60</v>
      </c>
      <c r="T15" s="573">
        <v>61</v>
      </c>
      <c r="U15" s="584">
        <v>147</v>
      </c>
      <c r="V15" s="552">
        <v>49</v>
      </c>
      <c r="W15" s="546">
        <v>109</v>
      </c>
      <c r="X15" s="573">
        <v>23</v>
      </c>
      <c r="Y15" s="574">
        <v>64</v>
      </c>
      <c r="Z15" s="573">
        <v>72</v>
      </c>
      <c r="AA15" s="584">
        <v>173</v>
      </c>
    </row>
    <row r="16" spans="2:27" ht="12.75" customHeight="1" x14ac:dyDescent="0.2">
      <c r="B16" s="2179"/>
      <c r="C16" s="365" t="s">
        <v>20</v>
      </c>
      <c r="D16" s="526">
        <v>25</v>
      </c>
      <c r="E16" s="562">
        <v>71</v>
      </c>
      <c r="F16" s="527">
        <v>0</v>
      </c>
      <c r="G16" s="528">
        <v>0</v>
      </c>
      <c r="H16" s="573">
        <v>25</v>
      </c>
      <c r="I16" s="584">
        <v>71</v>
      </c>
      <c r="J16" s="526">
        <v>12</v>
      </c>
      <c r="K16" s="562">
        <v>29</v>
      </c>
      <c r="L16" s="527">
        <v>0</v>
      </c>
      <c r="M16" s="528">
        <v>0</v>
      </c>
      <c r="N16" s="573">
        <v>12</v>
      </c>
      <c r="O16" s="584">
        <v>29</v>
      </c>
      <c r="P16" s="526">
        <v>0</v>
      </c>
      <c r="Q16" s="562">
        <v>0</v>
      </c>
      <c r="R16" s="527">
        <v>0</v>
      </c>
      <c r="S16" s="528">
        <v>0</v>
      </c>
      <c r="T16" s="573">
        <v>0</v>
      </c>
      <c r="U16" s="584">
        <v>0</v>
      </c>
      <c r="V16" s="552">
        <v>37</v>
      </c>
      <c r="W16" s="546">
        <v>100</v>
      </c>
      <c r="X16" s="573">
        <v>0</v>
      </c>
      <c r="Y16" s="574">
        <v>0</v>
      </c>
      <c r="Z16" s="573">
        <v>37</v>
      </c>
      <c r="AA16" s="584">
        <v>100</v>
      </c>
    </row>
    <row r="17" spans="2:27" ht="12.75" customHeight="1" x14ac:dyDescent="0.2">
      <c r="B17" s="2179"/>
      <c r="C17" s="365" t="s">
        <v>21</v>
      </c>
      <c r="D17" s="526">
        <v>16</v>
      </c>
      <c r="E17" s="562">
        <v>28</v>
      </c>
      <c r="F17" s="527">
        <v>6</v>
      </c>
      <c r="G17" s="528">
        <v>16</v>
      </c>
      <c r="H17" s="573">
        <v>22</v>
      </c>
      <c r="I17" s="584">
        <v>44</v>
      </c>
      <c r="J17" s="526">
        <v>0</v>
      </c>
      <c r="K17" s="562">
        <v>0</v>
      </c>
      <c r="L17" s="527">
        <v>0</v>
      </c>
      <c r="M17" s="528">
        <v>0</v>
      </c>
      <c r="N17" s="573">
        <v>0</v>
      </c>
      <c r="O17" s="584">
        <v>0</v>
      </c>
      <c r="P17" s="526">
        <v>0</v>
      </c>
      <c r="Q17" s="562">
        <v>0</v>
      </c>
      <c r="R17" s="527">
        <v>0</v>
      </c>
      <c r="S17" s="528">
        <v>0</v>
      </c>
      <c r="T17" s="573">
        <v>0</v>
      </c>
      <c r="U17" s="584">
        <v>0</v>
      </c>
      <c r="V17" s="552">
        <v>16</v>
      </c>
      <c r="W17" s="546">
        <v>28</v>
      </c>
      <c r="X17" s="573">
        <v>6</v>
      </c>
      <c r="Y17" s="574">
        <v>16</v>
      </c>
      <c r="Z17" s="573">
        <v>22</v>
      </c>
      <c r="AA17" s="584">
        <v>44</v>
      </c>
    </row>
    <row r="18" spans="2:27" ht="12.75" customHeight="1" x14ac:dyDescent="0.2">
      <c r="B18" s="2179"/>
      <c r="C18" s="365" t="s">
        <v>22</v>
      </c>
      <c r="D18" s="526">
        <v>1</v>
      </c>
      <c r="E18" s="562">
        <v>2</v>
      </c>
      <c r="F18" s="527">
        <v>2</v>
      </c>
      <c r="G18" s="528">
        <v>2</v>
      </c>
      <c r="H18" s="573">
        <v>3</v>
      </c>
      <c r="I18" s="584">
        <v>4</v>
      </c>
      <c r="J18" s="526">
        <v>2</v>
      </c>
      <c r="K18" s="562">
        <v>4</v>
      </c>
      <c r="L18" s="527">
        <v>3</v>
      </c>
      <c r="M18" s="528">
        <v>4</v>
      </c>
      <c r="N18" s="573">
        <v>5</v>
      </c>
      <c r="O18" s="584">
        <v>8</v>
      </c>
      <c r="P18" s="526">
        <v>0</v>
      </c>
      <c r="Q18" s="562">
        <v>0</v>
      </c>
      <c r="R18" s="527">
        <v>0</v>
      </c>
      <c r="S18" s="528">
        <v>0</v>
      </c>
      <c r="T18" s="573">
        <v>0</v>
      </c>
      <c r="U18" s="584">
        <v>0</v>
      </c>
      <c r="V18" s="552">
        <v>3</v>
      </c>
      <c r="W18" s="546">
        <v>6</v>
      </c>
      <c r="X18" s="573">
        <v>5</v>
      </c>
      <c r="Y18" s="574">
        <v>6</v>
      </c>
      <c r="Z18" s="573">
        <v>8</v>
      </c>
      <c r="AA18" s="584">
        <v>12</v>
      </c>
    </row>
    <row r="19" spans="2:27" ht="12.75" customHeight="1" x14ac:dyDescent="0.2">
      <c r="B19" s="2180"/>
      <c r="C19" s="366" t="s">
        <v>23</v>
      </c>
      <c r="D19" s="530">
        <v>1</v>
      </c>
      <c r="E19" s="563">
        <v>2</v>
      </c>
      <c r="F19" s="531">
        <v>2</v>
      </c>
      <c r="G19" s="532">
        <v>2</v>
      </c>
      <c r="H19" s="575">
        <v>3</v>
      </c>
      <c r="I19" s="585">
        <v>4</v>
      </c>
      <c r="J19" s="530">
        <v>10</v>
      </c>
      <c r="K19" s="563">
        <v>20</v>
      </c>
      <c r="L19" s="531">
        <v>1</v>
      </c>
      <c r="M19" s="532">
        <v>2</v>
      </c>
      <c r="N19" s="575">
        <v>11</v>
      </c>
      <c r="O19" s="585">
        <v>22</v>
      </c>
      <c r="P19" s="530">
        <v>18</v>
      </c>
      <c r="Q19" s="563">
        <v>40</v>
      </c>
      <c r="R19" s="531">
        <v>18</v>
      </c>
      <c r="S19" s="532">
        <v>40</v>
      </c>
      <c r="T19" s="575">
        <v>36</v>
      </c>
      <c r="U19" s="585">
        <v>80</v>
      </c>
      <c r="V19" s="553">
        <v>29</v>
      </c>
      <c r="W19" s="547">
        <v>62</v>
      </c>
      <c r="X19" s="575">
        <v>21</v>
      </c>
      <c r="Y19" s="576">
        <v>44</v>
      </c>
      <c r="Z19" s="575">
        <v>50</v>
      </c>
      <c r="AA19" s="585">
        <v>106</v>
      </c>
    </row>
    <row r="20" spans="2:27" ht="12.75" customHeight="1" x14ac:dyDescent="0.2">
      <c r="B20" s="2178" t="s">
        <v>136</v>
      </c>
      <c r="C20" s="367" t="s">
        <v>137</v>
      </c>
      <c r="D20" s="522">
        <v>0</v>
      </c>
      <c r="E20" s="561">
        <v>0</v>
      </c>
      <c r="F20" s="523">
        <v>0</v>
      </c>
      <c r="G20" s="524">
        <v>0</v>
      </c>
      <c r="H20" s="571">
        <v>0</v>
      </c>
      <c r="I20" s="583">
        <v>0</v>
      </c>
      <c r="J20" s="522">
        <v>51</v>
      </c>
      <c r="K20" s="561">
        <v>89</v>
      </c>
      <c r="L20" s="523">
        <v>1</v>
      </c>
      <c r="M20" s="524">
        <v>9</v>
      </c>
      <c r="N20" s="571">
        <v>52</v>
      </c>
      <c r="O20" s="583">
        <v>98</v>
      </c>
      <c r="P20" s="522">
        <v>0</v>
      </c>
      <c r="Q20" s="561">
        <v>0</v>
      </c>
      <c r="R20" s="523">
        <v>0</v>
      </c>
      <c r="S20" s="524">
        <v>0</v>
      </c>
      <c r="T20" s="571">
        <v>0</v>
      </c>
      <c r="U20" s="583">
        <v>0</v>
      </c>
      <c r="V20" s="551">
        <v>51</v>
      </c>
      <c r="W20" s="545">
        <v>89</v>
      </c>
      <c r="X20" s="571">
        <v>1</v>
      </c>
      <c r="Y20" s="572">
        <v>9</v>
      </c>
      <c r="Z20" s="571">
        <v>52</v>
      </c>
      <c r="AA20" s="583">
        <v>98</v>
      </c>
    </row>
    <row r="21" spans="2:27" ht="12.75" customHeight="1" x14ac:dyDescent="0.2">
      <c r="B21" s="2179"/>
      <c r="C21" s="365" t="s">
        <v>26</v>
      </c>
      <c r="D21" s="526">
        <v>0</v>
      </c>
      <c r="E21" s="562">
        <v>0</v>
      </c>
      <c r="F21" s="527">
        <v>0</v>
      </c>
      <c r="G21" s="528">
        <v>0</v>
      </c>
      <c r="H21" s="573">
        <v>0</v>
      </c>
      <c r="I21" s="584">
        <v>0</v>
      </c>
      <c r="J21" s="526">
        <v>0</v>
      </c>
      <c r="K21" s="562">
        <v>0</v>
      </c>
      <c r="L21" s="527">
        <v>0</v>
      </c>
      <c r="M21" s="528">
        <v>0</v>
      </c>
      <c r="N21" s="573">
        <v>0</v>
      </c>
      <c r="O21" s="584">
        <v>0</v>
      </c>
      <c r="P21" s="526">
        <v>0</v>
      </c>
      <c r="Q21" s="562">
        <v>0</v>
      </c>
      <c r="R21" s="527">
        <v>0</v>
      </c>
      <c r="S21" s="528">
        <v>0</v>
      </c>
      <c r="T21" s="573">
        <v>0</v>
      </c>
      <c r="U21" s="584">
        <v>0</v>
      </c>
      <c r="V21" s="552">
        <v>0</v>
      </c>
      <c r="W21" s="546">
        <v>0</v>
      </c>
      <c r="X21" s="573">
        <v>0</v>
      </c>
      <c r="Y21" s="574">
        <v>0</v>
      </c>
      <c r="Z21" s="573">
        <v>0</v>
      </c>
      <c r="AA21" s="584">
        <v>0</v>
      </c>
    </row>
    <row r="22" spans="2:27" ht="12.75" customHeight="1" x14ac:dyDescent="0.2">
      <c r="B22" s="2179"/>
      <c r="C22" s="365" t="s">
        <v>27</v>
      </c>
      <c r="D22" s="526">
        <v>0</v>
      </c>
      <c r="E22" s="562">
        <v>0</v>
      </c>
      <c r="F22" s="527">
        <v>0</v>
      </c>
      <c r="G22" s="528">
        <v>0</v>
      </c>
      <c r="H22" s="573">
        <v>0</v>
      </c>
      <c r="I22" s="584">
        <v>0</v>
      </c>
      <c r="J22" s="526">
        <v>9</v>
      </c>
      <c r="K22" s="562">
        <v>16</v>
      </c>
      <c r="L22" s="527">
        <v>1</v>
      </c>
      <c r="M22" s="528">
        <v>10</v>
      </c>
      <c r="N22" s="573">
        <v>10</v>
      </c>
      <c r="O22" s="584">
        <v>26</v>
      </c>
      <c r="P22" s="526">
        <v>0</v>
      </c>
      <c r="Q22" s="562">
        <v>0</v>
      </c>
      <c r="R22" s="527">
        <v>0</v>
      </c>
      <c r="S22" s="528">
        <v>0</v>
      </c>
      <c r="T22" s="573">
        <v>0</v>
      </c>
      <c r="U22" s="584">
        <v>0</v>
      </c>
      <c r="V22" s="552">
        <v>9</v>
      </c>
      <c r="W22" s="546">
        <v>16</v>
      </c>
      <c r="X22" s="573">
        <v>1</v>
      </c>
      <c r="Y22" s="574">
        <v>10</v>
      </c>
      <c r="Z22" s="573">
        <v>10</v>
      </c>
      <c r="AA22" s="584">
        <v>26</v>
      </c>
    </row>
    <row r="23" spans="2:27" ht="12.75" customHeight="1" x14ac:dyDescent="0.2">
      <c r="B23" s="2179"/>
      <c r="C23" s="365" t="s">
        <v>28</v>
      </c>
      <c r="D23" s="526">
        <v>5</v>
      </c>
      <c r="E23" s="562">
        <v>9</v>
      </c>
      <c r="F23" s="527">
        <v>0</v>
      </c>
      <c r="G23" s="528">
        <v>0</v>
      </c>
      <c r="H23" s="573">
        <v>5</v>
      </c>
      <c r="I23" s="584">
        <v>9</v>
      </c>
      <c r="J23" s="526">
        <v>19</v>
      </c>
      <c r="K23" s="562">
        <v>37</v>
      </c>
      <c r="L23" s="527">
        <v>1</v>
      </c>
      <c r="M23" s="528">
        <v>10</v>
      </c>
      <c r="N23" s="573">
        <v>20</v>
      </c>
      <c r="O23" s="584">
        <v>47</v>
      </c>
      <c r="P23" s="526">
        <v>0</v>
      </c>
      <c r="Q23" s="562">
        <v>0</v>
      </c>
      <c r="R23" s="527">
        <v>0</v>
      </c>
      <c r="S23" s="528">
        <v>0</v>
      </c>
      <c r="T23" s="573">
        <v>0</v>
      </c>
      <c r="U23" s="584">
        <v>0</v>
      </c>
      <c r="V23" s="552">
        <v>24</v>
      </c>
      <c r="W23" s="546">
        <v>46</v>
      </c>
      <c r="X23" s="573">
        <v>1</v>
      </c>
      <c r="Y23" s="574">
        <v>10</v>
      </c>
      <c r="Z23" s="573">
        <v>25</v>
      </c>
      <c r="AA23" s="584">
        <v>56</v>
      </c>
    </row>
    <row r="24" spans="2:27" ht="12.75" customHeight="1" x14ac:dyDescent="0.2">
      <c r="B24" s="2180"/>
      <c r="C24" s="366" t="s">
        <v>29</v>
      </c>
      <c r="D24" s="530">
        <v>0</v>
      </c>
      <c r="E24" s="563">
        <v>0</v>
      </c>
      <c r="F24" s="531">
        <v>0</v>
      </c>
      <c r="G24" s="532">
        <v>0</v>
      </c>
      <c r="H24" s="575">
        <v>0</v>
      </c>
      <c r="I24" s="585">
        <v>0</v>
      </c>
      <c r="J24" s="530">
        <v>0</v>
      </c>
      <c r="K24" s="563">
        <v>0</v>
      </c>
      <c r="L24" s="531">
        <v>0</v>
      </c>
      <c r="M24" s="532">
        <v>0</v>
      </c>
      <c r="N24" s="575">
        <v>0</v>
      </c>
      <c r="O24" s="585">
        <v>0</v>
      </c>
      <c r="P24" s="530">
        <v>0</v>
      </c>
      <c r="Q24" s="563">
        <v>0</v>
      </c>
      <c r="R24" s="531">
        <v>0</v>
      </c>
      <c r="S24" s="532">
        <v>0</v>
      </c>
      <c r="T24" s="575">
        <v>0</v>
      </c>
      <c r="U24" s="585">
        <v>0</v>
      </c>
      <c r="V24" s="553">
        <v>0</v>
      </c>
      <c r="W24" s="547">
        <v>0</v>
      </c>
      <c r="X24" s="575">
        <v>0</v>
      </c>
      <c r="Y24" s="576">
        <v>0</v>
      </c>
      <c r="Z24" s="575">
        <v>0</v>
      </c>
      <c r="AA24" s="585">
        <v>0</v>
      </c>
    </row>
    <row r="25" spans="2:27" ht="12.75" customHeight="1" x14ac:dyDescent="0.2">
      <c r="B25" s="2178" t="s">
        <v>138</v>
      </c>
      <c r="C25" s="367" t="s">
        <v>30</v>
      </c>
      <c r="D25" s="522">
        <v>0</v>
      </c>
      <c r="E25" s="561">
        <v>0</v>
      </c>
      <c r="F25" s="523">
        <v>0</v>
      </c>
      <c r="G25" s="524">
        <v>0</v>
      </c>
      <c r="H25" s="571">
        <v>0</v>
      </c>
      <c r="I25" s="583">
        <v>0</v>
      </c>
      <c r="J25" s="522">
        <v>25</v>
      </c>
      <c r="K25" s="561">
        <v>51</v>
      </c>
      <c r="L25" s="523">
        <v>0</v>
      </c>
      <c r="M25" s="524">
        <v>0</v>
      </c>
      <c r="N25" s="571">
        <v>25</v>
      </c>
      <c r="O25" s="583">
        <v>51</v>
      </c>
      <c r="P25" s="522">
        <v>57</v>
      </c>
      <c r="Q25" s="561">
        <v>201</v>
      </c>
      <c r="R25" s="523">
        <v>0</v>
      </c>
      <c r="S25" s="524">
        <v>0</v>
      </c>
      <c r="T25" s="571">
        <v>57</v>
      </c>
      <c r="U25" s="583">
        <v>201</v>
      </c>
      <c r="V25" s="551">
        <v>82</v>
      </c>
      <c r="W25" s="545">
        <v>252</v>
      </c>
      <c r="X25" s="571">
        <v>0</v>
      </c>
      <c r="Y25" s="572">
        <v>0</v>
      </c>
      <c r="Z25" s="571">
        <v>82</v>
      </c>
      <c r="AA25" s="583">
        <v>252</v>
      </c>
    </row>
    <row r="26" spans="2:27" ht="12.75" customHeight="1" x14ac:dyDescent="0.2">
      <c r="B26" s="2179"/>
      <c r="C26" s="365" t="s">
        <v>139</v>
      </c>
      <c r="D26" s="526">
        <v>0</v>
      </c>
      <c r="E26" s="562">
        <v>0</v>
      </c>
      <c r="F26" s="527">
        <v>0</v>
      </c>
      <c r="G26" s="528">
        <v>0</v>
      </c>
      <c r="H26" s="573">
        <v>0</v>
      </c>
      <c r="I26" s="584">
        <v>0</v>
      </c>
      <c r="J26" s="526">
        <v>0</v>
      </c>
      <c r="K26" s="562">
        <v>0</v>
      </c>
      <c r="L26" s="527">
        <v>0</v>
      </c>
      <c r="M26" s="528">
        <v>0</v>
      </c>
      <c r="N26" s="573">
        <v>0</v>
      </c>
      <c r="O26" s="584">
        <v>0</v>
      </c>
      <c r="P26" s="526">
        <v>0</v>
      </c>
      <c r="Q26" s="562">
        <v>0</v>
      </c>
      <c r="R26" s="527">
        <v>0</v>
      </c>
      <c r="S26" s="528">
        <v>0</v>
      </c>
      <c r="T26" s="573">
        <v>0</v>
      </c>
      <c r="U26" s="584">
        <v>0</v>
      </c>
      <c r="V26" s="552">
        <v>0</v>
      </c>
      <c r="W26" s="546">
        <v>0</v>
      </c>
      <c r="X26" s="573">
        <v>0</v>
      </c>
      <c r="Y26" s="574">
        <v>0</v>
      </c>
      <c r="Z26" s="573">
        <v>0</v>
      </c>
      <c r="AA26" s="584">
        <v>0</v>
      </c>
    </row>
    <row r="27" spans="2:27" ht="12.75" customHeight="1" x14ac:dyDescent="0.2">
      <c r="B27" s="2180"/>
      <c r="C27" s="366" t="s">
        <v>140</v>
      </c>
      <c r="D27" s="530">
        <v>0</v>
      </c>
      <c r="E27" s="563">
        <v>0</v>
      </c>
      <c r="F27" s="531">
        <v>0</v>
      </c>
      <c r="G27" s="532">
        <v>0</v>
      </c>
      <c r="H27" s="575">
        <v>0</v>
      </c>
      <c r="I27" s="585">
        <v>0</v>
      </c>
      <c r="J27" s="530">
        <v>0</v>
      </c>
      <c r="K27" s="563">
        <v>0</v>
      </c>
      <c r="L27" s="531">
        <v>0</v>
      </c>
      <c r="M27" s="532">
        <v>0</v>
      </c>
      <c r="N27" s="575">
        <v>0</v>
      </c>
      <c r="O27" s="585">
        <v>0</v>
      </c>
      <c r="P27" s="530">
        <v>0</v>
      </c>
      <c r="Q27" s="563">
        <v>0</v>
      </c>
      <c r="R27" s="531">
        <v>0</v>
      </c>
      <c r="S27" s="532">
        <v>0</v>
      </c>
      <c r="T27" s="575">
        <v>0</v>
      </c>
      <c r="U27" s="585">
        <v>0</v>
      </c>
      <c r="V27" s="553">
        <v>0</v>
      </c>
      <c r="W27" s="547">
        <v>0</v>
      </c>
      <c r="X27" s="575">
        <v>0</v>
      </c>
      <c r="Y27" s="576">
        <v>0</v>
      </c>
      <c r="Z27" s="575">
        <v>0</v>
      </c>
      <c r="AA27" s="585">
        <v>0</v>
      </c>
    </row>
    <row r="28" spans="2:27" ht="12.75" customHeight="1" x14ac:dyDescent="0.2">
      <c r="B28" s="858" t="s">
        <v>141</v>
      </c>
      <c r="C28" s="368" t="s">
        <v>33</v>
      </c>
      <c r="D28" s="513">
        <v>0</v>
      </c>
      <c r="E28" s="560">
        <v>0</v>
      </c>
      <c r="F28" s="514">
        <v>0</v>
      </c>
      <c r="G28" s="515">
        <v>0</v>
      </c>
      <c r="H28" s="569">
        <v>0</v>
      </c>
      <c r="I28" s="582">
        <v>0</v>
      </c>
      <c r="J28" s="513">
        <v>17</v>
      </c>
      <c r="K28" s="560">
        <v>61</v>
      </c>
      <c r="L28" s="514">
        <v>9</v>
      </c>
      <c r="M28" s="515">
        <v>26</v>
      </c>
      <c r="N28" s="569">
        <v>26</v>
      </c>
      <c r="O28" s="582">
        <v>87</v>
      </c>
      <c r="P28" s="513">
        <v>0</v>
      </c>
      <c r="Q28" s="560">
        <v>0</v>
      </c>
      <c r="R28" s="514">
        <v>0</v>
      </c>
      <c r="S28" s="515">
        <v>0</v>
      </c>
      <c r="T28" s="569">
        <v>0</v>
      </c>
      <c r="U28" s="582">
        <v>0</v>
      </c>
      <c r="V28" s="550">
        <v>17</v>
      </c>
      <c r="W28" s="543">
        <v>61</v>
      </c>
      <c r="X28" s="569">
        <v>9</v>
      </c>
      <c r="Y28" s="570">
        <v>26</v>
      </c>
      <c r="Z28" s="569">
        <v>26</v>
      </c>
      <c r="AA28" s="582">
        <v>87</v>
      </c>
    </row>
    <row r="29" spans="2:27" ht="12.75" customHeight="1" x14ac:dyDescent="0.2">
      <c r="B29" s="2178" t="s">
        <v>142</v>
      </c>
      <c r="C29" s="367" t="s">
        <v>34</v>
      </c>
      <c r="D29" s="522">
        <v>0</v>
      </c>
      <c r="E29" s="561">
        <v>0</v>
      </c>
      <c r="F29" s="523">
        <v>4</v>
      </c>
      <c r="G29" s="524">
        <v>14</v>
      </c>
      <c r="H29" s="571">
        <v>4</v>
      </c>
      <c r="I29" s="583">
        <v>14</v>
      </c>
      <c r="J29" s="522">
        <v>10</v>
      </c>
      <c r="K29" s="561">
        <v>38</v>
      </c>
      <c r="L29" s="523">
        <v>0</v>
      </c>
      <c r="M29" s="524">
        <v>0</v>
      </c>
      <c r="N29" s="571">
        <v>10</v>
      </c>
      <c r="O29" s="583">
        <v>38</v>
      </c>
      <c r="P29" s="522">
        <v>40</v>
      </c>
      <c r="Q29" s="561">
        <v>145</v>
      </c>
      <c r="R29" s="523">
        <v>0</v>
      </c>
      <c r="S29" s="524">
        <v>0</v>
      </c>
      <c r="T29" s="571">
        <v>40</v>
      </c>
      <c r="U29" s="583">
        <v>145</v>
      </c>
      <c r="V29" s="551">
        <v>50</v>
      </c>
      <c r="W29" s="545">
        <v>183</v>
      </c>
      <c r="X29" s="571">
        <v>4</v>
      </c>
      <c r="Y29" s="572">
        <v>14</v>
      </c>
      <c r="Z29" s="571">
        <v>54</v>
      </c>
      <c r="AA29" s="583">
        <v>197</v>
      </c>
    </row>
    <row r="30" spans="2:27" ht="12.75" customHeight="1" x14ac:dyDescent="0.2">
      <c r="B30" s="2180"/>
      <c r="C30" s="366" t="s">
        <v>35</v>
      </c>
      <c r="D30" s="530">
        <v>1</v>
      </c>
      <c r="E30" s="563">
        <v>2</v>
      </c>
      <c r="F30" s="531">
        <v>7</v>
      </c>
      <c r="G30" s="532">
        <v>12</v>
      </c>
      <c r="H30" s="575">
        <v>8</v>
      </c>
      <c r="I30" s="585">
        <v>14</v>
      </c>
      <c r="J30" s="530">
        <v>12</v>
      </c>
      <c r="K30" s="563">
        <v>35</v>
      </c>
      <c r="L30" s="531">
        <v>0</v>
      </c>
      <c r="M30" s="532">
        <v>0</v>
      </c>
      <c r="N30" s="575">
        <v>12</v>
      </c>
      <c r="O30" s="585">
        <v>35</v>
      </c>
      <c r="P30" s="530">
        <v>0</v>
      </c>
      <c r="Q30" s="563">
        <v>0</v>
      </c>
      <c r="R30" s="531">
        <v>0</v>
      </c>
      <c r="S30" s="532">
        <v>0</v>
      </c>
      <c r="T30" s="575">
        <v>0</v>
      </c>
      <c r="U30" s="585">
        <v>0</v>
      </c>
      <c r="V30" s="553">
        <v>13</v>
      </c>
      <c r="W30" s="547">
        <v>37</v>
      </c>
      <c r="X30" s="575">
        <v>7</v>
      </c>
      <c r="Y30" s="576">
        <v>12</v>
      </c>
      <c r="Z30" s="575">
        <v>20</v>
      </c>
      <c r="AA30" s="585">
        <v>49</v>
      </c>
    </row>
    <row r="31" spans="2:27" ht="12.75" customHeight="1" x14ac:dyDescent="0.2">
      <c r="B31" s="2178" t="s">
        <v>143</v>
      </c>
      <c r="C31" s="367" t="s">
        <v>37</v>
      </c>
      <c r="D31" s="522">
        <v>0</v>
      </c>
      <c r="E31" s="561">
        <v>0</v>
      </c>
      <c r="F31" s="523">
        <v>0</v>
      </c>
      <c r="G31" s="524">
        <v>0</v>
      </c>
      <c r="H31" s="571">
        <v>0</v>
      </c>
      <c r="I31" s="583">
        <v>0</v>
      </c>
      <c r="J31" s="522">
        <v>8</v>
      </c>
      <c r="K31" s="561">
        <v>13</v>
      </c>
      <c r="L31" s="523">
        <v>8</v>
      </c>
      <c r="M31" s="524">
        <v>11</v>
      </c>
      <c r="N31" s="571">
        <v>16</v>
      </c>
      <c r="O31" s="583">
        <v>24</v>
      </c>
      <c r="P31" s="522">
        <v>1</v>
      </c>
      <c r="Q31" s="561">
        <v>2</v>
      </c>
      <c r="R31" s="523">
        <v>7</v>
      </c>
      <c r="S31" s="524">
        <v>12</v>
      </c>
      <c r="T31" s="571">
        <v>8</v>
      </c>
      <c r="U31" s="583">
        <v>14</v>
      </c>
      <c r="V31" s="551">
        <v>9</v>
      </c>
      <c r="W31" s="545">
        <v>15</v>
      </c>
      <c r="X31" s="571">
        <v>15</v>
      </c>
      <c r="Y31" s="572">
        <v>23</v>
      </c>
      <c r="Z31" s="571">
        <v>24</v>
      </c>
      <c r="AA31" s="583">
        <v>38</v>
      </c>
    </row>
    <row r="32" spans="2:27" ht="12.75" customHeight="1" x14ac:dyDescent="0.2">
      <c r="B32" s="2179"/>
      <c r="C32" s="365" t="s">
        <v>144</v>
      </c>
      <c r="D32" s="526">
        <v>0</v>
      </c>
      <c r="E32" s="562">
        <v>0</v>
      </c>
      <c r="F32" s="527">
        <v>0</v>
      </c>
      <c r="G32" s="528">
        <v>0</v>
      </c>
      <c r="H32" s="573">
        <v>0</v>
      </c>
      <c r="I32" s="584">
        <v>0</v>
      </c>
      <c r="J32" s="526">
        <v>38</v>
      </c>
      <c r="K32" s="562">
        <v>84</v>
      </c>
      <c r="L32" s="527">
        <v>0</v>
      </c>
      <c r="M32" s="528">
        <v>0</v>
      </c>
      <c r="N32" s="573">
        <v>38</v>
      </c>
      <c r="O32" s="584">
        <v>84</v>
      </c>
      <c r="P32" s="526">
        <v>72</v>
      </c>
      <c r="Q32" s="562">
        <v>139</v>
      </c>
      <c r="R32" s="527">
        <v>0</v>
      </c>
      <c r="S32" s="528">
        <v>0</v>
      </c>
      <c r="T32" s="573">
        <v>72</v>
      </c>
      <c r="U32" s="584">
        <v>139</v>
      </c>
      <c r="V32" s="552">
        <v>110</v>
      </c>
      <c r="W32" s="546">
        <v>223</v>
      </c>
      <c r="X32" s="573">
        <v>0</v>
      </c>
      <c r="Y32" s="574">
        <v>0</v>
      </c>
      <c r="Z32" s="573">
        <v>110</v>
      </c>
      <c r="AA32" s="584">
        <v>223</v>
      </c>
    </row>
    <row r="33" spans="2:27" ht="12.75" customHeight="1" x14ac:dyDescent="0.2">
      <c r="B33" s="2179"/>
      <c r="C33" s="365" t="s">
        <v>39</v>
      </c>
      <c r="D33" s="526">
        <v>3</v>
      </c>
      <c r="E33" s="562">
        <v>9</v>
      </c>
      <c r="F33" s="527">
        <v>0</v>
      </c>
      <c r="G33" s="528">
        <v>0</v>
      </c>
      <c r="H33" s="573">
        <v>3</v>
      </c>
      <c r="I33" s="584">
        <v>9</v>
      </c>
      <c r="J33" s="526">
        <v>0</v>
      </c>
      <c r="K33" s="562">
        <v>0</v>
      </c>
      <c r="L33" s="527">
        <v>0</v>
      </c>
      <c r="M33" s="528">
        <v>0</v>
      </c>
      <c r="N33" s="573">
        <v>0</v>
      </c>
      <c r="O33" s="584">
        <v>0</v>
      </c>
      <c r="P33" s="526">
        <v>0</v>
      </c>
      <c r="Q33" s="562">
        <v>0</v>
      </c>
      <c r="R33" s="527">
        <v>0</v>
      </c>
      <c r="S33" s="528">
        <v>0</v>
      </c>
      <c r="T33" s="573">
        <v>0</v>
      </c>
      <c r="U33" s="584">
        <v>0</v>
      </c>
      <c r="V33" s="552">
        <v>3</v>
      </c>
      <c r="W33" s="546">
        <v>9</v>
      </c>
      <c r="X33" s="573">
        <v>0</v>
      </c>
      <c r="Y33" s="574">
        <v>0</v>
      </c>
      <c r="Z33" s="573">
        <v>3</v>
      </c>
      <c r="AA33" s="584">
        <v>9</v>
      </c>
    </row>
    <row r="34" spans="2:27" ht="12.75" customHeight="1" x14ac:dyDescent="0.2">
      <c r="B34" s="2180"/>
      <c r="C34" s="366" t="s">
        <v>145</v>
      </c>
      <c r="D34" s="530">
        <v>0</v>
      </c>
      <c r="E34" s="563">
        <v>0</v>
      </c>
      <c r="F34" s="531">
        <v>0</v>
      </c>
      <c r="G34" s="532">
        <v>0</v>
      </c>
      <c r="H34" s="575">
        <v>0</v>
      </c>
      <c r="I34" s="585">
        <v>0</v>
      </c>
      <c r="J34" s="530">
        <v>14</v>
      </c>
      <c r="K34" s="563">
        <v>32</v>
      </c>
      <c r="L34" s="531">
        <v>3</v>
      </c>
      <c r="M34" s="532">
        <v>12</v>
      </c>
      <c r="N34" s="575">
        <v>17</v>
      </c>
      <c r="O34" s="585">
        <v>44</v>
      </c>
      <c r="P34" s="530">
        <v>0</v>
      </c>
      <c r="Q34" s="563">
        <v>0</v>
      </c>
      <c r="R34" s="531">
        <v>0</v>
      </c>
      <c r="S34" s="532">
        <v>0</v>
      </c>
      <c r="T34" s="575">
        <v>0</v>
      </c>
      <c r="U34" s="585">
        <v>0</v>
      </c>
      <c r="V34" s="553">
        <v>14</v>
      </c>
      <c r="W34" s="547">
        <v>32</v>
      </c>
      <c r="X34" s="575">
        <v>3</v>
      </c>
      <c r="Y34" s="576">
        <v>12</v>
      </c>
      <c r="Z34" s="575">
        <v>17</v>
      </c>
      <c r="AA34" s="585">
        <v>44</v>
      </c>
    </row>
    <row r="35" spans="2:27" ht="12.75" customHeight="1" x14ac:dyDescent="0.2">
      <c r="B35" s="2294" t="s">
        <v>531</v>
      </c>
      <c r="C35" s="2295"/>
      <c r="D35" s="538">
        <v>0</v>
      </c>
      <c r="E35" s="564">
        <v>0</v>
      </c>
      <c r="F35" s="539">
        <v>0</v>
      </c>
      <c r="G35" s="540">
        <v>0</v>
      </c>
      <c r="H35" s="577">
        <v>0</v>
      </c>
      <c r="I35" s="586">
        <v>0</v>
      </c>
      <c r="J35" s="538">
        <v>0</v>
      </c>
      <c r="K35" s="564">
        <v>0</v>
      </c>
      <c r="L35" s="539">
        <v>0</v>
      </c>
      <c r="M35" s="540">
        <v>0</v>
      </c>
      <c r="N35" s="577">
        <v>0</v>
      </c>
      <c r="O35" s="586">
        <v>0</v>
      </c>
      <c r="P35" s="538">
        <v>0</v>
      </c>
      <c r="Q35" s="564">
        <v>0</v>
      </c>
      <c r="R35" s="539">
        <v>0</v>
      </c>
      <c r="S35" s="540">
        <v>0</v>
      </c>
      <c r="T35" s="577">
        <v>0</v>
      </c>
      <c r="U35" s="586">
        <v>0</v>
      </c>
      <c r="V35" s="554">
        <v>0</v>
      </c>
      <c r="W35" s="548">
        <v>0</v>
      </c>
      <c r="X35" s="577">
        <v>0</v>
      </c>
      <c r="Y35" s="578">
        <v>0</v>
      </c>
      <c r="Z35" s="577">
        <v>0</v>
      </c>
      <c r="AA35" s="586">
        <v>0</v>
      </c>
    </row>
    <row r="36" spans="2:27" ht="12.75" customHeight="1" x14ac:dyDescent="0.2">
      <c r="B36" s="2296" t="s">
        <v>532</v>
      </c>
      <c r="C36" s="2297"/>
      <c r="D36" s="513">
        <v>0</v>
      </c>
      <c r="E36" s="560">
        <v>0</v>
      </c>
      <c r="F36" s="514">
        <v>8</v>
      </c>
      <c r="G36" s="515">
        <v>39</v>
      </c>
      <c r="H36" s="569">
        <v>8</v>
      </c>
      <c r="I36" s="582">
        <v>39</v>
      </c>
      <c r="J36" s="513">
        <v>0</v>
      </c>
      <c r="K36" s="560">
        <v>0</v>
      </c>
      <c r="L36" s="514">
        <v>16</v>
      </c>
      <c r="M36" s="515">
        <v>139</v>
      </c>
      <c r="N36" s="569">
        <v>16</v>
      </c>
      <c r="O36" s="582">
        <v>139</v>
      </c>
      <c r="P36" s="513">
        <v>0</v>
      </c>
      <c r="Q36" s="560">
        <v>0</v>
      </c>
      <c r="R36" s="514">
        <v>0</v>
      </c>
      <c r="S36" s="515">
        <v>0</v>
      </c>
      <c r="T36" s="569">
        <v>0</v>
      </c>
      <c r="U36" s="582">
        <v>0</v>
      </c>
      <c r="V36" s="550">
        <v>0</v>
      </c>
      <c r="W36" s="543">
        <v>0</v>
      </c>
      <c r="X36" s="569">
        <v>24</v>
      </c>
      <c r="Y36" s="570">
        <v>178</v>
      </c>
      <c r="Z36" s="569">
        <v>24</v>
      </c>
      <c r="AA36" s="582">
        <v>178</v>
      </c>
    </row>
    <row r="37" spans="2:27" ht="12.75" customHeight="1" x14ac:dyDescent="0.2">
      <c r="B37" s="2296" t="s">
        <v>537</v>
      </c>
      <c r="C37" s="2297"/>
      <c r="D37" s="513">
        <v>0</v>
      </c>
      <c r="E37" s="560">
        <v>0</v>
      </c>
      <c r="F37" s="514">
        <v>0</v>
      </c>
      <c r="G37" s="515">
        <v>0</v>
      </c>
      <c r="H37" s="569">
        <v>0</v>
      </c>
      <c r="I37" s="582">
        <v>0</v>
      </c>
      <c r="J37" s="513">
        <v>4</v>
      </c>
      <c r="K37" s="560">
        <v>32</v>
      </c>
      <c r="L37" s="514">
        <v>0</v>
      </c>
      <c r="M37" s="515">
        <v>0</v>
      </c>
      <c r="N37" s="569">
        <v>4</v>
      </c>
      <c r="O37" s="582">
        <v>32</v>
      </c>
      <c r="P37" s="513">
        <v>145</v>
      </c>
      <c r="Q37" s="560">
        <v>745</v>
      </c>
      <c r="R37" s="514">
        <v>0</v>
      </c>
      <c r="S37" s="515">
        <v>0</v>
      </c>
      <c r="T37" s="569">
        <v>145</v>
      </c>
      <c r="U37" s="582">
        <v>745</v>
      </c>
      <c r="V37" s="550">
        <v>149</v>
      </c>
      <c r="W37" s="543">
        <v>777</v>
      </c>
      <c r="X37" s="569">
        <v>0</v>
      </c>
      <c r="Y37" s="570">
        <v>0</v>
      </c>
      <c r="Z37" s="569">
        <v>149</v>
      </c>
      <c r="AA37" s="582">
        <v>777</v>
      </c>
    </row>
    <row r="38" spans="2:27" ht="12.75" customHeight="1" x14ac:dyDescent="0.2">
      <c r="B38" s="2296" t="s">
        <v>533</v>
      </c>
      <c r="C38" s="2297"/>
      <c r="D38" s="513">
        <v>0</v>
      </c>
      <c r="E38" s="560">
        <v>0</v>
      </c>
      <c r="F38" s="514">
        <v>0</v>
      </c>
      <c r="G38" s="515">
        <v>0</v>
      </c>
      <c r="H38" s="569">
        <v>0</v>
      </c>
      <c r="I38" s="582">
        <v>0</v>
      </c>
      <c r="J38" s="513">
        <v>0</v>
      </c>
      <c r="K38" s="560">
        <v>0</v>
      </c>
      <c r="L38" s="514">
        <v>6</v>
      </c>
      <c r="M38" s="515">
        <v>2</v>
      </c>
      <c r="N38" s="569">
        <v>6</v>
      </c>
      <c r="O38" s="582">
        <v>2</v>
      </c>
      <c r="P38" s="513">
        <v>0</v>
      </c>
      <c r="Q38" s="560">
        <v>0</v>
      </c>
      <c r="R38" s="514">
        <v>0</v>
      </c>
      <c r="S38" s="515">
        <v>0</v>
      </c>
      <c r="T38" s="569">
        <v>0</v>
      </c>
      <c r="U38" s="582">
        <v>0</v>
      </c>
      <c r="V38" s="550">
        <v>0</v>
      </c>
      <c r="W38" s="543">
        <v>0</v>
      </c>
      <c r="X38" s="569">
        <v>6</v>
      </c>
      <c r="Y38" s="570">
        <v>2</v>
      </c>
      <c r="Z38" s="569">
        <v>6</v>
      </c>
      <c r="AA38" s="582">
        <v>2</v>
      </c>
    </row>
    <row r="39" spans="2:27" ht="12.75" customHeight="1" x14ac:dyDescent="0.2">
      <c r="B39" s="2296" t="s">
        <v>534</v>
      </c>
      <c r="C39" s="2297"/>
      <c r="D39" s="513">
        <v>0</v>
      </c>
      <c r="E39" s="560">
        <v>0</v>
      </c>
      <c r="F39" s="514">
        <v>0</v>
      </c>
      <c r="G39" s="515">
        <v>0</v>
      </c>
      <c r="H39" s="569">
        <v>0</v>
      </c>
      <c r="I39" s="582">
        <v>0</v>
      </c>
      <c r="J39" s="513">
        <v>0</v>
      </c>
      <c r="K39" s="560">
        <v>0</v>
      </c>
      <c r="L39" s="514">
        <v>0</v>
      </c>
      <c r="M39" s="515">
        <v>0</v>
      </c>
      <c r="N39" s="569">
        <v>0</v>
      </c>
      <c r="O39" s="582">
        <v>0</v>
      </c>
      <c r="P39" s="513">
        <v>0</v>
      </c>
      <c r="Q39" s="560">
        <v>0</v>
      </c>
      <c r="R39" s="514">
        <v>0</v>
      </c>
      <c r="S39" s="515">
        <v>0</v>
      </c>
      <c r="T39" s="569">
        <v>0</v>
      </c>
      <c r="U39" s="582">
        <v>0</v>
      </c>
      <c r="V39" s="550">
        <v>0</v>
      </c>
      <c r="W39" s="543">
        <v>0</v>
      </c>
      <c r="X39" s="569">
        <v>0</v>
      </c>
      <c r="Y39" s="570">
        <v>0</v>
      </c>
      <c r="Z39" s="569">
        <v>0</v>
      </c>
      <c r="AA39" s="582">
        <v>0</v>
      </c>
    </row>
    <row r="40" spans="2:27" ht="12.75" customHeight="1" x14ac:dyDescent="0.2">
      <c r="B40" s="2296" t="s">
        <v>535</v>
      </c>
      <c r="C40" s="2297"/>
      <c r="D40" s="513">
        <v>25</v>
      </c>
      <c r="E40" s="560">
        <v>60</v>
      </c>
      <c r="F40" s="514">
        <v>0</v>
      </c>
      <c r="G40" s="515">
        <v>0</v>
      </c>
      <c r="H40" s="569">
        <v>25</v>
      </c>
      <c r="I40" s="582">
        <v>60</v>
      </c>
      <c r="J40" s="513">
        <v>0</v>
      </c>
      <c r="K40" s="560">
        <v>0</v>
      </c>
      <c r="L40" s="514">
        <v>39</v>
      </c>
      <c r="M40" s="515">
        <v>402</v>
      </c>
      <c r="N40" s="569">
        <v>39</v>
      </c>
      <c r="O40" s="582">
        <v>402</v>
      </c>
      <c r="P40" s="513">
        <v>61</v>
      </c>
      <c r="Q40" s="560">
        <v>211</v>
      </c>
      <c r="R40" s="514">
        <v>0</v>
      </c>
      <c r="S40" s="515">
        <v>0</v>
      </c>
      <c r="T40" s="569">
        <v>61</v>
      </c>
      <c r="U40" s="582">
        <v>211</v>
      </c>
      <c r="V40" s="550">
        <v>86</v>
      </c>
      <c r="W40" s="543">
        <v>271</v>
      </c>
      <c r="X40" s="569">
        <v>39</v>
      </c>
      <c r="Y40" s="570">
        <v>402</v>
      </c>
      <c r="Z40" s="569">
        <v>125</v>
      </c>
      <c r="AA40" s="582">
        <v>673</v>
      </c>
    </row>
    <row r="41" spans="2:27" ht="12.75" customHeight="1" thickBot="1" x14ac:dyDescent="0.25">
      <c r="B41" s="2292" t="s">
        <v>536</v>
      </c>
      <c r="C41" s="2293"/>
      <c r="D41" s="535">
        <v>5</v>
      </c>
      <c r="E41" s="565">
        <v>14</v>
      </c>
      <c r="F41" s="536">
        <v>0</v>
      </c>
      <c r="G41" s="537">
        <v>0</v>
      </c>
      <c r="H41" s="579">
        <v>5</v>
      </c>
      <c r="I41" s="587">
        <v>14</v>
      </c>
      <c r="J41" s="535">
        <v>4</v>
      </c>
      <c r="K41" s="565">
        <v>8</v>
      </c>
      <c r="L41" s="536">
        <v>0</v>
      </c>
      <c r="M41" s="537">
        <v>0</v>
      </c>
      <c r="N41" s="579">
        <v>4</v>
      </c>
      <c r="O41" s="587">
        <v>8</v>
      </c>
      <c r="P41" s="535">
        <v>40</v>
      </c>
      <c r="Q41" s="565">
        <v>87</v>
      </c>
      <c r="R41" s="536">
        <v>0</v>
      </c>
      <c r="S41" s="537">
        <v>0</v>
      </c>
      <c r="T41" s="579">
        <v>40</v>
      </c>
      <c r="U41" s="587">
        <v>87</v>
      </c>
      <c r="V41" s="555">
        <v>49</v>
      </c>
      <c r="W41" s="549">
        <v>109</v>
      </c>
      <c r="X41" s="579">
        <v>0</v>
      </c>
      <c r="Y41" s="580">
        <v>0</v>
      </c>
      <c r="Z41" s="579">
        <v>49</v>
      </c>
      <c r="AA41" s="587">
        <v>109</v>
      </c>
    </row>
    <row r="42" spans="2:27" ht="13.5" customHeight="1" x14ac:dyDescent="0.2">
      <c r="C42" s="347"/>
      <c r="D42" s="347"/>
      <c r="E42" s="347"/>
      <c r="F42" s="347"/>
      <c r="G42" s="347"/>
      <c r="H42" s="390"/>
      <c r="I42" s="390"/>
      <c r="J42" s="347"/>
      <c r="K42" s="347"/>
      <c r="L42" s="347"/>
      <c r="M42" s="347"/>
      <c r="N42" s="347"/>
      <c r="O42" s="347"/>
      <c r="P42" s="347"/>
      <c r="Q42" s="347"/>
      <c r="R42" s="347"/>
      <c r="S42" s="347"/>
      <c r="T42" s="347"/>
      <c r="U42" s="347"/>
      <c r="V42" s="347"/>
      <c r="W42" s="347"/>
      <c r="X42" s="347"/>
      <c r="Y42" s="347"/>
      <c r="Z42" s="347"/>
      <c r="AA42" s="347"/>
    </row>
    <row r="43" spans="2:27" ht="13.5" customHeight="1" x14ac:dyDescent="0.2">
      <c r="B43" s="24"/>
      <c r="C43" s="24"/>
      <c r="D43" s="24"/>
      <c r="E43" s="24"/>
      <c r="F43" s="24"/>
    </row>
    <row r="44" spans="2:27" ht="13.5" customHeight="1" x14ac:dyDescent="0.2">
      <c r="B44" s="24"/>
      <c r="C44" s="24"/>
      <c r="D44" s="24"/>
      <c r="E44" s="24"/>
      <c r="F44" s="24"/>
    </row>
    <row r="45" spans="2:27" ht="13.5" customHeight="1" x14ac:dyDescent="0.2">
      <c r="B45" s="24"/>
      <c r="C45" s="24"/>
      <c r="D45" s="24"/>
      <c r="E45" s="24"/>
      <c r="F45" s="24"/>
    </row>
  </sheetData>
  <mergeCells count="34">
    <mergeCell ref="H5:I5"/>
    <mergeCell ref="J4:O4"/>
    <mergeCell ref="B4:B6"/>
    <mergeCell ref="C4:C6"/>
    <mergeCell ref="J5:K5"/>
    <mergeCell ref="D4:I4"/>
    <mergeCell ref="L5:M5"/>
    <mergeCell ref="N5:O5"/>
    <mergeCell ref="B7:C7"/>
    <mergeCell ref="B8:C8"/>
    <mergeCell ref="B9:C9"/>
    <mergeCell ref="D5:E5"/>
    <mergeCell ref="F5:G5"/>
    <mergeCell ref="P4:U4"/>
    <mergeCell ref="P5:Q5"/>
    <mergeCell ref="R5:S5"/>
    <mergeCell ref="T5:U5"/>
    <mergeCell ref="V4:AA4"/>
    <mergeCell ref="V5:W5"/>
    <mergeCell ref="X5:Y5"/>
    <mergeCell ref="Z5:AA5"/>
    <mergeCell ref="B41:C41"/>
    <mergeCell ref="B35:C35"/>
    <mergeCell ref="B36:C36"/>
    <mergeCell ref="B37:C37"/>
    <mergeCell ref="B38:C38"/>
    <mergeCell ref="B39:C39"/>
    <mergeCell ref="B40:C40"/>
    <mergeCell ref="B10:B12"/>
    <mergeCell ref="B31:B34"/>
    <mergeCell ref="B29:B30"/>
    <mergeCell ref="B25:B27"/>
    <mergeCell ref="B20:B24"/>
    <mergeCell ref="B13:B19"/>
  </mergeCells>
  <phoneticPr fontId="2"/>
  <printOptions horizontalCentered="1"/>
  <pageMargins left="0.62992125984251968" right="0.62992125984251968" top="0.94488188976377963" bottom="0.94488188976377963" header="0.31496062992125984" footer="0.70866141732283472"/>
  <pageSetup paperSize="9" scale="7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pageSetUpPr fitToPage="1"/>
  </sheetPr>
  <dimension ref="B17:AF19"/>
  <sheetViews>
    <sheetView showGridLines="0" view="pageLayout" zoomScale="90" zoomScaleNormal="100" zoomScalePageLayoutView="90" workbookViewId="0"/>
  </sheetViews>
  <sheetFormatPr defaultColWidth="2.7265625" defaultRowHeight="15" customHeight="1" x14ac:dyDescent="0.2"/>
  <cols>
    <col min="1" max="16384" width="2.7265625" style="1"/>
  </cols>
  <sheetData>
    <row r="17" spans="2:32" ht="15" customHeight="1" x14ac:dyDescent="0.2">
      <c r="B17" s="2040" t="s">
        <v>540</v>
      </c>
      <c r="C17" s="2040"/>
      <c r="D17" s="2040"/>
      <c r="E17" s="2040"/>
      <c r="F17" s="2040"/>
      <c r="G17" s="2040"/>
      <c r="H17" s="2040"/>
      <c r="I17" s="2040"/>
      <c r="J17" s="2040"/>
      <c r="K17" s="2040"/>
      <c r="L17" s="2040"/>
      <c r="M17" s="2040"/>
      <c r="N17" s="2040"/>
      <c r="O17" s="2040"/>
      <c r="P17" s="2040"/>
      <c r="Q17" s="2040"/>
      <c r="R17" s="2040"/>
      <c r="S17" s="2040"/>
      <c r="T17" s="2040"/>
      <c r="U17" s="2040"/>
      <c r="V17" s="2040"/>
      <c r="W17" s="2040"/>
      <c r="X17" s="2040"/>
      <c r="Y17" s="2040"/>
      <c r="Z17" s="2040"/>
      <c r="AA17" s="2040"/>
      <c r="AB17" s="2040"/>
      <c r="AC17" s="2040"/>
      <c r="AD17" s="2040"/>
      <c r="AE17" s="2040"/>
      <c r="AF17" s="2040"/>
    </row>
    <row r="18" spans="2:32" ht="15" customHeight="1" x14ac:dyDescent="0.2">
      <c r="B18" s="2040"/>
      <c r="C18" s="2040"/>
      <c r="D18" s="2040"/>
      <c r="E18" s="2040"/>
      <c r="F18" s="2040"/>
      <c r="G18" s="2040"/>
      <c r="H18" s="2040"/>
      <c r="I18" s="2040"/>
      <c r="J18" s="2040"/>
      <c r="K18" s="2040"/>
      <c r="L18" s="2040"/>
      <c r="M18" s="2040"/>
      <c r="N18" s="2040"/>
      <c r="O18" s="2040"/>
      <c r="P18" s="2040"/>
      <c r="Q18" s="2040"/>
      <c r="R18" s="2040"/>
      <c r="S18" s="2040"/>
      <c r="T18" s="2040"/>
      <c r="U18" s="2040"/>
      <c r="V18" s="2040"/>
      <c r="W18" s="2040"/>
      <c r="X18" s="2040"/>
      <c r="Y18" s="2040"/>
      <c r="Z18" s="2040"/>
      <c r="AA18" s="2040"/>
      <c r="AB18" s="2040"/>
      <c r="AC18" s="2040"/>
      <c r="AD18" s="2040"/>
      <c r="AE18" s="2040"/>
      <c r="AF18" s="2040"/>
    </row>
    <row r="19" spans="2:32" ht="15" customHeight="1" x14ac:dyDescent="0.2">
      <c r="B19" s="2040"/>
      <c r="C19" s="2040"/>
      <c r="D19" s="2040"/>
      <c r="E19" s="2040"/>
      <c r="F19" s="2040"/>
      <c r="G19" s="2040"/>
      <c r="H19" s="2040"/>
      <c r="I19" s="2040"/>
      <c r="J19" s="2040"/>
      <c r="K19" s="2040"/>
      <c r="L19" s="2040"/>
      <c r="M19" s="2040"/>
      <c r="N19" s="2040"/>
      <c r="O19" s="2040"/>
      <c r="P19" s="2040"/>
      <c r="Q19" s="2040"/>
      <c r="R19" s="2040"/>
      <c r="S19" s="2040"/>
      <c r="T19" s="2040"/>
      <c r="U19" s="2040"/>
      <c r="V19" s="2040"/>
      <c r="W19" s="2040"/>
      <c r="X19" s="2040"/>
      <c r="Y19" s="2040"/>
      <c r="Z19" s="2040"/>
      <c r="AA19" s="2040"/>
      <c r="AB19" s="2040"/>
      <c r="AC19" s="2040"/>
      <c r="AD19" s="2040"/>
      <c r="AE19" s="2040"/>
      <c r="AF19" s="2040"/>
    </row>
  </sheetData>
  <mergeCells count="1">
    <mergeCell ref="B17:AF19"/>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8">
    <pageSetUpPr fitToPage="1"/>
  </sheetPr>
  <dimension ref="B1:S41"/>
  <sheetViews>
    <sheetView showGridLines="0" view="pageLayout" topLeftCell="A7" zoomScale="90" zoomScaleNormal="100" zoomScalePageLayoutView="90" workbookViewId="0"/>
  </sheetViews>
  <sheetFormatPr defaultColWidth="2.7265625" defaultRowHeight="15" customHeight="1" x14ac:dyDescent="0.2"/>
  <cols>
    <col min="1" max="1" width="5.453125" style="1" customWidth="1"/>
    <col min="2" max="2" width="4.453125" style="1" customWidth="1"/>
    <col min="3" max="3" width="6.08984375" style="1" customWidth="1"/>
    <col min="4" max="19" width="4.453125" style="1" customWidth="1"/>
    <col min="20" max="24" width="9.453125" style="1" customWidth="1"/>
    <col min="25" max="27" width="2" style="1" customWidth="1"/>
    <col min="28" max="16384" width="2.7265625" style="1"/>
  </cols>
  <sheetData>
    <row r="1" spans="2:19" ht="15" customHeight="1" x14ac:dyDescent="0.2">
      <c r="B1" s="5"/>
    </row>
    <row r="3" spans="2:19" ht="15" customHeight="1" thickBot="1" x14ac:dyDescent="0.25">
      <c r="B3" s="4" t="s">
        <v>1124</v>
      </c>
    </row>
    <row r="4" spans="2:19" ht="6" customHeight="1" x14ac:dyDescent="0.2">
      <c r="B4" s="2202" t="s">
        <v>889</v>
      </c>
      <c r="C4" s="2277" t="s">
        <v>524</v>
      </c>
      <c r="D4" s="508"/>
      <c r="E4" s="509"/>
      <c r="F4" s="509"/>
      <c r="G4" s="509"/>
      <c r="H4" s="509"/>
      <c r="I4" s="509"/>
      <c r="J4" s="509"/>
      <c r="K4" s="509"/>
      <c r="L4" s="510"/>
      <c r="M4" s="639"/>
      <c r="N4" s="509"/>
      <c r="O4" s="509"/>
      <c r="P4" s="509"/>
      <c r="Q4" s="509"/>
      <c r="R4" s="509"/>
      <c r="S4" s="510"/>
    </row>
    <row r="5" spans="2:19" ht="6" customHeight="1" x14ac:dyDescent="0.2">
      <c r="B5" s="2193"/>
      <c r="C5" s="2303"/>
      <c r="D5" s="2306" t="s">
        <v>543</v>
      </c>
      <c r="E5" s="2307" t="s">
        <v>545</v>
      </c>
      <c r="F5" s="612"/>
      <c r="G5" s="612"/>
      <c r="H5" s="612"/>
      <c r="I5" s="613"/>
      <c r="J5" s="2307" t="s">
        <v>548</v>
      </c>
      <c r="K5" s="623"/>
      <c r="L5" s="624"/>
      <c r="M5" s="2306" t="s">
        <v>542</v>
      </c>
      <c r="N5" s="2307" t="s">
        <v>551</v>
      </c>
      <c r="O5" s="2318"/>
      <c r="P5" s="2318"/>
      <c r="Q5" s="2318"/>
      <c r="R5" s="2319"/>
      <c r="S5" s="2310" t="s">
        <v>555</v>
      </c>
    </row>
    <row r="6" spans="2:19" ht="6" customHeight="1" x14ac:dyDescent="0.2">
      <c r="B6" s="2193"/>
      <c r="C6" s="2303"/>
      <c r="D6" s="2306"/>
      <c r="E6" s="2314"/>
      <c r="F6" s="2307" t="s">
        <v>544</v>
      </c>
      <c r="G6" s="2309" t="s">
        <v>1018</v>
      </c>
      <c r="H6" s="2307" t="s">
        <v>546</v>
      </c>
      <c r="I6" s="614"/>
      <c r="J6" s="2314"/>
      <c r="K6" s="2307" t="s">
        <v>541</v>
      </c>
      <c r="L6" s="2310" t="s">
        <v>549</v>
      </c>
      <c r="M6" s="2306"/>
      <c r="N6" s="2314"/>
      <c r="O6" s="2309" t="s">
        <v>552</v>
      </c>
      <c r="P6" s="2309" t="s">
        <v>553</v>
      </c>
      <c r="Q6" s="2309" t="s">
        <v>554</v>
      </c>
      <c r="R6" s="2309" t="s">
        <v>132</v>
      </c>
      <c r="S6" s="2311"/>
    </row>
    <row r="7" spans="2:19" ht="63" customHeight="1" x14ac:dyDescent="0.2">
      <c r="B7" s="2193"/>
      <c r="C7" s="2303"/>
      <c r="D7" s="2306"/>
      <c r="E7" s="2314"/>
      <c r="F7" s="2314"/>
      <c r="G7" s="2308"/>
      <c r="H7" s="2308"/>
      <c r="I7" s="618" t="s">
        <v>547</v>
      </c>
      <c r="J7" s="2315"/>
      <c r="K7" s="2314"/>
      <c r="L7" s="2311"/>
      <c r="M7" s="2306"/>
      <c r="N7" s="2314"/>
      <c r="O7" s="2308"/>
      <c r="P7" s="2308"/>
      <c r="Q7" s="2308"/>
      <c r="R7" s="2308"/>
      <c r="S7" s="2312"/>
    </row>
    <row r="8" spans="2:19" ht="13.5" customHeight="1" thickBot="1" x14ac:dyDescent="0.25">
      <c r="B8" s="2203"/>
      <c r="C8" s="2304"/>
      <c r="D8" s="622" t="s">
        <v>288</v>
      </c>
      <c r="E8" s="426"/>
      <c r="F8" s="619"/>
      <c r="G8" s="428"/>
      <c r="H8" s="428"/>
      <c r="I8" s="620"/>
      <c r="J8" s="2316"/>
      <c r="K8" s="429"/>
      <c r="L8" s="625"/>
      <c r="M8" s="626" t="s">
        <v>550</v>
      </c>
      <c r="N8" s="2317"/>
      <c r="O8" s="627"/>
      <c r="P8" s="627"/>
      <c r="Q8" s="627"/>
      <c r="R8" s="627"/>
      <c r="S8" s="2313"/>
    </row>
    <row r="9" spans="2:19" ht="18.75" customHeight="1" x14ac:dyDescent="0.2">
      <c r="B9" s="2180" t="s">
        <v>133</v>
      </c>
      <c r="C9" s="2305"/>
      <c r="D9" s="588">
        <v>2593299</v>
      </c>
      <c r="E9" s="589">
        <v>2516543</v>
      </c>
      <c r="F9" s="589">
        <v>2391435</v>
      </c>
      <c r="G9" s="589">
        <v>6304</v>
      </c>
      <c r="H9" s="589">
        <v>118804</v>
      </c>
      <c r="I9" s="589">
        <v>67930</v>
      </c>
      <c r="J9" s="589">
        <v>76756</v>
      </c>
      <c r="K9" s="589">
        <v>75836</v>
      </c>
      <c r="L9" s="590">
        <v>920</v>
      </c>
      <c r="M9" s="588">
        <v>192047</v>
      </c>
      <c r="N9" s="589">
        <v>190915</v>
      </c>
      <c r="O9" s="589">
        <v>122603</v>
      </c>
      <c r="P9" s="589">
        <v>67504</v>
      </c>
      <c r="Q9" s="589">
        <v>0</v>
      </c>
      <c r="R9" s="589">
        <v>808</v>
      </c>
      <c r="S9" s="590">
        <v>1132</v>
      </c>
    </row>
    <row r="10" spans="2:19" ht="18.75" customHeight="1" x14ac:dyDescent="0.2">
      <c r="B10" s="2193" t="s">
        <v>146</v>
      </c>
      <c r="C10" s="2194"/>
      <c r="D10" s="591">
        <v>1463723</v>
      </c>
      <c r="E10" s="592">
        <v>1458340</v>
      </c>
      <c r="F10" s="516">
        <v>1450076</v>
      </c>
      <c r="G10" s="516">
        <v>485</v>
      </c>
      <c r="H10" s="516">
        <v>7779</v>
      </c>
      <c r="I10" s="516">
        <v>4492</v>
      </c>
      <c r="J10" s="592">
        <v>5383</v>
      </c>
      <c r="K10" s="516">
        <v>5383</v>
      </c>
      <c r="L10" s="593">
        <v>0</v>
      </c>
      <c r="M10" s="594">
        <v>14701</v>
      </c>
      <c r="N10" s="516">
        <v>14701</v>
      </c>
      <c r="O10" s="516">
        <v>0</v>
      </c>
      <c r="P10" s="516">
        <v>14701</v>
      </c>
      <c r="Q10" s="516">
        <v>0</v>
      </c>
      <c r="R10" s="628">
        <v>0</v>
      </c>
      <c r="S10" s="593">
        <v>0</v>
      </c>
    </row>
    <row r="11" spans="2:19" ht="18.75" customHeight="1" x14ac:dyDescent="0.2">
      <c r="B11" s="2193" t="s">
        <v>890</v>
      </c>
      <c r="C11" s="2194"/>
      <c r="D11" s="594">
        <v>1129576</v>
      </c>
      <c r="E11" s="592">
        <v>1058203</v>
      </c>
      <c r="F11" s="592">
        <v>941359</v>
      </c>
      <c r="G11" s="592">
        <v>5819</v>
      </c>
      <c r="H11" s="592">
        <v>111025</v>
      </c>
      <c r="I11" s="592">
        <v>63438</v>
      </c>
      <c r="J11" s="592">
        <v>71373</v>
      </c>
      <c r="K11" s="592">
        <v>70453</v>
      </c>
      <c r="L11" s="595">
        <v>920</v>
      </c>
      <c r="M11" s="594">
        <v>177346</v>
      </c>
      <c r="N11" s="628">
        <v>176214</v>
      </c>
      <c r="O11" s="592">
        <v>122603</v>
      </c>
      <c r="P11" s="592">
        <v>52803</v>
      </c>
      <c r="Q11" s="592">
        <v>0</v>
      </c>
      <c r="R11" s="628">
        <v>808</v>
      </c>
      <c r="S11" s="595">
        <v>1132</v>
      </c>
    </row>
    <row r="12" spans="2:19" ht="18.75" customHeight="1" x14ac:dyDescent="0.2">
      <c r="B12" s="2178" t="s">
        <v>134</v>
      </c>
      <c r="C12" s="364" t="s">
        <v>13</v>
      </c>
      <c r="D12" s="596">
        <v>57371</v>
      </c>
      <c r="E12" s="597">
        <v>57270</v>
      </c>
      <c r="F12" s="525">
        <v>56875</v>
      </c>
      <c r="G12" s="525">
        <v>0</v>
      </c>
      <c r="H12" s="525">
        <v>395</v>
      </c>
      <c r="I12" s="525">
        <v>19</v>
      </c>
      <c r="J12" s="597">
        <v>101</v>
      </c>
      <c r="K12" s="525">
        <v>101</v>
      </c>
      <c r="L12" s="598">
        <v>0</v>
      </c>
      <c r="M12" s="599">
        <v>320</v>
      </c>
      <c r="N12" s="525">
        <v>320</v>
      </c>
      <c r="O12" s="525">
        <v>0</v>
      </c>
      <c r="P12" s="525">
        <v>320</v>
      </c>
      <c r="Q12" s="525">
        <v>0</v>
      </c>
      <c r="R12" s="629">
        <v>0</v>
      </c>
      <c r="S12" s="598">
        <v>0</v>
      </c>
    </row>
    <row r="13" spans="2:19" ht="18.75" customHeight="1" x14ac:dyDescent="0.2">
      <c r="B13" s="2179"/>
      <c r="C13" s="365" t="s">
        <v>14</v>
      </c>
      <c r="D13" s="600">
        <v>81043</v>
      </c>
      <c r="E13" s="601">
        <v>80905</v>
      </c>
      <c r="F13" s="529">
        <v>80316</v>
      </c>
      <c r="G13" s="529">
        <v>0</v>
      </c>
      <c r="H13" s="529">
        <v>589</v>
      </c>
      <c r="I13" s="529">
        <v>44</v>
      </c>
      <c r="J13" s="601">
        <v>138</v>
      </c>
      <c r="K13" s="529">
        <v>138</v>
      </c>
      <c r="L13" s="602">
        <v>0</v>
      </c>
      <c r="M13" s="603">
        <v>712</v>
      </c>
      <c r="N13" s="529">
        <v>712</v>
      </c>
      <c r="O13" s="529">
        <v>0</v>
      </c>
      <c r="P13" s="529">
        <v>712</v>
      </c>
      <c r="Q13" s="529">
        <v>0</v>
      </c>
      <c r="R13" s="630">
        <v>0</v>
      </c>
      <c r="S13" s="602">
        <v>0</v>
      </c>
    </row>
    <row r="14" spans="2:19" ht="18.75" customHeight="1" x14ac:dyDescent="0.2">
      <c r="B14" s="2180"/>
      <c r="C14" s="366" t="s">
        <v>15</v>
      </c>
      <c r="D14" s="604">
        <v>16324</v>
      </c>
      <c r="E14" s="605">
        <v>16293</v>
      </c>
      <c r="F14" s="533">
        <v>16255</v>
      </c>
      <c r="G14" s="533">
        <v>0</v>
      </c>
      <c r="H14" s="533">
        <v>38</v>
      </c>
      <c r="I14" s="533">
        <v>0</v>
      </c>
      <c r="J14" s="605">
        <v>31</v>
      </c>
      <c r="K14" s="533">
        <v>31</v>
      </c>
      <c r="L14" s="606">
        <v>0</v>
      </c>
      <c r="M14" s="607">
        <v>477</v>
      </c>
      <c r="N14" s="533">
        <v>477</v>
      </c>
      <c r="O14" s="533">
        <v>0</v>
      </c>
      <c r="P14" s="533">
        <v>477</v>
      </c>
      <c r="Q14" s="533">
        <v>0</v>
      </c>
      <c r="R14" s="631">
        <v>0</v>
      </c>
      <c r="S14" s="606">
        <v>0</v>
      </c>
    </row>
    <row r="15" spans="2:19" ht="18.75" customHeight="1" x14ac:dyDescent="0.2">
      <c r="B15" s="2178" t="s">
        <v>135</v>
      </c>
      <c r="C15" s="367" t="s">
        <v>17</v>
      </c>
      <c r="D15" s="596">
        <v>185203</v>
      </c>
      <c r="E15" s="597">
        <v>181681</v>
      </c>
      <c r="F15" s="525">
        <v>155782</v>
      </c>
      <c r="G15" s="525">
        <v>0</v>
      </c>
      <c r="H15" s="525">
        <v>25899</v>
      </c>
      <c r="I15" s="525">
        <v>14211</v>
      </c>
      <c r="J15" s="597">
        <v>3522</v>
      </c>
      <c r="K15" s="525">
        <v>3520</v>
      </c>
      <c r="L15" s="598">
        <v>2</v>
      </c>
      <c r="M15" s="599">
        <v>19665</v>
      </c>
      <c r="N15" s="525">
        <v>19663</v>
      </c>
      <c r="O15" s="525">
        <v>0</v>
      </c>
      <c r="P15" s="525">
        <v>19663</v>
      </c>
      <c r="Q15" s="525">
        <v>0</v>
      </c>
      <c r="R15" s="629">
        <v>0</v>
      </c>
      <c r="S15" s="598">
        <v>2</v>
      </c>
    </row>
    <row r="16" spans="2:19" ht="18.75" customHeight="1" x14ac:dyDescent="0.2">
      <c r="B16" s="2179"/>
      <c r="C16" s="365" t="s">
        <v>18</v>
      </c>
      <c r="D16" s="600">
        <v>75842</v>
      </c>
      <c r="E16" s="601">
        <v>74564</v>
      </c>
      <c r="F16" s="529">
        <v>70995</v>
      </c>
      <c r="G16" s="529">
        <v>0</v>
      </c>
      <c r="H16" s="529">
        <v>3569</v>
      </c>
      <c r="I16" s="529">
        <v>1076</v>
      </c>
      <c r="J16" s="601">
        <v>1278</v>
      </c>
      <c r="K16" s="529">
        <v>1278</v>
      </c>
      <c r="L16" s="602">
        <v>0</v>
      </c>
      <c r="M16" s="603">
        <v>5034</v>
      </c>
      <c r="N16" s="529">
        <v>5034</v>
      </c>
      <c r="O16" s="529">
        <v>0</v>
      </c>
      <c r="P16" s="529">
        <v>5034</v>
      </c>
      <c r="Q16" s="529">
        <v>0</v>
      </c>
      <c r="R16" s="630">
        <v>0</v>
      </c>
      <c r="S16" s="602">
        <v>0</v>
      </c>
    </row>
    <row r="17" spans="2:19" ht="18.75" customHeight="1" x14ac:dyDescent="0.2">
      <c r="B17" s="2179"/>
      <c r="C17" s="365" t="s">
        <v>19</v>
      </c>
      <c r="D17" s="600">
        <v>15784</v>
      </c>
      <c r="E17" s="601">
        <v>15415</v>
      </c>
      <c r="F17" s="529">
        <v>14742</v>
      </c>
      <c r="G17" s="529">
        <v>0</v>
      </c>
      <c r="H17" s="529">
        <v>673</v>
      </c>
      <c r="I17" s="529">
        <v>115</v>
      </c>
      <c r="J17" s="601">
        <v>369</v>
      </c>
      <c r="K17" s="529">
        <v>366</v>
      </c>
      <c r="L17" s="602">
        <v>3</v>
      </c>
      <c r="M17" s="603">
        <v>1647</v>
      </c>
      <c r="N17" s="529">
        <v>1644</v>
      </c>
      <c r="O17" s="529">
        <v>0</v>
      </c>
      <c r="P17" s="529">
        <v>1644</v>
      </c>
      <c r="Q17" s="529">
        <v>0</v>
      </c>
      <c r="R17" s="630">
        <v>0</v>
      </c>
      <c r="S17" s="602">
        <v>3</v>
      </c>
    </row>
    <row r="18" spans="2:19" ht="18.75" customHeight="1" x14ac:dyDescent="0.2">
      <c r="B18" s="2179"/>
      <c r="C18" s="365" t="s">
        <v>20</v>
      </c>
      <c r="D18" s="600">
        <v>70469</v>
      </c>
      <c r="E18" s="601">
        <v>69996</v>
      </c>
      <c r="F18" s="529">
        <v>69670</v>
      </c>
      <c r="G18" s="529">
        <v>0</v>
      </c>
      <c r="H18" s="529">
        <v>326</v>
      </c>
      <c r="I18" s="529">
        <v>98</v>
      </c>
      <c r="J18" s="601">
        <v>473</v>
      </c>
      <c r="K18" s="529">
        <v>473</v>
      </c>
      <c r="L18" s="602">
        <v>0</v>
      </c>
      <c r="M18" s="603">
        <v>2408</v>
      </c>
      <c r="N18" s="529">
        <v>2408</v>
      </c>
      <c r="O18" s="529">
        <v>0</v>
      </c>
      <c r="P18" s="529">
        <v>2408</v>
      </c>
      <c r="Q18" s="529">
        <v>0</v>
      </c>
      <c r="R18" s="630">
        <v>0</v>
      </c>
      <c r="S18" s="602">
        <v>0</v>
      </c>
    </row>
    <row r="19" spans="2:19" ht="18.75" customHeight="1" x14ac:dyDescent="0.2">
      <c r="B19" s="2179"/>
      <c r="C19" s="365" t="s">
        <v>21</v>
      </c>
      <c r="D19" s="600">
        <v>70535</v>
      </c>
      <c r="E19" s="601">
        <v>69136</v>
      </c>
      <c r="F19" s="529">
        <v>67422</v>
      </c>
      <c r="G19" s="529">
        <v>0</v>
      </c>
      <c r="H19" s="529">
        <v>1714</v>
      </c>
      <c r="I19" s="529">
        <v>1125</v>
      </c>
      <c r="J19" s="601">
        <v>1399</v>
      </c>
      <c r="K19" s="529">
        <v>1399</v>
      </c>
      <c r="L19" s="602">
        <v>0</v>
      </c>
      <c r="M19" s="603">
        <v>2286</v>
      </c>
      <c r="N19" s="529">
        <v>2286</v>
      </c>
      <c r="O19" s="529">
        <v>0</v>
      </c>
      <c r="P19" s="529">
        <v>2286</v>
      </c>
      <c r="Q19" s="529">
        <v>0</v>
      </c>
      <c r="R19" s="630">
        <v>0</v>
      </c>
      <c r="S19" s="602">
        <v>0</v>
      </c>
    </row>
    <row r="20" spans="2:19" ht="18.75" customHeight="1" x14ac:dyDescent="0.2">
      <c r="B20" s="2179"/>
      <c r="C20" s="365" t="s">
        <v>22</v>
      </c>
      <c r="D20" s="600">
        <v>7317</v>
      </c>
      <c r="E20" s="601">
        <v>6936</v>
      </c>
      <c r="F20" s="529">
        <v>6439</v>
      </c>
      <c r="G20" s="529">
        <v>0</v>
      </c>
      <c r="H20" s="529">
        <v>497</v>
      </c>
      <c r="I20" s="529">
        <v>196</v>
      </c>
      <c r="J20" s="601">
        <v>381</v>
      </c>
      <c r="K20" s="529">
        <v>381</v>
      </c>
      <c r="L20" s="602">
        <v>0</v>
      </c>
      <c r="M20" s="603">
        <v>808</v>
      </c>
      <c r="N20" s="529">
        <v>808</v>
      </c>
      <c r="O20" s="529">
        <v>0</v>
      </c>
      <c r="P20" s="529">
        <v>0</v>
      </c>
      <c r="Q20" s="529">
        <v>0</v>
      </c>
      <c r="R20" s="630">
        <v>808</v>
      </c>
      <c r="S20" s="602">
        <v>0</v>
      </c>
    </row>
    <row r="21" spans="2:19" ht="18.75" customHeight="1" x14ac:dyDescent="0.2">
      <c r="B21" s="2180"/>
      <c r="C21" s="366" t="s">
        <v>23</v>
      </c>
      <c r="D21" s="604">
        <v>9165</v>
      </c>
      <c r="E21" s="605">
        <v>8243</v>
      </c>
      <c r="F21" s="533">
        <v>6341</v>
      </c>
      <c r="G21" s="533">
        <v>0</v>
      </c>
      <c r="H21" s="533">
        <v>1902</v>
      </c>
      <c r="I21" s="533">
        <v>1160</v>
      </c>
      <c r="J21" s="605">
        <v>922</v>
      </c>
      <c r="K21" s="533">
        <v>922</v>
      </c>
      <c r="L21" s="606">
        <v>0</v>
      </c>
      <c r="M21" s="607">
        <v>3594</v>
      </c>
      <c r="N21" s="533">
        <v>3594</v>
      </c>
      <c r="O21" s="533">
        <v>0</v>
      </c>
      <c r="P21" s="533">
        <v>3594</v>
      </c>
      <c r="Q21" s="533">
        <v>0</v>
      </c>
      <c r="R21" s="631">
        <v>0</v>
      </c>
      <c r="S21" s="606">
        <v>0</v>
      </c>
    </row>
    <row r="22" spans="2:19" ht="18.75" customHeight="1" x14ac:dyDescent="0.2">
      <c r="B22" s="2178" t="s">
        <v>136</v>
      </c>
      <c r="C22" s="367" t="s">
        <v>137</v>
      </c>
      <c r="D22" s="596">
        <v>78724</v>
      </c>
      <c r="E22" s="597">
        <v>75684</v>
      </c>
      <c r="F22" s="525">
        <v>69330</v>
      </c>
      <c r="G22" s="525">
        <v>0</v>
      </c>
      <c r="H22" s="525">
        <v>6354</v>
      </c>
      <c r="I22" s="525">
        <v>4545</v>
      </c>
      <c r="J22" s="597">
        <v>3040</v>
      </c>
      <c r="K22" s="525">
        <v>3026</v>
      </c>
      <c r="L22" s="598">
        <v>14</v>
      </c>
      <c r="M22" s="599">
        <v>7274</v>
      </c>
      <c r="N22" s="525">
        <v>7263</v>
      </c>
      <c r="O22" s="525">
        <v>7263</v>
      </c>
      <c r="P22" s="525">
        <v>0</v>
      </c>
      <c r="Q22" s="525">
        <v>0</v>
      </c>
      <c r="R22" s="629">
        <v>0</v>
      </c>
      <c r="S22" s="598">
        <v>11</v>
      </c>
    </row>
    <row r="23" spans="2:19" ht="18.75" customHeight="1" x14ac:dyDescent="0.2">
      <c r="B23" s="2179"/>
      <c r="C23" s="365" t="s">
        <v>26</v>
      </c>
      <c r="D23" s="600">
        <v>1263</v>
      </c>
      <c r="E23" s="601">
        <v>698</v>
      </c>
      <c r="F23" s="529">
        <v>0</v>
      </c>
      <c r="G23" s="529">
        <v>0</v>
      </c>
      <c r="H23" s="529">
        <v>698</v>
      </c>
      <c r="I23" s="529">
        <v>471</v>
      </c>
      <c r="J23" s="601">
        <v>565</v>
      </c>
      <c r="K23" s="529">
        <v>558</v>
      </c>
      <c r="L23" s="602">
        <v>7</v>
      </c>
      <c r="M23" s="603">
        <v>1271</v>
      </c>
      <c r="N23" s="529">
        <v>1263</v>
      </c>
      <c r="O23" s="529">
        <v>1263</v>
      </c>
      <c r="P23" s="529">
        <v>0</v>
      </c>
      <c r="Q23" s="529">
        <v>0</v>
      </c>
      <c r="R23" s="630">
        <v>0</v>
      </c>
      <c r="S23" s="602">
        <v>8</v>
      </c>
    </row>
    <row r="24" spans="2:19" ht="18.75" customHeight="1" x14ac:dyDescent="0.2">
      <c r="B24" s="2179"/>
      <c r="C24" s="365" t="s">
        <v>27</v>
      </c>
      <c r="D24" s="600">
        <v>3789</v>
      </c>
      <c r="E24" s="601">
        <v>3183</v>
      </c>
      <c r="F24" s="529">
        <v>2265</v>
      </c>
      <c r="G24" s="529">
        <v>0</v>
      </c>
      <c r="H24" s="529">
        <v>918</v>
      </c>
      <c r="I24" s="529">
        <v>758</v>
      </c>
      <c r="J24" s="601">
        <v>606</v>
      </c>
      <c r="K24" s="529">
        <v>606</v>
      </c>
      <c r="L24" s="602">
        <v>0</v>
      </c>
      <c r="M24" s="603">
        <v>1795</v>
      </c>
      <c r="N24" s="529">
        <v>1795</v>
      </c>
      <c r="O24" s="529">
        <v>1795</v>
      </c>
      <c r="P24" s="529">
        <v>0</v>
      </c>
      <c r="Q24" s="529">
        <v>0</v>
      </c>
      <c r="R24" s="630">
        <v>0</v>
      </c>
      <c r="S24" s="602">
        <v>0</v>
      </c>
    </row>
    <row r="25" spans="2:19" ht="18.75" customHeight="1" x14ac:dyDescent="0.2">
      <c r="B25" s="2179"/>
      <c r="C25" s="365" t="s">
        <v>28</v>
      </c>
      <c r="D25" s="600">
        <v>37141</v>
      </c>
      <c r="E25" s="601">
        <v>36406</v>
      </c>
      <c r="F25" s="529">
        <v>35610</v>
      </c>
      <c r="G25" s="529">
        <v>0</v>
      </c>
      <c r="H25" s="529">
        <v>796</v>
      </c>
      <c r="I25" s="529">
        <v>162</v>
      </c>
      <c r="J25" s="601">
        <v>735</v>
      </c>
      <c r="K25" s="529">
        <v>726</v>
      </c>
      <c r="L25" s="602">
        <v>9</v>
      </c>
      <c r="M25" s="603">
        <v>1109</v>
      </c>
      <c r="N25" s="529">
        <v>1106</v>
      </c>
      <c r="O25" s="529">
        <v>1106</v>
      </c>
      <c r="P25" s="529">
        <v>0</v>
      </c>
      <c r="Q25" s="529">
        <v>0</v>
      </c>
      <c r="R25" s="630">
        <v>0</v>
      </c>
      <c r="S25" s="602">
        <v>3</v>
      </c>
    </row>
    <row r="26" spans="2:19" ht="18.75" customHeight="1" x14ac:dyDescent="0.2">
      <c r="B26" s="2180"/>
      <c r="C26" s="366" t="s">
        <v>29</v>
      </c>
      <c r="D26" s="604">
        <v>2622</v>
      </c>
      <c r="E26" s="605">
        <v>1943</v>
      </c>
      <c r="F26" s="533">
        <v>0</v>
      </c>
      <c r="G26" s="533">
        <v>0</v>
      </c>
      <c r="H26" s="533">
        <v>1943</v>
      </c>
      <c r="I26" s="533">
        <v>1733</v>
      </c>
      <c r="J26" s="605">
        <v>679</v>
      </c>
      <c r="K26" s="533">
        <v>679</v>
      </c>
      <c r="L26" s="606">
        <v>0</v>
      </c>
      <c r="M26" s="607">
        <v>1676</v>
      </c>
      <c r="N26" s="533">
        <v>1676</v>
      </c>
      <c r="O26" s="533">
        <v>1676</v>
      </c>
      <c r="P26" s="533">
        <v>0</v>
      </c>
      <c r="Q26" s="533">
        <v>0</v>
      </c>
      <c r="R26" s="631">
        <v>0</v>
      </c>
      <c r="S26" s="606">
        <v>0</v>
      </c>
    </row>
    <row r="27" spans="2:19" ht="18.75" customHeight="1" x14ac:dyDescent="0.2">
      <c r="B27" s="2178" t="s">
        <v>138</v>
      </c>
      <c r="C27" s="367" t="s">
        <v>30</v>
      </c>
      <c r="D27" s="596">
        <v>87937</v>
      </c>
      <c r="E27" s="597">
        <v>82980</v>
      </c>
      <c r="F27" s="525">
        <v>73050</v>
      </c>
      <c r="G27" s="525">
        <v>0</v>
      </c>
      <c r="H27" s="525">
        <v>9930</v>
      </c>
      <c r="I27" s="525">
        <v>2980</v>
      </c>
      <c r="J27" s="597">
        <v>4957</v>
      </c>
      <c r="K27" s="525">
        <v>4957</v>
      </c>
      <c r="L27" s="598">
        <v>0</v>
      </c>
      <c r="M27" s="599">
        <v>9227</v>
      </c>
      <c r="N27" s="525">
        <v>9227</v>
      </c>
      <c r="O27" s="525">
        <v>9227</v>
      </c>
      <c r="P27" s="525">
        <v>0</v>
      </c>
      <c r="Q27" s="525">
        <v>0</v>
      </c>
      <c r="R27" s="629">
        <v>0</v>
      </c>
      <c r="S27" s="598">
        <v>0</v>
      </c>
    </row>
    <row r="28" spans="2:19" ht="18.75" customHeight="1" x14ac:dyDescent="0.2">
      <c r="B28" s="2179"/>
      <c r="C28" s="365" t="s">
        <v>139</v>
      </c>
      <c r="D28" s="600">
        <v>31180</v>
      </c>
      <c r="E28" s="601">
        <v>28393</v>
      </c>
      <c r="F28" s="529">
        <v>20932</v>
      </c>
      <c r="G28" s="529">
        <v>0</v>
      </c>
      <c r="H28" s="529">
        <v>7461</v>
      </c>
      <c r="I28" s="529">
        <v>7396</v>
      </c>
      <c r="J28" s="601">
        <v>2787</v>
      </c>
      <c r="K28" s="529">
        <v>2787</v>
      </c>
      <c r="L28" s="602">
        <v>0</v>
      </c>
      <c r="M28" s="603">
        <v>7940</v>
      </c>
      <c r="N28" s="529">
        <v>7940</v>
      </c>
      <c r="O28" s="529">
        <v>7940</v>
      </c>
      <c r="P28" s="529">
        <v>0</v>
      </c>
      <c r="Q28" s="529">
        <v>0</v>
      </c>
      <c r="R28" s="630">
        <v>0</v>
      </c>
      <c r="S28" s="602">
        <v>0</v>
      </c>
    </row>
    <row r="29" spans="2:19" ht="18.75" customHeight="1" x14ac:dyDescent="0.2">
      <c r="B29" s="2180"/>
      <c r="C29" s="366" t="s">
        <v>140</v>
      </c>
      <c r="D29" s="604">
        <v>13697</v>
      </c>
      <c r="E29" s="605">
        <v>12307</v>
      </c>
      <c r="F29" s="533">
        <v>3946</v>
      </c>
      <c r="G29" s="533">
        <v>0</v>
      </c>
      <c r="H29" s="533">
        <v>8361</v>
      </c>
      <c r="I29" s="533">
        <v>8171</v>
      </c>
      <c r="J29" s="605">
        <v>1390</v>
      </c>
      <c r="K29" s="533">
        <v>1390</v>
      </c>
      <c r="L29" s="606">
        <v>0</v>
      </c>
      <c r="M29" s="607">
        <v>8439</v>
      </c>
      <c r="N29" s="533">
        <v>8439</v>
      </c>
      <c r="O29" s="533">
        <v>8439</v>
      </c>
      <c r="P29" s="533">
        <v>0</v>
      </c>
      <c r="Q29" s="533">
        <v>0</v>
      </c>
      <c r="R29" s="631">
        <v>0</v>
      </c>
      <c r="S29" s="606">
        <v>0</v>
      </c>
    </row>
    <row r="30" spans="2:19" ht="18.75" customHeight="1" x14ac:dyDescent="0.2">
      <c r="B30" s="918" t="s">
        <v>141</v>
      </c>
      <c r="C30" s="368" t="s">
        <v>33</v>
      </c>
      <c r="D30" s="591">
        <v>77120</v>
      </c>
      <c r="E30" s="592">
        <v>74254</v>
      </c>
      <c r="F30" s="516">
        <v>63625</v>
      </c>
      <c r="G30" s="516">
        <v>0</v>
      </c>
      <c r="H30" s="516">
        <v>10629</v>
      </c>
      <c r="I30" s="516">
        <v>2563</v>
      </c>
      <c r="J30" s="592">
        <v>2866</v>
      </c>
      <c r="K30" s="516">
        <v>2866</v>
      </c>
      <c r="L30" s="593">
        <v>0</v>
      </c>
      <c r="M30" s="594">
        <v>9998</v>
      </c>
      <c r="N30" s="516">
        <v>9998</v>
      </c>
      <c r="O30" s="516">
        <v>0</v>
      </c>
      <c r="P30" s="516">
        <v>9998</v>
      </c>
      <c r="Q30" s="516">
        <v>0</v>
      </c>
      <c r="R30" s="628">
        <v>0</v>
      </c>
      <c r="S30" s="593">
        <v>0</v>
      </c>
    </row>
    <row r="31" spans="2:19" ht="18.75" customHeight="1" x14ac:dyDescent="0.2">
      <c r="B31" s="2178" t="s">
        <v>142</v>
      </c>
      <c r="C31" s="367" t="s">
        <v>34</v>
      </c>
      <c r="D31" s="596">
        <v>79743</v>
      </c>
      <c r="E31" s="597">
        <v>72773</v>
      </c>
      <c r="F31" s="525">
        <v>67777</v>
      </c>
      <c r="G31" s="525">
        <v>0</v>
      </c>
      <c r="H31" s="525">
        <v>4996</v>
      </c>
      <c r="I31" s="525">
        <v>4507</v>
      </c>
      <c r="J31" s="597">
        <v>6970</v>
      </c>
      <c r="K31" s="525">
        <v>6431</v>
      </c>
      <c r="L31" s="598">
        <v>539</v>
      </c>
      <c r="M31" s="599">
        <v>15427</v>
      </c>
      <c r="N31" s="525">
        <v>14708</v>
      </c>
      <c r="O31" s="525">
        <v>14708</v>
      </c>
      <c r="P31" s="525">
        <v>0</v>
      </c>
      <c r="Q31" s="525">
        <v>0</v>
      </c>
      <c r="R31" s="629">
        <v>0</v>
      </c>
      <c r="S31" s="598">
        <v>719</v>
      </c>
    </row>
    <row r="32" spans="2:19" ht="18.75" customHeight="1" x14ac:dyDescent="0.2">
      <c r="B32" s="2180"/>
      <c r="C32" s="366" t="s">
        <v>35</v>
      </c>
      <c r="D32" s="604">
        <v>32883</v>
      </c>
      <c r="E32" s="605">
        <v>25067</v>
      </c>
      <c r="F32" s="533">
        <v>14262</v>
      </c>
      <c r="G32" s="533">
        <v>94</v>
      </c>
      <c r="H32" s="533">
        <v>10711</v>
      </c>
      <c r="I32" s="533">
        <v>852</v>
      </c>
      <c r="J32" s="605">
        <v>7816</v>
      </c>
      <c r="K32" s="533">
        <v>7795</v>
      </c>
      <c r="L32" s="606">
        <v>21</v>
      </c>
      <c r="M32" s="607">
        <v>22123</v>
      </c>
      <c r="N32" s="533">
        <v>22073</v>
      </c>
      <c r="O32" s="533">
        <v>22073</v>
      </c>
      <c r="P32" s="533">
        <v>0</v>
      </c>
      <c r="Q32" s="533">
        <v>0</v>
      </c>
      <c r="R32" s="631">
        <v>0</v>
      </c>
      <c r="S32" s="606">
        <v>50</v>
      </c>
    </row>
    <row r="33" spans="2:19" ht="18.75" customHeight="1" x14ac:dyDescent="0.2">
      <c r="B33" s="2178" t="s">
        <v>143</v>
      </c>
      <c r="C33" s="367" t="s">
        <v>37</v>
      </c>
      <c r="D33" s="596">
        <v>17463</v>
      </c>
      <c r="E33" s="597">
        <v>12307</v>
      </c>
      <c r="F33" s="525">
        <v>10499</v>
      </c>
      <c r="G33" s="525">
        <v>0</v>
      </c>
      <c r="H33" s="525">
        <v>1808</v>
      </c>
      <c r="I33" s="525">
        <v>1799</v>
      </c>
      <c r="J33" s="597">
        <v>5156</v>
      </c>
      <c r="K33" s="525">
        <v>5156</v>
      </c>
      <c r="L33" s="598">
        <v>0</v>
      </c>
      <c r="M33" s="599">
        <v>10290</v>
      </c>
      <c r="N33" s="525">
        <v>10290</v>
      </c>
      <c r="O33" s="525">
        <v>10290</v>
      </c>
      <c r="P33" s="525">
        <v>0</v>
      </c>
      <c r="Q33" s="525">
        <v>0</v>
      </c>
      <c r="R33" s="629">
        <v>0</v>
      </c>
      <c r="S33" s="598">
        <v>0</v>
      </c>
    </row>
    <row r="34" spans="2:19" ht="18.75" customHeight="1" x14ac:dyDescent="0.2">
      <c r="B34" s="2179"/>
      <c r="C34" s="365" t="s">
        <v>144</v>
      </c>
      <c r="D34" s="600">
        <v>53784</v>
      </c>
      <c r="E34" s="601">
        <v>33651</v>
      </c>
      <c r="F34" s="529">
        <v>17848</v>
      </c>
      <c r="G34" s="529">
        <v>5725</v>
      </c>
      <c r="H34" s="529">
        <v>10078</v>
      </c>
      <c r="I34" s="529">
        <v>8798</v>
      </c>
      <c r="J34" s="601">
        <v>20133</v>
      </c>
      <c r="K34" s="529">
        <v>19839</v>
      </c>
      <c r="L34" s="602">
        <v>294</v>
      </c>
      <c r="M34" s="603">
        <v>36192</v>
      </c>
      <c r="N34" s="529">
        <v>35898</v>
      </c>
      <c r="O34" s="529">
        <v>29231</v>
      </c>
      <c r="P34" s="529">
        <v>6667</v>
      </c>
      <c r="Q34" s="529">
        <v>0</v>
      </c>
      <c r="R34" s="630">
        <v>0</v>
      </c>
      <c r="S34" s="602">
        <v>294</v>
      </c>
    </row>
    <row r="35" spans="2:19" ht="18.75" customHeight="1" x14ac:dyDescent="0.2">
      <c r="B35" s="2179"/>
      <c r="C35" s="365" t="s">
        <v>39</v>
      </c>
      <c r="D35" s="600">
        <v>2051</v>
      </c>
      <c r="E35" s="601">
        <v>1422</v>
      </c>
      <c r="F35" s="529">
        <v>1106</v>
      </c>
      <c r="G35" s="529">
        <v>0</v>
      </c>
      <c r="H35" s="529">
        <v>316</v>
      </c>
      <c r="I35" s="529">
        <v>315</v>
      </c>
      <c r="J35" s="601">
        <v>629</v>
      </c>
      <c r="K35" s="529">
        <v>617</v>
      </c>
      <c r="L35" s="602">
        <v>12</v>
      </c>
      <c r="M35" s="603">
        <v>1458</v>
      </c>
      <c r="N35" s="529">
        <v>1440</v>
      </c>
      <c r="O35" s="529">
        <v>1440</v>
      </c>
      <c r="P35" s="529">
        <v>0</v>
      </c>
      <c r="Q35" s="529">
        <v>0</v>
      </c>
      <c r="R35" s="630">
        <v>0</v>
      </c>
      <c r="S35" s="602">
        <v>18</v>
      </c>
    </row>
    <row r="36" spans="2:19" ht="18.75" customHeight="1" thickBot="1" x14ac:dyDescent="0.25">
      <c r="B36" s="2181"/>
      <c r="C36" s="369" t="s">
        <v>145</v>
      </c>
      <c r="D36" s="608">
        <v>21126</v>
      </c>
      <c r="E36" s="609">
        <v>16696</v>
      </c>
      <c r="F36" s="534">
        <v>16272</v>
      </c>
      <c r="G36" s="534">
        <v>0</v>
      </c>
      <c r="H36" s="534">
        <v>424</v>
      </c>
      <c r="I36" s="534">
        <v>344</v>
      </c>
      <c r="J36" s="609">
        <v>4430</v>
      </c>
      <c r="K36" s="534">
        <v>4411</v>
      </c>
      <c r="L36" s="610">
        <v>19</v>
      </c>
      <c r="M36" s="611">
        <v>6176</v>
      </c>
      <c r="N36" s="534">
        <v>6152</v>
      </c>
      <c r="O36" s="534">
        <v>6152</v>
      </c>
      <c r="P36" s="534">
        <v>0</v>
      </c>
      <c r="Q36" s="534">
        <v>0</v>
      </c>
      <c r="R36" s="632">
        <v>0</v>
      </c>
      <c r="S36" s="610">
        <v>24</v>
      </c>
    </row>
    <row r="37" spans="2:19" ht="13.5" customHeight="1" x14ac:dyDescent="0.2">
      <c r="B37" s="24"/>
      <c r="C37" s="24"/>
      <c r="D37" s="24"/>
      <c r="E37" s="24"/>
      <c r="F37" s="24"/>
    </row>
    <row r="38" spans="2:19" ht="13.5" customHeight="1" x14ac:dyDescent="0.2">
      <c r="B38" s="24"/>
      <c r="C38" s="24"/>
      <c r="D38" s="24"/>
      <c r="E38" s="24"/>
      <c r="F38" s="24"/>
    </row>
    <row r="39" spans="2:19" ht="13.5" customHeight="1" x14ac:dyDescent="0.2">
      <c r="B39" s="24"/>
      <c r="C39" s="24"/>
      <c r="D39" s="24"/>
      <c r="E39" s="24"/>
      <c r="F39" s="24"/>
    </row>
    <row r="40" spans="2:19" ht="13.5" customHeight="1" x14ac:dyDescent="0.2">
      <c r="B40" s="24"/>
      <c r="C40" s="24"/>
      <c r="D40" s="24"/>
      <c r="E40" s="24"/>
      <c r="F40" s="24"/>
    </row>
    <row r="41" spans="2:19" ht="13.5" customHeight="1" x14ac:dyDescent="0.2">
      <c r="B41" s="24"/>
      <c r="C41" s="24"/>
      <c r="D41" s="24"/>
      <c r="E41" s="24"/>
      <c r="F41" s="24"/>
    </row>
  </sheetData>
  <mergeCells count="27">
    <mergeCell ref="S5:S8"/>
    <mergeCell ref="B4:B8"/>
    <mergeCell ref="C4:C8"/>
    <mergeCell ref="J5:J8"/>
    <mergeCell ref="F6:F7"/>
    <mergeCell ref="E5:E7"/>
    <mergeCell ref="L6:L7"/>
    <mergeCell ref="K6:K7"/>
    <mergeCell ref="R6:R7"/>
    <mergeCell ref="Q6:Q7"/>
    <mergeCell ref="P6:P7"/>
    <mergeCell ref="O6:O7"/>
    <mergeCell ref="M5:M7"/>
    <mergeCell ref="N5:N8"/>
    <mergeCell ref="O5:R5"/>
    <mergeCell ref="B9:C9"/>
    <mergeCell ref="B10:C10"/>
    <mergeCell ref="B11:C11"/>
    <mergeCell ref="D5:D7"/>
    <mergeCell ref="H6:H7"/>
    <mergeCell ref="G6:G7"/>
    <mergeCell ref="B33:B36"/>
    <mergeCell ref="B12:B14"/>
    <mergeCell ref="B15:B21"/>
    <mergeCell ref="B22:B26"/>
    <mergeCell ref="B27:B29"/>
    <mergeCell ref="B31:B32"/>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pageSetUpPr fitToPage="1"/>
  </sheetPr>
  <dimension ref="A1:AB36"/>
  <sheetViews>
    <sheetView showGridLines="0" view="pageLayout" zoomScale="90" zoomScaleNormal="100" zoomScalePageLayoutView="90" workbookViewId="0">
      <selection activeCell="X8" sqref="X8"/>
    </sheetView>
  </sheetViews>
  <sheetFormatPr defaultColWidth="2.7265625" defaultRowHeight="15" customHeight="1" x14ac:dyDescent="0.2"/>
  <cols>
    <col min="1" max="1" width="8.08984375" style="1" customWidth="1"/>
    <col min="2" max="2" width="5.36328125" style="1" customWidth="1"/>
    <col min="3" max="3" width="9.08984375" style="1" bestFit="1" customWidth="1"/>
    <col min="4" max="9" width="4.36328125" style="1" customWidth="1"/>
    <col min="10" max="10" width="3" style="1" customWidth="1"/>
    <col min="11" max="11" width="4.36328125" style="1" customWidth="1"/>
    <col min="12" max="12" width="3" style="1" customWidth="1"/>
    <col min="13" max="26" width="4.36328125" style="1" customWidth="1"/>
    <col min="27" max="28" width="5.453125" style="1" customWidth="1"/>
    <col min="29" max="16384" width="2.7265625" style="1"/>
  </cols>
  <sheetData>
    <row r="1" spans="2:28" ht="15" customHeight="1" x14ac:dyDescent="0.2">
      <c r="B1" s="5"/>
    </row>
    <row r="2" spans="2:28" ht="15" customHeight="1" x14ac:dyDescent="0.2">
      <c r="B2" s="4" t="s">
        <v>1159</v>
      </c>
    </row>
    <row r="3" spans="2:28" ht="15" customHeight="1" thickBot="1" x14ac:dyDescent="0.25">
      <c r="B3" s="7"/>
    </row>
    <row r="4" spans="2:28" ht="15" customHeight="1" thickBot="1" x14ac:dyDescent="0.25">
      <c r="B4" s="2202" t="s">
        <v>129</v>
      </c>
      <c r="C4" s="2277" t="s">
        <v>1019</v>
      </c>
      <c r="D4" s="2331" t="s">
        <v>556</v>
      </c>
      <c r="E4" s="2327" t="s">
        <v>152</v>
      </c>
      <c r="F4" s="2327"/>
      <c r="G4" s="2327"/>
      <c r="H4" s="2327"/>
      <c r="I4" s="2327"/>
      <c r="J4" s="2327"/>
      <c r="K4" s="2276" t="s">
        <v>560</v>
      </c>
      <c r="L4" s="2276"/>
      <c r="M4" s="2276"/>
      <c r="N4" s="2277"/>
      <c r="O4" s="2321" t="s">
        <v>564</v>
      </c>
      <c r="P4" s="2322"/>
      <c r="Q4" s="2322"/>
      <c r="R4" s="2322"/>
      <c r="S4" s="2322"/>
      <c r="T4" s="2322"/>
      <c r="U4" s="2322"/>
      <c r="V4" s="2322"/>
      <c r="W4" s="2322"/>
      <c r="X4" s="2322"/>
      <c r="Y4" s="2322"/>
      <c r="Z4" s="694"/>
      <c r="AA4" s="2270" t="s">
        <v>563</v>
      </c>
      <c r="AB4" s="621"/>
    </row>
    <row r="5" spans="2:28" ht="15" customHeight="1" x14ac:dyDescent="0.2">
      <c r="B5" s="2193"/>
      <c r="C5" s="2303"/>
      <c r="D5" s="2306"/>
      <c r="E5" s="2328" t="s">
        <v>544</v>
      </c>
      <c r="F5" s="2330" t="s">
        <v>557</v>
      </c>
      <c r="G5" s="2323" t="s">
        <v>546</v>
      </c>
      <c r="H5" s="692"/>
      <c r="I5" s="2323" t="s">
        <v>112</v>
      </c>
      <c r="J5" s="693"/>
      <c r="K5" s="2307" t="s">
        <v>541</v>
      </c>
      <c r="L5" s="692"/>
      <c r="M5" s="2330" t="s">
        <v>549</v>
      </c>
      <c r="N5" s="2325" t="s">
        <v>530</v>
      </c>
      <c r="O5" s="2276" t="s">
        <v>562</v>
      </c>
      <c r="P5" s="2276"/>
      <c r="Q5" s="2276"/>
      <c r="R5" s="2204"/>
      <c r="S5" s="2276" t="s">
        <v>569</v>
      </c>
      <c r="T5" s="2276"/>
      <c r="U5" s="2276"/>
      <c r="V5" s="2276"/>
      <c r="W5" s="2320" t="s">
        <v>280</v>
      </c>
      <c r="X5" s="2276"/>
      <c r="Y5" s="2276"/>
      <c r="Z5" s="2204"/>
      <c r="AA5" s="2271"/>
      <c r="AB5" s="621"/>
    </row>
    <row r="6" spans="2:28" ht="56.25" customHeight="1" x14ac:dyDescent="0.2">
      <c r="B6" s="2193"/>
      <c r="C6" s="2303"/>
      <c r="D6" s="2306"/>
      <c r="E6" s="2329"/>
      <c r="F6" s="2324"/>
      <c r="G6" s="2324"/>
      <c r="H6" s="690" t="s">
        <v>561</v>
      </c>
      <c r="I6" s="2324"/>
      <c r="J6" s="691" t="s">
        <v>384</v>
      </c>
      <c r="K6" s="2329"/>
      <c r="L6" s="690" t="s">
        <v>559</v>
      </c>
      <c r="M6" s="2324"/>
      <c r="N6" s="2326"/>
      <c r="O6" s="640" t="s">
        <v>470</v>
      </c>
      <c r="P6" s="690" t="s">
        <v>471</v>
      </c>
      <c r="Q6" s="695" t="s">
        <v>472</v>
      </c>
      <c r="R6" s="615" t="s">
        <v>112</v>
      </c>
      <c r="S6" s="616" t="s">
        <v>470</v>
      </c>
      <c r="T6" s="690" t="s">
        <v>471</v>
      </c>
      <c r="U6" s="695" t="s">
        <v>472</v>
      </c>
      <c r="V6" s="427" t="s">
        <v>112</v>
      </c>
      <c r="W6" s="617" t="s">
        <v>470</v>
      </c>
      <c r="X6" s="690" t="s">
        <v>471</v>
      </c>
      <c r="Y6" s="695" t="s">
        <v>472</v>
      </c>
      <c r="Z6" s="615" t="s">
        <v>112</v>
      </c>
      <c r="AA6" s="2271"/>
      <c r="AB6" s="621"/>
    </row>
    <row r="7" spans="2:28" ht="14.25" customHeight="1" thickBot="1" x14ac:dyDescent="0.25">
      <c r="B7" s="2203"/>
      <c r="C7" s="2304"/>
      <c r="D7" s="622" t="s">
        <v>288</v>
      </c>
      <c r="E7" s="648" t="s">
        <v>288</v>
      </c>
      <c r="F7" s="649" t="s">
        <v>288</v>
      </c>
      <c r="G7" s="649" t="s">
        <v>288</v>
      </c>
      <c r="H7" s="649" t="s">
        <v>288</v>
      </c>
      <c r="I7" s="649" t="s">
        <v>288</v>
      </c>
      <c r="J7" s="677" t="s">
        <v>558</v>
      </c>
      <c r="K7" s="648" t="s">
        <v>288</v>
      </c>
      <c r="L7" s="649" t="s">
        <v>558</v>
      </c>
      <c r="M7" s="649" t="s">
        <v>288</v>
      </c>
      <c r="N7" s="650" t="s">
        <v>288</v>
      </c>
      <c r="O7" s="648" t="s">
        <v>565</v>
      </c>
      <c r="P7" s="649" t="s">
        <v>565</v>
      </c>
      <c r="Q7" s="696" t="s">
        <v>565</v>
      </c>
      <c r="R7" s="400" t="s">
        <v>565</v>
      </c>
      <c r="S7" s="648" t="s">
        <v>565</v>
      </c>
      <c r="T7" s="649" t="s">
        <v>565</v>
      </c>
      <c r="U7" s="696" t="s">
        <v>565</v>
      </c>
      <c r="V7" s="401" t="s">
        <v>565</v>
      </c>
      <c r="W7" s="705" t="s">
        <v>565</v>
      </c>
      <c r="X7" s="649" t="s">
        <v>565</v>
      </c>
      <c r="Y7" s="696" t="s">
        <v>565</v>
      </c>
      <c r="Z7" s="400" t="s">
        <v>565</v>
      </c>
      <c r="AA7" s="2272"/>
      <c r="AB7" s="621"/>
    </row>
    <row r="8" spans="2:28" ht="13.5" customHeight="1" x14ac:dyDescent="0.2">
      <c r="B8" s="2180" t="s">
        <v>133</v>
      </c>
      <c r="C8" s="2305"/>
      <c r="D8" s="641">
        <v>2593299</v>
      </c>
      <c r="E8" s="651">
        <v>2391435</v>
      </c>
      <c r="F8" s="653">
        <v>6304</v>
      </c>
      <c r="G8" s="653">
        <v>118804</v>
      </c>
      <c r="H8" s="653">
        <v>67930</v>
      </c>
      <c r="I8" s="678">
        <v>2516543</v>
      </c>
      <c r="J8" s="679">
        <v>97.040217884632668</v>
      </c>
      <c r="K8" s="651">
        <v>75836</v>
      </c>
      <c r="L8" s="652">
        <v>2.9597821153673323</v>
      </c>
      <c r="M8" s="653">
        <v>920</v>
      </c>
      <c r="N8" s="654">
        <v>76756</v>
      </c>
      <c r="O8" s="697">
        <v>14696</v>
      </c>
      <c r="P8" s="698">
        <v>63074</v>
      </c>
      <c r="Q8" s="698">
        <v>8580</v>
      </c>
      <c r="R8" s="1852">
        <v>86350</v>
      </c>
      <c r="S8" s="712">
        <v>0</v>
      </c>
      <c r="T8" s="698">
        <v>43714</v>
      </c>
      <c r="U8" s="698">
        <v>60851</v>
      </c>
      <c r="V8" s="1852">
        <v>104565</v>
      </c>
      <c r="W8" s="1860">
        <v>14696</v>
      </c>
      <c r="X8" s="698">
        <v>106788</v>
      </c>
      <c r="Y8" s="698">
        <v>69431</v>
      </c>
      <c r="Z8" s="1856">
        <v>190915</v>
      </c>
      <c r="AA8" s="713"/>
      <c r="AB8" s="704"/>
    </row>
    <row r="9" spans="2:28" ht="13.5" customHeight="1" x14ac:dyDescent="0.2">
      <c r="B9" s="2193" t="s">
        <v>146</v>
      </c>
      <c r="C9" s="2194"/>
      <c r="D9" s="642">
        <v>1463723</v>
      </c>
      <c r="E9" s="655">
        <v>1450076</v>
      </c>
      <c r="F9" s="657">
        <v>485</v>
      </c>
      <c r="G9" s="657">
        <v>7779</v>
      </c>
      <c r="H9" s="657">
        <v>4492</v>
      </c>
      <c r="I9" s="680">
        <v>1458340</v>
      </c>
      <c r="J9" s="681">
        <v>99.632239160005</v>
      </c>
      <c r="K9" s="655">
        <v>5383</v>
      </c>
      <c r="L9" s="656">
        <v>0.36776083999500031</v>
      </c>
      <c r="M9" s="657">
        <v>0</v>
      </c>
      <c r="N9" s="658">
        <v>5383</v>
      </c>
      <c r="O9" s="706">
        <v>773</v>
      </c>
      <c r="P9" s="657">
        <v>6392</v>
      </c>
      <c r="Q9" s="657">
        <v>0</v>
      </c>
      <c r="R9" s="699">
        <v>7165</v>
      </c>
      <c r="S9" s="655">
        <v>0</v>
      </c>
      <c r="T9" s="657">
        <v>0</v>
      </c>
      <c r="U9" s="657">
        <v>7536</v>
      </c>
      <c r="V9" s="699">
        <v>7536</v>
      </c>
      <c r="W9" s="706">
        <v>773</v>
      </c>
      <c r="X9" s="657">
        <v>6392</v>
      </c>
      <c r="Y9" s="657">
        <v>7536</v>
      </c>
      <c r="Z9" s="658">
        <v>14701</v>
      </c>
      <c r="AA9" s="714" t="s">
        <v>1160</v>
      </c>
      <c r="AB9" s="704"/>
    </row>
    <row r="10" spans="2:28" ht="13.5" customHeight="1" x14ac:dyDescent="0.2">
      <c r="B10" s="2193" t="s">
        <v>890</v>
      </c>
      <c r="C10" s="2194"/>
      <c r="D10" s="643">
        <v>1129576</v>
      </c>
      <c r="E10" s="659">
        <v>941359</v>
      </c>
      <c r="F10" s="660">
        <v>5819</v>
      </c>
      <c r="G10" s="660">
        <v>111025</v>
      </c>
      <c r="H10" s="660">
        <v>63438</v>
      </c>
      <c r="I10" s="680">
        <v>1058203</v>
      </c>
      <c r="J10" s="681">
        <v>93.681434449740436</v>
      </c>
      <c r="K10" s="659">
        <v>70453</v>
      </c>
      <c r="L10" s="656">
        <v>6.3185655502595637</v>
      </c>
      <c r="M10" s="660">
        <v>920</v>
      </c>
      <c r="N10" s="658">
        <v>71373</v>
      </c>
      <c r="O10" s="707">
        <v>13923</v>
      </c>
      <c r="P10" s="680">
        <v>56682</v>
      </c>
      <c r="Q10" s="660">
        <v>8580</v>
      </c>
      <c r="R10" s="699">
        <v>79185</v>
      </c>
      <c r="S10" s="659">
        <v>0</v>
      </c>
      <c r="T10" s="680">
        <v>43714</v>
      </c>
      <c r="U10" s="660">
        <v>53315</v>
      </c>
      <c r="V10" s="699">
        <v>97029</v>
      </c>
      <c r="W10" s="707">
        <v>13923</v>
      </c>
      <c r="X10" s="680">
        <v>100396</v>
      </c>
      <c r="Y10" s="660">
        <v>61895</v>
      </c>
      <c r="Z10" s="658">
        <v>176214</v>
      </c>
      <c r="AA10" s="714"/>
      <c r="AB10" s="704"/>
    </row>
    <row r="11" spans="2:28" ht="13.5" customHeight="1" x14ac:dyDescent="0.2">
      <c r="B11" s="2178" t="s">
        <v>134</v>
      </c>
      <c r="C11" s="364" t="s">
        <v>13</v>
      </c>
      <c r="D11" s="644">
        <v>57371</v>
      </c>
      <c r="E11" s="661">
        <v>56875</v>
      </c>
      <c r="F11" s="663">
        <v>0</v>
      </c>
      <c r="G11" s="663">
        <v>395</v>
      </c>
      <c r="H11" s="663">
        <v>19</v>
      </c>
      <c r="I11" s="682">
        <v>57270</v>
      </c>
      <c r="J11" s="683">
        <v>99.823952868173819</v>
      </c>
      <c r="K11" s="661">
        <v>101</v>
      </c>
      <c r="L11" s="662">
        <v>0.1760471318261807</v>
      </c>
      <c r="M11" s="663">
        <v>0</v>
      </c>
      <c r="N11" s="664">
        <v>101</v>
      </c>
      <c r="O11" s="708">
        <v>0</v>
      </c>
      <c r="P11" s="663">
        <v>201</v>
      </c>
      <c r="Q11" s="663">
        <v>0</v>
      </c>
      <c r="R11" s="1853">
        <v>201</v>
      </c>
      <c r="S11" s="661">
        <v>0</v>
      </c>
      <c r="T11" s="663">
        <v>0</v>
      </c>
      <c r="U11" s="663">
        <v>119</v>
      </c>
      <c r="V11" s="1853">
        <v>119</v>
      </c>
      <c r="W11" s="708">
        <v>0</v>
      </c>
      <c r="X11" s="663">
        <v>201</v>
      </c>
      <c r="Y11" s="663">
        <v>119</v>
      </c>
      <c r="Z11" s="1857">
        <v>320</v>
      </c>
      <c r="AA11" s="715" t="s">
        <v>1161</v>
      </c>
      <c r="AB11" s="704"/>
    </row>
    <row r="12" spans="2:28" ht="13.5" customHeight="1" x14ac:dyDescent="0.2">
      <c r="B12" s="2179"/>
      <c r="C12" s="365" t="s">
        <v>14</v>
      </c>
      <c r="D12" s="645">
        <v>81043</v>
      </c>
      <c r="E12" s="665">
        <v>80316</v>
      </c>
      <c r="F12" s="667">
        <v>0</v>
      </c>
      <c r="G12" s="667">
        <v>589</v>
      </c>
      <c r="H12" s="667">
        <v>44</v>
      </c>
      <c r="I12" s="684">
        <v>80905</v>
      </c>
      <c r="J12" s="685">
        <v>99.829720025171824</v>
      </c>
      <c r="K12" s="665">
        <v>138</v>
      </c>
      <c r="L12" s="666">
        <v>0.17027997482817625</v>
      </c>
      <c r="M12" s="667">
        <v>0</v>
      </c>
      <c r="N12" s="668">
        <v>138</v>
      </c>
      <c r="O12" s="709">
        <v>0</v>
      </c>
      <c r="P12" s="667">
        <v>276</v>
      </c>
      <c r="Q12" s="667">
        <v>0</v>
      </c>
      <c r="R12" s="701">
        <v>276</v>
      </c>
      <c r="S12" s="665">
        <v>0</v>
      </c>
      <c r="T12" s="667">
        <v>0</v>
      </c>
      <c r="U12" s="667">
        <v>436</v>
      </c>
      <c r="V12" s="701">
        <v>436</v>
      </c>
      <c r="W12" s="709">
        <v>0</v>
      </c>
      <c r="X12" s="667">
        <v>276</v>
      </c>
      <c r="Y12" s="667">
        <v>436</v>
      </c>
      <c r="Z12" s="668">
        <v>712</v>
      </c>
      <c r="AA12" s="716" t="s">
        <v>1161</v>
      </c>
      <c r="AB12" s="704"/>
    </row>
    <row r="13" spans="2:28" ht="13.5" customHeight="1" x14ac:dyDescent="0.2">
      <c r="B13" s="2180"/>
      <c r="C13" s="366" t="s">
        <v>15</v>
      </c>
      <c r="D13" s="646">
        <v>16324</v>
      </c>
      <c r="E13" s="669">
        <v>16255</v>
      </c>
      <c r="F13" s="671">
        <v>0</v>
      </c>
      <c r="G13" s="671">
        <v>38</v>
      </c>
      <c r="H13" s="671">
        <v>0</v>
      </c>
      <c r="I13" s="686">
        <v>16293</v>
      </c>
      <c r="J13" s="687">
        <v>99.810095564812556</v>
      </c>
      <c r="K13" s="669">
        <v>31</v>
      </c>
      <c r="L13" s="670">
        <v>0.18990443518744371</v>
      </c>
      <c r="M13" s="671">
        <v>0</v>
      </c>
      <c r="N13" s="672">
        <v>31</v>
      </c>
      <c r="O13" s="710">
        <v>0</v>
      </c>
      <c r="P13" s="671">
        <v>336</v>
      </c>
      <c r="Q13" s="671">
        <v>0</v>
      </c>
      <c r="R13" s="1854">
        <v>336</v>
      </c>
      <c r="S13" s="669">
        <v>0</v>
      </c>
      <c r="T13" s="671">
        <v>0</v>
      </c>
      <c r="U13" s="671">
        <v>141</v>
      </c>
      <c r="V13" s="1854">
        <v>141</v>
      </c>
      <c r="W13" s="710">
        <v>0</v>
      </c>
      <c r="X13" s="671">
        <v>336</v>
      </c>
      <c r="Y13" s="671">
        <v>141</v>
      </c>
      <c r="Z13" s="1858">
        <v>477</v>
      </c>
      <c r="AA13" s="717" t="s">
        <v>1160</v>
      </c>
      <c r="AB13" s="704"/>
    </row>
    <row r="14" spans="2:28" ht="13.5" customHeight="1" x14ac:dyDescent="0.2">
      <c r="B14" s="2178" t="s">
        <v>135</v>
      </c>
      <c r="C14" s="367" t="s">
        <v>17</v>
      </c>
      <c r="D14" s="644">
        <v>185203</v>
      </c>
      <c r="E14" s="661">
        <v>155782</v>
      </c>
      <c r="F14" s="663">
        <v>0</v>
      </c>
      <c r="G14" s="663">
        <v>25899</v>
      </c>
      <c r="H14" s="663">
        <v>14211</v>
      </c>
      <c r="I14" s="682">
        <v>181681</v>
      </c>
      <c r="J14" s="683">
        <v>98.098302943256854</v>
      </c>
      <c r="K14" s="661">
        <v>3520</v>
      </c>
      <c r="L14" s="662">
        <v>1.9016970567431457</v>
      </c>
      <c r="M14" s="663">
        <v>2</v>
      </c>
      <c r="N14" s="664">
        <v>3522</v>
      </c>
      <c r="O14" s="708">
        <v>0</v>
      </c>
      <c r="P14" s="663">
        <v>5132</v>
      </c>
      <c r="Q14" s="663">
        <v>0</v>
      </c>
      <c r="R14" s="700">
        <v>5132</v>
      </c>
      <c r="S14" s="661">
        <v>0</v>
      </c>
      <c r="T14" s="663">
        <v>0</v>
      </c>
      <c r="U14" s="663">
        <v>14531</v>
      </c>
      <c r="V14" s="700">
        <v>14531</v>
      </c>
      <c r="W14" s="708">
        <v>0</v>
      </c>
      <c r="X14" s="663">
        <v>5132</v>
      </c>
      <c r="Y14" s="663">
        <v>14531</v>
      </c>
      <c r="Z14" s="664">
        <v>19663</v>
      </c>
      <c r="AA14" s="715" t="s">
        <v>1161</v>
      </c>
      <c r="AB14" s="704"/>
    </row>
    <row r="15" spans="2:28" ht="13.5" customHeight="1" x14ac:dyDescent="0.2">
      <c r="B15" s="2179"/>
      <c r="C15" s="365" t="s">
        <v>18</v>
      </c>
      <c r="D15" s="645">
        <v>75842</v>
      </c>
      <c r="E15" s="665">
        <v>70995</v>
      </c>
      <c r="F15" s="667">
        <v>0</v>
      </c>
      <c r="G15" s="667">
        <v>3569</v>
      </c>
      <c r="H15" s="667">
        <v>1076</v>
      </c>
      <c r="I15" s="684">
        <v>74564</v>
      </c>
      <c r="J15" s="685">
        <v>98.314917855541779</v>
      </c>
      <c r="K15" s="665">
        <v>1278</v>
      </c>
      <c r="L15" s="666">
        <v>1.6850821444582209</v>
      </c>
      <c r="M15" s="667">
        <v>0</v>
      </c>
      <c r="N15" s="668">
        <v>1278</v>
      </c>
      <c r="O15" s="709">
        <v>0</v>
      </c>
      <c r="P15" s="667">
        <v>2217</v>
      </c>
      <c r="Q15" s="667">
        <v>0</v>
      </c>
      <c r="R15" s="701">
        <v>2217</v>
      </c>
      <c r="S15" s="665">
        <v>0</v>
      </c>
      <c r="T15" s="667">
        <v>0</v>
      </c>
      <c r="U15" s="667">
        <v>2817</v>
      </c>
      <c r="V15" s="701">
        <v>2817</v>
      </c>
      <c r="W15" s="709">
        <v>0</v>
      </c>
      <c r="X15" s="667">
        <v>2217</v>
      </c>
      <c r="Y15" s="667">
        <v>2817</v>
      </c>
      <c r="Z15" s="668">
        <v>5034</v>
      </c>
      <c r="AA15" s="716" t="s">
        <v>1161</v>
      </c>
      <c r="AB15" s="704"/>
    </row>
    <row r="16" spans="2:28" ht="13.5" customHeight="1" x14ac:dyDescent="0.2">
      <c r="B16" s="2179"/>
      <c r="C16" s="365" t="s">
        <v>19</v>
      </c>
      <c r="D16" s="645">
        <v>15784</v>
      </c>
      <c r="E16" s="665">
        <v>14742</v>
      </c>
      <c r="F16" s="667">
        <v>0</v>
      </c>
      <c r="G16" s="667">
        <v>673</v>
      </c>
      <c r="H16" s="667">
        <v>115</v>
      </c>
      <c r="I16" s="684">
        <v>15415</v>
      </c>
      <c r="J16" s="685">
        <v>97.662189559047135</v>
      </c>
      <c r="K16" s="665">
        <v>366</v>
      </c>
      <c r="L16" s="666">
        <v>2.3378104409528646</v>
      </c>
      <c r="M16" s="667">
        <v>3</v>
      </c>
      <c r="N16" s="668">
        <v>369</v>
      </c>
      <c r="O16" s="709">
        <v>0</v>
      </c>
      <c r="P16" s="667">
        <v>683</v>
      </c>
      <c r="Q16" s="667">
        <v>0</v>
      </c>
      <c r="R16" s="701">
        <v>683</v>
      </c>
      <c r="S16" s="665">
        <v>0</v>
      </c>
      <c r="T16" s="667">
        <v>0</v>
      </c>
      <c r="U16" s="667">
        <v>961</v>
      </c>
      <c r="V16" s="701">
        <v>961</v>
      </c>
      <c r="W16" s="709">
        <v>0</v>
      </c>
      <c r="X16" s="667">
        <v>683</v>
      </c>
      <c r="Y16" s="667">
        <v>961</v>
      </c>
      <c r="Z16" s="668">
        <v>1644</v>
      </c>
      <c r="AA16" s="716" t="s">
        <v>1161</v>
      </c>
      <c r="AB16" s="704"/>
    </row>
    <row r="17" spans="2:28" ht="13.5" customHeight="1" x14ac:dyDescent="0.2">
      <c r="B17" s="2179"/>
      <c r="C17" s="365" t="s">
        <v>20</v>
      </c>
      <c r="D17" s="645">
        <v>70469</v>
      </c>
      <c r="E17" s="665">
        <v>69670</v>
      </c>
      <c r="F17" s="667">
        <v>0</v>
      </c>
      <c r="G17" s="667">
        <v>326</v>
      </c>
      <c r="H17" s="667">
        <v>98</v>
      </c>
      <c r="I17" s="684">
        <v>69996</v>
      </c>
      <c r="J17" s="685">
        <v>99.328782869062991</v>
      </c>
      <c r="K17" s="665">
        <v>473</v>
      </c>
      <c r="L17" s="666">
        <v>0.67121713093700919</v>
      </c>
      <c r="M17" s="667">
        <v>0</v>
      </c>
      <c r="N17" s="668">
        <v>473</v>
      </c>
      <c r="O17" s="709">
        <v>0</v>
      </c>
      <c r="P17" s="667">
        <v>822</v>
      </c>
      <c r="Q17" s="667">
        <v>0</v>
      </c>
      <c r="R17" s="701">
        <v>822</v>
      </c>
      <c r="S17" s="665">
        <v>0</v>
      </c>
      <c r="T17" s="667">
        <v>0</v>
      </c>
      <c r="U17" s="667">
        <v>1586</v>
      </c>
      <c r="V17" s="701">
        <v>1586</v>
      </c>
      <c r="W17" s="709">
        <v>0</v>
      </c>
      <c r="X17" s="667">
        <v>822</v>
      </c>
      <c r="Y17" s="667">
        <v>1586</v>
      </c>
      <c r="Z17" s="668">
        <v>2408</v>
      </c>
      <c r="AA17" s="716" t="s">
        <v>1161</v>
      </c>
      <c r="AB17" s="704"/>
    </row>
    <row r="18" spans="2:28" ht="13.5" customHeight="1" x14ac:dyDescent="0.2">
      <c r="B18" s="2179"/>
      <c r="C18" s="365" t="s">
        <v>21</v>
      </c>
      <c r="D18" s="645">
        <v>70535</v>
      </c>
      <c r="E18" s="665">
        <v>67422</v>
      </c>
      <c r="F18" s="667">
        <v>0</v>
      </c>
      <c r="G18" s="667">
        <v>1714</v>
      </c>
      <c r="H18" s="667">
        <v>1125</v>
      </c>
      <c r="I18" s="684">
        <v>69136</v>
      </c>
      <c r="J18" s="685">
        <v>98.016587509746927</v>
      </c>
      <c r="K18" s="665">
        <v>1399</v>
      </c>
      <c r="L18" s="666">
        <v>1.9834124902530732</v>
      </c>
      <c r="M18" s="667">
        <v>0</v>
      </c>
      <c r="N18" s="668">
        <v>1399</v>
      </c>
      <c r="O18" s="709">
        <v>0</v>
      </c>
      <c r="P18" s="667">
        <v>1202</v>
      </c>
      <c r="Q18" s="667">
        <v>0</v>
      </c>
      <c r="R18" s="701">
        <v>1202</v>
      </c>
      <c r="S18" s="665">
        <v>0</v>
      </c>
      <c r="T18" s="667">
        <v>0</v>
      </c>
      <c r="U18" s="667">
        <v>1084</v>
      </c>
      <c r="V18" s="701">
        <v>1084</v>
      </c>
      <c r="W18" s="709">
        <v>0</v>
      </c>
      <c r="X18" s="667">
        <v>1202</v>
      </c>
      <c r="Y18" s="667">
        <v>1084</v>
      </c>
      <c r="Z18" s="668">
        <v>2286</v>
      </c>
      <c r="AA18" s="716" t="s">
        <v>1160</v>
      </c>
      <c r="AB18" s="704"/>
    </row>
    <row r="19" spans="2:28" ht="13.5" customHeight="1" x14ac:dyDescent="0.2">
      <c r="B19" s="2179"/>
      <c r="C19" s="365" t="s">
        <v>22</v>
      </c>
      <c r="D19" s="645">
        <v>7317</v>
      </c>
      <c r="E19" s="665">
        <v>6439</v>
      </c>
      <c r="F19" s="667">
        <v>0</v>
      </c>
      <c r="G19" s="667">
        <v>497</v>
      </c>
      <c r="H19" s="667">
        <v>196</v>
      </c>
      <c r="I19" s="684">
        <v>6936</v>
      </c>
      <c r="J19" s="685">
        <v>94.792947929479297</v>
      </c>
      <c r="K19" s="665">
        <v>381</v>
      </c>
      <c r="L19" s="666">
        <v>5.2070520705207031</v>
      </c>
      <c r="M19" s="667">
        <v>0</v>
      </c>
      <c r="N19" s="668">
        <v>381</v>
      </c>
      <c r="O19" s="709">
        <v>0</v>
      </c>
      <c r="P19" s="667">
        <v>551</v>
      </c>
      <c r="Q19" s="667">
        <v>0</v>
      </c>
      <c r="R19" s="701">
        <v>551</v>
      </c>
      <c r="S19" s="665">
        <v>0</v>
      </c>
      <c r="T19" s="667">
        <v>0</v>
      </c>
      <c r="U19" s="667">
        <v>257</v>
      </c>
      <c r="V19" s="701">
        <v>257</v>
      </c>
      <c r="W19" s="709">
        <v>0</v>
      </c>
      <c r="X19" s="667">
        <v>551</v>
      </c>
      <c r="Y19" s="667">
        <v>257</v>
      </c>
      <c r="Z19" s="668">
        <v>808</v>
      </c>
      <c r="AA19" s="716" t="s">
        <v>1161</v>
      </c>
      <c r="AB19" s="704"/>
    </row>
    <row r="20" spans="2:28" ht="13.5" customHeight="1" x14ac:dyDescent="0.2">
      <c r="B20" s="2180"/>
      <c r="C20" s="366" t="s">
        <v>23</v>
      </c>
      <c r="D20" s="646">
        <v>9165</v>
      </c>
      <c r="E20" s="669">
        <v>6341</v>
      </c>
      <c r="F20" s="671">
        <v>0</v>
      </c>
      <c r="G20" s="671">
        <v>1902</v>
      </c>
      <c r="H20" s="671">
        <v>1160</v>
      </c>
      <c r="I20" s="686">
        <v>8243</v>
      </c>
      <c r="J20" s="687">
        <v>89.939989088925259</v>
      </c>
      <c r="K20" s="669">
        <v>922</v>
      </c>
      <c r="L20" s="670">
        <v>10.060010911074741</v>
      </c>
      <c r="M20" s="671">
        <v>0</v>
      </c>
      <c r="N20" s="672">
        <v>922</v>
      </c>
      <c r="O20" s="710">
        <v>0</v>
      </c>
      <c r="P20" s="671">
        <v>1581</v>
      </c>
      <c r="Q20" s="671">
        <v>0</v>
      </c>
      <c r="R20" s="702">
        <v>1581</v>
      </c>
      <c r="S20" s="669">
        <v>0</v>
      </c>
      <c r="T20" s="671">
        <v>2013</v>
      </c>
      <c r="U20" s="671">
        <v>0</v>
      </c>
      <c r="V20" s="702">
        <v>2013</v>
      </c>
      <c r="W20" s="710">
        <v>0</v>
      </c>
      <c r="X20" s="671">
        <v>3594</v>
      </c>
      <c r="Y20" s="671">
        <v>0</v>
      </c>
      <c r="Z20" s="672">
        <v>3594</v>
      </c>
      <c r="AA20" s="717" t="s">
        <v>1161</v>
      </c>
      <c r="AB20" s="704"/>
    </row>
    <row r="21" spans="2:28" ht="13.5" customHeight="1" x14ac:dyDescent="0.2">
      <c r="B21" s="2178" t="s">
        <v>136</v>
      </c>
      <c r="C21" s="367" t="s">
        <v>137</v>
      </c>
      <c r="D21" s="644">
        <v>78724</v>
      </c>
      <c r="E21" s="661">
        <v>69330</v>
      </c>
      <c r="F21" s="663">
        <v>0</v>
      </c>
      <c r="G21" s="663">
        <v>6354</v>
      </c>
      <c r="H21" s="663">
        <v>4545</v>
      </c>
      <c r="I21" s="682">
        <v>75684</v>
      </c>
      <c r="J21" s="683">
        <v>96.138407601239777</v>
      </c>
      <c r="K21" s="661">
        <v>3026</v>
      </c>
      <c r="L21" s="662">
        <v>3.861592398760223</v>
      </c>
      <c r="M21" s="663">
        <v>14</v>
      </c>
      <c r="N21" s="664">
        <v>3040</v>
      </c>
      <c r="O21" s="708">
        <v>0</v>
      </c>
      <c r="P21" s="663">
        <v>2428</v>
      </c>
      <c r="Q21" s="663">
        <v>0</v>
      </c>
      <c r="R21" s="1853">
        <v>2428</v>
      </c>
      <c r="S21" s="661">
        <v>0</v>
      </c>
      <c r="T21" s="663">
        <v>0</v>
      </c>
      <c r="U21" s="663">
        <v>4835</v>
      </c>
      <c r="V21" s="1853">
        <v>4835</v>
      </c>
      <c r="W21" s="708">
        <v>0</v>
      </c>
      <c r="X21" s="663">
        <v>2428</v>
      </c>
      <c r="Y21" s="663">
        <v>4835</v>
      </c>
      <c r="Z21" s="1857">
        <v>7263</v>
      </c>
      <c r="AA21" s="715" t="s">
        <v>1160</v>
      </c>
      <c r="AB21" s="704"/>
    </row>
    <row r="22" spans="2:28" ht="13.5" customHeight="1" x14ac:dyDescent="0.2">
      <c r="B22" s="2179"/>
      <c r="C22" s="365" t="s">
        <v>26</v>
      </c>
      <c r="D22" s="645">
        <v>1263</v>
      </c>
      <c r="E22" s="665">
        <v>0</v>
      </c>
      <c r="F22" s="667">
        <v>0</v>
      </c>
      <c r="G22" s="667">
        <v>698</v>
      </c>
      <c r="H22" s="667">
        <v>471</v>
      </c>
      <c r="I22" s="684">
        <v>698</v>
      </c>
      <c r="J22" s="685">
        <v>55.265241488519401</v>
      </c>
      <c r="K22" s="665">
        <v>558</v>
      </c>
      <c r="L22" s="666">
        <v>44.734758511480599</v>
      </c>
      <c r="M22" s="667">
        <v>7</v>
      </c>
      <c r="N22" s="668">
        <v>565</v>
      </c>
      <c r="O22" s="709">
        <v>0</v>
      </c>
      <c r="P22" s="667">
        <v>670</v>
      </c>
      <c r="Q22" s="667">
        <v>0</v>
      </c>
      <c r="R22" s="701">
        <v>670</v>
      </c>
      <c r="S22" s="665">
        <v>0</v>
      </c>
      <c r="T22" s="667">
        <v>593</v>
      </c>
      <c r="U22" s="667">
        <v>0</v>
      </c>
      <c r="V22" s="701">
        <v>593</v>
      </c>
      <c r="W22" s="709">
        <v>0</v>
      </c>
      <c r="X22" s="667">
        <v>1263</v>
      </c>
      <c r="Y22" s="667">
        <v>0</v>
      </c>
      <c r="Z22" s="668">
        <v>1263</v>
      </c>
      <c r="AA22" s="716" t="s">
        <v>1160</v>
      </c>
      <c r="AB22" s="704"/>
    </row>
    <row r="23" spans="2:28" ht="13.5" customHeight="1" x14ac:dyDescent="0.2">
      <c r="B23" s="2179"/>
      <c r="C23" s="365" t="s">
        <v>27</v>
      </c>
      <c r="D23" s="645">
        <v>3789</v>
      </c>
      <c r="E23" s="665">
        <v>2265</v>
      </c>
      <c r="F23" s="667">
        <v>0</v>
      </c>
      <c r="G23" s="667">
        <v>918</v>
      </c>
      <c r="H23" s="667">
        <v>758</v>
      </c>
      <c r="I23" s="684">
        <v>3183</v>
      </c>
      <c r="J23" s="685">
        <v>84.006334125098974</v>
      </c>
      <c r="K23" s="665">
        <v>606</v>
      </c>
      <c r="L23" s="666">
        <v>15.993665874901026</v>
      </c>
      <c r="M23" s="667">
        <v>0</v>
      </c>
      <c r="N23" s="668">
        <v>606</v>
      </c>
      <c r="O23" s="709">
        <v>0</v>
      </c>
      <c r="P23" s="667">
        <v>699</v>
      </c>
      <c r="Q23" s="667">
        <v>0</v>
      </c>
      <c r="R23" s="701">
        <v>699</v>
      </c>
      <c r="S23" s="665">
        <v>0</v>
      </c>
      <c r="T23" s="667">
        <v>1096</v>
      </c>
      <c r="U23" s="667">
        <v>0</v>
      </c>
      <c r="V23" s="701">
        <v>1096</v>
      </c>
      <c r="W23" s="709">
        <v>0</v>
      </c>
      <c r="X23" s="667">
        <v>1795</v>
      </c>
      <c r="Y23" s="667">
        <v>0</v>
      </c>
      <c r="Z23" s="668">
        <v>1795</v>
      </c>
      <c r="AA23" s="716" t="s">
        <v>1160</v>
      </c>
      <c r="AB23" s="704"/>
    </row>
    <row r="24" spans="2:28" ht="13.5" customHeight="1" x14ac:dyDescent="0.2">
      <c r="B24" s="2179"/>
      <c r="C24" s="365" t="s">
        <v>28</v>
      </c>
      <c r="D24" s="645">
        <v>37141</v>
      </c>
      <c r="E24" s="665">
        <v>35610</v>
      </c>
      <c r="F24" s="667">
        <v>0</v>
      </c>
      <c r="G24" s="667">
        <v>796</v>
      </c>
      <c r="H24" s="667">
        <v>162</v>
      </c>
      <c r="I24" s="684">
        <v>36406</v>
      </c>
      <c r="J24" s="685">
        <v>98.021054898898797</v>
      </c>
      <c r="K24" s="665">
        <v>726</v>
      </c>
      <c r="L24" s="666">
        <v>1.9789451011012034</v>
      </c>
      <c r="M24" s="667">
        <v>9</v>
      </c>
      <c r="N24" s="668">
        <v>735</v>
      </c>
      <c r="O24" s="709">
        <v>0</v>
      </c>
      <c r="P24" s="667">
        <v>466</v>
      </c>
      <c r="Q24" s="667">
        <v>0</v>
      </c>
      <c r="R24" s="701">
        <v>466</v>
      </c>
      <c r="S24" s="665">
        <v>0</v>
      </c>
      <c r="T24" s="667">
        <v>0</v>
      </c>
      <c r="U24" s="667">
        <v>640</v>
      </c>
      <c r="V24" s="701">
        <v>640</v>
      </c>
      <c r="W24" s="709">
        <v>0</v>
      </c>
      <c r="X24" s="667">
        <v>466</v>
      </c>
      <c r="Y24" s="667">
        <v>640</v>
      </c>
      <c r="Z24" s="668">
        <v>1106</v>
      </c>
      <c r="AA24" s="716" t="s">
        <v>1160</v>
      </c>
      <c r="AB24" s="704"/>
    </row>
    <row r="25" spans="2:28" ht="13.5" customHeight="1" x14ac:dyDescent="0.2">
      <c r="B25" s="2180"/>
      <c r="C25" s="366" t="s">
        <v>29</v>
      </c>
      <c r="D25" s="646">
        <v>2622</v>
      </c>
      <c r="E25" s="669">
        <v>0</v>
      </c>
      <c r="F25" s="671">
        <v>0</v>
      </c>
      <c r="G25" s="671">
        <v>1943</v>
      </c>
      <c r="H25" s="671">
        <v>1733</v>
      </c>
      <c r="I25" s="686">
        <v>1943</v>
      </c>
      <c r="J25" s="687">
        <v>74.103737604881772</v>
      </c>
      <c r="K25" s="669">
        <v>679</v>
      </c>
      <c r="L25" s="670">
        <v>25.896262395118228</v>
      </c>
      <c r="M25" s="671">
        <v>0</v>
      </c>
      <c r="N25" s="672">
        <v>679</v>
      </c>
      <c r="O25" s="710">
        <v>0</v>
      </c>
      <c r="P25" s="671">
        <v>467</v>
      </c>
      <c r="Q25" s="671">
        <v>0</v>
      </c>
      <c r="R25" s="1854">
        <v>467</v>
      </c>
      <c r="S25" s="669">
        <v>0</v>
      </c>
      <c r="T25" s="671">
        <v>0</v>
      </c>
      <c r="U25" s="671">
        <v>1209</v>
      </c>
      <c r="V25" s="1854">
        <v>1209</v>
      </c>
      <c r="W25" s="710">
        <v>0</v>
      </c>
      <c r="X25" s="671">
        <v>467</v>
      </c>
      <c r="Y25" s="671">
        <v>1209</v>
      </c>
      <c r="Z25" s="1858">
        <v>1676</v>
      </c>
      <c r="AA25" s="717" t="s">
        <v>1160</v>
      </c>
      <c r="AB25" s="704"/>
    </row>
    <row r="26" spans="2:28" ht="13.5" customHeight="1" x14ac:dyDescent="0.2">
      <c r="B26" s="2178" t="s">
        <v>138</v>
      </c>
      <c r="C26" s="367" t="s">
        <v>30</v>
      </c>
      <c r="D26" s="644">
        <v>87937</v>
      </c>
      <c r="E26" s="661">
        <v>73050</v>
      </c>
      <c r="F26" s="663">
        <v>0</v>
      </c>
      <c r="G26" s="663">
        <v>9930</v>
      </c>
      <c r="H26" s="663">
        <v>2980</v>
      </c>
      <c r="I26" s="682">
        <v>82980</v>
      </c>
      <c r="J26" s="683">
        <v>94.363009882074664</v>
      </c>
      <c r="K26" s="661">
        <v>4957</v>
      </c>
      <c r="L26" s="662">
        <v>5.6369901179253361</v>
      </c>
      <c r="M26" s="663">
        <v>0</v>
      </c>
      <c r="N26" s="664">
        <v>4957</v>
      </c>
      <c r="O26" s="708">
        <v>0</v>
      </c>
      <c r="P26" s="663">
        <v>4952</v>
      </c>
      <c r="Q26" s="663">
        <v>0</v>
      </c>
      <c r="R26" s="700">
        <v>4952</v>
      </c>
      <c r="S26" s="661">
        <v>0</v>
      </c>
      <c r="T26" s="663">
        <v>0</v>
      </c>
      <c r="U26" s="663">
        <v>4275</v>
      </c>
      <c r="V26" s="700">
        <v>4275</v>
      </c>
      <c r="W26" s="708">
        <v>0</v>
      </c>
      <c r="X26" s="663">
        <v>4952</v>
      </c>
      <c r="Y26" s="663">
        <v>4275</v>
      </c>
      <c r="Z26" s="664">
        <v>9227</v>
      </c>
      <c r="AA26" s="715" t="s">
        <v>1160</v>
      </c>
      <c r="AB26" s="704"/>
    </row>
    <row r="27" spans="2:28" ht="13.5" customHeight="1" x14ac:dyDescent="0.2">
      <c r="B27" s="2179"/>
      <c r="C27" s="365" t="s">
        <v>139</v>
      </c>
      <c r="D27" s="645">
        <v>31180</v>
      </c>
      <c r="E27" s="665">
        <v>20932</v>
      </c>
      <c r="F27" s="667">
        <v>0</v>
      </c>
      <c r="G27" s="667">
        <v>7461</v>
      </c>
      <c r="H27" s="667">
        <v>7396</v>
      </c>
      <c r="I27" s="684">
        <v>28393</v>
      </c>
      <c r="J27" s="685">
        <v>91.06157793457345</v>
      </c>
      <c r="K27" s="665">
        <v>2787</v>
      </c>
      <c r="L27" s="666">
        <v>8.9384220654265505</v>
      </c>
      <c r="M27" s="667">
        <v>0</v>
      </c>
      <c r="N27" s="668">
        <v>2787</v>
      </c>
      <c r="O27" s="709">
        <v>0</v>
      </c>
      <c r="P27" s="667">
        <v>1770</v>
      </c>
      <c r="Q27" s="667">
        <v>0</v>
      </c>
      <c r="R27" s="701">
        <v>1770</v>
      </c>
      <c r="S27" s="665">
        <v>0</v>
      </c>
      <c r="T27" s="667">
        <v>2057</v>
      </c>
      <c r="U27" s="667">
        <v>4113</v>
      </c>
      <c r="V27" s="701">
        <v>6170</v>
      </c>
      <c r="W27" s="709">
        <v>0</v>
      </c>
      <c r="X27" s="667">
        <v>3827</v>
      </c>
      <c r="Y27" s="667">
        <v>4113</v>
      </c>
      <c r="Z27" s="668">
        <v>7940</v>
      </c>
      <c r="AA27" s="716" t="s">
        <v>1160</v>
      </c>
      <c r="AB27" s="704"/>
    </row>
    <row r="28" spans="2:28" ht="13.5" customHeight="1" x14ac:dyDescent="0.2">
      <c r="B28" s="2180"/>
      <c r="C28" s="366" t="s">
        <v>140</v>
      </c>
      <c r="D28" s="646">
        <v>13697</v>
      </c>
      <c r="E28" s="669">
        <v>3946</v>
      </c>
      <c r="F28" s="671">
        <v>0</v>
      </c>
      <c r="G28" s="671">
        <v>8361</v>
      </c>
      <c r="H28" s="671">
        <v>8171</v>
      </c>
      <c r="I28" s="686">
        <v>12307</v>
      </c>
      <c r="J28" s="687">
        <v>89.851792363291224</v>
      </c>
      <c r="K28" s="669">
        <v>1390</v>
      </c>
      <c r="L28" s="670">
        <v>10.148207636708776</v>
      </c>
      <c r="M28" s="671">
        <v>0</v>
      </c>
      <c r="N28" s="672">
        <v>1390</v>
      </c>
      <c r="O28" s="710">
        <v>0</v>
      </c>
      <c r="P28" s="671">
        <v>1090</v>
      </c>
      <c r="Q28" s="671">
        <v>0</v>
      </c>
      <c r="R28" s="702">
        <v>1090</v>
      </c>
      <c r="S28" s="669">
        <v>0</v>
      </c>
      <c r="T28" s="671">
        <v>2450</v>
      </c>
      <c r="U28" s="671">
        <v>4899</v>
      </c>
      <c r="V28" s="702">
        <v>7349</v>
      </c>
      <c r="W28" s="710">
        <v>0</v>
      </c>
      <c r="X28" s="671">
        <v>3540</v>
      </c>
      <c r="Y28" s="671">
        <v>4899</v>
      </c>
      <c r="Z28" s="672">
        <v>8439</v>
      </c>
      <c r="AA28" s="717" t="s">
        <v>1160</v>
      </c>
      <c r="AB28" s="704"/>
    </row>
    <row r="29" spans="2:28" ht="13.5" customHeight="1" x14ac:dyDescent="0.2">
      <c r="B29" s="858" t="s">
        <v>141</v>
      </c>
      <c r="C29" s="368" t="s">
        <v>33</v>
      </c>
      <c r="D29" s="642">
        <v>77120</v>
      </c>
      <c r="E29" s="655">
        <v>63625</v>
      </c>
      <c r="F29" s="657">
        <v>0</v>
      </c>
      <c r="G29" s="657">
        <v>10629</v>
      </c>
      <c r="H29" s="657">
        <v>2563</v>
      </c>
      <c r="I29" s="680">
        <v>74254</v>
      </c>
      <c r="J29" s="681">
        <v>96.283713692946066</v>
      </c>
      <c r="K29" s="655">
        <v>2866</v>
      </c>
      <c r="L29" s="656">
        <v>3.7162863070539345</v>
      </c>
      <c r="M29" s="657">
        <v>0</v>
      </c>
      <c r="N29" s="658">
        <v>2866</v>
      </c>
      <c r="O29" s="706">
        <v>0</v>
      </c>
      <c r="P29" s="657">
        <v>2060</v>
      </c>
      <c r="Q29" s="657">
        <v>0</v>
      </c>
      <c r="R29" s="1855">
        <v>2060</v>
      </c>
      <c r="S29" s="655">
        <v>0</v>
      </c>
      <c r="T29" s="657">
        <v>7938</v>
      </c>
      <c r="U29" s="657">
        <v>0</v>
      </c>
      <c r="V29" s="1855">
        <v>7938</v>
      </c>
      <c r="W29" s="706">
        <v>0</v>
      </c>
      <c r="X29" s="657">
        <v>9998</v>
      </c>
      <c r="Y29" s="657">
        <v>0</v>
      </c>
      <c r="Z29" s="1859">
        <v>9998</v>
      </c>
      <c r="AA29" s="714" t="s">
        <v>1160</v>
      </c>
      <c r="AB29" s="704"/>
    </row>
    <row r="30" spans="2:28" ht="13.5" customHeight="1" x14ac:dyDescent="0.2">
      <c r="B30" s="2178" t="s">
        <v>142</v>
      </c>
      <c r="C30" s="367" t="s">
        <v>34</v>
      </c>
      <c r="D30" s="644">
        <v>79743</v>
      </c>
      <c r="E30" s="661">
        <v>67777</v>
      </c>
      <c r="F30" s="663">
        <v>0</v>
      </c>
      <c r="G30" s="663">
        <v>4996</v>
      </c>
      <c r="H30" s="663">
        <v>4507</v>
      </c>
      <c r="I30" s="682">
        <v>72773</v>
      </c>
      <c r="J30" s="683">
        <v>91.259420889607867</v>
      </c>
      <c r="K30" s="661">
        <v>6431</v>
      </c>
      <c r="L30" s="662">
        <v>8.7405791103921331</v>
      </c>
      <c r="M30" s="663">
        <v>539</v>
      </c>
      <c r="N30" s="664">
        <v>6970</v>
      </c>
      <c r="O30" s="708">
        <v>0</v>
      </c>
      <c r="P30" s="663">
        <v>0</v>
      </c>
      <c r="Q30" s="663">
        <v>8580</v>
      </c>
      <c r="R30" s="700">
        <v>8580</v>
      </c>
      <c r="S30" s="661">
        <v>0</v>
      </c>
      <c r="T30" s="663">
        <v>0</v>
      </c>
      <c r="U30" s="663">
        <v>6128</v>
      </c>
      <c r="V30" s="700">
        <v>6128</v>
      </c>
      <c r="W30" s="708">
        <v>0</v>
      </c>
      <c r="X30" s="663">
        <v>0</v>
      </c>
      <c r="Y30" s="663">
        <v>14708</v>
      </c>
      <c r="Z30" s="664">
        <v>14708</v>
      </c>
      <c r="AA30" s="715" t="s">
        <v>1092</v>
      </c>
      <c r="AB30" s="704"/>
    </row>
    <row r="31" spans="2:28" ht="13.5" customHeight="1" x14ac:dyDescent="0.2">
      <c r="B31" s="2180"/>
      <c r="C31" s="366" t="s">
        <v>35</v>
      </c>
      <c r="D31" s="646">
        <v>32883</v>
      </c>
      <c r="E31" s="669">
        <v>14262</v>
      </c>
      <c r="F31" s="671">
        <v>94</v>
      </c>
      <c r="G31" s="671">
        <v>10711</v>
      </c>
      <c r="H31" s="671">
        <v>852</v>
      </c>
      <c r="I31" s="686">
        <v>25067</v>
      </c>
      <c r="J31" s="687">
        <v>76.230879177690596</v>
      </c>
      <c r="K31" s="669">
        <v>7795</v>
      </c>
      <c r="L31" s="670">
        <v>23.769120822309404</v>
      </c>
      <c r="M31" s="671">
        <v>21</v>
      </c>
      <c r="N31" s="672">
        <v>7816</v>
      </c>
      <c r="O31" s="710">
        <v>0</v>
      </c>
      <c r="P31" s="671">
        <v>7063</v>
      </c>
      <c r="Q31" s="671">
        <v>0</v>
      </c>
      <c r="R31" s="702">
        <v>7063</v>
      </c>
      <c r="S31" s="669">
        <v>0</v>
      </c>
      <c r="T31" s="671">
        <v>15010</v>
      </c>
      <c r="U31" s="671">
        <v>0</v>
      </c>
      <c r="V31" s="702">
        <v>15010</v>
      </c>
      <c r="W31" s="710">
        <v>0</v>
      </c>
      <c r="X31" s="671">
        <v>22073</v>
      </c>
      <c r="Y31" s="671">
        <v>0</v>
      </c>
      <c r="Z31" s="672">
        <v>22073</v>
      </c>
      <c r="AA31" s="717" t="s">
        <v>1160</v>
      </c>
      <c r="AB31" s="704"/>
    </row>
    <row r="32" spans="2:28" ht="13.5" customHeight="1" x14ac:dyDescent="0.2">
      <c r="B32" s="2178" t="s">
        <v>143</v>
      </c>
      <c r="C32" s="367" t="s">
        <v>37</v>
      </c>
      <c r="D32" s="644">
        <v>17463</v>
      </c>
      <c r="E32" s="661">
        <v>10499</v>
      </c>
      <c r="F32" s="663">
        <v>0</v>
      </c>
      <c r="G32" s="663">
        <v>1808</v>
      </c>
      <c r="H32" s="663">
        <v>1799</v>
      </c>
      <c r="I32" s="682">
        <v>12307</v>
      </c>
      <c r="J32" s="683">
        <v>70.474717975147456</v>
      </c>
      <c r="K32" s="661">
        <v>5156</v>
      </c>
      <c r="L32" s="662">
        <v>29.525282024852544</v>
      </c>
      <c r="M32" s="663">
        <v>0</v>
      </c>
      <c r="N32" s="664">
        <v>5156</v>
      </c>
      <c r="O32" s="708">
        <v>0</v>
      </c>
      <c r="P32" s="663">
        <v>6436</v>
      </c>
      <c r="Q32" s="663">
        <v>0</v>
      </c>
      <c r="R32" s="1853">
        <v>6436</v>
      </c>
      <c r="S32" s="661">
        <v>0</v>
      </c>
      <c r="T32" s="663">
        <v>0</v>
      </c>
      <c r="U32" s="663">
        <v>3854</v>
      </c>
      <c r="V32" s="1853">
        <v>3854</v>
      </c>
      <c r="W32" s="708">
        <v>0</v>
      </c>
      <c r="X32" s="663">
        <v>6436</v>
      </c>
      <c r="Y32" s="663">
        <v>3854</v>
      </c>
      <c r="Z32" s="1857">
        <v>10290</v>
      </c>
      <c r="AA32" s="715" t="s">
        <v>1160</v>
      </c>
      <c r="AB32" s="704"/>
    </row>
    <row r="33" spans="1:28" ht="13.5" customHeight="1" x14ac:dyDescent="0.2">
      <c r="B33" s="2179"/>
      <c r="C33" s="365" t="s">
        <v>144</v>
      </c>
      <c r="D33" s="645">
        <v>53784</v>
      </c>
      <c r="E33" s="665">
        <v>17848</v>
      </c>
      <c r="F33" s="667">
        <v>5725</v>
      </c>
      <c r="G33" s="667">
        <v>10078</v>
      </c>
      <c r="H33" s="667">
        <v>8798</v>
      </c>
      <c r="I33" s="684">
        <v>33651</v>
      </c>
      <c r="J33" s="685">
        <v>62.566934404283799</v>
      </c>
      <c r="K33" s="665">
        <v>19839</v>
      </c>
      <c r="L33" s="666">
        <v>37.433065595716201</v>
      </c>
      <c r="M33" s="667">
        <v>294</v>
      </c>
      <c r="N33" s="668">
        <v>20133</v>
      </c>
      <c r="O33" s="709">
        <v>8678</v>
      </c>
      <c r="P33" s="667">
        <v>14663</v>
      </c>
      <c r="Q33" s="667">
        <v>0</v>
      </c>
      <c r="R33" s="701">
        <v>23341</v>
      </c>
      <c r="S33" s="665">
        <v>0</v>
      </c>
      <c r="T33" s="667">
        <v>12557</v>
      </c>
      <c r="U33" s="667">
        <v>0</v>
      </c>
      <c r="V33" s="701">
        <v>12557</v>
      </c>
      <c r="W33" s="709">
        <v>8678</v>
      </c>
      <c r="X33" s="667">
        <v>27220</v>
      </c>
      <c r="Y33" s="667">
        <v>0</v>
      </c>
      <c r="Z33" s="668">
        <v>35898</v>
      </c>
      <c r="AA33" s="716" t="s">
        <v>1160</v>
      </c>
      <c r="AB33" s="704"/>
    </row>
    <row r="34" spans="1:28" ht="13.5" customHeight="1" x14ac:dyDescent="0.2">
      <c r="B34" s="2179"/>
      <c r="C34" s="365" t="s">
        <v>39</v>
      </c>
      <c r="D34" s="645">
        <v>2051</v>
      </c>
      <c r="E34" s="665">
        <v>1106</v>
      </c>
      <c r="F34" s="667">
        <v>0</v>
      </c>
      <c r="G34" s="667">
        <v>316</v>
      </c>
      <c r="H34" s="667">
        <v>315</v>
      </c>
      <c r="I34" s="684">
        <v>1422</v>
      </c>
      <c r="J34" s="685">
        <v>69.332033154558744</v>
      </c>
      <c r="K34" s="665">
        <v>617</v>
      </c>
      <c r="L34" s="666">
        <v>30.667966845441256</v>
      </c>
      <c r="M34" s="667">
        <v>12</v>
      </c>
      <c r="N34" s="668">
        <v>629</v>
      </c>
      <c r="O34" s="709">
        <v>0</v>
      </c>
      <c r="P34" s="667">
        <v>917</v>
      </c>
      <c r="Q34" s="667">
        <v>0</v>
      </c>
      <c r="R34" s="701">
        <v>917</v>
      </c>
      <c r="S34" s="665">
        <v>0</v>
      </c>
      <c r="T34" s="667">
        <v>0</v>
      </c>
      <c r="U34" s="667">
        <v>523</v>
      </c>
      <c r="V34" s="701">
        <v>523</v>
      </c>
      <c r="W34" s="709">
        <v>0</v>
      </c>
      <c r="X34" s="667">
        <v>917</v>
      </c>
      <c r="Y34" s="667">
        <v>523</v>
      </c>
      <c r="Z34" s="668">
        <v>1440</v>
      </c>
      <c r="AA34" s="716" t="s">
        <v>1160</v>
      </c>
      <c r="AB34" s="704"/>
    </row>
    <row r="35" spans="1:28" ht="13.5" customHeight="1" thickBot="1" x14ac:dyDescent="0.25">
      <c r="B35" s="2181"/>
      <c r="C35" s="369" t="s">
        <v>145</v>
      </c>
      <c r="D35" s="647">
        <v>21126</v>
      </c>
      <c r="E35" s="673">
        <v>16272</v>
      </c>
      <c r="F35" s="675">
        <v>0</v>
      </c>
      <c r="G35" s="675">
        <v>424</v>
      </c>
      <c r="H35" s="675">
        <v>344</v>
      </c>
      <c r="I35" s="688">
        <v>16696</v>
      </c>
      <c r="J35" s="689">
        <v>79.030578434156965</v>
      </c>
      <c r="K35" s="673">
        <v>4411</v>
      </c>
      <c r="L35" s="674">
        <v>20.969421565843035</v>
      </c>
      <c r="M35" s="675">
        <v>19</v>
      </c>
      <c r="N35" s="676">
        <v>4430</v>
      </c>
      <c r="O35" s="711">
        <v>5245</v>
      </c>
      <c r="P35" s="675">
        <v>0</v>
      </c>
      <c r="Q35" s="675">
        <v>0</v>
      </c>
      <c r="R35" s="703">
        <v>5245</v>
      </c>
      <c r="S35" s="673">
        <v>0</v>
      </c>
      <c r="T35" s="675">
        <v>0</v>
      </c>
      <c r="U35" s="675">
        <v>907</v>
      </c>
      <c r="V35" s="703">
        <v>907</v>
      </c>
      <c r="W35" s="711">
        <v>5245</v>
      </c>
      <c r="X35" s="675">
        <v>0</v>
      </c>
      <c r="Y35" s="675">
        <v>907</v>
      </c>
      <c r="Z35" s="676">
        <v>6152</v>
      </c>
      <c r="AA35" s="718" t="s">
        <v>1160</v>
      </c>
      <c r="AB35" s="704"/>
    </row>
    <row r="36" spans="1:28" ht="15" customHeight="1" x14ac:dyDescent="0.2">
      <c r="A36" s="299"/>
      <c r="B36" s="2049"/>
      <c r="C36" s="2049"/>
      <c r="D36" s="2049"/>
      <c r="E36" s="2049"/>
      <c r="F36" s="2049"/>
      <c r="G36" s="2049"/>
      <c r="H36" s="2049"/>
      <c r="I36" s="2049"/>
      <c r="J36" s="2049"/>
      <c r="K36" s="2049"/>
      <c r="L36" s="2049"/>
      <c r="M36" s="2049"/>
      <c r="N36" s="2049"/>
      <c r="O36" s="2049"/>
      <c r="P36" s="2049"/>
      <c r="Q36" s="2049"/>
      <c r="R36" s="2049"/>
      <c r="S36" s="2049"/>
      <c r="T36" s="2049"/>
      <c r="U36" s="2049"/>
      <c r="V36" s="2049"/>
      <c r="W36" s="2049"/>
      <c r="X36" s="2049"/>
      <c r="Y36" s="2049"/>
    </row>
  </sheetData>
  <mergeCells count="27">
    <mergeCell ref="B10:C10"/>
    <mergeCell ref="D4:D6"/>
    <mergeCell ref="O5:R5"/>
    <mergeCell ref="B4:B7"/>
    <mergeCell ref="C4:C7"/>
    <mergeCell ref="B36:Y36"/>
    <mergeCell ref="S5:V5"/>
    <mergeCell ref="W5:Z5"/>
    <mergeCell ref="AA4:AA7"/>
    <mergeCell ref="O4:Y4"/>
    <mergeCell ref="K4:N4"/>
    <mergeCell ref="I5:I6"/>
    <mergeCell ref="N5:N6"/>
    <mergeCell ref="E4:J4"/>
    <mergeCell ref="E5:E6"/>
    <mergeCell ref="F5:F6"/>
    <mergeCell ref="G5:G6"/>
    <mergeCell ref="K5:K6"/>
    <mergeCell ref="M5:M6"/>
    <mergeCell ref="B8:C8"/>
    <mergeCell ref="B9:C9"/>
    <mergeCell ref="B11:B13"/>
    <mergeCell ref="B32:B35"/>
    <mergeCell ref="B30:B31"/>
    <mergeCell ref="B26:B28"/>
    <mergeCell ref="B21:B25"/>
    <mergeCell ref="B14:B20"/>
  </mergeCells>
  <phoneticPr fontId="2"/>
  <printOptions horizontalCentered="1"/>
  <pageMargins left="0.62992125984251968" right="0.62992125984251968" top="0.94488188976377963" bottom="0.94488188976377963" header="0.31496062992125984" footer="0.70866141732283472"/>
  <pageSetup paperSize="9" scale="72"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pageSetUpPr fitToPage="1"/>
  </sheetPr>
  <dimension ref="B1:T34"/>
  <sheetViews>
    <sheetView showGridLines="0" view="pageLayout" topLeftCell="A70" zoomScale="90" zoomScaleNormal="100" zoomScalePageLayoutView="90" workbookViewId="0"/>
  </sheetViews>
  <sheetFormatPr defaultColWidth="2.7265625" defaultRowHeight="15" customHeight="1" x14ac:dyDescent="0.2"/>
  <cols>
    <col min="1" max="1" width="8.08984375" style="1" customWidth="1"/>
    <col min="2" max="2" width="5.36328125" style="1" customWidth="1"/>
    <col min="3" max="3" width="9.08984375" style="1" bestFit="1" customWidth="1"/>
    <col min="4" max="19" width="6.90625" style="1" customWidth="1"/>
    <col min="20" max="20" width="5.453125" style="1" customWidth="1"/>
    <col min="21" max="16384" width="2.7265625" style="1"/>
  </cols>
  <sheetData>
    <row r="1" spans="2:20" ht="15" customHeight="1" x14ac:dyDescent="0.2">
      <c r="B1" s="5"/>
    </row>
    <row r="2" spans="2:20" ht="15" customHeight="1" x14ac:dyDescent="0.2">
      <c r="B2" s="4" t="s">
        <v>1162</v>
      </c>
    </row>
    <row r="3" spans="2:20" ht="15" customHeight="1" thickBot="1" x14ac:dyDescent="0.25">
      <c r="B3" s="7"/>
      <c r="S3" s="913" t="s">
        <v>1020</v>
      </c>
    </row>
    <row r="4" spans="2:20" ht="15" customHeight="1" thickBot="1" x14ac:dyDescent="0.25">
      <c r="B4" s="2247" t="s">
        <v>129</v>
      </c>
      <c r="C4" s="2341" t="s">
        <v>524</v>
      </c>
      <c r="D4" s="2252" t="s">
        <v>567</v>
      </c>
      <c r="E4" s="2253"/>
      <c r="F4" s="2254"/>
      <c r="G4" s="2346" t="s">
        <v>570</v>
      </c>
      <c r="H4" s="2346"/>
      <c r="I4" s="2346"/>
      <c r="J4" s="2346"/>
      <c r="K4" s="2346"/>
      <c r="L4" s="2346"/>
      <c r="M4" s="2346"/>
      <c r="N4" s="2346"/>
      <c r="O4" s="2346"/>
      <c r="P4" s="2347"/>
      <c r="Q4" s="2354" t="s">
        <v>1053</v>
      </c>
      <c r="R4" s="2355"/>
      <c r="S4" s="2356"/>
      <c r="T4" s="621"/>
    </row>
    <row r="5" spans="2:20" ht="15" customHeight="1" x14ac:dyDescent="0.2">
      <c r="B5" s="2248"/>
      <c r="C5" s="2342"/>
      <c r="D5" s="2335" t="s">
        <v>562</v>
      </c>
      <c r="E5" s="2337" t="s">
        <v>568</v>
      </c>
      <c r="F5" s="2348" t="s">
        <v>112</v>
      </c>
      <c r="G5" s="2349" t="s">
        <v>562</v>
      </c>
      <c r="H5" s="2350"/>
      <c r="I5" s="2350"/>
      <c r="J5" s="2350"/>
      <c r="K5" s="2351"/>
      <c r="L5" s="2352" t="s">
        <v>569</v>
      </c>
      <c r="M5" s="2350"/>
      <c r="N5" s="2350"/>
      <c r="O5" s="2351"/>
      <c r="P5" s="2353"/>
      <c r="Q5" s="2345" t="s">
        <v>562</v>
      </c>
      <c r="R5" s="2344" t="s">
        <v>569</v>
      </c>
      <c r="S5" s="2339" t="s">
        <v>112</v>
      </c>
      <c r="T5" s="621"/>
    </row>
    <row r="6" spans="2:20" ht="14.25" customHeight="1" thickBot="1" x14ac:dyDescent="0.25">
      <c r="B6" s="2249"/>
      <c r="C6" s="2343"/>
      <c r="D6" s="2336"/>
      <c r="E6" s="2338"/>
      <c r="F6" s="2340"/>
      <c r="G6" s="705" t="s">
        <v>164</v>
      </c>
      <c r="H6" s="921" t="s">
        <v>165</v>
      </c>
      <c r="I6" s="921" t="s">
        <v>166</v>
      </c>
      <c r="J6" s="921" t="s">
        <v>132</v>
      </c>
      <c r="K6" s="919" t="s">
        <v>112</v>
      </c>
      <c r="L6" s="1442" t="s">
        <v>164</v>
      </c>
      <c r="M6" s="921" t="s">
        <v>165</v>
      </c>
      <c r="N6" s="921" t="s">
        <v>166</v>
      </c>
      <c r="O6" s="919" t="s">
        <v>132</v>
      </c>
      <c r="P6" s="719" t="s">
        <v>112</v>
      </c>
      <c r="Q6" s="2336"/>
      <c r="R6" s="2338"/>
      <c r="S6" s="2340"/>
      <c r="T6" s="621"/>
    </row>
    <row r="7" spans="2:20" ht="13.5" customHeight="1" x14ac:dyDescent="0.2">
      <c r="B7" s="2242" t="s">
        <v>133</v>
      </c>
      <c r="C7" s="2334"/>
      <c r="D7" s="1772">
        <v>86350</v>
      </c>
      <c r="E7" s="720">
        <v>104565</v>
      </c>
      <c r="F7" s="1773">
        <v>190915</v>
      </c>
      <c r="G7" s="1765">
        <v>61129</v>
      </c>
      <c r="H7" s="722">
        <v>24670</v>
      </c>
      <c r="I7" s="723">
        <v>0</v>
      </c>
      <c r="J7" s="723">
        <v>551</v>
      </c>
      <c r="K7" s="1759">
        <v>86350</v>
      </c>
      <c r="L7" s="721">
        <v>61474</v>
      </c>
      <c r="M7" s="722">
        <v>42834</v>
      </c>
      <c r="N7" s="723">
        <v>0</v>
      </c>
      <c r="O7" s="723">
        <v>257</v>
      </c>
      <c r="P7" s="724">
        <v>104565</v>
      </c>
      <c r="Q7" s="725">
        <v>1132</v>
      </c>
      <c r="R7" s="722">
        <v>0</v>
      </c>
      <c r="S7" s="724">
        <v>1132</v>
      </c>
      <c r="T7" s="704"/>
    </row>
    <row r="8" spans="2:20" ht="13.5" customHeight="1" x14ac:dyDescent="0.2">
      <c r="B8" s="2332" t="s">
        <v>146</v>
      </c>
      <c r="C8" s="2333"/>
      <c r="D8" s="1774">
        <v>7165</v>
      </c>
      <c r="E8" s="726">
        <v>7536</v>
      </c>
      <c r="F8" s="734">
        <v>14701</v>
      </c>
      <c r="G8" s="1766">
        <v>0</v>
      </c>
      <c r="H8" s="729">
        <v>7165</v>
      </c>
      <c r="I8" s="729">
        <v>0</v>
      </c>
      <c r="J8" s="726">
        <v>0</v>
      </c>
      <c r="K8" s="1760">
        <v>7165</v>
      </c>
      <c r="L8" s="728">
        <v>0</v>
      </c>
      <c r="M8" s="729">
        <v>7536</v>
      </c>
      <c r="N8" s="729">
        <v>0</v>
      </c>
      <c r="O8" s="726">
        <v>0</v>
      </c>
      <c r="P8" s="730">
        <v>7536</v>
      </c>
      <c r="Q8" s="731">
        <v>0</v>
      </c>
      <c r="R8" s="729">
        <v>0</v>
      </c>
      <c r="S8" s="734">
        <v>0</v>
      </c>
      <c r="T8" s="704"/>
    </row>
    <row r="9" spans="2:20" ht="13.5" customHeight="1" x14ac:dyDescent="0.2">
      <c r="B9" s="2332" t="s">
        <v>890</v>
      </c>
      <c r="C9" s="2333"/>
      <c r="D9" s="1774">
        <v>79185</v>
      </c>
      <c r="E9" s="726">
        <v>97029</v>
      </c>
      <c r="F9" s="734">
        <v>176214</v>
      </c>
      <c r="G9" s="1767">
        <v>61129</v>
      </c>
      <c r="H9" s="733">
        <v>17505</v>
      </c>
      <c r="I9" s="733">
        <v>0</v>
      </c>
      <c r="J9" s="733">
        <v>551</v>
      </c>
      <c r="K9" s="727">
        <v>79185</v>
      </c>
      <c r="L9" s="732">
        <v>61474</v>
      </c>
      <c r="M9" s="733">
        <v>35298</v>
      </c>
      <c r="N9" s="733">
        <v>0</v>
      </c>
      <c r="O9" s="733">
        <v>257</v>
      </c>
      <c r="P9" s="734">
        <v>97029</v>
      </c>
      <c r="Q9" s="735">
        <v>1132</v>
      </c>
      <c r="R9" s="733">
        <v>0</v>
      </c>
      <c r="S9" s="734">
        <v>1132</v>
      </c>
      <c r="T9" s="704"/>
    </row>
    <row r="10" spans="2:20" ht="13.5" customHeight="1" x14ac:dyDescent="0.2">
      <c r="B10" s="2240" t="s">
        <v>134</v>
      </c>
      <c r="C10" s="633" t="s">
        <v>13</v>
      </c>
      <c r="D10" s="1775">
        <v>201</v>
      </c>
      <c r="E10" s="736">
        <v>119</v>
      </c>
      <c r="F10" s="1625">
        <v>320</v>
      </c>
      <c r="G10" s="1768">
        <v>0</v>
      </c>
      <c r="H10" s="738">
        <v>201</v>
      </c>
      <c r="I10" s="738">
        <v>0</v>
      </c>
      <c r="J10" s="736">
        <v>0</v>
      </c>
      <c r="K10" s="1761">
        <v>201</v>
      </c>
      <c r="L10" s="737">
        <v>0</v>
      </c>
      <c r="M10" s="738">
        <v>119</v>
      </c>
      <c r="N10" s="738">
        <v>0</v>
      </c>
      <c r="O10" s="736">
        <v>0</v>
      </c>
      <c r="P10" s="739">
        <v>119</v>
      </c>
      <c r="Q10" s="740">
        <v>0</v>
      </c>
      <c r="R10" s="738">
        <v>0</v>
      </c>
      <c r="S10" s="1625">
        <v>0</v>
      </c>
      <c r="T10" s="704"/>
    </row>
    <row r="11" spans="2:20" ht="13.5" customHeight="1" x14ac:dyDescent="0.2">
      <c r="B11" s="2241"/>
      <c r="C11" s="634" t="s">
        <v>14</v>
      </c>
      <c r="D11" s="1776">
        <v>276</v>
      </c>
      <c r="E11" s="741">
        <v>436</v>
      </c>
      <c r="F11" s="1626">
        <v>712</v>
      </c>
      <c r="G11" s="1769">
        <v>0</v>
      </c>
      <c r="H11" s="743">
        <v>276</v>
      </c>
      <c r="I11" s="743">
        <v>0</v>
      </c>
      <c r="J11" s="741">
        <v>0</v>
      </c>
      <c r="K11" s="1762">
        <v>276</v>
      </c>
      <c r="L11" s="742">
        <v>0</v>
      </c>
      <c r="M11" s="743">
        <v>436</v>
      </c>
      <c r="N11" s="743">
        <v>0</v>
      </c>
      <c r="O11" s="741">
        <v>0</v>
      </c>
      <c r="P11" s="744">
        <v>436</v>
      </c>
      <c r="Q11" s="745">
        <v>0</v>
      </c>
      <c r="R11" s="743">
        <v>0</v>
      </c>
      <c r="S11" s="1626">
        <v>0</v>
      </c>
      <c r="T11" s="704"/>
    </row>
    <row r="12" spans="2:20" ht="13.5" customHeight="1" x14ac:dyDescent="0.2">
      <c r="B12" s="2242"/>
      <c r="C12" s="635" t="s">
        <v>15</v>
      </c>
      <c r="D12" s="1777">
        <v>336</v>
      </c>
      <c r="E12" s="746">
        <v>141</v>
      </c>
      <c r="F12" s="1627">
        <v>477</v>
      </c>
      <c r="G12" s="1770">
        <v>0</v>
      </c>
      <c r="H12" s="748">
        <v>336</v>
      </c>
      <c r="I12" s="748">
        <v>0</v>
      </c>
      <c r="J12" s="746">
        <v>0</v>
      </c>
      <c r="K12" s="1763">
        <v>336</v>
      </c>
      <c r="L12" s="747">
        <v>0</v>
      </c>
      <c r="M12" s="748">
        <v>141</v>
      </c>
      <c r="N12" s="748">
        <v>0</v>
      </c>
      <c r="O12" s="746">
        <v>0</v>
      </c>
      <c r="P12" s="749">
        <v>141</v>
      </c>
      <c r="Q12" s="750">
        <v>0</v>
      </c>
      <c r="R12" s="748">
        <v>0</v>
      </c>
      <c r="S12" s="1627">
        <v>0</v>
      </c>
      <c r="T12" s="704"/>
    </row>
    <row r="13" spans="2:20" ht="13.5" customHeight="1" x14ac:dyDescent="0.2">
      <c r="B13" s="2240" t="s">
        <v>135</v>
      </c>
      <c r="C13" s="636" t="s">
        <v>17</v>
      </c>
      <c r="D13" s="1775">
        <v>5132</v>
      </c>
      <c r="E13" s="736">
        <v>14531</v>
      </c>
      <c r="F13" s="1625">
        <v>19663</v>
      </c>
      <c r="G13" s="1768">
        <v>0</v>
      </c>
      <c r="H13" s="738">
        <v>5132</v>
      </c>
      <c r="I13" s="738">
        <v>0</v>
      </c>
      <c r="J13" s="736">
        <v>0</v>
      </c>
      <c r="K13" s="1761">
        <v>5132</v>
      </c>
      <c r="L13" s="737">
        <v>0</v>
      </c>
      <c r="M13" s="738">
        <v>14531</v>
      </c>
      <c r="N13" s="738">
        <v>0</v>
      </c>
      <c r="O13" s="736">
        <v>0</v>
      </c>
      <c r="P13" s="739">
        <v>14531</v>
      </c>
      <c r="Q13" s="740">
        <v>2</v>
      </c>
      <c r="R13" s="738">
        <v>0</v>
      </c>
      <c r="S13" s="1625">
        <v>2</v>
      </c>
      <c r="T13" s="704"/>
    </row>
    <row r="14" spans="2:20" ht="13.5" customHeight="1" x14ac:dyDescent="0.2">
      <c r="B14" s="2241"/>
      <c r="C14" s="634" t="s">
        <v>18</v>
      </c>
      <c r="D14" s="1776">
        <v>2217</v>
      </c>
      <c r="E14" s="741">
        <v>2817</v>
      </c>
      <c r="F14" s="1626">
        <v>5034</v>
      </c>
      <c r="G14" s="1769">
        <v>0</v>
      </c>
      <c r="H14" s="743">
        <v>2217</v>
      </c>
      <c r="I14" s="743">
        <v>0</v>
      </c>
      <c r="J14" s="741">
        <v>0</v>
      </c>
      <c r="K14" s="1762">
        <v>2217</v>
      </c>
      <c r="L14" s="742">
        <v>0</v>
      </c>
      <c r="M14" s="743">
        <v>2817</v>
      </c>
      <c r="N14" s="743">
        <v>0</v>
      </c>
      <c r="O14" s="741">
        <v>0</v>
      </c>
      <c r="P14" s="744">
        <v>2817</v>
      </c>
      <c r="Q14" s="745">
        <v>0</v>
      </c>
      <c r="R14" s="743">
        <v>0</v>
      </c>
      <c r="S14" s="1626">
        <v>0</v>
      </c>
      <c r="T14" s="704"/>
    </row>
    <row r="15" spans="2:20" ht="13.5" customHeight="1" x14ac:dyDescent="0.2">
      <c r="B15" s="2241"/>
      <c r="C15" s="634" t="s">
        <v>19</v>
      </c>
      <c r="D15" s="1776">
        <v>683</v>
      </c>
      <c r="E15" s="741">
        <v>961</v>
      </c>
      <c r="F15" s="1626">
        <v>1644</v>
      </c>
      <c r="G15" s="1769">
        <v>0</v>
      </c>
      <c r="H15" s="743">
        <v>683</v>
      </c>
      <c r="I15" s="743">
        <v>0</v>
      </c>
      <c r="J15" s="741">
        <v>0</v>
      </c>
      <c r="K15" s="1762">
        <v>683</v>
      </c>
      <c r="L15" s="742">
        <v>0</v>
      </c>
      <c r="M15" s="743">
        <v>961</v>
      </c>
      <c r="N15" s="743">
        <v>0</v>
      </c>
      <c r="O15" s="741">
        <v>0</v>
      </c>
      <c r="P15" s="744">
        <v>961</v>
      </c>
      <c r="Q15" s="745">
        <v>3</v>
      </c>
      <c r="R15" s="743">
        <v>0</v>
      </c>
      <c r="S15" s="1626">
        <v>3</v>
      </c>
      <c r="T15" s="704"/>
    </row>
    <row r="16" spans="2:20" ht="13.5" customHeight="1" x14ac:dyDescent="0.2">
      <c r="B16" s="2241"/>
      <c r="C16" s="634" t="s">
        <v>20</v>
      </c>
      <c r="D16" s="1776">
        <v>822</v>
      </c>
      <c r="E16" s="741">
        <v>1586</v>
      </c>
      <c r="F16" s="1626">
        <v>2408</v>
      </c>
      <c r="G16" s="1769">
        <v>0</v>
      </c>
      <c r="H16" s="743">
        <v>822</v>
      </c>
      <c r="I16" s="743">
        <v>0</v>
      </c>
      <c r="J16" s="741">
        <v>0</v>
      </c>
      <c r="K16" s="1762">
        <v>822</v>
      </c>
      <c r="L16" s="742">
        <v>0</v>
      </c>
      <c r="M16" s="743">
        <v>1586</v>
      </c>
      <c r="N16" s="743">
        <v>0</v>
      </c>
      <c r="O16" s="741">
        <v>0</v>
      </c>
      <c r="P16" s="744">
        <v>1586</v>
      </c>
      <c r="Q16" s="745">
        <v>0</v>
      </c>
      <c r="R16" s="743">
        <v>0</v>
      </c>
      <c r="S16" s="1626">
        <v>0</v>
      </c>
      <c r="T16" s="704"/>
    </row>
    <row r="17" spans="2:20" ht="13.5" customHeight="1" x14ac:dyDescent="0.2">
      <c r="B17" s="2241"/>
      <c r="C17" s="634" t="s">
        <v>21</v>
      </c>
      <c r="D17" s="1776">
        <v>1202</v>
      </c>
      <c r="E17" s="741">
        <v>1084</v>
      </c>
      <c r="F17" s="1626">
        <v>2286</v>
      </c>
      <c r="G17" s="1769">
        <v>0</v>
      </c>
      <c r="H17" s="743">
        <v>1202</v>
      </c>
      <c r="I17" s="743">
        <v>0</v>
      </c>
      <c r="J17" s="741">
        <v>0</v>
      </c>
      <c r="K17" s="1762">
        <v>1202</v>
      </c>
      <c r="L17" s="742">
        <v>0</v>
      </c>
      <c r="M17" s="743">
        <v>1084</v>
      </c>
      <c r="N17" s="743">
        <v>0</v>
      </c>
      <c r="O17" s="741">
        <v>0</v>
      </c>
      <c r="P17" s="744">
        <v>1084</v>
      </c>
      <c r="Q17" s="745">
        <v>0</v>
      </c>
      <c r="R17" s="743">
        <v>0</v>
      </c>
      <c r="S17" s="1626">
        <v>0</v>
      </c>
      <c r="T17" s="704"/>
    </row>
    <row r="18" spans="2:20" ht="13.5" customHeight="1" x14ac:dyDescent="0.2">
      <c r="B18" s="2241"/>
      <c r="C18" s="634" t="s">
        <v>22</v>
      </c>
      <c r="D18" s="1776">
        <v>551</v>
      </c>
      <c r="E18" s="741">
        <v>257</v>
      </c>
      <c r="F18" s="1626">
        <v>808</v>
      </c>
      <c r="G18" s="1769">
        <v>0</v>
      </c>
      <c r="H18" s="743">
        <v>0</v>
      </c>
      <c r="I18" s="743">
        <v>0</v>
      </c>
      <c r="J18" s="741">
        <v>551</v>
      </c>
      <c r="K18" s="1762">
        <v>551</v>
      </c>
      <c r="L18" s="742">
        <v>0</v>
      </c>
      <c r="M18" s="743">
        <v>0</v>
      </c>
      <c r="N18" s="743">
        <v>0</v>
      </c>
      <c r="O18" s="741">
        <v>257</v>
      </c>
      <c r="P18" s="744">
        <v>257</v>
      </c>
      <c r="Q18" s="745">
        <v>0</v>
      </c>
      <c r="R18" s="743">
        <v>0</v>
      </c>
      <c r="S18" s="1626">
        <v>0</v>
      </c>
      <c r="T18" s="704"/>
    </row>
    <row r="19" spans="2:20" ht="13.5" customHeight="1" x14ac:dyDescent="0.2">
      <c r="B19" s="2242"/>
      <c r="C19" s="635" t="s">
        <v>23</v>
      </c>
      <c r="D19" s="1777">
        <v>1581</v>
      </c>
      <c r="E19" s="746">
        <v>2013</v>
      </c>
      <c r="F19" s="1627">
        <v>3594</v>
      </c>
      <c r="G19" s="1770">
        <v>0</v>
      </c>
      <c r="H19" s="748">
        <v>1581</v>
      </c>
      <c r="I19" s="748">
        <v>0</v>
      </c>
      <c r="J19" s="746">
        <v>0</v>
      </c>
      <c r="K19" s="1763">
        <v>1581</v>
      </c>
      <c r="L19" s="747">
        <v>0</v>
      </c>
      <c r="M19" s="748">
        <v>2013</v>
      </c>
      <c r="N19" s="748">
        <v>0</v>
      </c>
      <c r="O19" s="746">
        <v>0</v>
      </c>
      <c r="P19" s="749">
        <v>2013</v>
      </c>
      <c r="Q19" s="750">
        <v>0</v>
      </c>
      <c r="R19" s="748">
        <v>0</v>
      </c>
      <c r="S19" s="1627">
        <v>0</v>
      </c>
      <c r="T19" s="704"/>
    </row>
    <row r="20" spans="2:20" ht="13.5" customHeight="1" x14ac:dyDescent="0.2">
      <c r="B20" s="2240" t="s">
        <v>136</v>
      </c>
      <c r="C20" s="636" t="s">
        <v>137</v>
      </c>
      <c r="D20" s="1775">
        <v>2428</v>
      </c>
      <c r="E20" s="736">
        <v>4835</v>
      </c>
      <c r="F20" s="1625">
        <v>7263</v>
      </c>
      <c r="G20" s="1768">
        <v>2428</v>
      </c>
      <c r="H20" s="738">
        <v>0</v>
      </c>
      <c r="I20" s="738">
        <v>0</v>
      </c>
      <c r="J20" s="736">
        <v>0</v>
      </c>
      <c r="K20" s="1761">
        <v>2428</v>
      </c>
      <c r="L20" s="737">
        <v>4835</v>
      </c>
      <c r="M20" s="738">
        <v>0</v>
      </c>
      <c r="N20" s="738">
        <v>0</v>
      </c>
      <c r="O20" s="736">
        <v>0</v>
      </c>
      <c r="P20" s="739">
        <v>4835</v>
      </c>
      <c r="Q20" s="740">
        <v>11</v>
      </c>
      <c r="R20" s="738">
        <v>0</v>
      </c>
      <c r="S20" s="1625">
        <v>11</v>
      </c>
      <c r="T20" s="704"/>
    </row>
    <row r="21" spans="2:20" ht="13.5" customHeight="1" x14ac:dyDescent="0.2">
      <c r="B21" s="2241"/>
      <c r="C21" s="634" t="s">
        <v>26</v>
      </c>
      <c r="D21" s="1776">
        <v>670</v>
      </c>
      <c r="E21" s="741">
        <v>593</v>
      </c>
      <c r="F21" s="1626">
        <v>1263</v>
      </c>
      <c r="G21" s="1769">
        <v>670</v>
      </c>
      <c r="H21" s="743">
        <v>0</v>
      </c>
      <c r="I21" s="743">
        <v>0</v>
      </c>
      <c r="J21" s="741">
        <v>0</v>
      </c>
      <c r="K21" s="1762">
        <v>670</v>
      </c>
      <c r="L21" s="742">
        <v>593</v>
      </c>
      <c r="M21" s="743">
        <v>0</v>
      </c>
      <c r="N21" s="743">
        <v>0</v>
      </c>
      <c r="O21" s="741">
        <v>0</v>
      </c>
      <c r="P21" s="744">
        <v>593</v>
      </c>
      <c r="Q21" s="745">
        <v>8</v>
      </c>
      <c r="R21" s="743">
        <v>0</v>
      </c>
      <c r="S21" s="1626">
        <v>8</v>
      </c>
      <c r="T21" s="704"/>
    </row>
    <row r="22" spans="2:20" ht="13.5" customHeight="1" x14ac:dyDescent="0.2">
      <c r="B22" s="2241"/>
      <c r="C22" s="634" t="s">
        <v>27</v>
      </c>
      <c r="D22" s="1776">
        <v>699</v>
      </c>
      <c r="E22" s="741">
        <v>1096</v>
      </c>
      <c r="F22" s="1626">
        <v>1795</v>
      </c>
      <c r="G22" s="1769">
        <v>699</v>
      </c>
      <c r="H22" s="743">
        <v>0</v>
      </c>
      <c r="I22" s="743">
        <v>0</v>
      </c>
      <c r="J22" s="741">
        <v>0</v>
      </c>
      <c r="K22" s="1762">
        <v>699</v>
      </c>
      <c r="L22" s="742">
        <v>1096</v>
      </c>
      <c r="M22" s="743">
        <v>0</v>
      </c>
      <c r="N22" s="743">
        <v>0</v>
      </c>
      <c r="O22" s="741">
        <v>0</v>
      </c>
      <c r="P22" s="744">
        <v>1096</v>
      </c>
      <c r="Q22" s="745">
        <v>0</v>
      </c>
      <c r="R22" s="743">
        <v>0</v>
      </c>
      <c r="S22" s="1626">
        <v>0</v>
      </c>
      <c r="T22" s="704"/>
    </row>
    <row r="23" spans="2:20" ht="13.5" customHeight="1" x14ac:dyDescent="0.2">
      <c r="B23" s="2241"/>
      <c r="C23" s="634" t="s">
        <v>28</v>
      </c>
      <c r="D23" s="1776">
        <v>466</v>
      </c>
      <c r="E23" s="741">
        <v>640</v>
      </c>
      <c r="F23" s="1626">
        <v>1106</v>
      </c>
      <c r="G23" s="1769">
        <v>466</v>
      </c>
      <c r="H23" s="743">
        <v>0</v>
      </c>
      <c r="I23" s="743">
        <v>0</v>
      </c>
      <c r="J23" s="741">
        <v>0</v>
      </c>
      <c r="K23" s="1762">
        <v>466</v>
      </c>
      <c r="L23" s="742">
        <v>640</v>
      </c>
      <c r="M23" s="743">
        <v>0</v>
      </c>
      <c r="N23" s="743">
        <v>0</v>
      </c>
      <c r="O23" s="741">
        <v>0</v>
      </c>
      <c r="P23" s="744">
        <v>640</v>
      </c>
      <c r="Q23" s="745">
        <v>3</v>
      </c>
      <c r="R23" s="743">
        <v>0</v>
      </c>
      <c r="S23" s="1626">
        <v>3</v>
      </c>
      <c r="T23" s="704"/>
    </row>
    <row r="24" spans="2:20" ht="13.5" customHeight="1" x14ac:dyDescent="0.2">
      <c r="B24" s="2242"/>
      <c r="C24" s="635" t="s">
        <v>29</v>
      </c>
      <c r="D24" s="1777">
        <v>467</v>
      </c>
      <c r="E24" s="746">
        <v>1209</v>
      </c>
      <c r="F24" s="1627">
        <v>1676</v>
      </c>
      <c r="G24" s="1770">
        <v>467</v>
      </c>
      <c r="H24" s="748">
        <v>0</v>
      </c>
      <c r="I24" s="748">
        <v>0</v>
      </c>
      <c r="J24" s="746">
        <v>0</v>
      </c>
      <c r="K24" s="1763">
        <v>467</v>
      </c>
      <c r="L24" s="747">
        <v>1209</v>
      </c>
      <c r="M24" s="748">
        <v>0</v>
      </c>
      <c r="N24" s="748">
        <v>0</v>
      </c>
      <c r="O24" s="746">
        <v>0</v>
      </c>
      <c r="P24" s="749">
        <v>1209</v>
      </c>
      <c r="Q24" s="750">
        <v>0</v>
      </c>
      <c r="R24" s="748">
        <v>0</v>
      </c>
      <c r="S24" s="1627">
        <v>0</v>
      </c>
      <c r="T24" s="704"/>
    </row>
    <row r="25" spans="2:20" ht="13.5" customHeight="1" x14ac:dyDescent="0.2">
      <c r="B25" s="2240" t="s">
        <v>138</v>
      </c>
      <c r="C25" s="636" t="s">
        <v>30</v>
      </c>
      <c r="D25" s="1775">
        <v>4952</v>
      </c>
      <c r="E25" s="736">
        <v>4275</v>
      </c>
      <c r="F25" s="1625">
        <v>9227</v>
      </c>
      <c r="G25" s="1768">
        <v>4952</v>
      </c>
      <c r="H25" s="738">
        <v>0</v>
      </c>
      <c r="I25" s="738">
        <v>0</v>
      </c>
      <c r="J25" s="736">
        <v>0</v>
      </c>
      <c r="K25" s="1761">
        <v>4952</v>
      </c>
      <c r="L25" s="737">
        <v>4275</v>
      </c>
      <c r="M25" s="738">
        <v>0</v>
      </c>
      <c r="N25" s="738">
        <v>0</v>
      </c>
      <c r="O25" s="736">
        <v>0</v>
      </c>
      <c r="P25" s="739">
        <v>4275</v>
      </c>
      <c r="Q25" s="740">
        <v>0</v>
      </c>
      <c r="R25" s="738">
        <v>0</v>
      </c>
      <c r="S25" s="1625">
        <v>0</v>
      </c>
      <c r="T25" s="704"/>
    </row>
    <row r="26" spans="2:20" ht="13.5" customHeight="1" x14ac:dyDescent="0.2">
      <c r="B26" s="2241"/>
      <c r="C26" s="634" t="s">
        <v>139</v>
      </c>
      <c r="D26" s="1776">
        <v>1770</v>
      </c>
      <c r="E26" s="741">
        <v>6170</v>
      </c>
      <c r="F26" s="1626">
        <v>7940</v>
      </c>
      <c r="G26" s="1769">
        <v>1770</v>
      </c>
      <c r="H26" s="743">
        <v>0</v>
      </c>
      <c r="I26" s="743">
        <v>0</v>
      </c>
      <c r="J26" s="741">
        <v>0</v>
      </c>
      <c r="K26" s="1762">
        <v>1770</v>
      </c>
      <c r="L26" s="742">
        <v>6170</v>
      </c>
      <c r="M26" s="743">
        <v>0</v>
      </c>
      <c r="N26" s="743">
        <v>0</v>
      </c>
      <c r="O26" s="741">
        <v>0</v>
      </c>
      <c r="P26" s="744">
        <v>6170</v>
      </c>
      <c r="Q26" s="745">
        <v>0</v>
      </c>
      <c r="R26" s="743">
        <v>0</v>
      </c>
      <c r="S26" s="1626">
        <v>0</v>
      </c>
      <c r="T26" s="704"/>
    </row>
    <row r="27" spans="2:20" ht="13.5" customHeight="1" x14ac:dyDescent="0.2">
      <c r="B27" s="2242"/>
      <c r="C27" s="635" t="s">
        <v>140</v>
      </c>
      <c r="D27" s="1777">
        <v>1090</v>
      </c>
      <c r="E27" s="746">
        <v>7349</v>
      </c>
      <c r="F27" s="1627">
        <v>8439</v>
      </c>
      <c r="G27" s="1770">
        <v>1090</v>
      </c>
      <c r="H27" s="748">
        <v>0</v>
      </c>
      <c r="I27" s="748">
        <v>0</v>
      </c>
      <c r="J27" s="746">
        <v>0</v>
      </c>
      <c r="K27" s="1763">
        <v>1090</v>
      </c>
      <c r="L27" s="747">
        <v>7349</v>
      </c>
      <c r="M27" s="748">
        <v>0</v>
      </c>
      <c r="N27" s="748">
        <v>0</v>
      </c>
      <c r="O27" s="746">
        <v>0</v>
      </c>
      <c r="P27" s="749">
        <v>7349</v>
      </c>
      <c r="Q27" s="750">
        <v>0</v>
      </c>
      <c r="R27" s="748">
        <v>0</v>
      </c>
      <c r="S27" s="1627">
        <v>0</v>
      </c>
      <c r="T27" s="704"/>
    </row>
    <row r="28" spans="2:20" ht="13.5" customHeight="1" x14ac:dyDescent="0.2">
      <c r="B28" s="859" t="s">
        <v>141</v>
      </c>
      <c r="C28" s="637" t="s">
        <v>33</v>
      </c>
      <c r="D28" s="1774">
        <v>2060</v>
      </c>
      <c r="E28" s="726">
        <v>7938</v>
      </c>
      <c r="F28" s="734">
        <v>9998</v>
      </c>
      <c r="G28" s="1766">
        <v>0</v>
      </c>
      <c r="H28" s="729">
        <v>2060</v>
      </c>
      <c r="I28" s="729">
        <v>0</v>
      </c>
      <c r="J28" s="726">
        <v>0</v>
      </c>
      <c r="K28" s="1760">
        <v>2060</v>
      </c>
      <c r="L28" s="728">
        <v>0</v>
      </c>
      <c r="M28" s="729">
        <v>7938</v>
      </c>
      <c r="N28" s="729">
        <v>0</v>
      </c>
      <c r="O28" s="726">
        <v>0</v>
      </c>
      <c r="P28" s="730">
        <v>7938</v>
      </c>
      <c r="Q28" s="731">
        <v>0</v>
      </c>
      <c r="R28" s="729">
        <v>0</v>
      </c>
      <c r="S28" s="734">
        <v>0</v>
      </c>
      <c r="T28" s="704"/>
    </row>
    <row r="29" spans="2:20" ht="13.5" customHeight="1" x14ac:dyDescent="0.2">
      <c r="B29" s="2240" t="s">
        <v>142</v>
      </c>
      <c r="C29" s="636" t="s">
        <v>34</v>
      </c>
      <c r="D29" s="1775">
        <v>8580</v>
      </c>
      <c r="E29" s="736">
        <v>6128</v>
      </c>
      <c r="F29" s="1625">
        <v>14708</v>
      </c>
      <c r="G29" s="1768">
        <v>8580</v>
      </c>
      <c r="H29" s="738">
        <v>0</v>
      </c>
      <c r="I29" s="738">
        <v>0</v>
      </c>
      <c r="J29" s="736">
        <v>0</v>
      </c>
      <c r="K29" s="1761">
        <v>8580</v>
      </c>
      <c r="L29" s="737">
        <v>6128</v>
      </c>
      <c r="M29" s="738">
        <v>0</v>
      </c>
      <c r="N29" s="738">
        <v>0</v>
      </c>
      <c r="O29" s="736">
        <v>0</v>
      </c>
      <c r="P29" s="739">
        <v>6128</v>
      </c>
      <c r="Q29" s="740">
        <v>719</v>
      </c>
      <c r="R29" s="738">
        <v>0</v>
      </c>
      <c r="S29" s="1625">
        <v>719</v>
      </c>
      <c r="T29" s="704"/>
    </row>
    <row r="30" spans="2:20" ht="13.5" customHeight="1" x14ac:dyDescent="0.2">
      <c r="B30" s="2242"/>
      <c r="C30" s="635" t="s">
        <v>35</v>
      </c>
      <c r="D30" s="1777">
        <v>7063</v>
      </c>
      <c r="E30" s="746">
        <v>15010</v>
      </c>
      <c r="F30" s="1627">
        <v>22073</v>
      </c>
      <c r="G30" s="1770">
        <v>7063</v>
      </c>
      <c r="H30" s="748">
        <v>0</v>
      </c>
      <c r="I30" s="748">
        <v>0</v>
      </c>
      <c r="J30" s="746">
        <v>0</v>
      </c>
      <c r="K30" s="1763">
        <v>7063</v>
      </c>
      <c r="L30" s="747">
        <v>15010</v>
      </c>
      <c r="M30" s="748">
        <v>0</v>
      </c>
      <c r="N30" s="748">
        <v>0</v>
      </c>
      <c r="O30" s="746">
        <v>0</v>
      </c>
      <c r="P30" s="749">
        <v>15010</v>
      </c>
      <c r="Q30" s="750">
        <v>50</v>
      </c>
      <c r="R30" s="748">
        <v>0</v>
      </c>
      <c r="S30" s="1627">
        <v>50</v>
      </c>
      <c r="T30" s="704"/>
    </row>
    <row r="31" spans="2:20" ht="13.5" customHeight="1" x14ac:dyDescent="0.2">
      <c r="B31" s="2240" t="s">
        <v>143</v>
      </c>
      <c r="C31" s="636" t="s">
        <v>37</v>
      </c>
      <c r="D31" s="1775">
        <v>6436</v>
      </c>
      <c r="E31" s="736">
        <v>3854</v>
      </c>
      <c r="F31" s="1625">
        <v>10290</v>
      </c>
      <c r="G31" s="1768">
        <v>6436</v>
      </c>
      <c r="H31" s="738">
        <v>0</v>
      </c>
      <c r="I31" s="738">
        <v>0</v>
      </c>
      <c r="J31" s="736">
        <v>0</v>
      </c>
      <c r="K31" s="1761">
        <v>6436</v>
      </c>
      <c r="L31" s="737">
        <v>3854</v>
      </c>
      <c r="M31" s="738">
        <v>0</v>
      </c>
      <c r="N31" s="738">
        <v>0</v>
      </c>
      <c r="O31" s="736">
        <v>0</v>
      </c>
      <c r="P31" s="739">
        <v>3854</v>
      </c>
      <c r="Q31" s="740">
        <v>0</v>
      </c>
      <c r="R31" s="738">
        <v>0</v>
      </c>
      <c r="S31" s="1625">
        <v>0</v>
      </c>
      <c r="T31" s="704"/>
    </row>
    <row r="32" spans="2:20" ht="13.5" customHeight="1" x14ac:dyDescent="0.2">
      <c r="B32" s="2241"/>
      <c r="C32" s="634" t="s">
        <v>144</v>
      </c>
      <c r="D32" s="1776">
        <v>23341</v>
      </c>
      <c r="E32" s="741">
        <v>12557</v>
      </c>
      <c r="F32" s="1626">
        <v>35898</v>
      </c>
      <c r="G32" s="1769">
        <v>20346</v>
      </c>
      <c r="H32" s="743">
        <v>2995</v>
      </c>
      <c r="I32" s="743">
        <v>0</v>
      </c>
      <c r="J32" s="741">
        <v>0</v>
      </c>
      <c r="K32" s="1762">
        <v>23341</v>
      </c>
      <c r="L32" s="742">
        <v>8885</v>
      </c>
      <c r="M32" s="743">
        <v>3672</v>
      </c>
      <c r="N32" s="743">
        <v>0</v>
      </c>
      <c r="O32" s="741">
        <v>0</v>
      </c>
      <c r="P32" s="744">
        <v>12557</v>
      </c>
      <c r="Q32" s="745">
        <v>294</v>
      </c>
      <c r="R32" s="743">
        <v>0</v>
      </c>
      <c r="S32" s="1626">
        <v>294</v>
      </c>
      <c r="T32" s="704"/>
    </row>
    <row r="33" spans="2:20" ht="13.5" customHeight="1" x14ac:dyDescent="0.2">
      <c r="B33" s="2241"/>
      <c r="C33" s="634" t="s">
        <v>39</v>
      </c>
      <c r="D33" s="1776">
        <v>917</v>
      </c>
      <c r="E33" s="741">
        <v>523</v>
      </c>
      <c r="F33" s="1626">
        <v>1440</v>
      </c>
      <c r="G33" s="1769">
        <v>917</v>
      </c>
      <c r="H33" s="743">
        <v>0</v>
      </c>
      <c r="I33" s="743">
        <v>0</v>
      </c>
      <c r="J33" s="741">
        <v>0</v>
      </c>
      <c r="K33" s="1762">
        <v>917</v>
      </c>
      <c r="L33" s="742">
        <v>523</v>
      </c>
      <c r="M33" s="743">
        <v>0</v>
      </c>
      <c r="N33" s="743">
        <v>0</v>
      </c>
      <c r="O33" s="741">
        <v>0</v>
      </c>
      <c r="P33" s="744">
        <v>523</v>
      </c>
      <c r="Q33" s="745">
        <v>18</v>
      </c>
      <c r="R33" s="743">
        <v>0</v>
      </c>
      <c r="S33" s="1626">
        <v>18</v>
      </c>
      <c r="T33" s="704"/>
    </row>
    <row r="34" spans="2:20" ht="13.5" customHeight="1" thickBot="1" x14ac:dyDescent="0.25">
      <c r="B34" s="2243"/>
      <c r="C34" s="638" t="s">
        <v>145</v>
      </c>
      <c r="D34" s="1778">
        <v>5245</v>
      </c>
      <c r="E34" s="751">
        <v>907</v>
      </c>
      <c r="F34" s="1628">
        <v>6152</v>
      </c>
      <c r="G34" s="1771">
        <v>5245</v>
      </c>
      <c r="H34" s="753">
        <v>0</v>
      </c>
      <c r="I34" s="753">
        <v>0</v>
      </c>
      <c r="J34" s="751">
        <v>0</v>
      </c>
      <c r="K34" s="1764">
        <v>5245</v>
      </c>
      <c r="L34" s="752">
        <v>907</v>
      </c>
      <c r="M34" s="753">
        <v>0</v>
      </c>
      <c r="N34" s="753">
        <v>0</v>
      </c>
      <c r="O34" s="751">
        <v>0</v>
      </c>
      <c r="P34" s="754">
        <v>907</v>
      </c>
      <c r="Q34" s="755">
        <v>24</v>
      </c>
      <c r="R34" s="753">
        <v>0</v>
      </c>
      <c r="S34" s="1628">
        <v>24</v>
      </c>
      <c r="T34" s="704"/>
    </row>
  </sheetData>
  <mergeCells count="22">
    <mergeCell ref="S5:S6"/>
    <mergeCell ref="B4:B6"/>
    <mergeCell ref="C4:C6"/>
    <mergeCell ref="D4:F4"/>
    <mergeCell ref="R5:R6"/>
    <mergeCell ref="Q5:Q6"/>
    <mergeCell ref="G4:P4"/>
    <mergeCell ref="F5:F6"/>
    <mergeCell ref="G5:K5"/>
    <mergeCell ref="L5:P5"/>
    <mergeCell ref="Q4:S4"/>
    <mergeCell ref="B9:C9"/>
    <mergeCell ref="B8:C8"/>
    <mergeCell ref="B7:C7"/>
    <mergeCell ref="D5:D6"/>
    <mergeCell ref="E5:E6"/>
    <mergeCell ref="B10:B12"/>
    <mergeCell ref="B31:B34"/>
    <mergeCell ref="B29:B30"/>
    <mergeCell ref="B25:B27"/>
    <mergeCell ref="B20:B24"/>
    <mergeCell ref="B13:B19"/>
  </mergeCells>
  <phoneticPr fontId="2"/>
  <printOptions horizontalCentered="1"/>
  <pageMargins left="0.62992125984251968" right="0.62992125984251968" top="0.94488188976377963" bottom="0.94488188976377963" header="0.31496062992125984" footer="0.70866141732283472"/>
  <pageSetup paperSize="9" scale="68"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F0327-6264-457F-951F-F8B538A96578}">
  <sheetPr codeName="Sheet40">
    <pageSetUpPr fitToPage="1"/>
  </sheetPr>
  <dimension ref="B1:AJ47"/>
  <sheetViews>
    <sheetView showGridLines="0" view="pageLayout" topLeftCell="A67" zoomScaleNormal="100" workbookViewId="0"/>
  </sheetViews>
  <sheetFormatPr defaultColWidth="2.7265625" defaultRowHeight="15" customHeight="1" x14ac:dyDescent="0.2"/>
  <cols>
    <col min="1" max="1" width="6.08984375" style="1" customWidth="1"/>
    <col min="2" max="2" width="4.7265625" style="1" customWidth="1"/>
    <col min="3" max="3" width="8.90625" style="1" customWidth="1"/>
    <col min="4" max="7" width="3.26953125" style="1" customWidth="1"/>
    <col min="8" max="9" width="3.26953125" style="391" customWidth="1"/>
    <col min="10" max="18" width="3.26953125" style="1" customWidth="1"/>
    <col min="19" max="20" width="3.26953125" style="391" customWidth="1"/>
    <col min="21" max="29" width="3.26953125" style="1" customWidth="1"/>
    <col min="30" max="31" width="3.26953125" style="391" customWidth="1"/>
    <col min="32" max="36" width="3.26953125" style="1" customWidth="1"/>
    <col min="37" max="37" width="4.36328125" style="1" bestFit="1" customWidth="1"/>
    <col min="38" max="38" width="3.90625" style="1" bestFit="1" customWidth="1"/>
    <col min="39" max="39" width="4.36328125" style="1" bestFit="1" customWidth="1"/>
    <col min="40" max="40" width="3.90625" style="1" bestFit="1" customWidth="1"/>
    <col min="41" max="41" width="4.36328125" style="1" bestFit="1" customWidth="1"/>
    <col min="42" max="44" width="4.90625" style="1" bestFit="1" customWidth="1"/>
    <col min="45" max="46" width="4.36328125" style="1" bestFit="1" customWidth="1"/>
    <col min="47" max="47" width="3.90625" style="1" bestFit="1" customWidth="1"/>
    <col min="48" max="48" width="4.36328125" style="1" bestFit="1" customWidth="1"/>
    <col min="49" max="51" width="4.90625" style="1" bestFit="1" customWidth="1"/>
    <col min="52" max="52" width="4.36328125" style="1" bestFit="1" customWidth="1"/>
    <col min="53" max="53" width="4.90625" style="1" bestFit="1" customWidth="1"/>
    <col min="54" max="54" width="4.36328125" style="1" bestFit="1" customWidth="1"/>
    <col min="55" max="55" width="3.90625" style="1" bestFit="1" customWidth="1"/>
    <col min="56" max="56" width="4.36328125" style="1" bestFit="1" customWidth="1"/>
    <col min="57" max="60" width="3.90625" style="1" bestFit="1" customWidth="1"/>
    <col min="61" max="61" width="4.36328125" style="1" bestFit="1" customWidth="1"/>
    <col min="62" max="62" width="4" style="1" bestFit="1" customWidth="1"/>
    <col min="63" max="63" width="4.90625" style="1" bestFit="1" customWidth="1"/>
    <col min="64" max="64" width="4" style="1" bestFit="1" customWidth="1"/>
    <col min="65" max="65" width="4.90625" style="1" bestFit="1" customWidth="1"/>
    <col min="66" max="66" width="4" style="1" bestFit="1" customWidth="1"/>
    <col min="67" max="67" width="4.36328125" style="1" bestFit="1" customWidth="1"/>
    <col min="68" max="70" width="4.90625" style="1" bestFit="1" customWidth="1"/>
    <col min="71" max="71" width="4.36328125" style="1" bestFit="1" customWidth="1"/>
    <col min="72" max="72" width="4.90625" style="1" bestFit="1" customWidth="1"/>
    <col min="73" max="73" width="4" style="1" bestFit="1" customWidth="1"/>
    <col min="74" max="74" width="4.36328125" style="1" bestFit="1" customWidth="1"/>
    <col min="75" max="77" width="4.90625" style="1" bestFit="1" customWidth="1"/>
    <col min="78" max="79" width="4.36328125" style="1" bestFit="1" customWidth="1"/>
    <col min="80" max="80" width="3.90625" style="1" bestFit="1" customWidth="1"/>
    <col min="81" max="83" width="4.36328125" style="1" bestFit="1" customWidth="1"/>
    <col min="84" max="86" width="3.90625" style="1" bestFit="1" customWidth="1"/>
    <col min="87" max="87" width="4" style="1" bestFit="1" customWidth="1"/>
    <col min="88" max="88" width="3.90625" style="1" bestFit="1" customWidth="1"/>
    <col min="89" max="89" width="4.90625" style="1" bestFit="1" customWidth="1"/>
    <col min="90" max="90" width="3.08984375" style="1" bestFit="1" customWidth="1"/>
    <col min="91" max="91" width="4.90625" style="1" bestFit="1" customWidth="1"/>
    <col min="92" max="92" width="3.90625" style="1" bestFit="1" customWidth="1"/>
    <col min="93" max="93" width="4.36328125" style="1" bestFit="1" customWidth="1"/>
    <col min="94" max="94" width="4" style="1" bestFit="1" customWidth="1"/>
    <col min="95" max="95" width="4.36328125" style="1" bestFit="1" customWidth="1"/>
    <col min="96" max="96" width="4.90625" style="1" bestFit="1" customWidth="1"/>
    <col min="97" max="97" width="2.90625" style="1" bestFit="1" customWidth="1"/>
    <col min="98" max="16384" width="2.7265625" style="1"/>
  </cols>
  <sheetData>
    <row r="1" spans="2:36" ht="15" customHeight="1" x14ac:dyDescent="0.2">
      <c r="B1" s="5"/>
    </row>
    <row r="2" spans="2:36" ht="15" customHeight="1" x14ac:dyDescent="0.2">
      <c r="B2" s="4" t="s">
        <v>1163</v>
      </c>
    </row>
    <row r="3" spans="2:36" ht="15" customHeight="1" thickBot="1" x14ac:dyDescent="0.25">
      <c r="B3" s="7"/>
      <c r="AJ3" s="1850" t="s">
        <v>1022</v>
      </c>
    </row>
    <row r="4" spans="2:36" ht="10.5" customHeight="1" x14ac:dyDescent="0.2">
      <c r="B4" s="2202" t="s">
        <v>129</v>
      </c>
      <c r="C4" s="2277" t="s">
        <v>713</v>
      </c>
      <c r="D4" s="2184" t="s">
        <v>575</v>
      </c>
      <c r="E4" s="2185"/>
      <c r="F4" s="2185"/>
      <c r="G4" s="2185"/>
      <c r="H4" s="2185"/>
      <c r="I4" s="2185"/>
      <c r="J4" s="2185"/>
      <c r="K4" s="2185"/>
      <c r="L4" s="2185"/>
      <c r="M4" s="2185"/>
      <c r="N4" s="2185"/>
      <c r="O4" s="2184" t="s">
        <v>576</v>
      </c>
      <c r="P4" s="2185"/>
      <c r="Q4" s="2185"/>
      <c r="R4" s="2185"/>
      <c r="S4" s="2185"/>
      <c r="T4" s="2185"/>
      <c r="U4" s="2185"/>
      <c r="V4" s="2185"/>
      <c r="W4" s="2185"/>
      <c r="X4" s="2185"/>
      <c r="Y4" s="2185"/>
      <c r="Z4" s="2184" t="s">
        <v>577</v>
      </c>
      <c r="AA4" s="2185"/>
      <c r="AB4" s="2185"/>
      <c r="AC4" s="2185"/>
      <c r="AD4" s="2185"/>
      <c r="AE4" s="2185"/>
      <c r="AF4" s="2185"/>
      <c r="AG4" s="2185"/>
      <c r="AH4" s="2185"/>
      <c r="AI4" s="2185"/>
      <c r="AJ4" s="2298"/>
    </row>
    <row r="5" spans="2:36" ht="10.5" customHeight="1" x14ac:dyDescent="0.2">
      <c r="B5" s="2371"/>
      <c r="C5" s="2372"/>
      <c r="D5" s="2357" t="s">
        <v>573</v>
      </c>
      <c r="E5" s="2358"/>
      <c r="F5" s="2358"/>
      <c r="G5" s="2358"/>
      <c r="H5" s="2358"/>
      <c r="I5" s="2358"/>
      <c r="J5" s="2358"/>
      <c r="K5" s="2358"/>
      <c r="L5" s="2358"/>
      <c r="M5" s="2358"/>
      <c r="N5" s="2359" t="s">
        <v>574</v>
      </c>
      <c r="O5" s="2357" t="s">
        <v>573</v>
      </c>
      <c r="P5" s="2358"/>
      <c r="Q5" s="2358"/>
      <c r="R5" s="2358"/>
      <c r="S5" s="2358"/>
      <c r="T5" s="2358"/>
      <c r="U5" s="2358"/>
      <c r="V5" s="2358"/>
      <c r="W5" s="2358"/>
      <c r="X5" s="2358"/>
      <c r="Y5" s="2359" t="s">
        <v>574</v>
      </c>
      <c r="Z5" s="2357" t="s">
        <v>573</v>
      </c>
      <c r="AA5" s="2358"/>
      <c r="AB5" s="2358"/>
      <c r="AC5" s="2358"/>
      <c r="AD5" s="2358"/>
      <c r="AE5" s="2358"/>
      <c r="AF5" s="2358"/>
      <c r="AG5" s="2358"/>
      <c r="AH5" s="2358"/>
      <c r="AI5" s="2358"/>
      <c r="AJ5" s="2362" t="s">
        <v>574</v>
      </c>
    </row>
    <row r="6" spans="2:36" ht="10.5" customHeight="1" x14ac:dyDescent="0.2">
      <c r="B6" s="2371"/>
      <c r="C6" s="2372"/>
      <c r="D6" s="2357" t="s">
        <v>528</v>
      </c>
      <c r="E6" s="2358"/>
      <c r="F6" s="2358"/>
      <c r="G6" s="2358"/>
      <c r="H6" s="2358"/>
      <c r="I6" s="2358"/>
      <c r="J6" s="2365" t="s">
        <v>529</v>
      </c>
      <c r="K6" s="2366"/>
      <c r="L6" s="2365" t="s">
        <v>530</v>
      </c>
      <c r="M6" s="2368"/>
      <c r="N6" s="2360"/>
      <c r="O6" s="2357" t="s">
        <v>528</v>
      </c>
      <c r="P6" s="2358"/>
      <c r="Q6" s="2358"/>
      <c r="R6" s="2358"/>
      <c r="S6" s="2358"/>
      <c r="T6" s="2358"/>
      <c r="U6" s="2365" t="s">
        <v>529</v>
      </c>
      <c r="V6" s="2366"/>
      <c r="W6" s="2365" t="s">
        <v>530</v>
      </c>
      <c r="X6" s="2368"/>
      <c r="Y6" s="2360"/>
      <c r="Z6" s="2357" t="s">
        <v>528</v>
      </c>
      <c r="AA6" s="2358"/>
      <c r="AB6" s="2358"/>
      <c r="AC6" s="2358"/>
      <c r="AD6" s="2358"/>
      <c r="AE6" s="2358"/>
      <c r="AF6" s="2365" t="s">
        <v>529</v>
      </c>
      <c r="AG6" s="2366"/>
      <c r="AH6" s="2365" t="s">
        <v>530</v>
      </c>
      <c r="AI6" s="2368"/>
      <c r="AJ6" s="2363"/>
    </row>
    <row r="7" spans="2:36" ht="10.5" customHeight="1" x14ac:dyDescent="0.2">
      <c r="B7" s="2193"/>
      <c r="C7" s="2303"/>
      <c r="D7" s="2288" t="s">
        <v>572</v>
      </c>
      <c r="E7" s="2289"/>
      <c r="F7" s="2299" t="s">
        <v>132</v>
      </c>
      <c r="G7" s="2300"/>
      <c r="H7" s="2301" t="s">
        <v>530</v>
      </c>
      <c r="I7" s="2370"/>
      <c r="J7" s="2367"/>
      <c r="K7" s="2289"/>
      <c r="L7" s="2367"/>
      <c r="M7" s="2369"/>
      <c r="N7" s="2360"/>
      <c r="O7" s="2288" t="s">
        <v>572</v>
      </c>
      <c r="P7" s="2289"/>
      <c r="Q7" s="2299" t="s">
        <v>132</v>
      </c>
      <c r="R7" s="2300"/>
      <c r="S7" s="2301" t="s">
        <v>530</v>
      </c>
      <c r="T7" s="2370"/>
      <c r="U7" s="2367"/>
      <c r="V7" s="2289"/>
      <c r="W7" s="2367"/>
      <c r="X7" s="2369"/>
      <c r="Y7" s="2360"/>
      <c r="Z7" s="2288" t="s">
        <v>572</v>
      </c>
      <c r="AA7" s="2289"/>
      <c r="AB7" s="2299" t="s">
        <v>132</v>
      </c>
      <c r="AC7" s="2300"/>
      <c r="AD7" s="2301" t="s">
        <v>530</v>
      </c>
      <c r="AE7" s="2370"/>
      <c r="AF7" s="2367"/>
      <c r="AG7" s="2289"/>
      <c r="AH7" s="2367"/>
      <c r="AI7" s="2369"/>
      <c r="AJ7" s="2363"/>
    </row>
    <row r="8" spans="2:36" ht="10.5" customHeight="1" thickBot="1" x14ac:dyDescent="0.25">
      <c r="B8" s="2203"/>
      <c r="C8" s="2304"/>
      <c r="D8" s="556" t="s">
        <v>526</v>
      </c>
      <c r="E8" s="557" t="s">
        <v>527</v>
      </c>
      <c r="F8" s="558" t="s">
        <v>526</v>
      </c>
      <c r="G8" s="507" t="s">
        <v>527</v>
      </c>
      <c r="H8" s="566" t="s">
        <v>526</v>
      </c>
      <c r="I8" s="559" t="s">
        <v>527</v>
      </c>
      <c r="J8" s="558" t="s">
        <v>526</v>
      </c>
      <c r="K8" s="557" t="s">
        <v>527</v>
      </c>
      <c r="L8" s="558" t="s">
        <v>526</v>
      </c>
      <c r="M8" s="557" t="s">
        <v>527</v>
      </c>
      <c r="N8" s="2361"/>
      <c r="O8" s="556" t="s">
        <v>526</v>
      </c>
      <c r="P8" s="557" t="s">
        <v>527</v>
      </c>
      <c r="Q8" s="558" t="s">
        <v>526</v>
      </c>
      <c r="R8" s="507" t="s">
        <v>527</v>
      </c>
      <c r="S8" s="566" t="s">
        <v>526</v>
      </c>
      <c r="T8" s="559" t="s">
        <v>527</v>
      </c>
      <c r="U8" s="558" t="s">
        <v>526</v>
      </c>
      <c r="V8" s="557" t="s">
        <v>527</v>
      </c>
      <c r="W8" s="558" t="s">
        <v>526</v>
      </c>
      <c r="X8" s="557" t="s">
        <v>527</v>
      </c>
      <c r="Y8" s="2361"/>
      <c r="Z8" s="556" t="s">
        <v>526</v>
      </c>
      <c r="AA8" s="557" t="s">
        <v>527</v>
      </c>
      <c r="AB8" s="558" t="s">
        <v>526</v>
      </c>
      <c r="AC8" s="507" t="s">
        <v>527</v>
      </c>
      <c r="AD8" s="566" t="s">
        <v>526</v>
      </c>
      <c r="AE8" s="559" t="s">
        <v>527</v>
      </c>
      <c r="AF8" s="558" t="s">
        <v>526</v>
      </c>
      <c r="AG8" s="557" t="s">
        <v>527</v>
      </c>
      <c r="AH8" s="558" t="s">
        <v>526</v>
      </c>
      <c r="AI8" s="557" t="s">
        <v>527</v>
      </c>
      <c r="AJ8" s="2364"/>
    </row>
    <row r="9" spans="2:36" ht="12.75" customHeight="1" x14ac:dyDescent="0.2">
      <c r="B9" s="2197" t="s">
        <v>10</v>
      </c>
      <c r="C9" s="2198"/>
      <c r="D9" s="511">
        <f>SUM(D10:D11)</f>
        <v>24</v>
      </c>
      <c r="E9" s="542">
        <f>SUM(E10:E11)</f>
        <v>53</v>
      </c>
      <c r="F9" s="567">
        <f>SUM(F10:F11)</f>
        <v>0</v>
      </c>
      <c r="G9" s="568">
        <f>SUM(G10:G11)</f>
        <v>0</v>
      </c>
      <c r="H9" s="567">
        <f t="shared" ref="H9:I43" si="0">SUM(D9,F9)</f>
        <v>24</v>
      </c>
      <c r="I9" s="542">
        <f t="shared" si="0"/>
        <v>53</v>
      </c>
      <c r="J9" s="567">
        <f>SUM(J10:J11)</f>
        <v>2</v>
      </c>
      <c r="K9" s="542">
        <f>SUM(K10:K11)</f>
        <v>4</v>
      </c>
      <c r="L9" s="567">
        <f t="shared" ref="L9:M43" si="1">SUM(H9,J9)</f>
        <v>26</v>
      </c>
      <c r="M9" s="542">
        <f t="shared" si="1"/>
        <v>57</v>
      </c>
      <c r="N9" s="756">
        <f>SUM(N10:N11)</f>
        <v>0</v>
      </c>
      <c r="O9" s="511">
        <f>SUM(O10:O11)</f>
        <v>131</v>
      </c>
      <c r="P9" s="542">
        <f>SUM(P10:P11)</f>
        <v>389</v>
      </c>
      <c r="Q9" s="567">
        <f>SUM(Q10:Q11)</f>
        <v>3</v>
      </c>
      <c r="R9" s="568">
        <f>SUM(R10:R11)</f>
        <v>14</v>
      </c>
      <c r="S9" s="567">
        <f t="shared" ref="S9:T43" si="2">SUM(O9,Q9)</f>
        <v>134</v>
      </c>
      <c r="T9" s="542">
        <f t="shared" si="2"/>
        <v>403</v>
      </c>
      <c r="U9" s="567">
        <f>SUM(U10:U11)</f>
        <v>3</v>
      </c>
      <c r="V9" s="542">
        <f>SUM(V10:V11)</f>
        <v>11</v>
      </c>
      <c r="W9" s="567">
        <f t="shared" ref="W9:X43" si="3">SUM(S9,U9)</f>
        <v>137</v>
      </c>
      <c r="X9" s="542">
        <f t="shared" si="3"/>
        <v>414</v>
      </c>
      <c r="Y9" s="756">
        <f>SUM(Y10:Y11)</f>
        <v>0</v>
      </c>
      <c r="Z9" s="511">
        <f>SUM(Z10:Z11)</f>
        <v>158</v>
      </c>
      <c r="AA9" s="542">
        <f>SUM(AA10:AA11)</f>
        <v>536</v>
      </c>
      <c r="AB9" s="567">
        <f>SUM(AB10:AB11)</f>
        <v>1</v>
      </c>
      <c r="AC9" s="568">
        <f>SUM(AC10:AC11)</f>
        <v>3</v>
      </c>
      <c r="AD9" s="567">
        <f t="shared" ref="AD9:AE43" si="4">SUM(Z9,AB9)</f>
        <v>159</v>
      </c>
      <c r="AE9" s="542">
        <f t="shared" si="4"/>
        <v>539</v>
      </c>
      <c r="AF9" s="567">
        <f>SUM(AF10:AF11)</f>
        <v>0</v>
      </c>
      <c r="AG9" s="542">
        <f>SUM(AG10:AG11)</f>
        <v>0</v>
      </c>
      <c r="AH9" s="567">
        <f t="shared" ref="AH9:AI43" si="5">SUM(AD9,AF9)</f>
        <v>159</v>
      </c>
      <c r="AI9" s="542">
        <f t="shared" si="5"/>
        <v>539</v>
      </c>
      <c r="AJ9" s="756">
        <f>SUM(AJ10:AJ11)</f>
        <v>0</v>
      </c>
    </row>
    <row r="10" spans="2:36" ht="12.75" customHeight="1" x14ac:dyDescent="0.2">
      <c r="B10" s="2193" t="s">
        <v>146</v>
      </c>
      <c r="C10" s="2194"/>
      <c r="D10" s="513">
        <v>10</v>
      </c>
      <c r="E10" s="560">
        <v>19</v>
      </c>
      <c r="F10" s="514">
        <v>0</v>
      </c>
      <c r="G10" s="515">
        <v>0</v>
      </c>
      <c r="H10" s="569">
        <f t="shared" si="0"/>
        <v>10</v>
      </c>
      <c r="I10" s="543">
        <f t="shared" si="0"/>
        <v>19</v>
      </c>
      <c r="J10" s="514">
        <v>0</v>
      </c>
      <c r="K10" s="560">
        <v>0</v>
      </c>
      <c r="L10" s="569">
        <f t="shared" si="1"/>
        <v>10</v>
      </c>
      <c r="M10" s="543">
        <f t="shared" si="1"/>
        <v>19</v>
      </c>
      <c r="N10" s="593">
        <v>0</v>
      </c>
      <c r="O10" s="513">
        <v>21</v>
      </c>
      <c r="P10" s="560">
        <v>51</v>
      </c>
      <c r="Q10" s="514">
        <v>0</v>
      </c>
      <c r="R10" s="515">
        <v>0</v>
      </c>
      <c r="S10" s="569">
        <f t="shared" si="2"/>
        <v>21</v>
      </c>
      <c r="T10" s="543">
        <f t="shared" si="2"/>
        <v>51</v>
      </c>
      <c r="U10" s="514">
        <v>0</v>
      </c>
      <c r="V10" s="560">
        <v>0</v>
      </c>
      <c r="W10" s="569">
        <f t="shared" si="3"/>
        <v>21</v>
      </c>
      <c r="X10" s="543">
        <f t="shared" si="3"/>
        <v>51</v>
      </c>
      <c r="Y10" s="593">
        <v>0</v>
      </c>
      <c r="Z10" s="513">
        <v>35</v>
      </c>
      <c r="AA10" s="560">
        <v>111</v>
      </c>
      <c r="AB10" s="514">
        <v>0</v>
      </c>
      <c r="AC10" s="515">
        <v>0</v>
      </c>
      <c r="AD10" s="569">
        <f t="shared" si="4"/>
        <v>35</v>
      </c>
      <c r="AE10" s="543">
        <f t="shared" si="4"/>
        <v>111</v>
      </c>
      <c r="AF10" s="514">
        <v>0</v>
      </c>
      <c r="AG10" s="560">
        <v>0</v>
      </c>
      <c r="AH10" s="569">
        <f t="shared" si="5"/>
        <v>35</v>
      </c>
      <c r="AI10" s="543">
        <f t="shared" si="5"/>
        <v>111</v>
      </c>
      <c r="AJ10" s="593">
        <v>0</v>
      </c>
    </row>
    <row r="11" spans="2:36" ht="12.75" customHeight="1" x14ac:dyDescent="0.2">
      <c r="B11" s="2182" t="s">
        <v>888</v>
      </c>
      <c r="C11" s="2183"/>
      <c r="D11" s="517">
        <f>SUM(D12:D43)</f>
        <v>14</v>
      </c>
      <c r="E11" s="544">
        <f>SUM(E12:E43)</f>
        <v>34</v>
      </c>
      <c r="F11" s="520">
        <f>SUM(F12:F43)</f>
        <v>0</v>
      </c>
      <c r="G11" s="519">
        <f>SUM(G12:G43)</f>
        <v>0</v>
      </c>
      <c r="H11" s="520">
        <f t="shared" si="0"/>
        <v>14</v>
      </c>
      <c r="I11" s="544">
        <f t="shared" si="0"/>
        <v>34</v>
      </c>
      <c r="J11" s="569">
        <f>SUM(J12:J43)</f>
        <v>2</v>
      </c>
      <c r="K11" s="570">
        <f>SUM(K12:K43)</f>
        <v>4</v>
      </c>
      <c r="L11" s="520">
        <f t="shared" si="1"/>
        <v>16</v>
      </c>
      <c r="M11" s="544">
        <f t="shared" si="1"/>
        <v>38</v>
      </c>
      <c r="N11" s="758">
        <f>SUM(N12:N43)</f>
        <v>0</v>
      </c>
      <c r="O11" s="517">
        <f>SUM(O12:O43)</f>
        <v>110</v>
      </c>
      <c r="P11" s="544">
        <f>SUM(P12:P43)</f>
        <v>338</v>
      </c>
      <c r="Q11" s="520">
        <f>SUM(Q12:Q43)</f>
        <v>3</v>
      </c>
      <c r="R11" s="519">
        <f>SUM(R12:R43)</f>
        <v>14</v>
      </c>
      <c r="S11" s="520">
        <f t="shared" si="2"/>
        <v>113</v>
      </c>
      <c r="T11" s="544">
        <f t="shared" si="2"/>
        <v>352</v>
      </c>
      <c r="U11" s="569">
        <f>SUM(U12:U43)</f>
        <v>3</v>
      </c>
      <c r="V11" s="570">
        <f>SUM(V12:V43)</f>
        <v>11</v>
      </c>
      <c r="W11" s="520">
        <f t="shared" si="3"/>
        <v>116</v>
      </c>
      <c r="X11" s="544">
        <f t="shared" si="3"/>
        <v>363</v>
      </c>
      <c r="Y11" s="758">
        <f>SUM(Y12:Y43)</f>
        <v>0</v>
      </c>
      <c r="Z11" s="517">
        <f>SUM(Z12:Z43)</f>
        <v>123</v>
      </c>
      <c r="AA11" s="544">
        <f>SUM(AA12:AA43)</f>
        <v>425</v>
      </c>
      <c r="AB11" s="520">
        <f>SUM(AB12:AB43)</f>
        <v>1</v>
      </c>
      <c r="AC11" s="519">
        <f>SUM(AC12:AC43)</f>
        <v>3</v>
      </c>
      <c r="AD11" s="520">
        <f t="shared" si="4"/>
        <v>124</v>
      </c>
      <c r="AE11" s="544">
        <f t="shared" si="4"/>
        <v>428</v>
      </c>
      <c r="AF11" s="569">
        <f>SUM(AF12:AF43)</f>
        <v>0</v>
      </c>
      <c r="AG11" s="570">
        <f>SUM(AG12:AG43)</f>
        <v>0</v>
      </c>
      <c r="AH11" s="520">
        <f t="shared" si="5"/>
        <v>124</v>
      </c>
      <c r="AI11" s="544">
        <f t="shared" si="5"/>
        <v>428</v>
      </c>
      <c r="AJ11" s="758">
        <f>SUM(AJ12:AJ43)</f>
        <v>0</v>
      </c>
    </row>
    <row r="12" spans="2:36" ht="12.75" customHeight="1" x14ac:dyDescent="0.2">
      <c r="B12" s="2178" t="s">
        <v>134</v>
      </c>
      <c r="C12" s="364" t="s">
        <v>13</v>
      </c>
      <c r="D12" s="522">
        <v>0</v>
      </c>
      <c r="E12" s="561">
        <v>0</v>
      </c>
      <c r="F12" s="523">
        <v>0</v>
      </c>
      <c r="G12" s="524">
        <v>0</v>
      </c>
      <c r="H12" s="571">
        <f t="shared" si="0"/>
        <v>0</v>
      </c>
      <c r="I12" s="545">
        <f t="shared" si="0"/>
        <v>0</v>
      </c>
      <c r="J12" s="523">
        <v>0</v>
      </c>
      <c r="K12" s="561">
        <v>0</v>
      </c>
      <c r="L12" s="571">
        <f t="shared" si="1"/>
        <v>0</v>
      </c>
      <c r="M12" s="545">
        <f t="shared" si="1"/>
        <v>0</v>
      </c>
      <c r="N12" s="598">
        <v>0</v>
      </c>
      <c r="O12" s="522">
        <v>1</v>
      </c>
      <c r="P12" s="561">
        <v>2</v>
      </c>
      <c r="Q12" s="523">
        <v>0</v>
      </c>
      <c r="R12" s="524">
        <v>0</v>
      </c>
      <c r="S12" s="571">
        <f t="shared" si="2"/>
        <v>1</v>
      </c>
      <c r="T12" s="545">
        <f t="shared" si="2"/>
        <v>2</v>
      </c>
      <c r="U12" s="523">
        <v>0</v>
      </c>
      <c r="V12" s="561">
        <v>0</v>
      </c>
      <c r="W12" s="571">
        <f t="shared" si="3"/>
        <v>1</v>
      </c>
      <c r="X12" s="545">
        <f t="shared" si="3"/>
        <v>2</v>
      </c>
      <c r="Y12" s="598">
        <v>0</v>
      </c>
      <c r="Z12" s="522">
        <v>3</v>
      </c>
      <c r="AA12" s="561">
        <v>9</v>
      </c>
      <c r="AB12" s="523">
        <v>0</v>
      </c>
      <c r="AC12" s="524">
        <v>0</v>
      </c>
      <c r="AD12" s="571">
        <f t="shared" si="4"/>
        <v>3</v>
      </c>
      <c r="AE12" s="545">
        <f t="shared" si="4"/>
        <v>9</v>
      </c>
      <c r="AF12" s="523">
        <v>0</v>
      </c>
      <c r="AG12" s="561">
        <v>0</v>
      </c>
      <c r="AH12" s="571">
        <f t="shared" si="5"/>
        <v>3</v>
      </c>
      <c r="AI12" s="545">
        <f t="shared" si="5"/>
        <v>9</v>
      </c>
      <c r="AJ12" s="598">
        <v>0</v>
      </c>
    </row>
    <row r="13" spans="2:36" ht="12.75" customHeight="1" x14ac:dyDescent="0.2">
      <c r="B13" s="2179"/>
      <c r="C13" s="365" t="s">
        <v>14</v>
      </c>
      <c r="D13" s="526">
        <v>0</v>
      </c>
      <c r="E13" s="562">
        <v>0</v>
      </c>
      <c r="F13" s="527">
        <v>0</v>
      </c>
      <c r="G13" s="528">
        <v>0</v>
      </c>
      <c r="H13" s="573">
        <f t="shared" si="0"/>
        <v>0</v>
      </c>
      <c r="I13" s="546">
        <f t="shared" si="0"/>
        <v>0</v>
      </c>
      <c r="J13" s="527">
        <v>0</v>
      </c>
      <c r="K13" s="562">
        <v>0</v>
      </c>
      <c r="L13" s="573">
        <f t="shared" si="1"/>
        <v>0</v>
      </c>
      <c r="M13" s="546">
        <f t="shared" si="1"/>
        <v>0</v>
      </c>
      <c r="N13" s="602">
        <v>0</v>
      </c>
      <c r="O13" s="526">
        <v>2</v>
      </c>
      <c r="P13" s="562">
        <v>4</v>
      </c>
      <c r="Q13" s="527">
        <v>0</v>
      </c>
      <c r="R13" s="528">
        <v>0</v>
      </c>
      <c r="S13" s="573">
        <f t="shared" si="2"/>
        <v>2</v>
      </c>
      <c r="T13" s="546">
        <f t="shared" si="2"/>
        <v>4</v>
      </c>
      <c r="U13" s="527">
        <v>0</v>
      </c>
      <c r="V13" s="562">
        <v>0</v>
      </c>
      <c r="W13" s="573">
        <f t="shared" si="3"/>
        <v>2</v>
      </c>
      <c r="X13" s="546">
        <f t="shared" si="3"/>
        <v>4</v>
      </c>
      <c r="Y13" s="602">
        <v>0</v>
      </c>
      <c r="Z13" s="526">
        <v>0</v>
      </c>
      <c r="AA13" s="562">
        <v>0</v>
      </c>
      <c r="AB13" s="527">
        <v>0</v>
      </c>
      <c r="AC13" s="528">
        <v>0</v>
      </c>
      <c r="AD13" s="573">
        <f t="shared" si="4"/>
        <v>0</v>
      </c>
      <c r="AE13" s="546">
        <f t="shared" si="4"/>
        <v>0</v>
      </c>
      <c r="AF13" s="527">
        <v>0</v>
      </c>
      <c r="AG13" s="562">
        <v>0</v>
      </c>
      <c r="AH13" s="573">
        <f t="shared" si="5"/>
        <v>0</v>
      </c>
      <c r="AI13" s="546">
        <f t="shared" si="5"/>
        <v>0</v>
      </c>
      <c r="AJ13" s="602">
        <v>0</v>
      </c>
    </row>
    <row r="14" spans="2:36" ht="12.75" customHeight="1" x14ac:dyDescent="0.2">
      <c r="B14" s="2180"/>
      <c r="C14" s="366" t="s">
        <v>15</v>
      </c>
      <c r="D14" s="530">
        <v>0</v>
      </c>
      <c r="E14" s="563">
        <v>0</v>
      </c>
      <c r="F14" s="531">
        <v>0</v>
      </c>
      <c r="G14" s="532">
        <v>0</v>
      </c>
      <c r="H14" s="575">
        <f t="shared" si="0"/>
        <v>0</v>
      </c>
      <c r="I14" s="547">
        <f t="shared" si="0"/>
        <v>0</v>
      </c>
      <c r="J14" s="531">
        <v>0</v>
      </c>
      <c r="K14" s="563">
        <v>0</v>
      </c>
      <c r="L14" s="575">
        <f t="shared" si="1"/>
        <v>0</v>
      </c>
      <c r="M14" s="547">
        <f t="shared" si="1"/>
        <v>0</v>
      </c>
      <c r="N14" s="606">
        <v>0</v>
      </c>
      <c r="O14" s="530">
        <v>1</v>
      </c>
      <c r="P14" s="563">
        <v>2</v>
      </c>
      <c r="Q14" s="531">
        <v>0</v>
      </c>
      <c r="R14" s="532">
        <v>0</v>
      </c>
      <c r="S14" s="575">
        <f t="shared" si="2"/>
        <v>1</v>
      </c>
      <c r="T14" s="547">
        <f t="shared" si="2"/>
        <v>2</v>
      </c>
      <c r="U14" s="531">
        <v>0</v>
      </c>
      <c r="V14" s="563">
        <v>0</v>
      </c>
      <c r="W14" s="575">
        <f t="shared" si="3"/>
        <v>1</v>
      </c>
      <c r="X14" s="547">
        <f t="shared" si="3"/>
        <v>2</v>
      </c>
      <c r="Y14" s="606">
        <v>0</v>
      </c>
      <c r="Z14" s="530">
        <v>0</v>
      </c>
      <c r="AA14" s="563">
        <v>0</v>
      </c>
      <c r="AB14" s="531">
        <v>0</v>
      </c>
      <c r="AC14" s="532">
        <v>0</v>
      </c>
      <c r="AD14" s="575">
        <f t="shared" si="4"/>
        <v>0</v>
      </c>
      <c r="AE14" s="547">
        <f t="shared" si="4"/>
        <v>0</v>
      </c>
      <c r="AF14" s="531">
        <v>0</v>
      </c>
      <c r="AG14" s="563">
        <v>0</v>
      </c>
      <c r="AH14" s="575">
        <f t="shared" si="5"/>
        <v>0</v>
      </c>
      <c r="AI14" s="547">
        <f t="shared" si="5"/>
        <v>0</v>
      </c>
      <c r="AJ14" s="606">
        <v>0</v>
      </c>
    </row>
    <row r="15" spans="2:36" ht="12.75" customHeight="1" x14ac:dyDescent="0.2">
      <c r="B15" s="2178" t="s">
        <v>135</v>
      </c>
      <c r="C15" s="367" t="s">
        <v>17</v>
      </c>
      <c r="D15" s="522">
        <v>0</v>
      </c>
      <c r="E15" s="561">
        <v>0</v>
      </c>
      <c r="F15" s="523">
        <v>0</v>
      </c>
      <c r="G15" s="524">
        <v>0</v>
      </c>
      <c r="H15" s="571">
        <f t="shared" si="0"/>
        <v>0</v>
      </c>
      <c r="I15" s="545">
        <f t="shared" si="0"/>
        <v>0</v>
      </c>
      <c r="J15" s="523">
        <v>0</v>
      </c>
      <c r="K15" s="561">
        <v>0</v>
      </c>
      <c r="L15" s="571">
        <f t="shared" si="1"/>
        <v>0</v>
      </c>
      <c r="M15" s="545">
        <f t="shared" si="1"/>
        <v>0</v>
      </c>
      <c r="N15" s="598">
        <v>0</v>
      </c>
      <c r="O15" s="522">
        <v>0</v>
      </c>
      <c r="P15" s="561">
        <v>0</v>
      </c>
      <c r="Q15" s="523">
        <v>0</v>
      </c>
      <c r="R15" s="524">
        <v>0</v>
      </c>
      <c r="S15" s="571">
        <f t="shared" si="2"/>
        <v>0</v>
      </c>
      <c r="T15" s="545">
        <f t="shared" si="2"/>
        <v>0</v>
      </c>
      <c r="U15" s="523">
        <v>0</v>
      </c>
      <c r="V15" s="561">
        <v>0</v>
      </c>
      <c r="W15" s="571">
        <f t="shared" si="3"/>
        <v>0</v>
      </c>
      <c r="X15" s="545">
        <f t="shared" si="3"/>
        <v>0</v>
      </c>
      <c r="Y15" s="598">
        <v>0</v>
      </c>
      <c r="Z15" s="522">
        <v>0</v>
      </c>
      <c r="AA15" s="561">
        <v>0</v>
      </c>
      <c r="AB15" s="523">
        <v>0</v>
      </c>
      <c r="AC15" s="524">
        <v>0</v>
      </c>
      <c r="AD15" s="571">
        <f t="shared" si="4"/>
        <v>0</v>
      </c>
      <c r="AE15" s="545">
        <f t="shared" si="4"/>
        <v>0</v>
      </c>
      <c r="AF15" s="523">
        <v>0</v>
      </c>
      <c r="AG15" s="561">
        <v>0</v>
      </c>
      <c r="AH15" s="571">
        <f t="shared" si="5"/>
        <v>0</v>
      </c>
      <c r="AI15" s="545">
        <f t="shared" si="5"/>
        <v>0</v>
      </c>
      <c r="AJ15" s="598">
        <v>0</v>
      </c>
    </row>
    <row r="16" spans="2:36" ht="12.75" customHeight="1" x14ac:dyDescent="0.2">
      <c r="B16" s="2179"/>
      <c r="C16" s="365" t="s">
        <v>18</v>
      </c>
      <c r="D16" s="526">
        <v>0</v>
      </c>
      <c r="E16" s="562">
        <v>0</v>
      </c>
      <c r="F16" s="527">
        <v>0</v>
      </c>
      <c r="G16" s="528">
        <v>0</v>
      </c>
      <c r="H16" s="573">
        <f t="shared" si="0"/>
        <v>0</v>
      </c>
      <c r="I16" s="546">
        <f t="shared" si="0"/>
        <v>0</v>
      </c>
      <c r="J16" s="527">
        <v>0</v>
      </c>
      <c r="K16" s="562">
        <v>0</v>
      </c>
      <c r="L16" s="573">
        <f t="shared" si="1"/>
        <v>0</v>
      </c>
      <c r="M16" s="546">
        <f t="shared" si="1"/>
        <v>0</v>
      </c>
      <c r="N16" s="602">
        <v>0</v>
      </c>
      <c r="O16" s="526">
        <v>0</v>
      </c>
      <c r="P16" s="562">
        <v>0</v>
      </c>
      <c r="Q16" s="527">
        <v>0</v>
      </c>
      <c r="R16" s="528">
        <v>0</v>
      </c>
      <c r="S16" s="573">
        <f t="shared" si="2"/>
        <v>0</v>
      </c>
      <c r="T16" s="546">
        <f t="shared" si="2"/>
        <v>0</v>
      </c>
      <c r="U16" s="527">
        <v>0</v>
      </c>
      <c r="V16" s="562">
        <v>0</v>
      </c>
      <c r="W16" s="573">
        <f t="shared" si="3"/>
        <v>0</v>
      </c>
      <c r="X16" s="546">
        <f t="shared" si="3"/>
        <v>0</v>
      </c>
      <c r="Y16" s="602">
        <v>0</v>
      </c>
      <c r="Z16" s="526">
        <v>0</v>
      </c>
      <c r="AA16" s="562">
        <v>0</v>
      </c>
      <c r="AB16" s="527">
        <v>0</v>
      </c>
      <c r="AC16" s="528">
        <v>0</v>
      </c>
      <c r="AD16" s="573">
        <f t="shared" si="4"/>
        <v>0</v>
      </c>
      <c r="AE16" s="546">
        <f t="shared" si="4"/>
        <v>0</v>
      </c>
      <c r="AF16" s="527">
        <v>0</v>
      </c>
      <c r="AG16" s="562">
        <v>0</v>
      </c>
      <c r="AH16" s="573">
        <f t="shared" si="5"/>
        <v>0</v>
      </c>
      <c r="AI16" s="546">
        <f t="shared" si="5"/>
        <v>0</v>
      </c>
      <c r="AJ16" s="602">
        <v>0</v>
      </c>
    </row>
    <row r="17" spans="2:36" ht="12.75" customHeight="1" x14ac:dyDescent="0.2">
      <c r="B17" s="2179"/>
      <c r="C17" s="365" t="s">
        <v>19</v>
      </c>
      <c r="D17" s="526">
        <v>0</v>
      </c>
      <c r="E17" s="562">
        <v>0</v>
      </c>
      <c r="F17" s="527">
        <v>0</v>
      </c>
      <c r="G17" s="528">
        <v>0</v>
      </c>
      <c r="H17" s="573">
        <f t="shared" si="0"/>
        <v>0</v>
      </c>
      <c r="I17" s="546">
        <f t="shared" si="0"/>
        <v>0</v>
      </c>
      <c r="J17" s="527">
        <v>0</v>
      </c>
      <c r="K17" s="562">
        <v>0</v>
      </c>
      <c r="L17" s="573">
        <f t="shared" si="1"/>
        <v>0</v>
      </c>
      <c r="M17" s="546">
        <f t="shared" si="1"/>
        <v>0</v>
      </c>
      <c r="N17" s="602">
        <v>0</v>
      </c>
      <c r="O17" s="526">
        <v>0</v>
      </c>
      <c r="P17" s="562">
        <v>0</v>
      </c>
      <c r="Q17" s="527">
        <v>0</v>
      </c>
      <c r="R17" s="528">
        <v>0</v>
      </c>
      <c r="S17" s="573">
        <f t="shared" si="2"/>
        <v>0</v>
      </c>
      <c r="T17" s="546">
        <f t="shared" si="2"/>
        <v>0</v>
      </c>
      <c r="U17" s="527">
        <v>0</v>
      </c>
      <c r="V17" s="562">
        <v>0</v>
      </c>
      <c r="W17" s="573">
        <f t="shared" si="3"/>
        <v>0</v>
      </c>
      <c r="X17" s="546">
        <f t="shared" si="3"/>
        <v>0</v>
      </c>
      <c r="Y17" s="602">
        <v>0</v>
      </c>
      <c r="Z17" s="526">
        <v>0</v>
      </c>
      <c r="AA17" s="562">
        <v>0</v>
      </c>
      <c r="AB17" s="527">
        <v>0</v>
      </c>
      <c r="AC17" s="528">
        <v>0</v>
      </c>
      <c r="AD17" s="573">
        <f t="shared" si="4"/>
        <v>0</v>
      </c>
      <c r="AE17" s="546">
        <f t="shared" si="4"/>
        <v>0</v>
      </c>
      <c r="AF17" s="527">
        <v>0</v>
      </c>
      <c r="AG17" s="562">
        <v>0</v>
      </c>
      <c r="AH17" s="573">
        <f t="shared" si="5"/>
        <v>0</v>
      </c>
      <c r="AI17" s="546">
        <f t="shared" si="5"/>
        <v>0</v>
      </c>
      <c r="AJ17" s="602">
        <v>0</v>
      </c>
    </row>
    <row r="18" spans="2:36" ht="12.75" customHeight="1" x14ac:dyDescent="0.2">
      <c r="B18" s="2179"/>
      <c r="C18" s="365" t="s">
        <v>20</v>
      </c>
      <c r="D18" s="526">
        <v>0</v>
      </c>
      <c r="E18" s="562">
        <v>0</v>
      </c>
      <c r="F18" s="527">
        <v>0</v>
      </c>
      <c r="G18" s="528">
        <v>0</v>
      </c>
      <c r="H18" s="573">
        <f t="shared" si="0"/>
        <v>0</v>
      </c>
      <c r="I18" s="546">
        <f t="shared" si="0"/>
        <v>0</v>
      </c>
      <c r="J18" s="527">
        <v>0</v>
      </c>
      <c r="K18" s="562">
        <v>0</v>
      </c>
      <c r="L18" s="573">
        <f t="shared" si="1"/>
        <v>0</v>
      </c>
      <c r="M18" s="546">
        <f t="shared" si="1"/>
        <v>0</v>
      </c>
      <c r="N18" s="602">
        <v>0</v>
      </c>
      <c r="O18" s="526">
        <v>0</v>
      </c>
      <c r="P18" s="562">
        <v>0</v>
      </c>
      <c r="Q18" s="527">
        <v>0</v>
      </c>
      <c r="R18" s="528">
        <v>0</v>
      </c>
      <c r="S18" s="573">
        <f t="shared" si="2"/>
        <v>0</v>
      </c>
      <c r="T18" s="546">
        <f t="shared" si="2"/>
        <v>0</v>
      </c>
      <c r="U18" s="527">
        <v>0</v>
      </c>
      <c r="V18" s="562">
        <v>0</v>
      </c>
      <c r="W18" s="573">
        <f t="shared" si="3"/>
        <v>0</v>
      </c>
      <c r="X18" s="546">
        <f t="shared" si="3"/>
        <v>0</v>
      </c>
      <c r="Y18" s="602">
        <v>0</v>
      </c>
      <c r="Z18" s="526">
        <v>0</v>
      </c>
      <c r="AA18" s="562">
        <v>0</v>
      </c>
      <c r="AB18" s="527">
        <v>0</v>
      </c>
      <c r="AC18" s="528">
        <v>0</v>
      </c>
      <c r="AD18" s="573">
        <f t="shared" si="4"/>
        <v>0</v>
      </c>
      <c r="AE18" s="546">
        <f t="shared" si="4"/>
        <v>0</v>
      </c>
      <c r="AF18" s="527">
        <v>0</v>
      </c>
      <c r="AG18" s="562">
        <v>0</v>
      </c>
      <c r="AH18" s="573">
        <f t="shared" si="5"/>
        <v>0</v>
      </c>
      <c r="AI18" s="546">
        <f t="shared" si="5"/>
        <v>0</v>
      </c>
      <c r="AJ18" s="602">
        <v>0</v>
      </c>
    </row>
    <row r="19" spans="2:36" ht="12.75" customHeight="1" x14ac:dyDescent="0.2">
      <c r="B19" s="2179"/>
      <c r="C19" s="365" t="s">
        <v>21</v>
      </c>
      <c r="D19" s="526">
        <v>1</v>
      </c>
      <c r="E19" s="562">
        <v>1</v>
      </c>
      <c r="F19" s="527">
        <v>0</v>
      </c>
      <c r="G19" s="528">
        <v>0</v>
      </c>
      <c r="H19" s="573">
        <f t="shared" si="0"/>
        <v>1</v>
      </c>
      <c r="I19" s="546">
        <f t="shared" si="0"/>
        <v>1</v>
      </c>
      <c r="J19" s="527">
        <v>0</v>
      </c>
      <c r="K19" s="562">
        <v>0</v>
      </c>
      <c r="L19" s="573">
        <f t="shared" si="1"/>
        <v>1</v>
      </c>
      <c r="M19" s="546">
        <f t="shared" si="1"/>
        <v>1</v>
      </c>
      <c r="N19" s="602">
        <v>0</v>
      </c>
      <c r="O19" s="526">
        <v>3</v>
      </c>
      <c r="P19" s="562">
        <v>8</v>
      </c>
      <c r="Q19" s="527">
        <v>0</v>
      </c>
      <c r="R19" s="528">
        <v>0</v>
      </c>
      <c r="S19" s="573">
        <f t="shared" si="2"/>
        <v>3</v>
      </c>
      <c r="T19" s="546">
        <f t="shared" si="2"/>
        <v>8</v>
      </c>
      <c r="U19" s="527">
        <v>0</v>
      </c>
      <c r="V19" s="562">
        <v>0</v>
      </c>
      <c r="W19" s="573">
        <f t="shared" si="3"/>
        <v>3</v>
      </c>
      <c r="X19" s="546">
        <f t="shared" si="3"/>
        <v>8</v>
      </c>
      <c r="Y19" s="602">
        <v>0</v>
      </c>
      <c r="Z19" s="526">
        <v>7</v>
      </c>
      <c r="AA19" s="562">
        <v>19</v>
      </c>
      <c r="AB19" s="527">
        <v>0</v>
      </c>
      <c r="AC19" s="528">
        <v>0</v>
      </c>
      <c r="AD19" s="573">
        <f t="shared" si="4"/>
        <v>7</v>
      </c>
      <c r="AE19" s="546">
        <f t="shared" si="4"/>
        <v>19</v>
      </c>
      <c r="AF19" s="527">
        <v>0</v>
      </c>
      <c r="AG19" s="562">
        <v>0</v>
      </c>
      <c r="AH19" s="573">
        <f t="shared" si="5"/>
        <v>7</v>
      </c>
      <c r="AI19" s="546">
        <f t="shared" si="5"/>
        <v>19</v>
      </c>
      <c r="AJ19" s="602">
        <v>0</v>
      </c>
    </row>
    <row r="20" spans="2:36" ht="12.75" customHeight="1" x14ac:dyDescent="0.2">
      <c r="B20" s="2179"/>
      <c r="C20" s="365" t="s">
        <v>22</v>
      </c>
      <c r="D20" s="526">
        <v>0</v>
      </c>
      <c r="E20" s="562">
        <v>0</v>
      </c>
      <c r="F20" s="527">
        <v>0</v>
      </c>
      <c r="G20" s="528">
        <v>0</v>
      </c>
      <c r="H20" s="573">
        <f t="shared" si="0"/>
        <v>0</v>
      </c>
      <c r="I20" s="546">
        <f t="shared" si="0"/>
        <v>0</v>
      </c>
      <c r="J20" s="527">
        <v>0</v>
      </c>
      <c r="K20" s="562">
        <v>0</v>
      </c>
      <c r="L20" s="573">
        <f t="shared" si="1"/>
        <v>0</v>
      </c>
      <c r="M20" s="546">
        <f t="shared" si="1"/>
        <v>0</v>
      </c>
      <c r="N20" s="602">
        <v>0</v>
      </c>
      <c r="O20" s="526">
        <v>0</v>
      </c>
      <c r="P20" s="562">
        <v>0</v>
      </c>
      <c r="Q20" s="527">
        <v>0</v>
      </c>
      <c r="R20" s="528">
        <v>0</v>
      </c>
      <c r="S20" s="573">
        <f t="shared" si="2"/>
        <v>0</v>
      </c>
      <c r="T20" s="546">
        <f t="shared" si="2"/>
        <v>0</v>
      </c>
      <c r="U20" s="527">
        <v>0</v>
      </c>
      <c r="V20" s="562">
        <v>0</v>
      </c>
      <c r="W20" s="573">
        <f t="shared" si="3"/>
        <v>0</v>
      </c>
      <c r="X20" s="546">
        <f t="shared" si="3"/>
        <v>0</v>
      </c>
      <c r="Y20" s="602">
        <v>0</v>
      </c>
      <c r="Z20" s="526">
        <v>0</v>
      </c>
      <c r="AA20" s="562">
        <v>0</v>
      </c>
      <c r="AB20" s="527">
        <v>0</v>
      </c>
      <c r="AC20" s="528">
        <v>0</v>
      </c>
      <c r="AD20" s="573">
        <f t="shared" si="4"/>
        <v>0</v>
      </c>
      <c r="AE20" s="546">
        <f t="shared" si="4"/>
        <v>0</v>
      </c>
      <c r="AF20" s="527">
        <v>0</v>
      </c>
      <c r="AG20" s="562">
        <v>0</v>
      </c>
      <c r="AH20" s="573">
        <f t="shared" si="5"/>
        <v>0</v>
      </c>
      <c r="AI20" s="546">
        <f t="shared" si="5"/>
        <v>0</v>
      </c>
      <c r="AJ20" s="602">
        <v>0</v>
      </c>
    </row>
    <row r="21" spans="2:36" ht="12.75" customHeight="1" x14ac:dyDescent="0.2">
      <c r="B21" s="2180"/>
      <c r="C21" s="366" t="s">
        <v>23</v>
      </c>
      <c r="D21" s="530">
        <v>0</v>
      </c>
      <c r="E21" s="563">
        <v>0</v>
      </c>
      <c r="F21" s="531">
        <v>0</v>
      </c>
      <c r="G21" s="532">
        <v>0</v>
      </c>
      <c r="H21" s="575">
        <f t="shared" si="0"/>
        <v>0</v>
      </c>
      <c r="I21" s="547">
        <f t="shared" si="0"/>
        <v>0</v>
      </c>
      <c r="J21" s="531">
        <v>0</v>
      </c>
      <c r="K21" s="563">
        <v>0</v>
      </c>
      <c r="L21" s="575">
        <f t="shared" si="1"/>
        <v>0</v>
      </c>
      <c r="M21" s="547">
        <f t="shared" si="1"/>
        <v>0</v>
      </c>
      <c r="N21" s="606">
        <v>0</v>
      </c>
      <c r="O21" s="530">
        <v>0</v>
      </c>
      <c r="P21" s="563">
        <v>0</v>
      </c>
      <c r="Q21" s="531">
        <v>0</v>
      </c>
      <c r="R21" s="532">
        <v>0</v>
      </c>
      <c r="S21" s="575">
        <f t="shared" si="2"/>
        <v>0</v>
      </c>
      <c r="T21" s="547">
        <f t="shared" si="2"/>
        <v>0</v>
      </c>
      <c r="U21" s="531">
        <v>0</v>
      </c>
      <c r="V21" s="563">
        <v>0</v>
      </c>
      <c r="W21" s="575">
        <f t="shared" si="3"/>
        <v>0</v>
      </c>
      <c r="X21" s="547">
        <f t="shared" si="3"/>
        <v>0</v>
      </c>
      <c r="Y21" s="606">
        <v>0</v>
      </c>
      <c r="Z21" s="530">
        <v>0</v>
      </c>
      <c r="AA21" s="563">
        <v>0</v>
      </c>
      <c r="AB21" s="531">
        <v>0</v>
      </c>
      <c r="AC21" s="532">
        <v>0</v>
      </c>
      <c r="AD21" s="575">
        <f t="shared" si="4"/>
        <v>0</v>
      </c>
      <c r="AE21" s="547">
        <f t="shared" si="4"/>
        <v>0</v>
      </c>
      <c r="AF21" s="531">
        <v>0</v>
      </c>
      <c r="AG21" s="563">
        <v>0</v>
      </c>
      <c r="AH21" s="575">
        <f t="shared" si="5"/>
        <v>0</v>
      </c>
      <c r="AI21" s="547">
        <f t="shared" si="5"/>
        <v>0</v>
      </c>
      <c r="AJ21" s="606">
        <v>0</v>
      </c>
    </row>
    <row r="22" spans="2:36" ht="12.75" customHeight="1" x14ac:dyDescent="0.2">
      <c r="B22" s="2178" t="s">
        <v>136</v>
      </c>
      <c r="C22" s="367" t="s">
        <v>137</v>
      </c>
      <c r="D22" s="522">
        <v>0</v>
      </c>
      <c r="E22" s="561">
        <v>0</v>
      </c>
      <c r="F22" s="523">
        <v>0</v>
      </c>
      <c r="G22" s="524">
        <v>0</v>
      </c>
      <c r="H22" s="571">
        <f t="shared" si="0"/>
        <v>0</v>
      </c>
      <c r="I22" s="545">
        <f t="shared" si="0"/>
        <v>0</v>
      </c>
      <c r="J22" s="523">
        <v>0</v>
      </c>
      <c r="K22" s="561">
        <v>0</v>
      </c>
      <c r="L22" s="571">
        <f t="shared" si="1"/>
        <v>0</v>
      </c>
      <c r="M22" s="545">
        <f t="shared" si="1"/>
        <v>0</v>
      </c>
      <c r="N22" s="598">
        <v>0</v>
      </c>
      <c r="O22" s="522">
        <v>0</v>
      </c>
      <c r="P22" s="561">
        <v>0</v>
      </c>
      <c r="Q22" s="523">
        <v>0</v>
      </c>
      <c r="R22" s="524">
        <v>0</v>
      </c>
      <c r="S22" s="571">
        <f t="shared" si="2"/>
        <v>0</v>
      </c>
      <c r="T22" s="545">
        <f t="shared" si="2"/>
        <v>0</v>
      </c>
      <c r="U22" s="523">
        <v>0</v>
      </c>
      <c r="V22" s="561">
        <v>0</v>
      </c>
      <c r="W22" s="571">
        <f t="shared" si="3"/>
        <v>0</v>
      </c>
      <c r="X22" s="545">
        <f t="shared" si="3"/>
        <v>0</v>
      </c>
      <c r="Y22" s="598">
        <v>0</v>
      </c>
      <c r="Z22" s="522">
        <v>0</v>
      </c>
      <c r="AA22" s="561">
        <v>0</v>
      </c>
      <c r="AB22" s="523">
        <v>0</v>
      </c>
      <c r="AC22" s="524">
        <v>0</v>
      </c>
      <c r="AD22" s="571">
        <f t="shared" si="4"/>
        <v>0</v>
      </c>
      <c r="AE22" s="545">
        <f t="shared" si="4"/>
        <v>0</v>
      </c>
      <c r="AF22" s="523">
        <v>0</v>
      </c>
      <c r="AG22" s="561">
        <v>0</v>
      </c>
      <c r="AH22" s="571">
        <f t="shared" si="5"/>
        <v>0</v>
      </c>
      <c r="AI22" s="545">
        <f t="shared" si="5"/>
        <v>0</v>
      </c>
      <c r="AJ22" s="598">
        <v>0</v>
      </c>
    </row>
    <row r="23" spans="2:36" ht="12.75" customHeight="1" x14ac:dyDescent="0.2">
      <c r="B23" s="2179"/>
      <c r="C23" s="365" t="s">
        <v>26</v>
      </c>
      <c r="D23" s="526">
        <v>0</v>
      </c>
      <c r="E23" s="562">
        <v>0</v>
      </c>
      <c r="F23" s="527">
        <v>0</v>
      </c>
      <c r="G23" s="528">
        <v>0</v>
      </c>
      <c r="H23" s="573">
        <f t="shared" si="0"/>
        <v>0</v>
      </c>
      <c r="I23" s="546">
        <f t="shared" si="0"/>
        <v>0</v>
      </c>
      <c r="J23" s="527">
        <v>0</v>
      </c>
      <c r="K23" s="562">
        <v>0</v>
      </c>
      <c r="L23" s="573">
        <f t="shared" si="1"/>
        <v>0</v>
      </c>
      <c r="M23" s="546">
        <f t="shared" si="1"/>
        <v>0</v>
      </c>
      <c r="N23" s="602">
        <v>0</v>
      </c>
      <c r="O23" s="526">
        <v>0</v>
      </c>
      <c r="P23" s="562">
        <v>0</v>
      </c>
      <c r="Q23" s="527">
        <v>0</v>
      </c>
      <c r="R23" s="528">
        <v>0</v>
      </c>
      <c r="S23" s="573">
        <f t="shared" si="2"/>
        <v>0</v>
      </c>
      <c r="T23" s="546">
        <f t="shared" si="2"/>
        <v>0</v>
      </c>
      <c r="U23" s="527">
        <v>0</v>
      </c>
      <c r="V23" s="562">
        <v>0</v>
      </c>
      <c r="W23" s="573">
        <f t="shared" si="3"/>
        <v>0</v>
      </c>
      <c r="X23" s="546">
        <f t="shared" si="3"/>
        <v>0</v>
      </c>
      <c r="Y23" s="602">
        <v>0</v>
      </c>
      <c r="Z23" s="526">
        <v>0</v>
      </c>
      <c r="AA23" s="562">
        <v>0</v>
      </c>
      <c r="AB23" s="527">
        <v>0</v>
      </c>
      <c r="AC23" s="528">
        <v>0</v>
      </c>
      <c r="AD23" s="573">
        <f t="shared" si="4"/>
        <v>0</v>
      </c>
      <c r="AE23" s="546">
        <f t="shared" si="4"/>
        <v>0</v>
      </c>
      <c r="AF23" s="527">
        <v>0</v>
      </c>
      <c r="AG23" s="562">
        <v>0</v>
      </c>
      <c r="AH23" s="573">
        <f t="shared" si="5"/>
        <v>0</v>
      </c>
      <c r="AI23" s="546">
        <f t="shared" si="5"/>
        <v>0</v>
      </c>
      <c r="AJ23" s="602">
        <v>0</v>
      </c>
    </row>
    <row r="24" spans="2:36" ht="12.75" customHeight="1" x14ac:dyDescent="0.2">
      <c r="B24" s="2179"/>
      <c r="C24" s="365" t="s">
        <v>27</v>
      </c>
      <c r="D24" s="526">
        <v>0</v>
      </c>
      <c r="E24" s="562">
        <v>0</v>
      </c>
      <c r="F24" s="527">
        <v>0</v>
      </c>
      <c r="G24" s="528">
        <v>0</v>
      </c>
      <c r="H24" s="573">
        <f t="shared" si="0"/>
        <v>0</v>
      </c>
      <c r="I24" s="546">
        <f t="shared" si="0"/>
        <v>0</v>
      </c>
      <c r="J24" s="527">
        <v>0</v>
      </c>
      <c r="K24" s="562">
        <v>0</v>
      </c>
      <c r="L24" s="573">
        <f t="shared" si="1"/>
        <v>0</v>
      </c>
      <c r="M24" s="546">
        <f t="shared" si="1"/>
        <v>0</v>
      </c>
      <c r="N24" s="602">
        <v>0</v>
      </c>
      <c r="O24" s="526">
        <v>9</v>
      </c>
      <c r="P24" s="562">
        <v>16</v>
      </c>
      <c r="Q24" s="527">
        <v>0</v>
      </c>
      <c r="R24" s="528">
        <v>0</v>
      </c>
      <c r="S24" s="573">
        <f t="shared" si="2"/>
        <v>9</v>
      </c>
      <c r="T24" s="546">
        <f t="shared" si="2"/>
        <v>16</v>
      </c>
      <c r="U24" s="527">
        <v>0</v>
      </c>
      <c r="V24" s="562">
        <v>0</v>
      </c>
      <c r="W24" s="573">
        <f t="shared" si="3"/>
        <v>9</v>
      </c>
      <c r="X24" s="546">
        <f t="shared" si="3"/>
        <v>16</v>
      </c>
      <c r="Y24" s="602">
        <v>0</v>
      </c>
      <c r="Z24" s="526">
        <v>12</v>
      </c>
      <c r="AA24" s="562">
        <v>22</v>
      </c>
      <c r="AB24" s="527">
        <v>0</v>
      </c>
      <c r="AC24" s="528">
        <v>0</v>
      </c>
      <c r="AD24" s="573">
        <f t="shared" si="4"/>
        <v>12</v>
      </c>
      <c r="AE24" s="546">
        <f t="shared" si="4"/>
        <v>22</v>
      </c>
      <c r="AF24" s="527">
        <v>0</v>
      </c>
      <c r="AG24" s="562">
        <v>0</v>
      </c>
      <c r="AH24" s="573">
        <f t="shared" si="5"/>
        <v>12</v>
      </c>
      <c r="AI24" s="546">
        <f t="shared" si="5"/>
        <v>22</v>
      </c>
      <c r="AJ24" s="602">
        <v>0</v>
      </c>
    </row>
    <row r="25" spans="2:36" ht="12.75" customHeight="1" x14ac:dyDescent="0.2">
      <c r="B25" s="2179"/>
      <c r="C25" s="365" t="s">
        <v>28</v>
      </c>
      <c r="D25" s="526">
        <v>0</v>
      </c>
      <c r="E25" s="562">
        <v>0</v>
      </c>
      <c r="F25" s="527">
        <v>0</v>
      </c>
      <c r="G25" s="528">
        <v>0</v>
      </c>
      <c r="H25" s="573">
        <f t="shared" si="0"/>
        <v>0</v>
      </c>
      <c r="I25" s="546">
        <f t="shared" si="0"/>
        <v>0</v>
      </c>
      <c r="J25" s="527">
        <v>0</v>
      </c>
      <c r="K25" s="562">
        <v>0</v>
      </c>
      <c r="L25" s="573">
        <f t="shared" si="1"/>
        <v>0</v>
      </c>
      <c r="M25" s="546">
        <f t="shared" si="1"/>
        <v>0</v>
      </c>
      <c r="N25" s="602">
        <v>0</v>
      </c>
      <c r="O25" s="526">
        <v>0</v>
      </c>
      <c r="P25" s="562">
        <v>0</v>
      </c>
      <c r="Q25" s="527">
        <v>0</v>
      </c>
      <c r="R25" s="528">
        <v>0</v>
      </c>
      <c r="S25" s="573">
        <f t="shared" si="2"/>
        <v>0</v>
      </c>
      <c r="T25" s="546">
        <f t="shared" si="2"/>
        <v>0</v>
      </c>
      <c r="U25" s="527">
        <v>0</v>
      </c>
      <c r="V25" s="562">
        <v>0</v>
      </c>
      <c r="W25" s="573">
        <f t="shared" si="3"/>
        <v>0</v>
      </c>
      <c r="X25" s="546">
        <f t="shared" si="3"/>
        <v>0</v>
      </c>
      <c r="Y25" s="602">
        <v>0</v>
      </c>
      <c r="Z25" s="526">
        <v>0</v>
      </c>
      <c r="AA25" s="562">
        <v>0</v>
      </c>
      <c r="AB25" s="527">
        <v>0</v>
      </c>
      <c r="AC25" s="528">
        <v>0</v>
      </c>
      <c r="AD25" s="573">
        <f t="shared" si="4"/>
        <v>0</v>
      </c>
      <c r="AE25" s="546">
        <f t="shared" si="4"/>
        <v>0</v>
      </c>
      <c r="AF25" s="527">
        <v>0</v>
      </c>
      <c r="AG25" s="562">
        <v>0</v>
      </c>
      <c r="AH25" s="573">
        <f t="shared" si="5"/>
        <v>0</v>
      </c>
      <c r="AI25" s="546">
        <f t="shared" si="5"/>
        <v>0</v>
      </c>
      <c r="AJ25" s="602">
        <v>0</v>
      </c>
    </row>
    <row r="26" spans="2:36" ht="12.75" customHeight="1" x14ac:dyDescent="0.2">
      <c r="B26" s="2180"/>
      <c r="C26" s="366" t="s">
        <v>29</v>
      </c>
      <c r="D26" s="530">
        <v>0</v>
      </c>
      <c r="E26" s="563">
        <v>0</v>
      </c>
      <c r="F26" s="531">
        <v>0</v>
      </c>
      <c r="G26" s="532">
        <v>0</v>
      </c>
      <c r="H26" s="575">
        <f t="shared" si="0"/>
        <v>0</v>
      </c>
      <c r="I26" s="547">
        <f t="shared" si="0"/>
        <v>0</v>
      </c>
      <c r="J26" s="531">
        <v>0</v>
      </c>
      <c r="K26" s="563">
        <v>0</v>
      </c>
      <c r="L26" s="575">
        <f t="shared" si="1"/>
        <v>0</v>
      </c>
      <c r="M26" s="547">
        <f t="shared" si="1"/>
        <v>0</v>
      </c>
      <c r="N26" s="606">
        <v>0</v>
      </c>
      <c r="O26" s="530">
        <v>0</v>
      </c>
      <c r="P26" s="563">
        <v>0</v>
      </c>
      <c r="Q26" s="531">
        <v>0</v>
      </c>
      <c r="R26" s="532">
        <v>0</v>
      </c>
      <c r="S26" s="575">
        <f t="shared" si="2"/>
        <v>0</v>
      </c>
      <c r="T26" s="547">
        <f t="shared" si="2"/>
        <v>0</v>
      </c>
      <c r="U26" s="531">
        <v>0</v>
      </c>
      <c r="V26" s="563">
        <v>0</v>
      </c>
      <c r="W26" s="575">
        <f t="shared" si="3"/>
        <v>0</v>
      </c>
      <c r="X26" s="547">
        <f t="shared" si="3"/>
        <v>0</v>
      </c>
      <c r="Y26" s="606">
        <v>0</v>
      </c>
      <c r="Z26" s="530">
        <v>0</v>
      </c>
      <c r="AA26" s="563">
        <v>0</v>
      </c>
      <c r="AB26" s="531">
        <v>0</v>
      </c>
      <c r="AC26" s="532">
        <v>0</v>
      </c>
      <c r="AD26" s="575">
        <f t="shared" si="4"/>
        <v>0</v>
      </c>
      <c r="AE26" s="547">
        <f t="shared" si="4"/>
        <v>0</v>
      </c>
      <c r="AF26" s="531">
        <v>0</v>
      </c>
      <c r="AG26" s="563">
        <v>0</v>
      </c>
      <c r="AH26" s="575">
        <f t="shared" si="5"/>
        <v>0</v>
      </c>
      <c r="AI26" s="547">
        <f t="shared" si="5"/>
        <v>0</v>
      </c>
      <c r="AJ26" s="606">
        <v>0</v>
      </c>
    </row>
    <row r="27" spans="2:36" ht="12.75" customHeight="1" x14ac:dyDescent="0.2">
      <c r="B27" s="2178" t="s">
        <v>138</v>
      </c>
      <c r="C27" s="367" t="s">
        <v>30</v>
      </c>
      <c r="D27" s="522">
        <v>0</v>
      </c>
      <c r="E27" s="561">
        <v>0</v>
      </c>
      <c r="F27" s="523">
        <v>0</v>
      </c>
      <c r="G27" s="524">
        <v>0</v>
      </c>
      <c r="H27" s="571">
        <f t="shared" si="0"/>
        <v>0</v>
      </c>
      <c r="I27" s="545">
        <f t="shared" si="0"/>
        <v>0</v>
      </c>
      <c r="J27" s="523">
        <v>0</v>
      </c>
      <c r="K27" s="561">
        <v>0</v>
      </c>
      <c r="L27" s="571">
        <f t="shared" si="1"/>
        <v>0</v>
      </c>
      <c r="M27" s="545">
        <f t="shared" si="1"/>
        <v>0</v>
      </c>
      <c r="N27" s="598">
        <v>0</v>
      </c>
      <c r="O27" s="522">
        <v>15</v>
      </c>
      <c r="P27" s="561">
        <v>67</v>
      </c>
      <c r="Q27" s="523">
        <v>3</v>
      </c>
      <c r="R27" s="524">
        <v>14</v>
      </c>
      <c r="S27" s="571">
        <f t="shared" si="2"/>
        <v>18</v>
      </c>
      <c r="T27" s="545">
        <f t="shared" si="2"/>
        <v>81</v>
      </c>
      <c r="U27" s="523">
        <v>0</v>
      </c>
      <c r="V27" s="561">
        <v>0</v>
      </c>
      <c r="W27" s="571">
        <f t="shared" si="3"/>
        <v>18</v>
      </c>
      <c r="X27" s="545">
        <f t="shared" si="3"/>
        <v>81</v>
      </c>
      <c r="Y27" s="598">
        <v>0</v>
      </c>
      <c r="Z27" s="522">
        <v>7</v>
      </c>
      <c r="AA27" s="561">
        <v>31</v>
      </c>
      <c r="AB27" s="523">
        <v>0</v>
      </c>
      <c r="AC27" s="524">
        <v>0</v>
      </c>
      <c r="AD27" s="571">
        <f t="shared" si="4"/>
        <v>7</v>
      </c>
      <c r="AE27" s="545">
        <f t="shared" si="4"/>
        <v>31</v>
      </c>
      <c r="AF27" s="523">
        <v>0</v>
      </c>
      <c r="AG27" s="561">
        <v>0</v>
      </c>
      <c r="AH27" s="571">
        <f t="shared" si="5"/>
        <v>7</v>
      </c>
      <c r="AI27" s="545">
        <f t="shared" si="5"/>
        <v>31</v>
      </c>
      <c r="AJ27" s="598">
        <v>0</v>
      </c>
    </row>
    <row r="28" spans="2:36" ht="12.75" customHeight="1" x14ac:dyDescent="0.2">
      <c r="B28" s="2179"/>
      <c r="C28" s="365" t="s">
        <v>139</v>
      </c>
      <c r="D28" s="526">
        <v>0</v>
      </c>
      <c r="E28" s="562">
        <v>0</v>
      </c>
      <c r="F28" s="527">
        <v>0</v>
      </c>
      <c r="G28" s="528">
        <v>0</v>
      </c>
      <c r="H28" s="573">
        <f t="shared" si="0"/>
        <v>0</v>
      </c>
      <c r="I28" s="546">
        <f t="shared" si="0"/>
        <v>0</v>
      </c>
      <c r="J28" s="527">
        <v>0</v>
      </c>
      <c r="K28" s="562">
        <v>0</v>
      </c>
      <c r="L28" s="573">
        <f t="shared" si="1"/>
        <v>0</v>
      </c>
      <c r="M28" s="546">
        <f t="shared" si="1"/>
        <v>0</v>
      </c>
      <c r="N28" s="602">
        <v>0</v>
      </c>
      <c r="O28" s="526">
        <v>0</v>
      </c>
      <c r="P28" s="562">
        <v>0</v>
      </c>
      <c r="Q28" s="527">
        <v>0</v>
      </c>
      <c r="R28" s="528">
        <v>0</v>
      </c>
      <c r="S28" s="573">
        <f t="shared" si="2"/>
        <v>0</v>
      </c>
      <c r="T28" s="546">
        <f t="shared" si="2"/>
        <v>0</v>
      </c>
      <c r="U28" s="527">
        <v>0</v>
      </c>
      <c r="V28" s="562">
        <v>0</v>
      </c>
      <c r="W28" s="573">
        <f t="shared" si="3"/>
        <v>0</v>
      </c>
      <c r="X28" s="546">
        <f t="shared" si="3"/>
        <v>0</v>
      </c>
      <c r="Y28" s="602">
        <v>0</v>
      </c>
      <c r="Z28" s="526">
        <v>0</v>
      </c>
      <c r="AA28" s="562">
        <v>0</v>
      </c>
      <c r="AB28" s="527">
        <v>0</v>
      </c>
      <c r="AC28" s="528">
        <v>0</v>
      </c>
      <c r="AD28" s="573">
        <f t="shared" si="4"/>
        <v>0</v>
      </c>
      <c r="AE28" s="546">
        <f t="shared" si="4"/>
        <v>0</v>
      </c>
      <c r="AF28" s="527">
        <v>0</v>
      </c>
      <c r="AG28" s="562">
        <v>0</v>
      </c>
      <c r="AH28" s="573">
        <f t="shared" si="5"/>
        <v>0</v>
      </c>
      <c r="AI28" s="546">
        <f t="shared" si="5"/>
        <v>0</v>
      </c>
      <c r="AJ28" s="602">
        <v>0</v>
      </c>
    </row>
    <row r="29" spans="2:36" ht="12.75" customHeight="1" x14ac:dyDescent="0.2">
      <c r="B29" s="2180"/>
      <c r="C29" s="366" t="s">
        <v>140</v>
      </c>
      <c r="D29" s="530">
        <v>0</v>
      </c>
      <c r="E29" s="563">
        <v>0</v>
      </c>
      <c r="F29" s="531">
        <v>0</v>
      </c>
      <c r="G29" s="532">
        <v>0</v>
      </c>
      <c r="H29" s="575">
        <f t="shared" si="0"/>
        <v>0</v>
      </c>
      <c r="I29" s="547">
        <f t="shared" si="0"/>
        <v>0</v>
      </c>
      <c r="J29" s="531">
        <v>0</v>
      </c>
      <c r="K29" s="563">
        <v>0</v>
      </c>
      <c r="L29" s="575">
        <f t="shared" si="1"/>
        <v>0</v>
      </c>
      <c r="M29" s="547">
        <f t="shared" si="1"/>
        <v>0</v>
      </c>
      <c r="N29" s="606">
        <v>0</v>
      </c>
      <c r="O29" s="530">
        <v>0</v>
      </c>
      <c r="P29" s="563">
        <v>0</v>
      </c>
      <c r="Q29" s="531">
        <v>0</v>
      </c>
      <c r="R29" s="532">
        <v>0</v>
      </c>
      <c r="S29" s="575">
        <f t="shared" si="2"/>
        <v>0</v>
      </c>
      <c r="T29" s="547">
        <f t="shared" si="2"/>
        <v>0</v>
      </c>
      <c r="U29" s="531">
        <v>0</v>
      </c>
      <c r="V29" s="563">
        <v>0</v>
      </c>
      <c r="W29" s="575">
        <f t="shared" si="3"/>
        <v>0</v>
      </c>
      <c r="X29" s="547">
        <f t="shared" si="3"/>
        <v>0</v>
      </c>
      <c r="Y29" s="606">
        <v>0</v>
      </c>
      <c r="Z29" s="530">
        <v>0</v>
      </c>
      <c r="AA29" s="563">
        <v>0</v>
      </c>
      <c r="AB29" s="531">
        <v>0</v>
      </c>
      <c r="AC29" s="532">
        <v>0</v>
      </c>
      <c r="AD29" s="575">
        <f t="shared" si="4"/>
        <v>0</v>
      </c>
      <c r="AE29" s="547">
        <f t="shared" si="4"/>
        <v>0</v>
      </c>
      <c r="AF29" s="531">
        <v>0</v>
      </c>
      <c r="AG29" s="563">
        <v>0</v>
      </c>
      <c r="AH29" s="575">
        <f t="shared" si="5"/>
        <v>0</v>
      </c>
      <c r="AI29" s="547">
        <f t="shared" si="5"/>
        <v>0</v>
      </c>
      <c r="AJ29" s="606">
        <v>0</v>
      </c>
    </row>
    <row r="30" spans="2:36" ht="12.75" customHeight="1" x14ac:dyDescent="0.2">
      <c r="B30" s="1851" t="s">
        <v>141</v>
      </c>
      <c r="C30" s="368" t="s">
        <v>33</v>
      </c>
      <c r="D30" s="513">
        <v>0</v>
      </c>
      <c r="E30" s="560">
        <v>0</v>
      </c>
      <c r="F30" s="514">
        <v>0</v>
      </c>
      <c r="G30" s="515">
        <v>0</v>
      </c>
      <c r="H30" s="569">
        <f t="shared" si="0"/>
        <v>0</v>
      </c>
      <c r="I30" s="543">
        <f t="shared" si="0"/>
        <v>0</v>
      </c>
      <c r="J30" s="514">
        <v>0</v>
      </c>
      <c r="K30" s="560">
        <v>0</v>
      </c>
      <c r="L30" s="569">
        <f t="shared" si="1"/>
        <v>0</v>
      </c>
      <c r="M30" s="543">
        <f t="shared" si="1"/>
        <v>0</v>
      </c>
      <c r="N30" s="593">
        <v>0</v>
      </c>
      <c r="O30" s="513">
        <v>4</v>
      </c>
      <c r="P30" s="560">
        <v>11</v>
      </c>
      <c r="Q30" s="514">
        <v>0</v>
      </c>
      <c r="R30" s="515">
        <v>0</v>
      </c>
      <c r="S30" s="569">
        <f t="shared" si="2"/>
        <v>4</v>
      </c>
      <c r="T30" s="543">
        <f t="shared" si="2"/>
        <v>11</v>
      </c>
      <c r="U30" s="514">
        <v>0</v>
      </c>
      <c r="V30" s="560">
        <v>0</v>
      </c>
      <c r="W30" s="569">
        <f t="shared" si="3"/>
        <v>4</v>
      </c>
      <c r="X30" s="543">
        <f t="shared" si="3"/>
        <v>11</v>
      </c>
      <c r="Y30" s="593">
        <v>0</v>
      </c>
      <c r="Z30" s="513">
        <v>0</v>
      </c>
      <c r="AA30" s="560">
        <v>0</v>
      </c>
      <c r="AB30" s="514">
        <v>0</v>
      </c>
      <c r="AC30" s="515">
        <v>0</v>
      </c>
      <c r="AD30" s="569">
        <f t="shared" si="4"/>
        <v>0</v>
      </c>
      <c r="AE30" s="543">
        <f t="shared" si="4"/>
        <v>0</v>
      </c>
      <c r="AF30" s="514">
        <v>0</v>
      </c>
      <c r="AG30" s="560">
        <v>0</v>
      </c>
      <c r="AH30" s="569">
        <f t="shared" si="5"/>
        <v>0</v>
      </c>
      <c r="AI30" s="543">
        <f t="shared" si="5"/>
        <v>0</v>
      </c>
      <c r="AJ30" s="593">
        <v>0</v>
      </c>
    </row>
    <row r="31" spans="2:36" ht="12.75" customHeight="1" x14ac:dyDescent="0.2">
      <c r="B31" s="2178" t="s">
        <v>142</v>
      </c>
      <c r="C31" s="367" t="s">
        <v>34</v>
      </c>
      <c r="D31" s="522">
        <v>0</v>
      </c>
      <c r="E31" s="561">
        <v>0</v>
      </c>
      <c r="F31" s="523">
        <v>0</v>
      </c>
      <c r="G31" s="524">
        <v>0</v>
      </c>
      <c r="H31" s="571">
        <f t="shared" si="0"/>
        <v>0</v>
      </c>
      <c r="I31" s="545">
        <f t="shared" si="0"/>
        <v>0</v>
      </c>
      <c r="J31" s="523">
        <v>0</v>
      </c>
      <c r="K31" s="561">
        <v>0</v>
      </c>
      <c r="L31" s="571">
        <f t="shared" si="1"/>
        <v>0</v>
      </c>
      <c r="M31" s="545">
        <f t="shared" si="1"/>
        <v>0</v>
      </c>
      <c r="N31" s="598">
        <v>0</v>
      </c>
      <c r="O31" s="522">
        <v>0</v>
      </c>
      <c r="P31" s="561">
        <v>0</v>
      </c>
      <c r="Q31" s="523">
        <v>0</v>
      </c>
      <c r="R31" s="524">
        <v>0</v>
      </c>
      <c r="S31" s="571">
        <f t="shared" si="2"/>
        <v>0</v>
      </c>
      <c r="T31" s="545">
        <f t="shared" si="2"/>
        <v>0</v>
      </c>
      <c r="U31" s="523">
        <v>0</v>
      </c>
      <c r="V31" s="561">
        <v>0</v>
      </c>
      <c r="W31" s="571">
        <f t="shared" si="3"/>
        <v>0</v>
      </c>
      <c r="X31" s="545">
        <f t="shared" si="3"/>
        <v>0</v>
      </c>
      <c r="Y31" s="598">
        <v>0</v>
      </c>
      <c r="Z31" s="522">
        <v>16</v>
      </c>
      <c r="AA31" s="561">
        <v>53</v>
      </c>
      <c r="AB31" s="523">
        <v>0</v>
      </c>
      <c r="AC31" s="524">
        <v>0</v>
      </c>
      <c r="AD31" s="571">
        <f t="shared" si="4"/>
        <v>16</v>
      </c>
      <c r="AE31" s="545">
        <f t="shared" si="4"/>
        <v>53</v>
      </c>
      <c r="AF31" s="523">
        <v>0</v>
      </c>
      <c r="AG31" s="561">
        <v>0</v>
      </c>
      <c r="AH31" s="571">
        <f t="shared" si="5"/>
        <v>16</v>
      </c>
      <c r="AI31" s="545">
        <f t="shared" si="5"/>
        <v>53</v>
      </c>
      <c r="AJ31" s="598">
        <v>0</v>
      </c>
    </row>
    <row r="32" spans="2:36" ht="12.75" customHeight="1" x14ac:dyDescent="0.2">
      <c r="B32" s="2180"/>
      <c r="C32" s="366" t="s">
        <v>35</v>
      </c>
      <c r="D32" s="530">
        <v>0</v>
      </c>
      <c r="E32" s="563">
        <v>0</v>
      </c>
      <c r="F32" s="531">
        <v>0</v>
      </c>
      <c r="G32" s="532">
        <v>0</v>
      </c>
      <c r="H32" s="575">
        <f t="shared" si="0"/>
        <v>0</v>
      </c>
      <c r="I32" s="547">
        <f t="shared" si="0"/>
        <v>0</v>
      </c>
      <c r="J32" s="531">
        <v>0</v>
      </c>
      <c r="K32" s="563">
        <v>0</v>
      </c>
      <c r="L32" s="575">
        <f t="shared" si="1"/>
        <v>0</v>
      </c>
      <c r="M32" s="547">
        <f t="shared" si="1"/>
        <v>0</v>
      </c>
      <c r="N32" s="606">
        <v>0</v>
      </c>
      <c r="O32" s="530">
        <v>6</v>
      </c>
      <c r="P32" s="563">
        <v>13</v>
      </c>
      <c r="Q32" s="531">
        <v>0</v>
      </c>
      <c r="R32" s="532">
        <v>0</v>
      </c>
      <c r="S32" s="575">
        <f t="shared" si="2"/>
        <v>6</v>
      </c>
      <c r="T32" s="547">
        <f t="shared" si="2"/>
        <v>13</v>
      </c>
      <c r="U32" s="531">
        <v>0</v>
      </c>
      <c r="V32" s="563">
        <v>0</v>
      </c>
      <c r="W32" s="575">
        <f t="shared" si="3"/>
        <v>6</v>
      </c>
      <c r="X32" s="547">
        <f t="shared" si="3"/>
        <v>13</v>
      </c>
      <c r="Y32" s="606">
        <v>0</v>
      </c>
      <c r="Z32" s="530">
        <v>0</v>
      </c>
      <c r="AA32" s="563">
        <v>0</v>
      </c>
      <c r="AB32" s="531">
        <v>0</v>
      </c>
      <c r="AC32" s="532">
        <v>0</v>
      </c>
      <c r="AD32" s="575">
        <f t="shared" si="4"/>
        <v>0</v>
      </c>
      <c r="AE32" s="547">
        <f t="shared" si="4"/>
        <v>0</v>
      </c>
      <c r="AF32" s="531">
        <v>0</v>
      </c>
      <c r="AG32" s="563">
        <v>0</v>
      </c>
      <c r="AH32" s="575">
        <f t="shared" si="5"/>
        <v>0</v>
      </c>
      <c r="AI32" s="547">
        <f t="shared" si="5"/>
        <v>0</v>
      </c>
      <c r="AJ32" s="606">
        <v>0</v>
      </c>
    </row>
    <row r="33" spans="2:36" ht="12.75" customHeight="1" x14ac:dyDescent="0.2">
      <c r="B33" s="2178" t="s">
        <v>143</v>
      </c>
      <c r="C33" s="367" t="s">
        <v>37</v>
      </c>
      <c r="D33" s="522">
        <v>0</v>
      </c>
      <c r="E33" s="561">
        <v>0</v>
      </c>
      <c r="F33" s="523">
        <v>0</v>
      </c>
      <c r="G33" s="524">
        <v>0</v>
      </c>
      <c r="H33" s="571">
        <f t="shared" si="0"/>
        <v>0</v>
      </c>
      <c r="I33" s="545">
        <f t="shared" si="0"/>
        <v>0</v>
      </c>
      <c r="J33" s="523">
        <v>0</v>
      </c>
      <c r="K33" s="561">
        <v>0</v>
      </c>
      <c r="L33" s="571">
        <f t="shared" si="1"/>
        <v>0</v>
      </c>
      <c r="M33" s="545">
        <f t="shared" si="1"/>
        <v>0</v>
      </c>
      <c r="N33" s="598">
        <v>0</v>
      </c>
      <c r="O33" s="522">
        <v>14</v>
      </c>
      <c r="P33" s="561">
        <v>52</v>
      </c>
      <c r="Q33" s="523">
        <v>0</v>
      </c>
      <c r="R33" s="524">
        <v>0</v>
      </c>
      <c r="S33" s="571">
        <f t="shared" si="2"/>
        <v>14</v>
      </c>
      <c r="T33" s="545">
        <f t="shared" si="2"/>
        <v>52</v>
      </c>
      <c r="U33" s="523">
        <v>2</v>
      </c>
      <c r="V33" s="561">
        <v>1</v>
      </c>
      <c r="W33" s="571">
        <f t="shared" si="3"/>
        <v>16</v>
      </c>
      <c r="X33" s="545">
        <f t="shared" si="3"/>
        <v>53</v>
      </c>
      <c r="Y33" s="598">
        <v>0</v>
      </c>
      <c r="Z33" s="522">
        <v>0</v>
      </c>
      <c r="AA33" s="561">
        <v>0</v>
      </c>
      <c r="AB33" s="523">
        <v>0</v>
      </c>
      <c r="AC33" s="524">
        <v>0</v>
      </c>
      <c r="AD33" s="571">
        <f t="shared" si="4"/>
        <v>0</v>
      </c>
      <c r="AE33" s="545">
        <f t="shared" si="4"/>
        <v>0</v>
      </c>
      <c r="AF33" s="523">
        <v>0</v>
      </c>
      <c r="AG33" s="561">
        <v>0</v>
      </c>
      <c r="AH33" s="571">
        <f t="shared" si="5"/>
        <v>0</v>
      </c>
      <c r="AI33" s="545">
        <f t="shared" si="5"/>
        <v>0</v>
      </c>
      <c r="AJ33" s="598">
        <v>0</v>
      </c>
    </row>
    <row r="34" spans="2:36" ht="12.75" customHeight="1" x14ac:dyDescent="0.2">
      <c r="B34" s="2179"/>
      <c r="C34" s="365" t="s">
        <v>144</v>
      </c>
      <c r="D34" s="526">
        <v>5</v>
      </c>
      <c r="E34" s="562">
        <v>11</v>
      </c>
      <c r="F34" s="527">
        <v>0</v>
      </c>
      <c r="G34" s="528">
        <v>0</v>
      </c>
      <c r="H34" s="573">
        <f t="shared" si="0"/>
        <v>5</v>
      </c>
      <c r="I34" s="546">
        <f t="shared" si="0"/>
        <v>11</v>
      </c>
      <c r="J34" s="527">
        <v>2</v>
      </c>
      <c r="K34" s="562">
        <v>4</v>
      </c>
      <c r="L34" s="573">
        <f t="shared" si="1"/>
        <v>7</v>
      </c>
      <c r="M34" s="546">
        <f t="shared" si="1"/>
        <v>15</v>
      </c>
      <c r="N34" s="602">
        <v>0</v>
      </c>
      <c r="O34" s="526">
        <v>8</v>
      </c>
      <c r="P34" s="562">
        <v>40</v>
      </c>
      <c r="Q34" s="527">
        <v>0</v>
      </c>
      <c r="R34" s="528">
        <v>0</v>
      </c>
      <c r="S34" s="573">
        <f t="shared" si="2"/>
        <v>8</v>
      </c>
      <c r="T34" s="546">
        <f t="shared" si="2"/>
        <v>40</v>
      </c>
      <c r="U34" s="527">
        <v>0</v>
      </c>
      <c r="V34" s="562">
        <v>0</v>
      </c>
      <c r="W34" s="573">
        <f t="shared" si="3"/>
        <v>8</v>
      </c>
      <c r="X34" s="546">
        <f t="shared" si="3"/>
        <v>40</v>
      </c>
      <c r="Y34" s="602">
        <v>0</v>
      </c>
      <c r="Z34" s="526">
        <v>8</v>
      </c>
      <c r="AA34" s="562">
        <v>32</v>
      </c>
      <c r="AB34" s="527">
        <v>0</v>
      </c>
      <c r="AC34" s="528">
        <v>0</v>
      </c>
      <c r="AD34" s="573">
        <f t="shared" si="4"/>
        <v>8</v>
      </c>
      <c r="AE34" s="546">
        <f t="shared" si="4"/>
        <v>32</v>
      </c>
      <c r="AF34" s="527">
        <v>0</v>
      </c>
      <c r="AG34" s="562">
        <v>0</v>
      </c>
      <c r="AH34" s="573">
        <f t="shared" si="5"/>
        <v>8</v>
      </c>
      <c r="AI34" s="546">
        <f t="shared" si="5"/>
        <v>32</v>
      </c>
      <c r="AJ34" s="602">
        <v>0</v>
      </c>
    </row>
    <row r="35" spans="2:36" ht="12.75" customHeight="1" x14ac:dyDescent="0.2">
      <c r="B35" s="2179"/>
      <c r="C35" s="365" t="s">
        <v>39</v>
      </c>
      <c r="D35" s="526">
        <v>1</v>
      </c>
      <c r="E35" s="562">
        <v>3</v>
      </c>
      <c r="F35" s="527">
        <v>0</v>
      </c>
      <c r="G35" s="528">
        <v>0</v>
      </c>
      <c r="H35" s="573">
        <f t="shared" si="0"/>
        <v>1</v>
      </c>
      <c r="I35" s="546">
        <f t="shared" si="0"/>
        <v>3</v>
      </c>
      <c r="J35" s="527">
        <v>0</v>
      </c>
      <c r="K35" s="562">
        <v>0</v>
      </c>
      <c r="L35" s="573">
        <f t="shared" si="1"/>
        <v>1</v>
      </c>
      <c r="M35" s="546">
        <f t="shared" si="1"/>
        <v>3</v>
      </c>
      <c r="N35" s="602">
        <v>0</v>
      </c>
      <c r="O35" s="526">
        <v>0</v>
      </c>
      <c r="P35" s="562">
        <v>0</v>
      </c>
      <c r="Q35" s="527">
        <v>0</v>
      </c>
      <c r="R35" s="528">
        <v>0</v>
      </c>
      <c r="S35" s="573">
        <f t="shared" si="2"/>
        <v>0</v>
      </c>
      <c r="T35" s="546">
        <f t="shared" si="2"/>
        <v>0</v>
      </c>
      <c r="U35" s="527">
        <v>0</v>
      </c>
      <c r="V35" s="562">
        <v>0</v>
      </c>
      <c r="W35" s="573">
        <f t="shared" si="3"/>
        <v>0</v>
      </c>
      <c r="X35" s="546">
        <f t="shared" si="3"/>
        <v>0</v>
      </c>
      <c r="Y35" s="602">
        <v>0</v>
      </c>
      <c r="Z35" s="526">
        <v>0</v>
      </c>
      <c r="AA35" s="562">
        <v>0</v>
      </c>
      <c r="AB35" s="527">
        <v>0</v>
      </c>
      <c r="AC35" s="528">
        <v>0</v>
      </c>
      <c r="AD35" s="573">
        <f t="shared" si="4"/>
        <v>0</v>
      </c>
      <c r="AE35" s="546">
        <f t="shared" si="4"/>
        <v>0</v>
      </c>
      <c r="AF35" s="527">
        <v>0</v>
      </c>
      <c r="AG35" s="562">
        <v>0</v>
      </c>
      <c r="AH35" s="573">
        <f t="shared" si="5"/>
        <v>0</v>
      </c>
      <c r="AI35" s="546">
        <f t="shared" si="5"/>
        <v>0</v>
      </c>
      <c r="AJ35" s="602">
        <v>0</v>
      </c>
    </row>
    <row r="36" spans="2:36" ht="12.75" customHeight="1" x14ac:dyDescent="0.2">
      <c r="B36" s="2180"/>
      <c r="C36" s="366" t="s">
        <v>145</v>
      </c>
      <c r="D36" s="530">
        <v>4</v>
      </c>
      <c r="E36" s="563">
        <v>12</v>
      </c>
      <c r="F36" s="531">
        <v>0</v>
      </c>
      <c r="G36" s="532">
        <v>0</v>
      </c>
      <c r="H36" s="575">
        <f t="shared" si="0"/>
        <v>4</v>
      </c>
      <c r="I36" s="547">
        <f t="shared" si="0"/>
        <v>12</v>
      </c>
      <c r="J36" s="531">
        <v>0</v>
      </c>
      <c r="K36" s="563">
        <v>0</v>
      </c>
      <c r="L36" s="575">
        <f t="shared" si="1"/>
        <v>4</v>
      </c>
      <c r="M36" s="547">
        <f t="shared" si="1"/>
        <v>12</v>
      </c>
      <c r="N36" s="606">
        <v>0</v>
      </c>
      <c r="O36" s="530">
        <v>0</v>
      </c>
      <c r="P36" s="563">
        <v>0</v>
      </c>
      <c r="Q36" s="531">
        <v>0</v>
      </c>
      <c r="R36" s="532">
        <v>0</v>
      </c>
      <c r="S36" s="575">
        <f t="shared" si="2"/>
        <v>0</v>
      </c>
      <c r="T36" s="547">
        <f t="shared" si="2"/>
        <v>0</v>
      </c>
      <c r="U36" s="531">
        <v>0</v>
      </c>
      <c r="V36" s="563">
        <v>0</v>
      </c>
      <c r="W36" s="575">
        <f t="shared" si="3"/>
        <v>0</v>
      </c>
      <c r="X36" s="547">
        <f t="shared" si="3"/>
        <v>0</v>
      </c>
      <c r="Y36" s="606">
        <v>0</v>
      </c>
      <c r="Z36" s="530">
        <v>2</v>
      </c>
      <c r="AA36" s="563">
        <v>6</v>
      </c>
      <c r="AB36" s="531">
        <v>0</v>
      </c>
      <c r="AC36" s="532">
        <v>0</v>
      </c>
      <c r="AD36" s="575">
        <f t="shared" si="4"/>
        <v>2</v>
      </c>
      <c r="AE36" s="547">
        <f t="shared" si="4"/>
        <v>6</v>
      </c>
      <c r="AF36" s="531">
        <v>0</v>
      </c>
      <c r="AG36" s="563">
        <v>0</v>
      </c>
      <c r="AH36" s="575">
        <f t="shared" si="5"/>
        <v>2</v>
      </c>
      <c r="AI36" s="547">
        <f t="shared" si="5"/>
        <v>6</v>
      </c>
      <c r="AJ36" s="606">
        <v>0</v>
      </c>
    </row>
    <row r="37" spans="2:36" ht="12.75" customHeight="1" x14ac:dyDescent="0.2">
      <c r="B37" s="2294" t="s">
        <v>531</v>
      </c>
      <c r="C37" s="2295"/>
      <c r="D37" s="538">
        <v>0</v>
      </c>
      <c r="E37" s="564">
        <v>0</v>
      </c>
      <c r="F37" s="539">
        <v>0</v>
      </c>
      <c r="G37" s="540">
        <v>0</v>
      </c>
      <c r="H37" s="577">
        <f t="shared" si="0"/>
        <v>0</v>
      </c>
      <c r="I37" s="548">
        <f t="shared" si="0"/>
        <v>0</v>
      </c>
      <c r="J37" s="539">
        <v>0</v>
      </c>
      <c r="K37" s="564">
        <v>0</v>
      </c>
      <c r="L37" s="577">
        <f t="shared" si="1"/>
        <v>0</v>
      </c>
      <c r="M37" s="548">
        <f t="shared" si="1"/>
        <v>0</v>
      </c>
      <c r="N37" s="763">
        <v>0</v>
      </c>
      <c r="O37" s="538">
        <v>0</v>
      </c>
      <c r="P37" s="564">
        <v>0</v>
      </c>
      <c r="Q37" s="539">
        <v>0</v>
      </c>
      <c r="R37" s="540">
        <v>0</v>
      </c>
      <c r="S37" s="577">
        <f t="shared" si="2"/>
        <v>0</v>
      </c>
      <c r="T37" s="548">
        <f t="shared" si="2"/>
        <v>0</v>
      </c>
      <c r="U37" s="539">
        <v>0</v>
      </c>
      <c r="V37" s="564">
        <v>0</v>
      </c>
      <c r="W37" s="577">
        <f t="shared" si="3"/>
        <v>0</v>
      </c>
      <c r="X37" s="548">
        <f t="shared" si="3"/>
        <v>0</v>
      </c>
      <c r="Y37" s="763">
        <v>0</v>
      </c>
      <c r="Z37" s="538">
        <v>0</v>
      </c>
      <c r="AA37" s="564">
        <v>0</v>
      </c>
      <c r="AB37" s="539">
        <v>0</v>
      </c>
      <c r="AC37" s="540">
        <v>0</v>
      </c>
      <c r="AD37" s="577">
        <f t="shared" si="4"/>
        <v>0</v>
      </c>
      <c r="AE37" s="548">
        <f t="shared" si="4"/>
        <v>0</v>
      </c>
      <c r="AF37" s="539">
        <v>0</v>
      </c>
      <c r="AG37" s="564">
        <v>0</v>
      </c>
      <c r="AH37" s="577">
        <f t="shared" si="5"/>
        <v>0</v>
      </c>
      <c r="AI37" s="548">
        <f t="shared" si="5"/>
        <v>0</v>
      </c>
      <c r="AJ37" s="763">
        <v>0</v>
      </c>
    </row>
    <row r="38" spans="2:36" ht="12.75" customHeight="1" x14ac:dyDescent="0.2">
      <c r="B38" s="2296" t="s">
        <v>532</v>
      </c>
      <c r="C38" s="2297"/>
      <c r="D38" s="513">
        <v>1</v>
      </c>
      <c r="E38" s="560">
        <v>2</v>
      </c>
      <c r="F38" s="514">
        <v>0</v>
      </c>
      <c r="G38" s="515">
        <v>0</v>
      </c>
      <c r="H38" s="569">
        <f t="shared" si="0"/>
        <v>1</v>
      </c>
      <c r="I38" s="543">
        <f t="shared" si="0"/>
        <v>2</v>
      </c>
      <c r="J38" s="514">
        <v>0</v>
      </c>
      <c r="K38" s="560">
        <v>0</v>
      </c>
      <c r="L38" s="569">
        <f t="shared" si="1"/>
        <v>1</v>
      </c>
      <c r="M38" s="543">
        <f t="shared" si="1"/>
        <v>2</v>
      </c>
      <c r="N38" s="593">
        <v>0</v>
      </c>
      <c r="O38" s="513">
        <v>18</v>
      </c>
      <c r="P38" s="560">
        <v>36</v>
      </c>
      <c r="Q38" s="514">
        <v>0</v>
      </c>
      <c r="R38" s="515">
        <v>0</v>
      </c>
      <c r="S38" s="569">
        <f t="shared" si="2"/>
        <v>18</v>
      </c>
      <c r="T38" s="543">
        <f t="shared" si="2"/>
        <v>36</v>
      </c>
      <c r="U38" s="514">
        <v>1</v>
      </c>
      <c r="V38" s="560">
        <v>10</v>
      </c>
      <c r="W38" s="569">
        <f t="shared" si="3"/>
        <v>19</v>
      </c>
      <c r="X38" s="543">
        <f t="shared" si="3"/>
        <v>46</v>
      </c>
      <c r="Y38" s="593">
        <v>0</v>
      </c>
      <c r="Z38" s="513">
        <v>32</v>
      </c>
      <c r="AA38" s="560">
        <v>148</v>
      </c>
      <c r="AB38" s="514">
        <v>1</v>
      </c>
      <c r="AC38" s="515">
        <v>3</v>
      </c>
      <c r="AD38" s="569">
        <f t="shared" si="4"/>
        <v>33</v>
      </c>
      <c r="AE38" s="543">
        <f t="shared" si="4"/>
        <v>151</v>
      </c>
      <c r="AF38" s="514">
        <v>0</v>
      </c>
      <c r="AG38" s="560">
        <v>0</v>
      </c>
      <c r="AH38" s="569">
        <f t="shared" si="5"/>
        <v>33</v>
      </c>
      <c r="AI38" s="543">
        <f t="shared" si="5"/>
        <v>151</v>
      </c>
      <c r="AJ38" s="593">
        <v>0</v>
      </c>
    </row>
    <row r="39" spans="2:36" ht="12.75" customHeight="1" x14ac:dyDescent="0.2">
      <c r="B39" s="2296" t="s">
        <v>537</v>
      </c>
      <c r="C39" s="2297"/>
      <c r="D39" s="513">
        <v>0</v>
      </c>
      <c r="E39" s="560">
        <v>0</v>
      </c>
      <c r="F39" s="514">
        <v>0</v>
      </c>
      <c r="G39" s="515">
        <v>0</v>
      </c>
      <c r="H39" s="569">
        <f t="shared" si="0"/>
        <v>0</v>
      </c>
      <c r="I39" s="543">
        <f t="shared" si="0"/>
        <v>0</v>
      </c>
      <c r="J39" s="514">
        <v>0</v>
      </c>
      <c r="K39" s="560">
        <v>0</v>
      </c>
      <c r="L39" s="569">
        <f t="shared" si="1"/>
        <v>0</v>
      </c>
      <c r="M39" s="543">
        <f t="shared" si="1"/>
        <v>0</v>
      </c>
      <c r="N39" s="593">
        <v>0</v>
      </c>
      <c r="O39" s="513">
        <v>0</v>
      </c>
      <c r="P39" s="560">
        <v>0</v>
      </c>
      <c r="Q39" s="514">
        <v>0</v>
      </c>
      <c r="R39" s="515">
        <v>0</v>
      </c>
      <c r="S39" s="569">
        <f t="shared" si="2"/>
        <v>0</v>
      </c>
      <c r="T39" s="543">
        <f t="shared" si="2"/>
        <v>0</v>
      </c>
      <c r="U39" s="514">
        <v>0</v>
      </c>
      <c r="V39" s="560">
        <v>0</v>
      </c>
      <c r="W39" s="569">
        <f t="shared" si="3"/>
        <v>0</v>
      </c>
      <c r="X39" s="543">
        <f t="shared" si="3"/>
        <v>0</v>
      </c>
      <c r="Y39" s="593">
        <v>0</v>
      </c>
      <c r="Z39" s="513">
        <v>0</v>
      </c>
      <c r="AA39" s="560">
        <v>0</v>
      </c>
      <c r="AB39" s="514">
        <v>0</v>
      </c>
      <c r="AC39" s="515">
        <v>0</v>
      </c>
      <c r="AD39" s="569">
        <f t="shared" si="4"/>
        <v>0</v>
      </c>
      <c r="AE39" s="543">
        <f t="shared" si="4"/>
        <v>0</v>
      </c>
      <c r="AF39" s="514">
        <v>0</v>
      </c>
      <c r="AG39" s="560">
        <v>0</v>
      </c>
      <c r="AH39" s="569">
        <f t="shared" si="5"/>
        <v>0</v>
      </c>
      <c r="AI39" s="543">
        <f t="shared" si="5"/>
        <v>0</v>
      </c>
      <c r="AJ39" s="593">
        <v>0</v>
      </c>
    </row>
    <row r="40" spans="2:36" ht="12.75" customHeight="1" x14ac:dyDescent="0.2">
      <c r="B40" s="2296" t="s">
        <v>533</v>
      </c>
      <c r="C40" s="2297"/>
      <c r="D40" s="513">
        <v>0</v>
      </c>
      <c r="E40" s="560">
        <v>0</v>
      </c>
      <c r="F40" s="514">
        <v>0</v>
      </c>
      <c r="G40" s="515">
        <v>0</v>
      </c>
      <c r="H40" s="569">
        <f t="shared" si="0"/>
        <v>0</v>
      </c>
      <c r="I40" s="543">
        <f t="shared" si="0"/>
        <v>0</v>
      </c>
      <c r="J40" s="514">
        <v>0</v>
      </c>
      <c r="K40" s="560">
        <v>0</v>
      </c>
      <c r="L40" s="569">
        <f t="shared" si="1"/>
        <v>0</v>
      </c>
      <c r="M40" s="543">
        <f t="shared" si="1"/>
        <v>0</v>
      </c>
      <c r="N40" s="593">
        <v>0</v>
      </c>
      <c r="O40" s="513">
        <v>0</v>
      </c>
      <c r="P40" s="560">
        <v>0</v>
      </c>
      <c r="Q40" s="514">
        <v>0</v>
      </c>
      <c r="R40" s="515">
        <v>0</v>
      </c>
      <c r="S40" s="569">
        <f t="shared" si="2"/>
        <v>0</v>
      </c>
      <c r="T40" s="543">
        <f t="shared" si="2"/>
        <v>0</v>
      </c>
      <c r="U40" s="514">
        <v>0</v>
      </c>
      <c r="V40" s="560">
        <v>0</v>
      </c>
      <c r="W40" s="569">
        <f t="shared" si="3"/>
        <v>0</v>
      </c>
      <c r="X40" s="543">
        <f t="shared" si="3"/>
        <v>0</v>
      </c>
      <c r="Y40" s="593">
        <v>0</v>
      </c>
      <c r="Z40" s="513">
        <v>0</v>
      </c>
      <c r="AA40" s="560">
        <v>0</v>
      </c>
      <c r="AB40" s="514">
        <v>0</v>
      </c>
      <c r="AC40" s="515">
        <v>0</v>
      </c>
      <c r="AD40" s="569">
        <f t="shared" si="4"/>
        <v>0</v>
      </c>
      <c r="AE40" s="543">
        <f t="shared" si="4"/>
        <v>0</v>
      </c>
      <c r="AF40" s="514">
        <v>0</v>
      </c>
      <c r="AG40" s="560">
        <v>0</v>
      </c>
      <c r="AH40" s="569">
        <f t="shared" si="5"/>
        <v>0</v>
      </c>
      <c r="AI40" s="543">
        <f t="shared" si="5"/>
        <v>0</v>
      </c>
      <c r="AJ40" s="593">
        <v>0</v>
      </c>
    </row>
    <row r="41" spans="2:36" ht="12.75" customHeight="1" x14ac:dyDescent="0.2">
      <c r="B41" s="2296" t="s">
        <v>534</v>
      </c>
      <c r="C41" s="2297"/>
      <c r="D41" s="513">
        <v>0</v>
      </c>
      <c r="E41" s="560">
        <v>0</v>
      </c>
      <c r="F41" s="514">
        <v>0</v>
      </c>
      <c r="G41" s="515">
        <v>0</v>
      </c>
      <c r="H41" s="569">
        <f t="shared" si="0"/>
        <v>0</v>
      </c>
      <c r="I41" s="543">
        <f t="shared" si="0"/>
        <v>0</v>
      </c>
      <c r="J41" s="514">
        <v>0</v>
      </c>
      <c r="K41" s="560">
        <v>0</v>
      </c>
      <c r="L41" s="569">
        <f t="shared" si="1"/>
        <v>0</v>
      </c>
      <c r="M41" s="543">
        <f t="shared" si="1"/>
        <v>0</v>
      </c>
      <c r="N41" s="593">
        <v>0</v>
      </c>
      <c r="O41" s="513">
        <v>19</v>
      </c>
      <c r="P41" s="560">
        <v>43</v>
      </c>
      <c r="Q41" s="514">
        <v>0</v>
      </c>
      <c r="R41" s="515">
        <v>0</v>
      </c>
      <c r="S41" s="569">
        <f t="shared" si="2"/>
        <v>19</v>
      </c>
      <c r="T41" s="543">
        <f t="shared" si="2"/>
        <v>43</v>
      </c>
      <c r="U41" s="514">
        <v>0</v>
      </c>
      <c r="V41" s="560">
        <v>0</v>
      </c>
      <c r="W41" s="569">
        <f t="shared" si="3"/>
        <v>19</v>
      </c>
      <c r="X41" s="543">
        <f t="shared" si="3"/>
        <v>43</v>
      </c>
      <c r="Y41" s="593">
        <v>0</v>
      </c>
      <c r="Z41" s="513">
        <v>25</v>
      </c>
      <c r="AA41" s="560">
        <v>60</v>
      </c>
      <c r="AB41" s="514">
        <v>0</v>
      </c>
      <c r="AC41" s="515">
        <v>0</v>
      </c>
      <c r="AD41" s="569">
        <f t="shared" si="4"/>
        <v>25</v>
      </c>
      <c r="AE41" s="543">
        <f t="shared" si="4"/>
        <v>60</v>
      </c>
      <c r="AF41" s="514">
        <v>0</v>
      </c>
      <c r="AG41" s="560">
        <v>0</v>
      </c>
      <c r="AH41" s="569">
        <f t="shared" si="5"/>
        <v>25</v>
      </c>
      <c r="AI41" s="543">
        <f t="shared" si="5"/>
        <v>60</v>
      </c>
      <c r="AJ41" s="593">
        <v>0</v>
      </c>
    </row>
    <row r="42" spans="2:36" ht="12.75" customHeight="1" x14ac:dyDescent="0.2">
      <c r="B42" s="2296" t="s">
        <v>535</v>
      </c>
      <c r="C42" s="2297"/>
      <c r="D42" s="513">
        <v>2</v>
      </c>
      <c r="E42" s="560">
        <v>5</v>
      </c>
      <c r="F42" s="514">
        <v>0</v>
      </c>
      <c r="G42" s="515">
        <v>0</v>
      </c>
      <c r="H42" s="569">
        <f t="shared" si="0"/>
        <v>2</v>
      </c>
      <c r="I42" s="543">
        <f t="shared" si="0"/>
        <v>5</v>
      </c>
      <c r="J42" s="514">
        <v>0</v>
      </c>
      <c r="K42" s="560">
        <v>0</v>
      </c>
      <c r="L42" s="569">
        <f t="shared" si="1"/>
        <v>2</v>
      </c>
      <c r="M42" s="543">
        <f t="shared" si="1"/>
        <v>5</v>
      </c>
      <c r="N42" s="593">
        <v>0</v>
      </c>
      <c r="O42" s="513">
        <v>10</v>
      </c>
      <c r="P42" s="560">
        <v>44</v>
      </c>
      <c r="Q42" s="514">
        <v>0</v>
      </c>
      <c r="R42" s="515">
        <v>0</v>
      </c>
      <c r="S42" s="569">
        <f t="shared" si="2"/>
        <v>10</v>
      </c>
      <c r="T42" s="543">
        <f t="shared" si="2"/>
        <v>44</v>
      </c>
      <c r="U42" s="514">
        <v>0</v>
      </c>
      <c r="V42" s="560">
        <v>0</v>
      </c>
      <c r="W42" s="569">
        <f t="shared" si="3"/>
        <v>10</v>
      </c>
      <c r="X42" s="543">
        <f t="shared" si="3"/>
        <v>44</v>
      </c>
      <c r="Y42" s="593">
        <v>0</v>
      </c>
      <c r="Z42" s="513">
        <v>11</v>
      </c>
      <c r="AA42" s="560">
        <v>45</v>
      </c>
      <c r="AB42" s="514">
        <v>0</v>
      </c>
      <c r="AC42" s="515">
        <v>0</v>
      </c>
      <c r="AD42" s="569">
        <f t="shared" si="4"/>
        <v>11</v>
      </c>
      <c r="AE42" s="543">
        <f t="shared" si="4"/>
        <v>45</v>
      </c>
      <c r="AF42" s="514">
        <v>0</v>
      </c>
      <c r="AG42" s="560">
        <v>0</v>
      </c>
      <c r="AH42" s="569">
        <f t="shared" si="5"/>
        <v>11</v>
      </c>
      <c r="AI42" s="543">
        <f t="shared" si="5"/>
        <v>45</v>
      </c>
      <c r="AJ42" s="593">
        <v>0</v>
      </c>
    </row>
    <row r="43" spans="2:36" ht="12.75" customHeight="1" thickBot="1" x14ac:dyDescent="0.25">
      <c r="B43" s="2292" t="s">
        <v>536</v>
      </c>
      <c r="C43" s="2293"/>
      <c r="D43" s="535">
        <v>0</v>
      </c>
      <c r="E43" s="565">
        <v>0</v>
      </c>
      <c r="F43" s="536">
        <v>0</v>
      </c>
      <c r="G43" s="537">
        <v>0</v>
      </c>
      <c r="H43" s="579">
        <f t="shared" si="0"/>
        <v>0</v>
      </c>
      <c r="I43" s="549">
        <f t="shared" si="0"/>
        <v>0</v>
      </c>
      <c r="J43" s="536">
        <v>0</v>
      </c>
      <c r="K43" s="565">
        <v>0</v>
      </c>
      <c r="L43" s="579">
        <f t="shared" si="1"/>
        <v>0</v>
      </c>
      <c r="M43" s="549">
        <f t="shared" si="1"/>
        <v>0</v>
      </c>
      <c r="N43" s="764">
        <v>0</v>
      </c>
      <c r="O43" s="535">
        <v>0</v>
      </c>
      <c r="P43" s="565">
        <v>0</v>
      </c>
      <c r="Q43" s="536">
        <v>0</v>
      </c>
      <c r="R43" s="537">
        <v>0</v>
      </c>
      <c r="S43" s="579">
        <f t="shared" si="2"/>
        <v>0</v>
      </c>
      <c r="T43" s="549">
        <f t="shared" si="2"/>
        <v>0</v>
      </c>
      <c r="U43" s="536">
        <v>0</v>
      </c>
      <c r="V43" s="565">
        <v>0</v>
      </c>
      <c r="W43" s="579">
        <f t="shared" si="3"/>
        <v>0</v>
      </c>
      <c r="X43" s="549">
        <f t="shared" si="3"/>
        <v>0</v>
      </c>
      <c r="Y43" s="764">
        <v>0</v>
      </c>
      <c r="Z43" s="535">
        <v>0</v>
      </c>
      <c r="AA43" s="565">
        <v>0</v>
      </c>
      <c r="AB43" s="536">
        <v>0</v>
      </c>
      <c r="AC43" s="537">
        <v>0</v>
      </c>
      <c r="AD43" s="579">
        <f t="shared" si="4"/>
        <v>0</v>
      </c>
      <c r="AE43" s="549">
        <f t="shared" si="4"/>
        <v>0</v>
      </c>
      <c r="AF43" s="536">
        <v>0</v>
      </c>
      <c r="AG43" s="565">
        <v>0</v>
      </c>
      <c r="AH43" s="579">
        <f t="shared" si="5"/>
        <v>0</v>
      </c>
      <c r="AI43" s="549">
        <f t="shared" si="5"/>
        <v>0</v>
      </c>
      <c r="AJ43" s="764">
        <v>0</v>
      </c>
    </row>
    <row r="44" spans="2:36" ht="13.5" customHeight="1" x14ac:dyDescent="0.2">
      <c r="C44" s="347"/>
      <c r="D44" s="347"/>
      <c r="E44" s="347"/>
      <c r="F44" s="347"/>
      <c r="G44" s="347"/>
      <c r="H44" s="390"/>
      <c r="I44" s="390"/>
      <c r="J44" s="347"/>
      <c r="K44" s="347"/>
      <c r="L44" s="347"/>
      <c r="M44" s="347"/>
      <c r="N44" s="347"/>
      <c r="O44" s="347"/>
      <c r="P44" s="347"/>
      <c r="Q44" s="347"/>
      <c r="R44" s="347"/>
      <c r="S44" s="390"/>
      <c r="T44" s="390"/>
      <c r="U44" s="347"/>
      <c r="V44" s="347"/>
      <c r="W44" s="347"/>
      <c r="X44" s="347"/>
      <c r="Y44" s="347"/>
      <c r="Z44" s="347"/>
      <c r="AA44" s="347"/>
      <c r="AB44" s="347"/>
      <c r="AC44" s="347"/>
      <c r="AD44" s="390"/>
      <c r="AE44" s="390"/>
      <c r="AF44" s="347"/>
      <c r="AG44" s="347"/>
      <c r="AH44" s="347"/>
      <c r="AI44" s="347"/>
      <c r="AJ44" s="347"/>
    </row>
    <row r="45" spans="2:36" ht="13.5" customHeight="1" x14ac:dyDescent="0.2">
      <c r="B45" s="24"/>
      <c r="C45" s="24"/>
      <c r="D45" s="24"/>
      <c r="E45" s="24"/>
      <c r="F45" s="24"/>
      <c r="O45" s="24"/>
      <c r="P45" s="24"/>
      <c r="Q45" s="24"/>
      <c r="Z45" s="24"/>
      <c r="AA45" s="24"/>
      <c r="AB45" s="24"/>
    </row>
    <row r="46" spans="2:36" ht="13.5" customHeight="1" x14ac:dyDescent="0.2">
      <c r="B46" s="24"/>
      <c r="C46" s="24"/>
      <c r="D46" s="24"/>
      <c r="E46" s="24"/>
      <c r="F46" s="24"/>
      <c r="O46" s="24"/>
      <c r="P46" s="24"/>
      <c r="Q46" s="24"/>
      <c r="Z46" s="24"/>
      <c r="AA46" s="24"/>
      <c r="AB46" s="24"/>
    </row>
    <row r="47" spans="2:36" ht="13.5" customHeight="1" x14ac:dyDescent="0.2">
      <c r="B47" s="24"/>
      <c r="C47" s="24"/>
      <c r="D47" s="24"/>
      <c r="E47" s="24"/>
      <c r="F47" s="24"/>
      <c r="O47" s="24"/>
      <c r="P47" s="24"/>
      <c r="Q47" s="24"/>
      <c r="Z47" s="24"/>
      <c r="AA47" s="24"/>
      <c r="AB47" s="24"/>
    </row>
  </sheetData>
  <mergeCells count="45">
    <mergeCell ref="B31:B32"/>
    <mergeCell ref="B43:C43"/>
    <mergeCell ref="B37:C37"/>
    <mergeCell ref="B38:C38"/>
    <mergeCell ref="B39:C39"/>
    <mergeCell ref="B40:C40"/>
    <mergeCell ref="B41:C41"/>
    <mergeCell ref="B42:C42"/>
    <mergeCell ref="D4:N4"/>
    <mergeCell ref="B12:B14"/>
    <mergeCell ref="B15:B21"/>
    <mergeCell ref="B22:B26"/>
    <mergeCell ref="B27:B29"/>
    <mergeCell ref="AH6:AI7"/>
    <mergeCell ref="B33:B36"/>
    <mergeCell ref="Z7:AA7"/>
    <mergeCell ref="AB7:AC7"/>
    <mergeCell ref="AD7:AE7"/>
    <mergeCell ref="B9:C9"/>
    <mergeCell ref="B10:C10"/>
    <mergeCell ref="B11:C11"/>
    <mergeCell ref="D7:E7"/>
    <mergeCell ref="F7:G7"/>
    <mergeCell ref="H7:I7"/>
    <mergeCell ref="O7:P7"/>
    <mergeCell ref="Q7:R7"/>
    <mergeCell ref="S7:T7"/>
    <mergeCell ref="B4:B8"/>
    <mergeCell ref="C4:C8"/>
    <mergeCell ref="O4:Y4"/>
    <mergeCell ref="Z4:AJ4"/>
    <mergeCell ref="D5:M5"/>
    <mergeCell ref="N5:N8"/>
    <mergeCell ref="O5:X5"/>
    <mergeCell ref="Y5:Y8"/>
    <mergeCell ref="Z5:AI5"/>
    <mergeCell ref="AJ5:AJ8"/>
    <mergeCell ref="D6:I6"/>
    <mergeCell ref="J6:K7"/>
    <mergeCell ref="L6:M7"/>
    <mergeCell ref="O6:T6"/>
    <mergeCell ref="U6:V7"/>
    <mergeCell ref="W6:X7"/>
    <mergeCell ref="Z6:AE6"/>
    <mergeCell ref="AF6:AG7"/>
  </mergeCells>
  <phoneticPr fontId="2"/>
  <printOptions horizontalCentered="1"/>
  <pageMargins left="0.62992125984251968" right="0.62992125984251968" top="0.94488188976377963" bottom="0.94488188976377963" header="0.31496062992125984" footer="0.70866141732283472"/>
  <pageSetup paperSize="9" scale="7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pageSetUpPr fitToPage="1"/>
  </sheetPr>
  <dimension ref="B17:AF19"/>
  <sheetViews>
    <sheetView showGridLines="0" view="pageLayout" topLeftCell="A19" zoomScale="90" zoomScaleNormal="100" zoomScalePageLayoutView="90" workbookViewId="0"/>
  </sheetViews>
  <sheetFormatPr defaultColWidth="2.7265625" defaultRowHeight="15" customHeight="1" x14ac:dyDescent="0.2"/>
  <cols>
    <col min="1" max="16384" width="2.7265625" style="1"/>
  </cols>
  <sheetData>
    <row r="17" spans="2:32" ht="15" customHeight="1" x14ac:dyDescent="0.2">
      <c r="B17" s="2040" t="s">
        <v>578</v>
      </c>
      <c r="C17" s="2040"/>
      <c r="D17" s="2040"/>
      <c r="E17" s="2040"/>
      <c r="F17" s="2040"/>
      <c r="G17" s="2040"/>
      <c r="H17" s="2040"/>
      <c r="I17" s="2040"/>
      <c r="J17" s="2040"/>
      <c r="K17" s="2040"/>
      <c r="L17" s="2040"/>
      <c r="M17" s="2040"/>
      <c r="N17" s="2040"/>
      <c r="O17" s="2040"/>
      <c r="P17" s="2040"/>
      <c r="Q17" s="2040"/>
      <c r="R17" s="2040"/>
      <c r="S17" s="2040"/>
      <c r="T17" s="2040"/>
      <c r="U17" s="2040"/>
      <c r="V17" s="2040"/>
      <c r="W17" s="2040"/>
      <c r="X17" s="2040"/>
      <c r="Y17" s="2040"/>
      <c r="Z17" s="2040"/>
      <c r="AA17" s="2040"/>
      <c r="AB17" s="2040"/>
      <c r="AC17" s="2040"/>
      <c r="AD17" s="2040"/>
      <c r="AE17" s="2040"/>
      <c r="AF17" s="2040"/>
    </row>
    <row r="18" spans="2:32" ht="15" customHeight="1" x14ac:dyDescent="0.2">
      <c r="B18" s="2040"/>
      <c r="C18" s="2040"/>
      <c r="D18" s="2040"/>
      <c r="E18" s="2040"/>
      <c r="F18" s="2040"/>
      <c r="G18" s="2040"/>
      <c r="H18" s="2040"/>
      <c r="I18" s="2040"/>
      <c r="J18" s="2040"/>
      <c r="K18" s="2040"/>
      <c r="L18" s="2040"/>
      <c r="M18" s="2040"/>
      <c r="N18" s="2040"/>
      <c r="O18" s="2040"/>
      <c r="P18" s="2040"/>
      <c r="Q18" s="2040"/>
      <c r="R18" s="2040"/>
      <c r="S18" s="2040"/>
      <c r="T18" s="2040"/>
      <c r="U18" s="2040"/>
      <c r="V18" s="2040"/>
      <c r="W18" s="2040"/>
      <c r="X18" s="2040"/>
      <c r="Y18" s="2040"/>
      <c r="Z18" s="2040"/>
      <c r="AA18" s="2040"/>
      <c r="AB18" s="2040"/>
      <c r="AC18" s="2040"/>
      <c r="AD18" s="2040"/>
      <c r="AE18" s="2040"/>
      <c r="AF18" s="2040"/>
    </row>
    <row r="19" spans="2:32" ht="15" customHeight="1" x14ac:dyDescent="0.2">
      <c r="B19" s="2040"/>
      <c r="C19" s="2040"/>
      <c r="D19" s="2040"/>
      <c r="E19" s="2040"/>
      <c r="F19" s="2040"/>
      <c r="G19" s="2040"/>
      <c r="H19" s="2040"/>
      <c r="I19" s="2040"/>
      <c r="J19" s="2040"/>
      <c r="K19" s="2040"/>
      <c r="L19" s="2040"/>
      <c r="M19" s="2040"/>
      <c r="N19" s="2040"/>
      <c r="O19" s="2040"/>
      <c r="P19" s="2040"/>
      <c r="Q19" s="2040"/>
      <c r="R19" s="2040"/>
      <c r="S19" s="2040"/>
      <c r="T19" s="2040"/>
      <c r="U19" s="2040"/>
      <c r="V19" s="2040"/>
      <c r="W19" s="2040"/>
      <c r="X19" s="2040"/>
      <c r="Y19" s="2040"/>
      <c r="Z19" s="2040"/>
      <c r="AA19" s="2040"/>
      <c r="AB19" s="2040"/>
      <c r="AC19" s="2040"/>
      <c r="AD19" s="2040"/>
      <c r="AE19" s="2040"/>
      <c r="AF19" s="2040"/>
    </row>
  </sheetData>
  <mergeCells count="1">
    <mergeCell ref="B17:AF19"/>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AF36"/>
  <sheetViews>
    <sheetView showGridLines="0" view="pageLayout" topLeftCell="A46" zoomScale="90" zoomScaleNormal="80" zoomScalePageLayoutView="90" workbookViewId="0"/>
  </sheetViews>
  <sheetFormatPr defaultColWidth="2.7265625" defaultRowHeight="15" customHeight="1" x14ac:dyDescent="0.2"/>
  <cols>
    <col min="1" max="16384" width="2.7265625" style="1"/>
  </cols>
  <sheetData>
    <row r="1" spans="1:32" ht="15" customHeight="1" x14ac:dyDescent="0.2">
      <c r="A1" s="6" t="s">
        <v>3</v>
      </c>
    </row>
    <row r="3" spans="1:32" ht="15" customHeight="1" x14ac:dyDescent="0.2">
      <c r="B3" s="5" t="s">
        <v>2</v>
      </c>
    </row>
    <row r="5" spans="1:32" ht="15" customHeight="1" x14ac:dyDescent="0.2">
      <c r="C5" s="4" t="s">
        <v>7</v>
      </c>
    </row>
    <row r="6" spans="1:32" ht="15" customHeight="1" x14ac:dyDescent="0.2">
      <c r="D6" s="1871" t="s">
        <v>1106</v>
      </c>
      <c r="E6" s="1871"/>
      <c r="F6" s="1871"/>
      <c r="G6" s="1871"/>
      <c r="H6" s="1871"/>
      <c r="I6" s="1871"/>
      <c r="J6" s="1871"/>
      <c r="K6" s="1871"/>
      <c r="L6" s="1871"/>
      <c r="M6" s="1871"/>
      <c r="N6" s="1871"/>
      <c r="O6" s="1871"/>
      <c r="P6" s="1871"/>
      <c r="Q6" s="1871"/>
      <c r="R6" s="1871"/>
      <c r="S6" s="1871"/>
      <c r="T6" s="1871"/>
      <c r="U6" s="1871"/>
      <c r="V6" s="1871"/>
      <c r="W6" s="1871"/>
      <c r="X6" s="1871"/>
      <c r="Y6" s="1871"/>
      <c r="Z6" s="1871"/>
      <c r="AA6" s="1871"/>
      <c r="AB6" s="1871"/>
      <c r="AC6" s="1871"/>
      <c r="AD6" s="1871"/>
      <c r="AE6" s="1871"/>
      <c r="AF6" s="1871"/>
    </row>
    <row r="7" spans="1:32" ht="15" customHeight="1" x14ac:dyDescent="0.2">
      <c r="D7" s="1871"/>
      <c r="E7" s="1871"/>
      <c r="F7" s="1871"/>
      <c r="G7" s="1871"/>
      <c r="H7" s="1871"/>
      <c r="I7" s="1871"/>
      <c r="J7" s="1871"/>
      <c r="K7" s="1871"/>
      <c r="L7" s="1871"/>
      <c r="M7" s="1871"/>
      <c r="N7" s="1871"/>
      <c r="O7" s="1871"/>
      <c r="P7" s="1871"/>
      <c r="Q7" s="1871"/>
      <c r="R7" s="1871"/>
      <c r="S7" s="1871"/>
      <c r="T7" s="1871"/>
      <c r="U7" s="1871"/>
      <c r="V7" s="1871"/>
      <c r="W7" s="1871"/>
      <c r="X7" s="1871"/>
      <c r="Y7" s="1871"/>
      <c r="Z7" s="1871"/>
      <c r="AA7" s="1871"/>
      <c r="AB7" s="1871"/>
      <c r="AC7" s="1871"/>
      <c r="AD7" s="1871"/>
      <c r="AE7" s="1871"/>
      <c r="AF7" s="1871"/>
    </row>
    <row r="8" spans="1:32" ht="15" customHeight="1" x14ac:dyDescent="0.2">
      <c r="D8" s="1871" t="s">
        <v>1107</v>
      </c>
      <c r="E8" s="1871"/>
      <c r="F8" s="1871"/>
      <c r="G8" s="1871"/>
      <c r="H8" s="1871"/>
      <c r="I8" s="1871"/>
      <c r="J8" s="1871"/>
      <c r="K8" s="1871"/>
      <c r="L8" s="1871"/>
      <c r="M8" s="1871"/>
      <c r="N8" s="1871"/>
      <c r="O8" s="1871"/>
      <c r="P8" s="1871"/>
      <c r="Q8" s="1871"/>
      <c r="R8" s="1871"/>
      <c r="S8" s="1871"/>
      <c r="T8" s="1871"/>
      <c r="U8" s="1871"/>
      <c r="V8" s="1871"/>
      <c r="W8" s="1871"/>
      <c r="X8" s="1871"/>
      <c r="Y8" s="1871"/>
      <c r="Z8" s="1871"/>
      <c r="AA8" s="1871"/>
      <c r="AB8" s="1871"/>
      <c r="AC8" s="1871"/>
      <c r="AD8" s="1871"/>
      <c r="AE8" s="1871"/>
      <c r="AF8" s="1871"/>
    </row>
    <row r="9" spans="1:32" ht="15" customHeight="1" x14ac:dyDescent="0.2">
      <c r="D9" s="1871"/>
      <c r="E9" s="1871"/>
      <c r="F9" s="1871"/>
      <c r="G9" s="1871"/>
      <c r="H9" s="1871"/>
      <c r="I9" s="1871"/>
      <c r="J9" s="1871"/>
      <c r="K9" s="1871"/>
      <c r="L9" s="1871"/>
      <c r="M9" s="1871"/>
      <c r="N9" s="1871"/>
      <c r="O9" s="1871"/>
      <c r="P9" s="1871"/>
      <c r="Q9" s="1871"/>
      <c r="R9" s="1871"/>
      <c r="S9" s="1871"/>
      <c r="T9" s="1871"/>
      <c r="U9" s="1871"/>
      <c r="V9" s="1871"/>
      <c r="W9" s="1871"/>
      <c r="X9" s="1871"/>
      <c r="Y9" s="1871"/>
      <c r="Z9" s="1871"/>
      <c r="AA9" s="1871"/>
      <c r="AB9" s="1871"/>
      <c r="AC9" s="1871"/>
      <c r="AD9" s="1871"/>
      <c r="AE9" s="1871"/>
      <c r="AF9" s="1871"/>
    </row>
    <row r="10" spans="1:32" ht="15" customHeight="1" x14ac:dyDescent="0.2">
      <c r="D10" s="1871" t="s">
        <v>1108</v>
      </c>
      <c r="E10" s="1871"/>
      <c r="F10" s="1871"/>
      <c r="G10" s="1871"/>
      <c r="H10" s="1871"/>
      <c r="I10" s="1871"/>
      <c r="J10" s="1871"/>
      <c r="K10" s="1871"/>
      <c r="L10" s="1871"/>
      <c r="M10" s="1871"/>
      <c r="N10" s="1871"/>
      <c r="O10" s="1871"/>
      <c r="P10" s="1871"/>
      <c r="Q10" s="1871"/>
      <c r="R10" s="1871"/>
      <c r="S10" s="1871"/>
      <c r="T10" s="1871"/>
      <c r="U10" s="1871"/>
      <c r="V10" s="1871"/>
      <c r="W10" s="1871"/>
      <c r="X10" s="1871"/>
      <c r="Y10" s="1871"/>
      <c r="Z10" s="1871"/>
      <c r="AA10" s="1871"/>
      <c r="AB10" s="1871"/>
      <c r="AC10" s="1871"/>
      <c r="AD10" s="1871"/>
      <c r="AE10" s="1871"/>
      <c r="AF10" s="1871"/>
    </row>
    <row r="11" spans="1:32" ht="15" customHeight="1" x14ac:dyDescent="0.2">
      <c r="D11" s="1871"/>
      <c r="E11" s="1871"/>
      <c r="F11" s="1871"/>
      <c r="G11" s="1871"/>
      <c r="H11" s="1871"/>
      <c r="I11" s="1871"/>
      <c r="J11" s="1871"/>
      <c r="K11" s="1871"/>
      <c r="L11" s="1871"/>
      <c r="M11" s="1871"/>
      <c r="N11" s="1871"/>
      <c r="O11" s="1871"/>
      <c r="P11" s="1871"/>
      <c r="Q11" s="1871"/>
      <c r="R11" s="1871"/>
      <c r="S11" s="1871"/>
      <c r="T11" s="1871"/>
      <c r="U11" s="1871"/>
      <c r="V11" s="1871"/>
      <c r="W11" s="1871"/>
      <c r="X11" s="1871"/>
      <c r="Y11" s="1871"/>
      <c r="Z11" s="1871"/>
      <c r="AA11" s="1871"/>
      <c r="AB11" s="1871"/>
      <c r="AC11" s="1871"/>
      <c r="AD11" s="1871"/>
      <c r="AE11" s="1871"/>
      <c r="AF11" s="1871"/>
    </row>
    <row r="13" spans="1:32" ht="15" customHeight="1" x14ac:dyDescent="0.2">
      <c r="C13" s="4" t="s">
        <v>8</v>
      </c>
    </row>
    <row r="14" spans="1:32" ht="15" customHeight="1" x14ac:dyDescent="0.2">
      <c r="C14" s="3" t="s">
        <v>4</v>
      </c>
    </row>
    <row r="15" spans="1:32" ht="15" customHeight="1" x14ac:dyDescent="0.2">
      <c r="D15" s="1871" t="s">
        <v>1109</v>
      </c>
      <c r="E15" s="1871"/>
      <c r="F15" s="1871"/>
      <c r="G15" s="1871"/>
      <c r="H15" s="1871"/>
      <c r="I15" s="1871"/>
      <c r="J15" s="1871"/>
      <c r="K15" s="1871"/>
      <c r="L15" s="1871"/>
      <c r="M15" s="1871"/>
      <c r="N15" s="1871"/>
      <c r="O15" s="1871"/>
      <c r="P15" s="1871"/>
      <c r="Q15" s="1871"/>
      <c r="R15" s="1871"/>
      <c r="S15" s="1871"/>
      <c r="T15" s="1871"/>
      <c r="U15" s="1871"/>
      <c r="V15" s="1871"/>
      <c r="W15" s="1871"/>
      <c r="X15" s="1871"/>
      <c r="Y15" s="1871"/>
      <c r="Z15" s="1871"/>
      <c r="AA15" s="1871"/>
      <c r="AB15" s="1871"/>
      <c r="AC15" s="1871"/>
      <c r="AD15" s="1871"/>
      <c r="AE15" s="1871"/>
      <c r="AF15" s="1871"/>
    </row>
    <row r="16" spans="1:32" ht="15" customHeight="1" x14ac:dyDescent="0.2">
      <c r="D16" s="1871"/>
      <c r="E16" s="1871"/>
      <c r="F16" s="1871"/>
      <c r="G16" s="1871"/>
      <c r="H16" s="1871"/>
      <c r="I16" s="1871"/>
      <c r="J16" s="1871"/>
      <c r="K16" s="1871"/>
      <c r="L16" s="1871"/>
      <c r="M16" s="1871"/>
      <c r="N16" s="1871"/>
      <c r="O16" s="1871"/>
      <c r="P16" s="1871"/>
      <c r="Q16" s="1871"/>
      <c r="R16" s="1871"/>
      <c r="S16" s="1871"/>
      <c r="T16" s="1871"/>
      <c r="U16" s="1871"/>
      <c r="V16" s="1871"/>
      <c r="W16" s="1871"/>
      <c r="X16" s="1871"/>
      <c r="Y16" s="1871"/>
      <c r="Z16" s="1871"/>
      <c r="AA16" s="1871"/>
      <c r="AB16" s="1871"/>
      <c r="AC16" s="1871"/>
      <c r="AD16" s="1871"/>
      <c r="AE16" s="1871"/>
      <c r="AF16" s="1871"/>
    </row>
    <row r="17" spans="3:32" ht="15" customHeight="1" x14ac:dyDescent="0.2">
      <c r="D17" s="1871"/>
      <c r="E17" s="1871"/>
      <c r="F17" s="1871"/>
      <c r="G17" s="1871"/>
      <c r="H17" s="1871"/>
      <c r="I17" s="1871"/>
      <c r="J17" s="1871"/>
      <c r="K17" s="1871"/>
      <c r="L17" s="1871"/>
      <c r="M17" s="1871"/>
      <c r="N17" s="1871"/>
      <c r="O17" s="1871"/>
      <c r="P17" s="1871"/>
      <c r="Q17" s="1871"/>
      <c r="R17" s="1871"/>
      <c r="S17" s="1871"/>
      <c r="T17" s="1871"/>
      <c r="U17" s="1871"/>
      <c r="V17" s="1871"/>
      <c r="W17" s="1871"/>
      <c r="X17" s="1871"/>
      <c r="Y17" s="1871"/>
      <c r="Z17" s="1871"/>
      <c r="AA17" s="1871"/>
      <c r="AB17" s="1871"/>
      <c r="AC17" s="1871"/>
      <c r="AD17" s="1871"/>
      <c r="AE17" s="1871"/>
      <c r="AF17" s="1871"/>
    </row>
    <row r="18" spans="3:32" ht="15" customHeight="1" x14ac:dyDescent="0.2">
      <c r="D18" s="1871" t="s">
        <v>1110</v>
      </c>
      <c r="E18" s="1871"/>
      <c r="F18" s="1871"/>
      <c r="G18" s="1871"/>
      <c r="H18" s="1871"/>
      <c r="I18" s="1871"/>
      <c r="J18" s="1871"/>
      <c r="K18" s="1871"/>
      <c r="L18" s="1871"/>
      <c r="M18" s="1871"/>
      <c r="N18" s="1871"/>
      <c r="O18" s="1871"/>
      <c r="P18" s="1871"/>
      <c r="Q18" s="1871"/>
      <c r="R18" s="1871"/>
      <c r="S18" s="1871"/>
      <c r="T18" s="1871"/>
      <c r="U18" s="1871"/>
      <c r="V18" s="1871"/>
      <c r="W18" s="1871"/>
      <c r="X18" s="1871"/>
      <c r="Y18" s="1871"/>
      <c r="Z18" s="1871"/>
      <c r="AA18" s="1871"/>
      <c r="AB18" s="1871"/>
      <c r="AC18" s="1871"/>
      <c r="AD18" s="1871"/>
      <c r="AE18" s="1871"/>
      <c r="AF18" s="1871"/>
    </row>
    <row r="19" spans="3:32" ht="15" customHeight="1" x14ac:dyDescent="0.2">
      <c r="D19" s="1871"/>
      <c r="E19" s="1871"/>
      <c r="F19" s="1871"/>
      <c r="G19" s="1871"/>
      <c r="H19" s="1871"/>
      <c r="I19" s="1871"/>
      <c r="J19" s="1871"/>
      <c r="K19" s="1871"/>
      <c r="L19" s="1871"/>
      <c r="M19" s="1871"/>
      <c r="N19" s="1871"/>
      <c r="O19" s="1871"/>
      <c r="P19" s="1871"/>
      <c r="Q19" s="1871"/>
      <c r="R19" s="1871"/>
      <c r="S19" s="1871"/>
      <c r="T19" s="1871"/>
      <c r="U19" s="1871"/>
      <c r="V19" s="1871"/>
      <c r="W19" s="1871"/>
      <c r="X19" s="1871"/>
      <c r="Y19" s="1871"/>
      <c r="Z19" s="1871"/>
      <c r="AA19" s="1871"/>
      <c r="AB19" s="1871"/>
      <c r="AC19" s="1871"/>
      <c r="AD19" s="1871"/>
      <c r="AE19" s="1871"/>
      <c r="AF19" s="1871"/>
    </row>
    <row r="20" spans="3:32" ht="15" customHeight="1" x14ac:dyDescent="0.2">
      <c r="D20" s="1871" t="s">
        <v>1111</v>
      </c>
      <c r="E20" s="1871"/>
      <c r="F20" s="1871"/>
      <c r="G20" s="1871"/>
      <c r="H20" s="1871"/>
      <c r="I20" s="1871"/>
      <c r="J20" s="1871"/>
      <c r="K20" s="1871"/>
      <c r="L20" s="1871"/>
      <c r="M20" s="1871"/>
      <c r="N20" s="1871"/>
      <c r="O20" s="1871"/>
      <c r="P20" s="1871"/>
      <c r="Q20" s="1871"/>
      <c r="R20" s="1871"/>
      <c r="S20" s="1871"/>
      <c r="T20" s="1871"/>
      <c r="U20" s="1871"/>
      <c r="V20" s="1871"/>
      <c r="W20" s="1871"/>
      <c r="X20" s="1871"/>
      <c r="Y20" s="1871"/>
      <c r="Z20" s="1871"/>
      <c r="AA20" s="1871"/>
      <c r="AB20" s="1871"/>
      <c r="AC20" s="1871"/>
      <c r="AD20" s="1871"/>
      <c r="AE20" s="1871"/>
      <c r="AF20" s="1871"/>
    </row>
    <row r="21" spans="3:32" ht="15" customHeight="1" x14ac:dyDescent="0.2">
      <c r="D21" s="1871"/>
      <c r="E21" s="1871"/>
      <c r="F21" s="1871"/>
      <c r="G21" s="1871"/>
      <c r="H21" s="1871"/>
      <c r="I21" s="1871"/>
      <c r="J21" s="1871"/>
      <c r="K21" s="1871"/>
      <c r="L21" s="1871"/>
      <c r="M21" s="1871"/>
      <c r="N21" s="1871"/>
      <c r="O21" s="1871"/>
      <c r="P21" s="1871"/>
      <c r="Q21" s="1871"/>
      <c r="R21" s="1871"/>
      <c r="S21" s="1871"/>
      <c r="T21" s="1871"/>
      <c r="U21" s="1871"/>
      <c r="V21" s="1871"/>
      <c r="W21" s="1871"/>
      <c r="X21" s="1871"/>
      <c r="Y21" s="1871"/>
      <c r="Z21" s="1871"/>
      <c r="AA21" s="1871"/>
      <c r="AB21" s="1871"/>
      <c r="AC21" s="1871"/>
      <c r="AD21" s="1871"/>
      <c r="AE21" s="1871"/>
      <c r="AF21" s="1871"/>
    </row>
    <row r="22" spans="3:32" ht="15" customHeight="1" x14ac:dyDescent="0.2">
      <c r="D22" s="1871"/>
      <c r="E22" s="1871"/>
      <c r="F22" s="1871"/>
      <c r="G22" s="1871"/>
      <c r="H22" s="1871"/>
      <c r="I22" s="1871"/>
      <c r="J22" s="1871"/>
      <c r="K22" s="1871"/>
      <c r="L22" s="1871"/>
      <c r="M22" s="1871"/>
      <c r="N22" s="1871"/>
      <c r="O22" s="1871"/>
      <c r="P22" s="1871"/>
      <c r="Q22" s="1871"/>
      <c r="R22" s="1871"/>
      <c r="S22" s="1871"/>
      <c r="T22" s="1871"/>
      <c r="U22" s="1871"/>
      <c r="V22" s="1871"/>
      <c r="W22" s="1871"/>
      <c r="X22" s="1871"/>
      <c r="Y22" s="1871"/>
      <c r="Z22" s="1871"/>
      <c r="AA22" s="1871"/>
      <c r="AB22" s="1871"/>
      <c r="AC22" s="1871"/>
      <c r="AD22" s="1871"/>
      <c r="AE22" s="1871"/>
      <c r="AF22" s="1871"/>
    </row>
    <row r="24" spans="3:32" ht="15" customHeight="1" x14ac:dyDescent="0.2">
      <c r="C24" s="3" t="s">
        <v>5</v>
      </c>
    </row>
    <row r="25" spans="3:32" ht="15" customHeight="1" x14ac:dyDescent="0.2">
      <c r="D25" s="1871" t="s">
        <v>1112</v>
      </c>
      <c r="E25" s="1871"/>
      <c r="F25" s="1871"/>
      <c r="G25" s="1871"/>
      <c r="H25" s="1871"/>
      <c r="I25" s="1871"/>
      <c r="J25" s="1871"/>
      <c r="K25" s="1871"/>
      <c r="L25" s="1871"/>
      <c r="M25" s="1871"/>
      <c r="N25" s="1871"/>
      <c r="O25" s="1871"/>
      <c r="P25" s="1871"/>
      <c r="Q25" s="1871"/>
      <c r="R25" s="1871"/>
      <c r="S25" s="1871"/>
      <c r="T25" s="1871"/>
      <c r="U25" s="1871"/>
      <c r="V25" s="1871"/>
      <c r="W25" s="1871"/>
      <c r="X25" s="1871"/>
      <c r="Y25" s="1871"/>
      <c r="Z25" s="1871"/>
      <c r="AA25" s="1871"/>
      <c r="AB25" s="1871"/>
      <c r="AC25" s="1871"/>
      <c r="AD25" s="1871"/>
      <c r="AE25" s="1871"/>
      <c r="AF25" s="1871"/>
    </row>
    <row r="26" spans="3:32" ht="15" customHeight="1" x14ac:dyDescent="0.2">
      <c r="D26" s="1871"/>
      <c r="E26" s="1871"/>
      <c r="F26" s="1871"/>
      <c r="G26" s="1871"/>
      <c r="H26" s="1871"/>
      <c r="I26" s="1871"/>
      <c r="J26" s="1871"/>
      <c r="K26" s="1871"/>
      <c r="L26" s="1871"/>
      <c r="M26" s="1871"/>
      <c r="N26" s="1871"/>
      <c r="O26" s="1871"/>
      <c r="P26" s="1871"/>
      <c r="Q26" s="1871"/>
      <c r="R26" s="1871"/>
      <c r="S26" s="1871"/>
      <c r="T26" s="1871"/>
      <c r="U26" s="1871"/>
      <c r="V26" s="1871"/>
      <c r="W26" s="1871"/>
      <c r="X26" s="1871"/>
      <c r="Y26" s="1871"/>
      <c r="Z26" s="1871"/>
      <c r="AA26" s="1871"/>
      <c r="AB26" s="1871"/>
      <c r="AC26" s="1871"/>
      <c r="AD26" s="1871"/>
      <c r="AE26" s="1871"/>
      <c r="AF26" s="1871"/>
    </row>
    <row r="27" spans="3:32" ht="15" customHeight="1" x14ac:dyDescent="0.2">
      <c r="D27" s="1871"/>
      <c r="E27" s="1871"/>
      <c r="F27" s="1871"/>
      <c r="G27" s="1871"/>
      <c r="H27" s="1871"/>
      <c r="I27" s="1871"/>
      <c r="J27" s="1871"/>
      <c r="K27" s="1871"/>
      <c r="L27" s="1871"/>
      <c r="M27" s="1871"/>
      <c r="N27" s="1871"/>
      <c r="O27" s="1871"/>
      <c r="P27" s="1871"/>
      <c r="Q27" s="1871"/>
      <c r="R27" s="1871"/>
      <c r="S27" s="1871"/>
      <c r="T27" s="1871"/>
      <c r="U27" s="1871"/>
      <c r="V27" s="1871"/>
      <c r="W27" s="1871"/>
      <c r="X27" s="1871"/>
      <c r="Y27" s="1871"/>
      <c r="Z27" s="1871"/>
      <c r="AA27" s="1871"/>
      <c r="AB27" s="1871"/>
      <c r="AC27" s="1871"/>
      <c r="AD27" s="1871"/>
      <c r="AE27" s="1871"/>
      <c r="AF27" s="1871"/>
    </row>
    <row r="28" spans="3:32" ht="15" customHeight="1" x14ac:dyDescent="0.2">
      <c r="D28" s="1871" t="s">
        <v>1113</v>
      </c>
      <c r="E28" s="1871"/>
      <c r="F28" s="1871"/>
      <c r="G28" s="1871"/>
      <c r="H28" s="1871"/>
      <c r="I28" s="1871"/>
      <c r="J28" s="1871"/>
      <c r="K28" s="1871"/>
      <c r="L28" s="1871"/>
      <c r="M28" s="1871"/>
      <c r="N28" s="1871"/>
      <c r="O28" s="1871"/>
      <c r="P28" s="1871"/>
      <c r="Q28" s="1871"/>
      <c r="R28" s="1871"/>
      <c r="S28" s="1871"/>
      <c r="T28" s="1871"/>
      <c r="U28" s="1871"/>
      <c r="V28" s="1871"/>
      <c r="W28" s="1871"/>
      <c r="X28" s="1871"/>
      <c r="Y28" s="1871"/>
      <c r="Z28" s="1871"/>
      <c r="AA28" s="1871"/>
      <c r="AB28" s="1871"/>
      <c r="AC28" s="1871"/>
      <c r="AD28" s="1871"/>
      <c r="AE28" s="1871"/>
      <c r="AF28" s="1871"/>
    </row>
    <row r="29" spans="3:32" ht="15" customHeight="1" x14ac:dyDescent="0.2">
      <c r="D29" s="1871"/>
      <c r="E29" s="1871"/>
      <c r="F29" s="1871"/>
      <c r="G29" s="1871"/>
      <c r="H29" s="1871"/>
      <c r="I29" s="1871"/>
      <c r="J29" s="1871"/>
      <c r="K29" s="1871"/>
      <c r="L29" s="1871"/>
      <c r="M29" s="1871"/>
      <c r="N29" s="1871"/>
      <c r="O29" s="1871"/>
      <c r="P29" s="1871"/>
      <c r="Q29" s="1871"/>
      <c r="R29" s="1871"/>
      <c r="S29" s="1871"/>
      <c r="T29" s="1871"/>
      <c r="U29" s="1871"/>
      <c r="V29" s="1871"/>
      <c r="W29" s="1871"/>
      <c r="X29" s="1871"/>
      <c r="Y29" s="1871"/>
      <c r="Z29" s="1871"/>
      <c r="AA29" s="1871"/>
      <c r="AB29" s="1871"/>
      <c r="AC29" s="1871"/>
      <c r="AD29" s="1871"/>
      <c r="AE29" s="1871"/>
      <c r="AF29" s="1871"/>
    </row>
    <row r="30" spans="3:32" ht="15" customHeight="1" x14ac:dyDescent="0.2">
      <c r="D30" s="1871"/>
      <c r="E30" s="1871"/>
      <c r="F30" s="1871"/>
      <c r="G30" s="1871"/>
      <c r="H30" s="1871"/>
      <c r="I30" s="1871"/>
      <c r="J30" s="1871"/>
      <c r="K30" s="1871"/>
      <c r="L30" s="1871"/>
      <c r="M30" s="1871"/>
      <c r="N30" s="1871"/>
      <c r="O30" s="1871"/>
      <c r="P30" s="1871"/>
      <c r="Q30" s="1871"/>
      <c r="R30" s="1871"/>
      <c r="S30" s="1871"/>
      <c r="T30" s="1871"/>
      <c r="U30" s="1871"/>
      <c r="V30" s="1871"/>
      <c r="W30" s="1871"/>
      <c r="X30" s="1871"/>
      <c r="Y30" s="1871"/>
      <c r="Z30" s="1871"/>
      <c r="AA30" s="1871"/>
      <c r="AB30" s="1871"/>
      <c r="AC30" s="1871"/>
      <c r="AD30" s="1871"/>
      <c r="AE30" s="1871"/>
      <c r="AF30" s="1871"/>
    </row>
    <row r="32" spans="3:32" ht="15" customHeight="1" x14ac:dyDescent="0.2">
      <c r="D32" s="1875" t="s">
        <v>856</v>
      </c>
      <c r="F32" s="1875" t="s">
        <v>857</v>
      </c>
      <c r="G32" s="1875"/>
      <c r="H32" s="1875"/>
      <c r="I32" s="1875"/>
      <c r="J32" s="1875"/>
      <c r="K32" s="1875"/>
      <c r="L32" s="1873" t="s">
        <v>1</v>
      </c>
      <c r="M32" s="1873"/>
      <c r="N32" s="1873"/>
      <c r="O32" s="1873"/>
      <c r="P32" s="1873"/>
      <c r="Q32" s="1873"/>
      <c r="R32" s="1873"/>
      <c r="S32" s="1873"/>
      <c r="T32" s="1873"/>
      <c r="U32" s="1873"/>
      <c r="V32" s="1873"/>
      <c r="W32" s="1874" t="s">
        <v>858</v>
      </c>
      <c r="X32" s="1874"/>
      <c r="Y32" s="1874"/>
      <c r="Z32" s="1874"/>
      <c r="AC32" s="312"/>
      <c r="AD32" s="312"/>
      <c r="AE32" s="312"/>
      <c r="AF32" s="312"/>
    </row>
    <row r="33" spans="4:32" ht="15" customHeight="1" x14ac:dyDescent="0.2">
      <c r="D33" s="1875"/>
      <c r="E33" s="313"/>
      <c r="F33" s="1875"/>
      <c r="G33" s="1875"/>
      <c r="H33" s="1875"/>
      <c r="I33" s="1875"/>
      <c r="J33" s="1875"/>
      <c r="K33" s="1875"/>
      <c r="L33" s="1872" t="s">
        <v>0</v>
      </c>
      <c r="M33" s="1872"/>
      <c r="N33" s="1872"/>
      <c r="O33" s="1872"/>
      <c r="P33" s="1872"/>
      <c r="Q33" s="1872"/>
      <c r="R33" s="1872"/>
      <c r="S33" s="1872"/>
      <c r="T33" s="1872"/>
      <c r="U33" s="1872"/>
      <c r="V33" s="1872"/>
      <c r="W33" s="1874"/>
      <c r="X33" s="1874"/>
      <c r="Y33" s="1874"/>
      <c r="Z33" s="1874"/>
      <c r="AC33" s="312"/>
      <c r="AD33" s="312"/>
      <c r="AE33" s="312"/>
      <c r="AF33" s="312"/>
    </row>
    <row r="34" spans="4:32" ht="15" customHeight="1" x14ac:dyDescent="0.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row>
    <row r="35" spans="4:32" ht="15" customHeight="1" x14ac:dyDescent="0.2">
      <c r="D35" s="1142" t="s">
        <v>859</v>
      </c>
      <c r="E35" s="300"/>
      <c r="F35" s="1870" t="s">
        <v>860</v>
      </c>
      <c r="G35" s="1870"/>
      <c r="H35" s="1870"/>
      <c r="I35" s="1870"/>
      <c r="J35" s="1870"/>
      <c r="K35" s="1870"/>
      <c r="L35" s="1870"/>
      <c r="M35" s="1870"/>
      <c r="N35" s="1870"/>
      <c r="O35" s="1870"/>
      <c r="P35" s="1870"/>
      <c r="Q35" s="1870"/>
      <c r="R35" s="1870"/>
      <c r="S35" s="1870"/>
      <c r="T35" s="1870"/>
      <c r="U35" s="1870"/>
      <c r="V35" s="1870"/>
      <c r="W35" s="1870"/>
      <c r="X35" s="1870"/>
      <c r="Y35" s="1870"/>
      <c r="Z35" s="1870"/>
      <c r="AA35" s="1870"/>
      <c r="AB35" s="1870"/>
      <c r="AC35" s="1870"/>
      <c r="AD35" s="1870"/>
      <c r="AE35" s="1870"/>
      <c r="AF35" s="1870"/>
    </row>
    <row r="36" spans="4:32" ht="15" customHeight="1" x14ac:dyDescent="0.2">
      <c r="D36" s="300"/>
      <c r="E36" s="1142"/>
      <c r="F36" s="1870"/>
      <c r="G36" s="1870"/>
      <c r="H36" s="1870"/>
      <c r="I36" s="1870"/>
      <c r="J36" s="1870"/>
      <c r="K36" s="1870"/>
      <c r="L36" s="1870"/>
      <c r="M36" s="1870"/>
      <c r="N36" s="1870"/>
      <c r="O36" s="1870"/>
      <c r="P36" s="1870"/>
      <c r="Q36" s="1870"/>
      <c r="R36" s="1870"/>
      <c r="S36" s="1870"/>
      <c r="T36" s="1870"/>
      <c r="U36" s="1870"/>
      <c r="V36" s="1870"/>
      <c r="W36" s="1870"/>
      <c r="X36" s="1870"/>
      <c r="Y36" s="1870"/>
      <c r="Z36" s="1870"/>
      <c r="AA36" s="1870"/>
      <c r="AB36" s="1870"/>
      <c r="AC36" s="1870"/>
      <c r="AD36" s="1870"/>
      <c r="AE36" s="1870"/>
      <c r="AF36" s="1870"/>
    </row>
  </sheetData>
  <mergeCells count="14">
    <mergeCell ref="F35:AF36"/>
    <mergeCell ref="D6:AF7"/>
    <mergeCell ref="D8:AF9"/>
    <mergeCell ref="D10:AF11"/>
    <mergeCell ref="D15:AF17"/>
    <mergeCell ref="L33:V33"/>
    <mergeCell ref="D18:AF19"/>
    <mergeCell ref="L32:V32"/>
    <mergeCell ref="D20:AF22"/>
    <mergeCell ref="D25:AF27"/>
    <mergeCell ref="D28:AF30"/>
    <mergeCell ref="W32:Z33"/>
    <mergeCell ref="D32:D33"/>
    <mergeCell ref="F32:K33"/>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&amp;C２</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pageSetUpPr fitToPage="1"/>
  </sheetPr>
  <dimension ref="B1:L42"/>
  <sheetViews>
    <sheetView showGridLines="0" view="pageLayout" zoomScale="90" zoomScaleNormal="100" zoomScalePageLayoutView="90" workbookViewId="0"/>
  </sheetViews>
  <sheetFormatPr defaultColWidth="2.7265625" defaultRowHeight="15" customHeight="1" x14ac:dyDescent="0.2"/>
  <cols>
    <col min="1" max="1" width="2.7265625" style="1" customWidth="1"/>
    <col min="2" max="2" width="5.90625" style="1" customWidth="1"/>
    <col min="3" max="3" width="9.453125" style="1" customWidth="1"/>
    <col min="4" max="12" width="7.453125" style="1" customWidth="1"/>
    <col min="13" max="13" width="2.7265625" style="1" customWidth="1"/>
    <col min="14" max="18" width="9.453125" style="1" customWidth="1"/>
    <col min="19" max="21" width="2" style="1" customWidth="1"/>
    <col min="22" max="16384" width="2.7265625" style="1"/>
  </cols>
  <sheetData>
    <row r="1" spans="2:12" ht="15" customHeight="1" x14ac:dyDescent="0.2">
      <c r="B1" s="5"/>
    </row>
    <row r="2" spans="2:12" ht="15" customHeight="1" x14ac:dyDescent="0.2">
      <c r="B2" s="4" t="s">
        <v>1164</v>
      </c>
    </row>
    <row r="3" spans="2:12" ht="15" customHeight="1" thickBot="1" x14ac:dyDescent="0.25">
      <c r="B3" s="7"/>
      <c r="L3" s="399" t="s">
        <v>586</v>
      </c>
    </row>
    <row r="4" spans="2:12" ht="15" customHeight="1" x14ac:dyDescent="0.2">
      <c r="B4" s="2141" t="s">
        <v>889</v>
      </c>
      <c r="C4" s="2143" t="s">
        <v>587</v>
      </c>
      <c r="D4" s="2382" t="s">
        <v>580</v>
      </c>
      <c r="E4" s="2383"/>
      <c r="F4" s="2384"/>
      <c r="G4" s="2382" t="s">
        <v>582</v>
      </c>
      <c r="H4" s="2383"/>
      <c r="I4" s="2385"/>
      <c r="J4" s="2382" t="s">
        <v>280</v>
      </c>
      <c r="K4" s="2383"/>
      <c r="L4" s="2385"/>
    </row>
    <row r="5" spans="2:12" ht="22.5" customHeight="1" thickBot="1" x14ac:dyDescent="0.25">
      <c r="B5" s="2149"/>
      <c r="C5" s="2389"/>
      <c r="D5" s="765" t="s">
        <v>583</v>
      </c>
      <c r="E5" s="766" t="s">
        <v>579</v>
      </c>
      <c r="F5" s="767" t="s">
        <v>132</v>
      </c>
      <c r="G5" s="765" t="s">
        <v>583</v>
      </c>
      <c r="H5" s="766" t="s">
        <v>579</v>
      </c>
      <c r="I5" s="796" t="s">
        <v>132</v>
      </c>
      <c r="J5" s="765" t="s">
        <v>583</v>
      </c>
      <c r="K5" s="766" t="s">
        <v>579</v>
      </c>
      <c r="L5" s="796" t="s">
        <v>132</v>
      </c>
    </row>
    <row r="6" spans="2:12" ht="22.5" customHeight="1" x14ac:dyDescent="0.2">
      <c r="B6" s="2390" t="s">
        <v>585</v>
      </c>
      <c r="C6" s="2391"/>
      <c r="D6" s="793">
        <v>8813726</v>
      </c>
      <c r="E6" s="794">
        <v>31922188</v>
      </c>
      <c r="F6" s="795">
        <v>1210637</v>
      </c>
      <c r="G6" s="793">
        <v>761937</v>
      </c>
      <c r="H6" s="794">
        <v>3616528</v>
      </c>
      <c r="I6" s="795">
        <v>402341</v>
      </c>
      <c r="J6" s="793">
        <v>9575663</v>
      </c>
      <c r="K6" s="794">
        <v>35538716</v>
      </c>
      <c r="L6" s="795">
        <v>1612978</v>
      </c>
    </row>
    <row r="7" spans="2:12" ht="13.5" customHeight="1" x14ac:dyDescent="0.2">
      <c r="B7" s="2139" t="s">
        <v>146</v>
      </c>
      <c r="C7" s="2140"/>
      <c r="D7" s="768">
        <v>5669494</v>
      </c>
      <c r="E7" s="770">
        <v>16348769</v>
      </c>
      <c r="F7" s="771">
        <v>655755</v>
      </c>
      <c r="G7" s="768">
        <v>0</v>
      </c>
      <c r="H7" s="770">
        <v>498704</v>
      </c>
      <c r="I7" s="771">
        <v>115506</v>
      </c>
      <c r="J7" s="809">
        <v>5669494</v>
      </c>
      <c r="K7" s="799">
        <v>16847473</v>
      </c>
      <c r="L7" s="800">
        <v>771261</v>
      </c>
    </row>
    <row r="8" spans="2:12" ht="22.5" customHeight="1" x14ac:dyDescent="0.2">
      <c r="B8" s="2381" t="s">
        <v>891</v>
      </c>
      <c r="C8" s="2140"/>
      <c r="D8" s="772">
        <v>3144232</v>
      </c>
      <c r="E8" s="769">
        <v>15573419</v>
      </c>
      <c r="F8" s="773">
        <v>554882</v>
      </c>
      <c r="G8" s="772">
        <v>761937</v>
      </c>
      <c r="H8" s="769">
        <v>3117824</v>
      </c>
      <c r="I8" s="773">
        <v>286835</v>
      </c>
      <c r="J8" s="809">
        <v>3906169</v>
      </c>
      <c r="K8" s="799">
        <v>18691243</v>
      </c>
      <c r="L8" s="800">
        <v>841717</v>
      </c>
    </row>
    <row r="9" spans="2:12" ht="13.5" customHeight="1" x14ac:dyDescent="0.2">
      <c r="B9" s="2111" t="s">
        <v>134</v>
      </c>
      <c r="C9" s="301" t="s">
        <v>13</v>
      </c>
      <c r="D9" s="774">
        <v>0</v>
      </c>
      <c r="E9" s="775">
        <v>455406</v>
      </c>
      <c r="F9" s="776">
        <v>0</v>
      </c>
      <c r="G9" s="774">
        <v>0</v>
      </c>
      <c r="H9" s="775">
        <v>32496</v>
      </c>
      <c r="I9" s="776">
        <v>0</v>
      </c>
      <c r="J9" s="810">
        <v>0</v>
      </c>
      <c r="K9" s="801">
        <v>487902</v>
      </c>
      <c r="L9" s="802">
        <v>0</v>
      </c>
    </row>
    <row r="10" spans="2:12" ht="13.5" customHeight="1" x14ac:dyDescent="0.2">
      <c r="B10" s="2112"/>
      <c r="C10" s="302" t="s">
        <v>14</v>
      </c>
      <c r="D10" s="777">
        <v>0</v>
      </c>
      <c r="E10" s="778">
        <v>656406</v>
      </c>
      <c r="F10" s="779">
        <v>0</v>
      </c>
      <c r="G10" s="777">
        <v>0</v>
      </c>
      <c r="H10" s="778">
        <v>12316</v>
      </c>
      <c r="I10" s="779">
        <v>0</v>
      </c>
      <c r="J10" s="811">
        <v>0</v>
      </c>
      <c r="K10" s="803">
        <v>668722</v>
      </c>
      <c r="L10" s="804">
        <v>0</v>
      </c>
    </row>
    <row r="11" spans="2:12" ht="13.5" customHeight="1" x14ac:dyDescent="0.2">
      <c r="B11" s="2113"/>
      <c r="C11" s="303" t="s">
        <v>15</v>
      </c>
      <c r="D11" s="780">
        <v>0</v>
      </c>
      <c r="E11" s="781">
        <v>116210</v>
      </c>
      <c r="F11" s="782">
        <v>0</v>
      </c>
      <c r="G11" s="780">
        <v>0</v>
      </c>
      <c r="H11" s="781">
        <v>5074</v>
      </c>
      <c r="I11" s="782">
        <v>0</v>
      </c>
      <c r="J11" s="812">
        <v>0</v>
      </c>
      <c r="K11" s="805">
        <v>121284</v>
      </c>
      <c r="L11" s="806">
        <v>0</v>
      </c>
    </row>
    <row r="12" spans="2:12" ht="13.5" customHeight="1" x14ac:dyDescent="0.2">
      <c r="B12" s="2111" t="s">
        <v>135</v>
      </c>
      <c r="C12" s="304" t="s">
        <v>17</v>
      </c>
      <c r="D12" s="774">
        <v>0</v>
      </c>
      <c r="E12" s="775">
        <v>1152187</v>
      </c>
      <c r="F12" s="776">
        <v>0</v>
      </c>
      <c r="G12" s="774">
        <v>0</v>
      </c>
      <c r="H12" s="775">
        <v>0</v>
      </c>
      <c r="I12" s="776">
        <v>0</v>
      </c>
      <c r="J12" s="810">
        <v>0</v>
      </c>
      <c r="K12" s="801">
        <v>1152187</v>
      </c>
      <c r="L12" s="802">
        <v>0</v>
      </c>
    </row>
    <row r="13" spans="2:12" ht="13.5" customHeight="1" x14ac:dyDescent="0.2">
      <c r="B13" s="2112"/>
      <c r="C13" s="302" t="s">
        <v>18</v>
      </c>
      <c r="D13" s="777">
        <v>0</v>
      </c>
      <c r="E13" s="778">
        <v>315472</v>
      </c>
      <c r="F13" s="779">
        <v>0</v>
      </c>
      <c r="G13" s="777">
        <v>0</v>
      </c>
      <c r="H13" s="778">
        <v>0</v>
      </c>
      <c r="I13" s="779">
        <v>0</v>
      </c>
      <c r="J13" s="811">
        <v>0</v>
      </c>
      <c r="K13" s="803">
        <v>315472</v>
      </c>
      <c r="L13" s="804">
        <v>0</v>
      </c>
    </row>
    <row r="14" spans="2:12" ht="13.5" customHeight="1" x14ac:dyDescent="0.2">
      <c r="B14" s="2112"/>
      <c r="C14" s="302" t="s">
        <v>19</v>
      </c>
      <c r="D14" s="777">
        <v>0</v>
      </c>
      <c r="E14" s="778">
        <v>97591</v>
      </c>
      <c r="F14" s="779">
        <v>18</v>
      </c>
      <c r="G14" s="777">
        <v>0</v>
      </c>
      <c r="H14" s="778">
        <v>0</v>
      </c>
      <c r="I14" s="779">
        <v>0</v>
      </c>
      <c r="J14" s="811">
        <v>0</v>
      </c>
      <c r="K14" s="803">
        <v>97591</v>
      </c>
      <c r="L14" s="804">
        <v>18</v>
      </c>
    </row>
    <row r="15" spans="2:12" ht="13.5" customHeight="1" x14ac:dyDescent="0.2">
      <c r="B15" s="2112"/>
      <c r="C15" s="302" t="s">
        <v>20</v>
      </c>
      <c r="D15" s="777">
        <v>0</v>
      </c>
      <c r="E15" s="778">
        <v>457682</v>
      </c>
      <c r="F15" s="779">
        <v>0</v>
      </c>
      <c r="G15" s="777">
        <v>0</v>
      </c>
      <c r="H15" s="778">
        <v>0</v>
      </c>
      <c r="I15" s="779">
        <v>0</v>
      </c>
      <c r="J15" s="811">
        <v>0</v>
      </c>
      <c r="K15" s="803">
        <v>457682</v>
      </c>
      <c r="L15" s="804">
        <v>0</v>
      </c>
    </row>
    <row r="16" spans="2:12" ht="13.5" customHeight="1" x14ac:dyDescent="0.2">
      <c r="B16" s="2112"/>
      <c r="C16" s="302" t="s">
        <v>21</v>
      </c>
      <c r="D16" s="777">
        <v>12742</v>
      </c>
      <c r="E16" s="778">
        <v>874380</v>
      </c>
      <c r="F16" s="779">
        <v>78717</v>
      </c>
      <c r="G16" s="777">
        <v>0</v>
      </c>
      <c r="H16" s="778">
        <v>90827</v>
      </c>
      <c r="I16" s="779">
        <v>11237</v>
      </c>
      <c r="J16" s="811">
        <v>12742</v>
      </c>
      <c r="K16" s="803">
        <v>965207</v>
      </c>
      <c r="L16" s="804">
        <v>89954</v>
      </c>
    </row>
    <row r="17" spans="2:12" ht="13.5" customHeight="1" x14ac:dyDescent="0.2">
      <c r="B17" s="2112"/>
      <c r="C17" s="302" t="s">
        <v>22</v>
      </c>
      <c r="D17" s="777">
        <v>4</v>
      </c>
      <c r="E17" s="778">
        <v>53398</v>
      </c>
      <c r="F17" s="779">
        <v>1617</v>
      </c>
      <c r="G17" s="777">
        <v>0</v>
      </c>
      <c r="H17" s="778">
        <v>0</v>
      </c>
      <c r="I17" s="779">
        <v>0</v>
      </c>
      <c r="J17" s="811">
        <v>4</v>
      </c>
      <c r="K17" s="803">
        <v>53398</v>
      </c>
      <c r="L17" s="804">
        <v>1617</v>
      </c>
    </row>
    <row r="18" spans="2:12" ht="13.5" customHeight="1" x14ac:dyDescent="0.2">
      <c r="B18" s="2113"/>
      <c r="C18" s="303" t="s">
        <v>23</v>
      </c>
      <c r="D18" s="780">
        <v>0</v>
      </c>
      <c r="E18" s="781">
        <v>75521</v>
      </c>
      <c r="F18" s="782">
        <v>66</v>
      </c>
      <c r="G18" s="780">
        <v>0</v>
      </c>
      <c r="H18" s="781">
        <v>0</v>
      </c>
      <c r="I18" s="782">
        <v>0</v>
      </c>
      <c r="J18" s="812">
        <v>0</v>
      </c>
      <c r="K18" s="805">
        <v>75521</v>
      </c>
      <c r="L18" s="806">
        <v>66</v>
      </c>
    </row>
    <row r="19" spans="2:12" ht="13.5" customHeight="1" x14ac:dyDescent="0.2">
      <c r="B19" s="2111" t="s">
        <v>136</v>
      </c>
      <c r="C19" s="304" t="s">
        <v>137</v>
      </c>
      <c r="D19" s="774">
        <v>0</v>
      </c>
      <c r="E19" s="775">
        <v>694124</v>
      </c>
      <c r="F19" s="776">
        <v>88776</v>
      </c>
      <c r="G19" s="774">
        <v>0</v>
      </c>
      <c r="H19" s="775">
        <v>4095</v>
      </c>
      <c r="I19" s="776">
        <v>772</v>
      </c>
      <c r="J19" s="810">
        <v>0</v>
      </c>
      <c r="K19" s="801">
        <v>698219</v>
      </c>
      <c r="L19" s="802">
        <v>89548</v>
      </c>
    </row>
    <row r="20" spans="2:12" ht="13.5" customHeight="1" x14ac:dyDescent="0.2">
      <c r="B20" s="2112"/>
      <c r="C20" s="302" t="s">
        <v>26</v>
      </c>
      <c r="D20" s="777">
        <v>0</v>
      </c>
      <c r="E20" s="778">
        <v>0</v>
      </c>
      <c r="F20" s="779">
        <v>3617</v>
      </c>
      <c r="G20" s="777">
        <v>0</v>
      </c>
      <c r="H20" s="778">
        <v>0</v>
      </c>
      <c r="I20" s="779">
        <v>0</v>
      </c>
      <c r="J20" s="811">
        <v>0</v>
      </c>
      <c r="K20" s="803">
        <v>0</v>
      </c>
      <c r="L20" s="804">
        <v>3617</v>
      </c>
    </row>
    <row r="21" spans="2:12" ht="13.5" customHeight="1" x14ac:dyDescent="0.2">
      <c r="B21" s="2112"/>
      <c r="C21" s="302" t="s">
        <v>27</v>
      </c>
      <c r="D21" s="777">
        <v>0</v>
      </c>
      <c r="E21" s="778">
        <v>0</v>
      </c>
      <c r="F21" s="779">
        <v>0</v>
      </c>
      <c r="G21" s="777">
        <v>0</v>
      </c>
      <c r="H21" s="778">
        <v>0</v>
      </c>
      <c r="I21" s="779">
        <v>0</v>
      </c>
      <c r="J21" s="811">
        <v>0</v>
      </c>
      <c r="K21" s="803">
        <v>0</v>
      </c>
      <c r="L21" s="804">
        <v>0</v>
      </c>
    </row>
    <row r="22" spans="2:12" ht="13.5" customHeight="1" x14ac:dyDescent="0.2">
      <c r="B22" s="2112"/>
      <c r="C22" s="302" t="s">
        <v>28</v>
      </c>
      <c r="D22" s="777">
        <v>0</v>
      </c>
      <c r="E22" s="778">
        <v>222846</v>
      </c>
      <c r="F22" s="779">
        <v>0</v>
      </c>
      <c r="G22" s="777">
        <v>0</v>
      </c>
      <c r="H22" s="778">
        <v>4892</v>
      </c>
      <c r="I22" s="779">
        <v>0</v>
      </c>
      <c r="J22" s="811">
        <v>0</v>
      </c>
      <c r="K22" s="803">
        <v>227738</v>
      </c>
      <c r="L22" s="804">
        <v>0</v>
      </c>
    </row>
    <row r="23" spans="2:12" ht="13.5" customHeight="1" x14ac:dyDescent="0.2">
      <c r="B23" s="2113"/>
      <c r="C23" s="303" t="s">
        <v>29</v>
      </c>
      <c r="D23" s="780">
        <v>0</v>
      </c>
      <c r="E23" s="781">
        <v>0</v>
      </c>
      <c r="F23" s="782">
        <v>0</v>
      </c>
      <c r="G23" s="780">
        <v>0</v>
      </c>
      <c r="H23" s="781">
        <v>0</v>
      </c>
      <c r="I23" s="782">
        <v>0</v>
      </c>
      <c r="J23" s="812">
        <v>0</v>
      </c>
      <c r="K23" s="805">
        <v>0</v>
      </c>
      <c r="L23" s="806">
        <v>0</v>
      </c>
    </row>
    <row r="24" spans="2:12" ht="13.5" customHeight="1" x14ac:dyDescent="0.2">
      <c r="B24" s="2111" t="s">
        <v>138</v>
      </c>
      <c r="C24" s="304" t="s">
        <v>30</v>
      </c>
      <c r="D24" s="774">
        <v>0</v>
      </c>
      <c r="E24" s="775">
        <v>1064237</v>
      </c>
      <c r="F24" s="776">
        <v>0</v>
      </c>
      <c r="G24" s="774">
        <v>0</v>
      </c>
      <c r="H24" s="775">
        <v>256610</v>
      </c>
      <c r="I24" s="776">
        <v>0</v>
      </c>
      <c r="J24" s="810">
        <v>0</v>
      </c>
      <c r="K24" s="801">
        <v>1320847</v>
      </c>
      <c r="L24" s="802">
        <v>0</v>
      </c>
    </row>
    <row r="25" spans="2:12" ht="13.5" customHeight="1" x14ac:dyDescent="0.2">
      <c r="B25" s="2112"/>
      <c r="C25" s="302" t="s">
        <v>139</v>
      </c>
      <c r="D25" s="777">
        <v>0</v>
      </c>
      <c r="E25" s="778">
        <v>0</v>
      </c>
      <c r="F25" s="779">
        <v>0</v>
      </c>
      <c r="G25" s="777">
        <v>0</v>
      </c>
      <c r="H25" s="778">
        <v>0</v>
      </c>
      <c r="I25" s="779">
        <v>0</v>
      </c>
      <c r="J25" s="811">
        <v>0</v>
      </c>
      <c r="K25" s="803">
        <v>0</v>
      </c>
      <c r="L25" s="804">
        <v>0</v>
      </c>
    </row>
    <row r="26" spans="2:12" ht="13.5" customHeight="1" x14ac:dyDescent="0.2">
      <c r="B26" s="2113"/>
      <c r="C26" s="303" t="s">
        <v>140</v>
      </c>
      <c r="D26" s="780">
        <v>0</v>
      </c>
      <c r="E26" s="781">
        <v>0</v>
      </c>
      <c r="F26" s="782">
        <v>0</v>
      </c>
      <c r="G26" s="780">
        <v>0</v>
      </c>
      <c r="H26" s="781">
        <v>0</v>
      </c>
      <c r="I26" s="782">
        <v>0</v>
      </c>
      <c r="J26" s="812">
        <v>0</v>
      </c>
      <c r="K26" s="805">
        <v>0</v>
      </c>
      <c r="L26" s="806">
        <v>0</v>
      </c>
    </row>
    <row r="27" spans="2:12" ht="13.5" customHeight="1" x14ac:dyDescent="0.2">
      <c r="B27" s="857" t="s">
        <v>141</v>
      </c>
      <c r="C27" s="305" t="s">
        <v>33</v>
      </c>
      <c r="D27" s="768">
        <v>76439</v>
      </c>
      <c r="E27" s="770">
        <v>1214628</v>
      </c>
      <c r="F27" s="771">
        <v>20946</v>
      </c>
      <c r="G27" s="768">
        <v>0</v>
      </c>
      <c r="H27" s="770">
        <v>108225</v>
      </c>
      <c r="I27" s="771">
        <v>0</v>
      </c>
      <c r="J27" s="809">
        <v>76439</v>
      </c>
      <c r="K27" s="799">
        <v>1322853</v>
      </c>
      <c r="L27" s="800">
        <v>20946</v>
      </c>
    </row>
    <row r="28" spans="2:12" ht="13.5" customHeight="1" x14ac:dyDescent="0.2">
      <c r="B28" s="2111" t="s">
        <v>142</v>
      </c>
      <c r="C28" s="304" t="s">
        <v>34</v>
      </c>
      <c r="D28" s="774">
        <v>923106</v>
      </c>
      <c r="E28" s="775">
        <v>1169311</v>
      </c>
      <c r="F28" s="776">
        <v>25324</v>
      </c>
      <c r="G28" s="774">
        <v>35</v>
      </c>
      <c r="H28" s="775">
        <v>131496</v>
      </c>
      <c r="I28" s="776">
        <v>563</v>
      </c>
      <c r="J28" s="810">
        <v>923141</v>
      </c>
      <c r="K28" s="801">
        <v>1300807</v>
      </c>
      <c r="L28" s="802">
        <v>25887</v>
      </c>
    </row>
    <row r="29" spans="2:12" ht="13.5" customHeight="1" x14ac:dyDescent="0.2">
      <c r="B29" s="2113"/>
      <c r="C29" s="303" t="s">
        <v>35</v>
      </c>
      <c r="D29" s="780">
        <v>0</v>
      </c>
      <c r="E29" s="781">
        <v>733009</v>
      </c>
      <c r="F29" s="782">
        <v>0</v>
      </c>
      <c r="G29" s="780">
        <v>0</v>
      </c>
      <c r="H29" s="781">
        <v>210315</v>
      </c>
      <c r="I29" s="782">
        <v>0</v>
      </c>
      <c r="J29" s="812">
        <v>0</v>
      </c>
      <c r="K29" s="805">
        <v>943324</v>
      </c>
      <c r="L29" s="806">
        <v>0</v>
      </c>
    </row>
    <row r="30" spans="2:12" ht="13.5" customHeight="1" x14ac:dyDescent="0.2">
      <c r="B30" s="2111" t="s">
        <v>143</v>
      </c>
      <c r="C30" s="304" t="s">
        <v>37</v>
      </c>
      <c r="D30" s="774">
        <v>12433</v>
      </c>
      <c r="E30" s="775">
        <v>243236</v>
      </c>
      <c r="F30" s="776">
        <v>0</v>
      </c>
      <c r="G30" s="774">
        <v>23494</v>
      </c>
      <c r="H30" s="775">
        <v>135147</v>
      </c>
      <c r="I30" s="776">
        <v>0</v>
      </c>
      <c r="J30" s="810">
        <v>35927</v>
      </c>
      <c r="K30" s="801">
        <v>378383</v>
      </c>
      <c r="L30" s="802">
        <v>0</v>
      </c>
    </row>
    <row r="31" spans="2:12" ht="13.5" customHeight="1" x14ac:dyDescent="0.2">
      <c r="B31" s="2112"/>
      <c r="C31" s="302" t="s">
        <v>144</v>
      </c>
      <c r="D31" s="777">
        <v>58278</v>
      </c>
      <c r="E31" s="778">
        <v>797382</v>
      </c>
      <c r="F31" s="779">
        <v>70755</v>
      </c>
      <c r="G31" s="777">
        <v>0</v>
      </c>
      <c r="H31" s="778">
        <v>482965</v>
      </c>
      <c r="I31" s="779">
        <v>89844</v>
      </c>
      <c r="J31" s="811">
        <v>58278</v>
      </c>
      <c r="K31" s="803">
        <v>1280347</v>
      </c>
      <c r="L31" s="804">
        <v>160599</v>
      </c>
    </row>
    <row r="32" spans="2:12" ht="13.5" customHeight="1" x14ac:dyDescent="0.2">
      <c r="B32" s="2112"/>
      <c r="C32" s="302" t="s">
        <v>39</v>
      </c>
      <c r="D32" s="777">
        <v>0</v>
      </c>
      <c r="E32" s="778">
        <v>64659</v>
      </c>
      <c r="F32" s="779">
        <v>1378</v>
      </c>
      <c r="G32" s="777">
        <v>0</v>
      </c>
      <c r="H32" s="778">
        <v>21769</v>
      </c>
      <c r="I32" s="779">
        <v>0</v>
      </c>
      <c r="J32" s="811">
        <v>0</v>
      </c>
      <c r="K32" s="803">
        <v>86428</v>
      </c>
      <c r="L32" s="804">
        <v>1378</v>
      </c>
    </row>
    <row r="33" spans="2:12" ht="13.5" customHeight="1" thickBot="1" x14ac:dyDescent="0.25">
      <c r="B33" s="2388"/>
      <c r="C33" s="783" t="s">
        <v>145</v>
      </c>
      <c r="D33" s="784">
        <v>0</v>
      </c>
      <c r="E33" s="785">
        <v>206181</v>
      </c>
      <c r="F33" s="786">
        <v>0</v>
      </c>
      <c r="G33" s="784">
        <v>0</v>
      </c>
      <c r="H33" s="785">
        <v>83902</v>
      </c>
      <c r="I33" s="786">
        <v>0</v>
      </c>
      <c r="J33" s="813">
        <v>0</v>
      </c>
      <c r="K33" s="807">
        <v>290083</v>
      </c>
      <c r="L33" s="808">
        <v>0</v>
      </c>
    </row>
    <row r="34" spans="2:12" ht="13.5" customHeight="1" thickTop="1" thickBot="1" x14ac:dyDescent="0.25">
      <c r="B34" s="2373" t="s">
        <v>584</v>
      </c>
      <c r="C34" s="2374"/>
      <c r="D34" s="790">
        <v>6752496</v>
      </c>
      <c r="E34" s="791">
        <v>27012635</v>
      </c>
      <c r="F34" s="792">
        <v>946969</v>
      </c>
      <c r="G34" s="790">
        <v>23529</v>
      </c>
      <c r="H34" s="791">
        <v>2078833</v>
      </c>
      <c r="I34" s="792">
        <v>217922</v>
      </c>
      <c r="J34" s="790">
        <v>6776025</v>
      </c>
      <c r="K34" s="791">
        <v>29091468</v>
      </c>
      <c r="L34" s="792">
        <v>1164891</v>
      </c>
    </row>
    <row r="35" spans="2:12" ht="13.5" customHeight="1" x14ac:dyDescent="0.2">
      <c r="B35" s="2375" t="s">
        <v>531</v>
      </c>
      <c r="C35" s="2376"/>
      <c r="D35" s="787">
        <v>301855</v>
      </c>
      <c r="E35" s="788">
        <v>850194</v>
      </c>
      <c r="F35" s="789">
        <v>0</v>
      </c>
      <c r="G35" s="787">
        <v>0</v>
      </c>
      <c r="H35" s="788">
        <v>0</v>
      </c>
      <c r="I35" s="789">
        <v>0</v>
      </c>
      <c r="J35" s="814">
        <v>301855</v>
      </c>
      <c r="K35" s="797">
        <v>850194</v>
      </c>
      <c r="L35" s="798">
        <v>0</v>
      </c>
    </row>
    <row r="36" spans="2:12" ht="13.5" customHeight="1" x14ac:dyDescent="0.2">
      <c r="B36" s="2377" t="s">
        <v>532</v>
      </c>
      <c r="C36" s="2378"/>
      <c r="D36" s="768">
        <v>603511</v>
      </c>
      <c r="E36" s="770">
        <v>2015947</v>
      </c>
      <c r="F36" s="771">
        <v>74027</v>
      </c>
      <c r="G36" s="768">
        <v>6897</v>
      </c>
      <c r="H36" s="770">
        <v>528994</v>
      </c>
      <c r="I36" s="771">
        <v>184419</v>
      </c>
      <c r="J36" s="809">
        <v>610408</v>
      </c>
      <c r="K36" s="799">
        <v>2544941</v>
      </c>
      <c r="L36" s="800">
        <v>258446</v>
      </c>
    </row>
    <row r="37" spans="2:12" ht="13.5" customHeight="1" x14ac:dyDescent="0.2">
      <c r="B37" s="2379" t="s">
        <v>537</v>
      </c>
      <c r="C37" s="2380"/>
      <c r="D37" s="768">
        <v>0</v>
      </c>
      <c r="E37" s="770">
        <v>687170</v>
      </c>
      <c r="F37" s="771">
        <v>63023</v>
      </c>
      <c r="G37" s="768">
        <v>0</v>
      </c>
      <c r="H37" s="770">
        <v>0</v>
      </c>
      <c r="I37" s="771">
        <v>0</v>
      </c>
      <c r="J37" s="809">
        <v>0</v>
      </c>
      <c r="K37" s="799">
        <v>687170</v>
      </c>
      <c r="L37" s="800">
        <v>63023</v>
      </c>
    </row>
    <row r="38" spans="2:12" ht="13.5" customHeight="1" x14ac:dyDescent="0.2">
      <c r="B38" s="2377" t="s">
        <v>533</v>
      </c>
      <c r="C38" s="2378"/>
      <c r="D38" s="768">
        <v>0</v>
      </c>
      <c r="E38" s="770">
        <v>211465</v>
      </c>
      <c r="F38" s="771">
        <v>29173</v>
      </c>
      <c r="G38" s="768">
        <v>0</v>
      </c>
      <c r="H38" s="770">
        <v>0</v>
      </c>
      <c r="I38" s="771">
        <v>0</v>
      </c>
      <c r="J38" s="809">
        <v>0</v>
      </c>
      <c r="K38" s="799">
        <v>211465</v>
      </c>
      <c r="L38" s="800">
        <v>29173</v>
      </c>
    </row>
    <row r="39" spans="2:12" ht="13.5" customHeight="1" x14ac:dyDescent="0.2">
      <c r="B39" s="2377" t="s">
        <v>534</v>
      </c>
      <c r="C39" s="2378"/>
      <c r="D39" s="768">
        <v>0</v>
      </c>
      <c r="E39" s="770">
        <v>0</v>
      </c>
      <c r="F39" s="771">
        <v>0</v>
      </c>
      <c r="G39" s="768">
        <v>675961</v>
      </c>
      <c r="H39" s="770">
        <v>234711</v>
      </c>
      <c r="I39" s="771">
        <v>0</v>
      </c>
      <c r="J39" s="809">
        <v>675961</v>
      </c>
      <c r="K39" s="799">
        <v>234711</v>
      </c>
      <c r="L39" s="800">
        <v>0</v>
      </c>
    </row>
    <row r="40" spans="2:12" ht="15" customHeight="1" x14ac:dyDescent="0.2">
      <c r="B40" s="2377" t="s">
        <v>535</v>
      </c>
      <c r="C40" s="2378"/>
      <c r="D40" s="768">
        <v>0</v>
      </c>
      <c r="E40" s="770">
        <v>668969</v>
      </c>
      <c r="F40" s="771">
        <v>38301</v>
      </c>
      <c r="G40" s="768">
        <v>55550</v>
      </c>
      <c r="H40" s="770">
        <v>773990</v>
      </c>
      <c r="I40" s="771">
        <v>0</v>
      </c>
      <c r="J40" s="809">
        <v>55550</v>
      </c>
      <c r="K40" s="799">
        <v>1442959</v>
      </c>
      <c r="L40" s="800">
        <v>38301</v>
      </c>
    </row>
    <row r="41" spans="2:12" ht="15" customHeight="1" thickBot="1" x14ac:dyDescent="0.25">
      <c r="B41" s="2386" t="s">
        <v>536</v>
      </c>
      <c r="C41" s="2387"/>
      <c r="D41" s="768">
        <v>1155864</v>
      </c>
      <c r="E41" s="770">
        <v>475808</v>
      </c>
      <c r="F41" s="771">
        <v>59144</v>
      </c>
      <c r="G41" s="768">
        <v>0</v>
      </c>
      <c r="H41" s="770">
        <v>0</v>
      </c>
      <c r="I41" s="771">
        <v>0</v>
      </c>
      <c r="J41" s="809">
        <v>1155864</v>
      </c>
      <c r="K41" s="799">
        <v>475808</v>
      </c>
      <c r="L41" s="800">
        <v>59144</v>
      </c>
    </row>
    <row r="42" spans="2:12" ht="15" customHeight="1" thickTop="1" thickBot="1" x14ac:dyDescent="0.25">
      <c r="B42" s="2373" t="s">
        <v>398</v>
      </c>
      <c r="C42" s="2374"/>
      <c r="D42" s="790">
        <v>2061230</v>
      </c>
      <c r="E42" s="791">
        <v>4909553</v>
      </c>
      <c r="F42" s="792">
        <v>263668</v>
      </c>
      <c r="G42" s="790">
        <v>738408</v>
      </c>
      <c r="H42" s="791">
        <v>1537695</v>
      </c>
      <c r="I42" s="792">
        <v>184419</v>
      </c>
      <c r="J42" s="790">
        <v>2799638</v>
      </c>
      <c r="K42" s="791">
        <v>6447248</v>
      </c>
      <c r="L42" s="792">
        <v>448087</v>
      </c>
    </row>
  </sheetData>
  <mergeCells count="23">
    <mergeCell ref="J4:L4"/>
    <mergeCell ref="B4:B5"/>
    <mergeCell ref="C4:C5"/>
    <mergeCell ref="B6:C6"/>
    <mergeCell ref="B7:C7"/>
    <mergeCell ref="B8:C8"/>
    <mergeCell ref="D4:F4"/>
    <mergeCell ref="G4:I4"/>
    <mergeCell ref="B41:C41"/>
    <mergeCell ref="B34:C34"/>
    <mergeCell ref="B30:B33"/>
    <mergeCell ref="B28:B29"/>
    <mergeCell ref="B24:B26"/>
    <mergeCell ref="B19:B23"/>
    <mergeCell ref="B12:B18"/>
    <mergeCell ref="B9:B11"/>
    <mergeCell ref="B42:C42"/>
    <mergeCell ref="B35:C35"/>
    <mergeCell ref="B36:C36"/>
    <mergeCell ref="B37:C37"/>
    <mergeCell ref="B38:C38"/>
    <mergeCell ref="B39:C39"/>
    <mergeCell ref="B40:C40"/>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&amp;C38</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4">
    <pageSetUpPr fitToPage="1"/>
  </sheetPr>
  <dimension ref="B1:U46"/>
  <sheetViews>
    <sheetView showGridLines="0" view="pageLayout" topLeftCell="A73" zoomScale="90" zoomScaleNormal="100" zoomScalePageLayoutView="90" workbookViewId="0"/>
  </sheetViews>
  <sheetFormatPr defaultColWidth="2.7265625" defaultRowHeight="15" customHeight="1" x14ac:dyDescent="0.2"/>
  <cols>
    <col min="1" max="1" width="6.08984375" style="1" customWidth="1"/>
    <col min="2" max="2" width="4.7265625" style="1" customWidth="1"/>
    <col min="3" max="3" width="8.90625" style="1" customWidth="1"/>
    <col min="4" max="7" width="6.26953125" style="1" customWidth="1"/>
    <col min="8" max="9" width="6.26953125" style="391" customWidth="1"/>
    <col min="10" max="14" width="6.26953125" style="1" customWidth="1"/>
    <col min="15" max="16" width="6.26953125" style="391" customWidth="1"/>
    <col min="17" max="18" width="6.26953125" style="1" customWidth="1"/>
    <col min="19" max="20" width="6.26953125" style="391" customWidth="1"/>
    <col min="21" max="21" width="6.26953125" style="1" customWidth="1"/>
    <col min="22" max="22" width="4.36328125" style="1" bestFit="1" customWidth="1"/>
    <col min="23" max="23" width="3.90625" style="1" bestFit="1" customWidth="1"/>
    <col min="24" max="24" width="4.36328125" style="1" bestFit="1" customWidth="1"/>
    <col min="25" max="25" width="3.90625" style="1" bestFit="1" customWidth="1"/>
    <col min="26" max="26" width="4.36328125" style="1" bestFit="1" customWidth="1"/>
    <col min="27" max="29" width="4.90625" style="1" bestFit="1" customWidth="1"/>
    <col min="30" max="31" width="4.36328125" style="1" bestFit="1" customWidth="1"/>
    <col min="32" max="32" width="3.90625" style="1" bestFit="1" customWidth="1"/>
    <col min="33" max="33" width="4.36328125" style="1" bestFit="1" customWidth="1"/>
    <col min="34" max="36" width="4.90625" style="1" bestFit="1" customWidth="1"/>
    <col min="37" max="37" width="4.36328125" style="1" bestFit="1" customWidth="1"/>
    <col min="38" max="38" width="4.90625" style="1" bestFit="1" customWidth="1"/>
    <col min="39" max="39" width="4.36328125" style="1" bestFit="1" customWidth="1"/>
    <col min="40" max="40" width="3.90625" style="1" bestFit="1" customWidth="1"/>
    <col min="41" max="41" width="4.36328125" style="1" bestFit="1" customWidth="1"/>
    <col min="42" max="45" width="3.90625" style="1" bestFit="1" customWidth="1"/>
    <col min="46" max="46" width="4.36328125" style="1" bestFit="1" customWidth="1"/>
    <col min="47" max="47" width="4" style="1" bestFit="1" customWidth="1"/>
    <col min="48" max="48" width="4.90625" style="1" bestFit="1" customWidth="1"/>
    <col min="49" max="49" width="4" style="1" bestFit="1" customWidth="1"/>
    <col min="50" max="50" width="4.90625" style="1" bestFit="1" customWidth="1"/>
    <col min="51" max="51" width="4" style="1" bestFit="1" customWidth="1"/>
    <col min="52" max="52" width="4.36328125" style="1" bestFit="1" customWidth="1"/>
    <col min="53" max="55" width="4.90625" style="1" bestFit="1" customWidth="1"/>
    <col min="56" max="56" width="4.36328125" style="1" bestFit="1" customWidth="1"/>
    <col min="57" max="57" width="4.90625" style="1" bestFit="1" customWidth="1"/>
    <col min="58" max="58" width="4" style="1" bestFit="1" customWidth="1"/>
    <col min="59" max="59" width="4.36328125" style="1" bestFit="1" customWidth="1"/>
    <col min="60" max="62" width="4.90625" style="1" bestFit="1" customWidth="1"/>
    <col min="63" max="64" width="4.36328125" style="1" bestFit="1" customWidth="1"/>
    <col min="65" max="65" width="3.90625" style="1" bestFit="1" customWidth="1"/>
    <col min="66" max="68" width="4.36328125" style="1" bestFit="1" customWidth="1"/>
    <col min="69" max="71" width="3.90625" style="1" bestFit="1" customWidth="1"/>
    <col min="72" max="72" width="4" style="1" bestFit="1" customWidth="1"/>
    <col min="73" max="73" width="3.90625" style="1" bestFit="1" customWidth="1"/>
    <col min="74" max="74" width="4.90625" style="1" bestFit="1" customWidth="1"/>
    <col min="75" max="75" width="3.08984375" style="1" bestFit="1" customWidth="1"/>
    <col min="76" max="76" width="4.90625" style="1" bestFit="1" customWidth="1"/>
    <col min="77" max="77" width="3.90625" style="1" bestFit="1" customWidth="1"/>
    <col min="78" max="78" width="4.36328125" style="1" bestFit="1" customWidth="1"/>
    <col min="79" max="79" width="4" style="1" bestFit="1" customWidth="1"/>
    <col min="80" max="80" width="4.36328125" style="1" bestFit="1" customWidth="1"/>
    <col min="81" max="81" width="4.90625" style="1" bestFit="1" customWidth="1"/>
    <col min="82" max="82" width="2.90625" style="1" bestFit="1" customWidth="1"/>
    <col min="83" max="16384" width="2.7265625" style="1"/>
  </cols>
  <sheetData>
    <row r="1" spans="2:21" ht="15" customHeight="1" x14ac:dyDescent="0.2">
      <c r="B1" s="5"/>
    </row>
    <row r="2" spans="2:21" ht="15" customHeight="1" x14ac:dyDescent="0.2">
      <c r="B2" s="4" t="s">
        <v>1165</v>
      </c>
    </row>
    <row r="3" spans="2:21" ht="11.25" customHeight="1" thickBot="1" x14ac:dyDescent="0.25">
      <c r="B3" s="7"/>
      <c r="U3" s="399" t="s">
        <v>586</v>
      </c>
    </row>
    <row r="4" spans="2:21" ht="10.5" customHeight="1" x14ac:dyDescent="0.2">
      <c r="B4" s="2202" t="s">
        <v>129</v>
      </c>
      <c r="C4" s="2277" t="s">
        <v>713</v>
      </c>
      <c r="D4" s="2184" t="s">
        <v>195</v>
      </c>
      <c r="E4" s="2185"/>
      <c r="F4" s="2185"/>
      <c r="G4" s="2185"/>
      <c r="H4" s="2185"/>
      <c r="I4" s="2185"/>
      <c r="J4" s="2185"/>
      <c r="K4" s="2184" t="s">
        <v>581</v>
      </c>
      <c r="L4" s="2185"/>
      <c r="M4" s="2185"/>
      <c r="N4" s="2185"/>
      <c r="O4" s="2185"/>
      <c r="P4" s="2185"/>
      <c r="Q4" s="2185"/>
      <c r="R4" s="2185"/>
      <c r="S4" s="2185"/>
      <c r="T4" s="2392" t="s">
        <v>132</v>
      </c>
      <c r="U4" s="2395" t="s">
        <v>1023</v>
      </c>
    </row>
    <row r="5" spans="2:21" ht="10.5" customHeight="1" x14ac:dyDescent="0.2">
      <c r="B5" s="2371"/>
      <c r="C5" s="2372"/>
      <c r="D5" s="2411" t="s">
        <v>588</v>
      </c>
      <c r="E5" s="2406"/>
      <c r="F5" s="2406"/>
      <c r="G5" s="2407"/>
      <c r="H5" s="2404" t="s">
        <v>1046</v>
      </c>
      <c r="I5" s="2400" t="s">
        <v>399</v>
      </c>
      <c r="J5" s="2402" t="s">
        <v>599</v>
      </c>
      <c r="K5" s="2178" t="s">
        <v>591</v>
      </c>
      <c r="L5" s="2405" t="s">
        <v>200</v>
      </c>
      <c r="M5" s="2406"/>
      <c r="N5" s="2407"/>
      <c r="O5" s="2408" t="s">
        <v>595</v>
      </c>
      <c r="P5" s="2408" t="s">
        <v>596</v>
      </c>
      <c r="Q5" s="2400" t="s">
        <v>399</v>
      </c>
      <c r="R5" s="2400" t="s">
        <v>201</v>
      </c>
      <c r="S5" s="2402" t="s">
        <v>599</v>
      </c>
      <c r="T5" s="2393"/>
      <c r="U5" s="2396"/>
    </row>
    <row r="6" spans="2:21" ht="16.5" customHeight="1" thickBot="1" x14ac:dyDescent="0.25">
      <c r="B6" s="2203"/>
      <c r="C6" s="2304"/>
      <c r="D6" s="1656" t="s">
        <v>197</v>
      </c>
      <c r="E6" s="1655" t="s">
        <v>589</v>
      </c>
      <c r="F6" s="1655" t="s">
        <v>496</v>
      </c>
      <c r="G6" s="1105" t="s">
        <v>132</v>
      </c>
      <c r="H6" s="2401"/>
      <c r="I6" s="2401"/>
      <c r="J6" s="2403"/>
      <c r="K6" s="2181"/>
      <c r="L6" s="1654" t="s">
        <v>592</v>
      </c>
      <c r="M6" s="1655" t="s">
        <v>593</v>
      </c>
      <c r="N6" s="1105" t="s">
        <v>594</v>
      </c>
      <c r="O6" s="2361"/>
      <c r="P6" s="2361"/>
      <c r="Q6" s="2401"/>
      <c r="R6" s="2401"/>
      <c r="S6" s="2403"/>
      <c r="T6" s="2394"/>
      <c r="U6" s="2397"/>
    </row>
    <row r="7" spans="2:21" ht="16.5" customHeight="1" x14ac:dyDescent="0.2">
      <c r="B7" s="2371" t="s">
        <v>585</v>
      </c>
      <c r="C7" s="2305"/>
      <c r="D7" s="511">
        <v>56973</v>
      </c>
      <c r="E7" s="1545">
        <v>8771963</v>
      </c>
      <c r="F7" s="1545">
        <v>665991</v>
      </c>
      <c r="G7" s="568">
        <v>10898</v>
      </c>
      <c r="H7" s="824">
        <v>69838</v>
      </c>
      <c r="I7" s="824">
        <v>2172040</v>
      </c>
      <c r="J7" s="825">
        <v>9575663</v>
      </c>
      <c r="K7" s="823">
        <v>10949878</v>
      </c>
      <c r="L7" s="567">
        <v>1271806</v>
      </c>
      <c r="M7" s="1545">
        <v>5712370</v>
      </c>
      <c r="N7" s="568">
        <v>838682</v>
      </c>
      <c r="O7" s="824">
        <v>142805</v>
      </c>
      <c r="P7" s="824">
        <v>16571739</v>
      </c>
      <c r="Q7" s="824">
        <v>4560931</v>
      </c>
      <c r="R7" s="824">
        <v>51436</v>
      </c>
      <c r="S7" s="844">
        <v>35538716</v>
      </c>
      <c r="T7" s="815">
        <v>1612978</v>
      </c>
      <c r="U7" s="1632">
        <v>46727357</v>
      </c>
    </row>
    <row r="8" spans="2:21" ht="12.75" customHeight="1" x14ac:dyDescent="0.2">
      <c r="B8" s="2193" t="s">
        <v>146</v>
      </c>
      <c r="C8" s="2194"/>
      <c r="D8" s="513">
        <v>16988</v>
      </c>
      <c r="E8" s="864">
        <v>5520152</v>
      </c>
      <c r="F8" s="864">
        <v>132354</v>
      </c>
      <c r="G8" s="515">
        <v>0</v>
      </c>
      <c r="H8" s="516">
        <v>0</v>
      </c>
      <c r="I8" s="516">
        <v>0</v>
      </c>
      <c r="J8" s="757">
        <v>5669494</v>
      </c>
      <c r="K8" s="591">
        <v>6530414</v>
      </c>
      <c r="L8" s="514">
        <v>1072414</v>
      </c>
      <c r="M8" s="864">
        <v>3512854</v>
      </c>
      <c r="N8" s="515">
        <v>556967</v>
      </c>
      <c r="O8" s="516">
        <v>110677</v>
      </c>
      <c r="P8" s="516">
        <v>5024788</v>
      </c>
      <c r="Q8" s="516">
        <v>0</v>
      </c>
      <c r="R8" s="516">
        <v>39359</v>
      </c>
      <c r="S8" s="846">
        <v>16847473</v>
      </c>
      <c r="T8" s="816">
        <v>771261</v>
      </c>
      <c r="U8" s="1633">
        <v>23288228</v>
      </c>
    </row>
    <row r="9" spans="2:21" ht="12.75" customHeight="1" x14ac:dyDescent="0.2">
      <c r="B9" s="2182" t="s">
        <v>888</v>
      </c>
      <c r="C9" s="2183"/>
      <c r="D9" s="517">
        <v>39985</v>
      </c>
      <c r="E9" s="1546">
        <v>3251811</v>
      </c>
      <c r="F9" s="1546">
        <v>533637</v>
      </c>
      <c r="G9" s="519">
        <v>10898</v>
      </c>
      <c r="H9" s="521">
        <v>69838</v>
      </c>
      <c r="I9" s="521">
        <v>2172040</v>
      </c>
      <c r="J9" s="757">
        <v>3906169</v>
      </c>
      <c r="K9" s="826">
        <v>4419464</v>
      </c>
      <c r="L9" s="520">
        <v>199392</v>
      </c>
      <c r="M9" s="1546">
        <v>2199516</v>
      </c>
      <c r="N9" s="519">
        <v>281715</v>
      </c>
      <c r="O9" s="521">
        <v>32128</v>
      </c>
      <c r="P9" s="521">
        <v>11546951</v>
      </c>
      <c r="Q9" s="521">
        <v>4560931</v>
      </c>
      <c r="R9" s="521">
        <v>12077</v>
      </c>
      <c r="S9" s="845">
        <v>18691243</v>
      </c>
      <c r="T9" s="851">
        <v>841717</v>
      </c>
      <c r="U9" s="1633">
        <v>23439129</v>
      </c>
    </row>
    <row r="10" spans="2:21" ht="12.75" customHeight="1" x14ac:dyDescent="0.2">
      <c r="B10" s="2178" t="s">
        <v>134</v>
      </c>
      <c r="C10" s="364" t="s">
        <v>13</v>
      </c>
      <c r="D10" s="522">
        <v>0</v>
      </c>
      <c r="E10" s="867">
        <v>0</v>
      </c>
      <c r="F10" s="867">
        <v>0</v>
      </c>
      <c r="G10" s="524">
        <v>0</v>
      </c>
      <c r="H10" s="525">
        <v>0</v>
      </c>
      <c r="I10" s="525">
        <v>110616</v>
      </c>
      <c r="J10" s="759">
        <v>0</v>
      </c>
      <c r="K10" s="596">
        <v>121602</v>
      </c>
      <c r="L10" s="523">
        <v>0</v>
      </c>
      <c r="M10" s="867">
        <v>0</v>
      </c>
      <c r="N10" s="524">
        <v>0</v>
      </c>
      <c r="O10" s="525">
        <v>0</v>
      </c>
      <c r="P10" s="525">
        <v>366300</v>
      </c>
      <c r="Q10" s="525">
        <v>253249</v>
      </c>
      <c r="R10" s="525">
        <v>0</v>
      </c>
      <c r="S10" s="847">
        <v>487902</v>
      </c>
      <c r="T10" s="817">
        <v>0</v>
      </c>
      <c r="U10" s="1634">
        <v>487902</v>
      </c>
    </row>
    <row r="11" spans="2:21" ht="12.75" customHeight="1" x14ac:dyDescent="0.2">
      <c r="B11" s="2179"/>
      <c r="C11" s="365" t="s">
        <v>14</v>
      </c>
      <c r="D11" s="526">
        <v>0</v>
      </c>
      <c r="E11" s="868">
        <v>0</v>
      </c>
      <c r="F11" s="868">
        <v>0</v>
      </c>
      <c r="G11" s="528">
        <v>0</v>
      </c>
      <c r="H11" s="529">
        <v>0</v>
      </c>
      <c r="I11" s="529">
        <v>155874</v>
      </c>
      <c r="J11" s="760">
        <v>0</v>
      </c>
      <c r="K11" s="600">
        <v>253183</v>
      </c>
      <c r="L11" s="527">
        <v>4972</v>
      </c>
      <c r="M11" s="868">
        <v>0</v>
      </c>
      <c r="N11" s="528">
        <v>0</v>
      </c>
      <c r="O11" s="529">
        <v>0</v>
      </c>
      <c r="P11" s="529">
        <v>410567</v>
      </c>
      <c r="Q11" s="529">
        <v>356864</v>
      </c>
      <c r="R11" s="529">
        <v>0</v>
      </c>
      <c r="S11" s="848">
        <v>668722</v>
      </c>
      <c r="T11" s="818">
        <v>0</v>
      </c>
      <c r="U11" s="1635">
        <v>668722</v>
      </c>
    </row>
    <row r="12" spans="2:21" ht="12.75" customHeight="1" x14ac:dyDescent="0.2">
      <c r="B12" s="2180"/>
      <c r="C12" s="366" t="s">
        <v>15</v>
      </c>
      <c r="D12" s="530">
        <v>0</v>
      </c>
      <c r="E12" s="869">
        <v>0</v>
      </c>
      <c r="F12" s="869">
        <v>0</v>
      </c>
      <c r="G12" s="532">
        <v>0</v>
      </c>
      <c r="H12" s="533">
        <v>0</v>
      </c>
      <c r="I12" s="533">
        <v>30865</v>
      </c>
      <c r="J12" s="761">
        <v>0</v>
      </c>
      <c r="K12" s="604">
        <v>38279</v>
      </c>
      <c r="L12" s="531">
        <v>4235</v>
      </c>
      <c r="M12" s="869">
        <v>0</v>
      </c>
      <c r="N12" s="532">
        <v>0</v>
      </c>
      <c r="O12" s="533">
        <v>0</v>
      </c>
      <c r="P12" s="533">
        <v>78770</v>
      </c>
      <c r="Q12" s="533">
        <v>70665</v>
      </c>
      <c r="R12" s="533">
        <v>0</v>
      </c>
      <c r="S12" s="849">
        <v>121284</v>
      </c>
      <c r="T12" s="819">
        <v>0</v>
      </c>
      <c r="U12" s="1636">
        <v>121284</v>
      </c>
    </row>
    <row r="13" spans="2:21" ht="12.75" customHeight="1" x14ac:dyDescent="0.2">
      <c r="B13" s="2178" t="s">
        <v>135</v>
      </c>
      <c r="C13" s="367" t="s">
        <v>17</v>
      </c>
      <c r="D13" s="522">
        <v>0</v>
      </c>
      <c r="E13" s="867">
        <v>0</v>
      </c>
      <c r="F13" s="867">
        <v>0</v>
      </c>
      <c r="G13" s="524">
        <v>0</v>
      </c>
      <c r="H13" s="525">
        <v>0</v>
      </c>
      <c r="I13" s="525">
        <v>286578</v>
      </c>
      <c r="J13" s="759">
        <v>0</v>
      </c>
      <c r="K13" s="596">
        <v>741242</v>
      </c>
      <c r="L13" s="523">
        <v>30510</v>
      </c>
      <c r="M13" s="867">
        <v>0</v>
      </c>
      <c r="N13" s="524">
        <v>42730</v>
      </c>
      <c r="O13" s="525">
        <v>0</v>
      </c>
      <c r="P13" s="525">
        <v>337705</v>
      </c>
      <c r="Q13" s="525">
        <v>890263</v>
      </c>
      <c r="R13" s="525">
        <v>0</v>
      </c>
      <c r="S13" s="847">
        <v>1152187</v>
      </c>
      <c r="T13" s="817">
        <v>0</v>
      </c>
      <c r="U13" s="1634">
        <v>1152187</v>
      </c>
    </row>
    <row r="14" spans="2:21" ht="12.75" customHeight="1" x14ac:dyDescent="0.2">
      <c r="B14" s="2179"/>
      <c r="C14" s="365" t="s">
        <v>18</v>
      </c>
      <c r="D14" s="526">
        <v>0</v>
      </c>
      <c r="E14" s="868">
        <v>0</v>
      </c>
      <c r="F14" s="868">
        <v>0</v>
      </c>
      <c r="G14" s="528">
        <v>0</v>
      </c>
      <c r="H14" s="529">
        <v>0</v>
      </c>
      <c r="I14" s="529">
        <v>128485</v>
      </c>
      <c r="J14" s="760">
        <v>0</v>
      </c>
      <c r="K14" s="600">
        <v>60163</v>
      </c>
      <c r="L14" s="527">
        <v>1936</v>
      </c>
      <c r="M14" s="868">
        <v>0</v>
      </c>
      <c r="N14" s="528">
        <v>0</v>
      </c>
      <c r="O14" s="529">
        <v>0</v>
      </c>
      <c r="P14" s="529">
        <v>253373</v>
      </c>
      <c r="Q14" s="529">
        <v>393715</v>
      </c>
      <c r="R14" s="529">
        <v>0</v>
      </c>
      <c r="S14" s="848">
        <v>315472</v>
      </c>
      <c r="T14" s="818">
        <v>0</v>
      </c>
      <c r="U14" s="1635">
        <v>315472</v>
      </c>
    </row>
    <row r="15" spans="2:21" ht="12.75" customHeight="1" x14ac:dyDescent="0.2">
      <c r="B15" s="2179"/>
      <c r="C15" s="365" t="s">
        <v>19</v>
      </c>
      <c r="D15" s="526">
        <v>0</v>
      </c>
      <c r="E15" s="868">
        <v>0</v>
      </c>
      <c r="F15" s="868">
        <v>0</v>
      </c>
      <c r="G15" s="528">
        <v>0</v>
      </c>
      <c r="H15" s="529">
        <v>0</v>
      </c>
      <c r="I15" s="529">
        <v>32667</v>
      </c>
      <c r="J15" s="760">
        <v>0</v>
      </c>
      <c r="K15" s="600">
        <v>54457</v>
      </c>
      <c r="L15" s="527">
        <v>5192</v>
      </c>
      <c r="M15" s="868">
        <v>0</v>
      </c>
      <c r="N15" s="528">
        <v>0</v>
      </c>
      <c r="O15" s="529">
        <v>0</v>
      </c>
      <c r="P15" s="529">
        <v>37942</v>
      </c>
      <c r="Q15" s="529">
        <v>101279</v>
      </c>
      <c r="R15" s="529">
        <v>0</v>
      </c>
      <c r="S15" s="848">
        <v>97591</v>
      </c>
      <c r="T15" s="818">
        <v>18</v>
      </c>
      <c r="U15" s="1635">
        <v>97609</v>
      </c>
    </row>
    <row r="16" spans="2:21" ht="12.75" customHeight="1" x14ac:dyDescent="0.2">
      <c r="B16" s="2179"/>
      <c r="C16" s="365" t="s">
        <v>20</v>
      </c>
      <c r="D16" s="526">
        <v>0</v>
      </c>
      <c r="E16" s="868">
        <v>0</v>
      </c>
      <c r="F16" s="868">
        <v>0</v>
      </c>
      <c r="G16" s="528">
        <v>0</v>
      </c>
      <c r="H16" s="529">
        <v>0</v>
      </c>
      <c r="I16" s="529">
        <v>122981</v>
      </c>
      <c r="J16" s="760">
        <v>0</v>
      </c>
      <c r="K16" s="600">
        <v>325270</v>
      </c>
      <c r="L16" s="527">
        <v>13116</v>
      </c>
      <c r="M16" s="868">
        <v>0</v>
      </c>
      <c r="N16" s="528">
        <v>0</v>
      </c>
      <c r="O16" s="529">
        <v>0</v>
      </c>
      <c r="P16" s="529">
        <v>119296</v>
      </c>
      <c r="Q16" s="529">
        <v>333468</v>
      </c>
      <c r="R16" s="529">
        <v>0</v>
      </c>
      <c r="S16" s="848">
        <v>457682</v>
      </c>
      <c r="T16" s="818">
        <v>0</v>
      </c>
      <c r="U16" s="1635">
        <v>457682</v>
      </c>
    </row>
    <row r="17" spans="2:21" ht="12.75" customHeight="1" x14ac:dyDescent="0.2">
      <c r="B17" s="2179"/>
      <c r="C17" s="365" t="s">
        <v>21</v>
      </c>
      <c r="D17" s="526">
        <v>0</v>
      </c>
      <c r="E17" s="868">
        <v>5150</v>
      </c>
      <c r="F17" s="868">
        <v>0</v>
      </c>
      <c r="G17" s="528">
        <v>0</v>
      </c>
      <c r="H17" s="529">
        <v>7592</v>
      </c>
      <c r="I17" s="529">
        <v>12804</v>
      </c>
      <c r="J17" s="760">
        <v>12742</v>
      </c>
      <c r="K17" s="600">
        <v>367172</v>
      </c>
      <c r="L17" s="527">
        <v>9411</v>
      </c>
      <c r="M17" s="868">
        <v>238920</v>
      </c>
      <c r="N17" s="528">
        <v>13931</v>
      </c>
      <c r="O17" s="529">
        <v>6863</v>
      </c>
      <c r="P17" s="529">
        <v>328910</v>
      </c>
      <c r="Q17" s="529">
        <v>0</v>
      </c>
      <c r="R17" s="529">
        <v>0</v>
      </c>
      <c r="S17" s="848">
        <v>965207</v>
      </c>
      <c r="T17" s="818">
        <v>89954</v>
      </c>
      <c r="U17" s="1635">
        <v>1067903</v>
      </c>
    </row>
    <row r="18" spans="2:21" ht="12.75" customHeight="1" x14ac:dyDescent="0.2">
      <c r="B18" s="2179"/>
      <c r="C18" s="365" t="s">
        <v>22</v>
      </c>
      <c r="D18" s="526">
        <v>0</v>
      </c>
      <c r="E18" s="868">
        <v>0</v>
      </c>
      <c r="F18" s="868">
        <v>0</v>
      </c>
      <c r="G18" s="528">
        <v>0</v>
      </c>
      <c r="H18" s="529">
        <v>4</v>
      </c>
      <c r="I18" s="529">
        <v>15686</v>
      </c>
      <c r="J18" s="760">
        <v>4</v>
      </c>
      <c r="K18" s="600">
        <v>16336</v>
      </c>
      <c r="L18" s="527">
        <v>0</v>
      </c>
      <c r="M18" s="868">
        <v>1253</v>
      </c>
      <c r="N18" s="528">
        <v>0</v>
      </c>
      <c r="O18" s="529">
        <v>0</v>
      </c>
      <c r="P18" s="529">
        <v>35809</v>
      </c>
      <c r="Q18" s="529">
        <v>52188</v>
      </c>
      <c r="R18" s="529">
        <v>0</v>
      </c>
      <c r="S18" s="848">
        <v>53398</v>
      </c>
      <c r="T18" s="818">
        <v>1617</v>
      </c>
      <c r="U18" s="1635">
        <v>55019</v>
      </c>
    </row>
    <row r="19" spans="2:21" ht="12.75" customHeight="1" x14ac:dyDescent="0.2">
      <c r="B19" s="2180"/>
      <c r="C19" s="366" t="s">
        <v>23</v>
      </c>
      <c r="D19" s="530">
        <v>0</v>
      </c>
      <c r="E19" s="869">
        <v>0</v>
      </c>
      <c r="F19" s="869">
        <v>0</v>
      </c>
      <c r="G19" s="532">
        <v>0</v>
      </c>
      <c r="H19" s="533">
        <v>0</v>
      </c>
      <c r="I19" s="533">
        <v>19359</v>
      </c>
      <c r="J19" s="761">
        <v>0</v>
      </c>
      <c r="K19" s="604">
        <v>32852</v>
      </c>
      <c r="L19" s="531">
        <v>2006</v>
      </c>
      <c r="M19" s="869">
        <v>0</v>
      </c>
      <c r="N19" s="532">
        <v>0</v>
      </c>
      <c r="O19" s="533">
        <v>0</v>
      </c>
      <c r="P19" s="533">
        <v>40659</v>
      </c>
      <c r="Q19" s="533">
        <v>83881</v>
      </c>
      <c r="R19" s="533">
        <v>4</v>
      </c>
      <c r="S19" s="849">
        <v>75521</v>
      </c>
      <c r="T19" s="819">
        <v>66</v>
      </c>
      <c r="U19" s="1636">
        <v>75587</v>
      </c>
    </row>
    <row r="20" spans="2:21" ht="12.75" customHeight="1" x14ac:dyDescent="0.2">
      <c r="B20" s="2178" t="s">
        <v>136</v>
      </c>
      <c r="C20" s="367" t="s">
        <v>137</v>
      </c>
      <c r="D20" s="522">
        <v>0</v>
      </c>
      <c r="E20" s="867">
        <v>0</v>
      </c>
      <c r="F20" s="867">
        <v>0</v>
      </c>
      <c r="G20" s="524">
        <v>0</v>
      </c>
      <c r="H20" s="525">
        <v>0</v>
      </c>
      <c r="I20" s="525">
        <v>234536</v>
      </c>
      <c r="J20" s="759">
        <v>0</v>
      </c>
      <c r="K20" s="596">
        <v>23077</v>
      </c>
      <c r="L20" s="523">
        <v>0</v>
      </c>
      <c r="M20" s="867">
        <v>0</v>
      </c>
      <c r="N20" s="524">
        <v>6657</v>
      </c>
      <c r="O20" s="525">
        <v>0</v>
      </c>
      <c r="P20" s="525">
        <v>668485</v>
      </c>
      <c r="Q20" s="525">
        <v>280232</v>
      </c>
      <c r="R20" s="525">
        <v>0</v>
      </c>
      <c r="S20" s="847">
        <v>698219</v>
      </c>
      <c r="T20" s="817">
        <v>89548</v>
      </c>
      <c r="U20" s="1634">
        <v>787767</v>
      </c>
    </row>
    <row r="21" spans="2:21" ht="12.75" customHeight="1" x14ac:dyDescent="0.2">
      <c r="B21" s="2179"/>
      <c r="C21" s="365" t="s">
        <v>26</v>
      </c>
      <c r="D21" s="526">
        <v>0</v>
      </c>
      <c r="E21" s="868">
        <v>0</v>
      </c>
      <c r="F21" s="868">
        <v>0</v>
      </c>
      <c r="G21" s="528">
        <v>0</v>
      </c>
      <c r="H21" s="529">
        <v>0</v>
      </c>
      <c r="I21" s="529">
        <v>29994</v>
      </c>
      <c r="J21" s="760">
        <v>0</v>
      </c>
      <c r="K21" s="600">
        <v>0</v>
      </c>
      <c r="L21" s="527">
        <v>0</v>
      </c>
      <c r="M21" s="868">
        <v>0</v>
      </c>
      <c r="N21" s="528">
        <v>0</v>
      </c>
      <c r="O21" s="529">
        <v>0</v>
      </c>
      <c r="P21" s="529">
        <v>0</v>
      </c>
      <c r="Q21" s="529">
        <v>60810</v>
      </c>
      <c r="R21" s="529">
        <v>0</v>
      </c>
      <c r="S21" s="848">
        <v>0</v>
      </c>
      <c r="T21" s="818">
        <v>3617</v>
      </c>
      <c r="U21" s="1635">
        <v>3617</v>
      </c>
    </row>
    <row r="22" spans="2:21" ht="12.75" customHeight="1" x14ac:dyDescent="0.2">
      <c r="B22" s="2179"/>
      <c r="C22" s="365" t="s">
        <v>27</v>
      </c>
      <c r="D22" s="526">
        <v>0</v>
      </c>
      <c r="E22" s="868">
        <v>0</v>
      </c>
      <c r="F22" s="868">
        <v>0</v>
      </c>
      <c r="G22" s="528">
        <v>0</v>
      </c>
      <c r="H22" s="529">
        <v>0</v>
      </c>
      <c r="I22" s="529">
        <v>0</v>
      </c>
      <c r="J22" s="760">
        <v>0</v>
      </c>
      <c r="K22" s="600">
        <v>0</v>
      </c>
      <c r="L22" s="527">
        <v>0</v>
      </c>
      <c r="M22" s="868">
        <v>0</v>
      </c>
      <c r="N22" s="528">
        <v>0</v>
      </c>
      <c r="O22" s="529">
        <v>0</v>
      </c>
      <c r="P22" s="529">
        <v>0</v>
      </c>
      <c r="Q22" s="529">
        <v>180933</v>
      </c>
      <c r="R22" s="529">
        <v>0</v>
      </c>
      <c r="S22" s="848">
        <v>0</v>
      </c>
      <c r="T22" s="818">
        <v>0</v>
      </c>
      <c r="U22" s="1635">
        <v>0</v>
      </c>
    </row>
    <row r="23" spans="2:21" ht="12.75" customHeight="1" x14ac:dyDescent="0.2">
      <c r="B23" s="2179"/>
      <c r="C23" s="365" t="s">
        <v>28</v>
      </c>
      <c r="D23" s="526">
        <v>0</v>
      </c>
      <c r="E23" s="868">
        <v>0</v>
      </c>
      <c r="F23" s="868">
        <v>0</v>
      </c>
      <c r="G23" s="528">
        <v>0</v>
      </c>
      <c r="H23" s="529">
        <v>0</v>
      </c>
      <c r="I23" s="529">
        <v>67867</v>
      </c>
      <c r="J23" s="760">
        <v>0</v>
      </c>
      <c r="K23" s="600">
        <v>55230</v>
      </c>
      <c r="L23" s="527">
        <v>0</v>
      </c>
      <c r="M23" s="868">
        <v>0</v>
      </c>
      <c r="N23" s="528">
        <v>0</v>
      </c>
      <c r="O23" s="529">
        <v>0</v>
      </c>
      <c r="P23" s="529">
        <v>172508</v>
      </c>
      <c r="Q23" s="529">
        <v>119631</v>
      </c>
      <c r="R23" s="529">
        <v>0</v>
      </c>
      <c r="S23" s="848">
        <v>227738</v>
      </c>
      <c r="T23" s="818">
        <v>0</v>
      </c>
      <c r="U23" s="1635">
        <v>227738</v>
      </c>
    </row>
    <row r="24" spans="2:21" ht="12.75" customHeight="1" x14ac:dyDescent="0.2">
      <c r="B24" s="2180"/>
      <c r="C24" s="366" t="s">
        <v>29</v>
      </c>
      <c r="D24" s="530">
        <v>0</v>
      </c>
      <c r="E24" s="869">
        <v>0</v>
      </c>
      <c r="F24" s="869">
        <v>0</v>
      </c>
      <c r="G24" s="532">
        <v>0</v>
      </c>
      <c r="H24" s="533">
        <v>0</v>
      </c>
      <c r="I24" s="533">
        <v>5978</v>
      </c>
      <c r="J24" s="761">
        <v>0</v>
      </c>
      <c r="K24" s="604">
        <v>0</v>
      </c>
      <c r="L24" s="531">
        <v>0</v>
      </c>
      <c r="M24" s="869">
        <v>0</v>
      </c>
      <c r="N24" s="532">
        <v>0</v>
      </c>
      <c r="O24" s="533">
        <v>0</v>
      </c>
      <c r="P24" s="533">
        <v>0</v>
      </c>
      <c r="Q24" s="533">
        <v>116452</v>
      </c>
      <c r="R24" s="533">
        <v>0</v>
      </c>
      <c r="S24" s="849">
        <v>0</v>
      </c>
      <c r="T24" s="819">
        <v>0</v>
      </c>
      <c r="U24" s="1636">
        <v>0</v>
      </c>
    </row>
    <row r="25" spans="2:21" ht="12.75" customHeight="1" x14ac:dyDescent="0.2">
      <c r="B25" s="2178" t="s">
        <v>138</v>
      </c>
      <c r="C25" s="367" t="s">
        <v>30</v>
      </c>
      <c r="D25" s="522">
        <v>0</v>
      </c>
      <c r="E25" s="867">
        <v>0</v>
      </c>
      <c r="F25" s="867">
        <v>0</v>
      </c>
      <c r="G25" s="524">
        <v>0</v>
      </c>
      <c r="H25" s="525">
        <v>0</v>
      </c>
      <c r="I25" s="525">
        <v>0</v>
      </c>
      <c r="J25" s="759">
        <v>0</v>
      </c>
      <c r="K25" s="596">
        <v>127925</v>
      </c>
      <c r="L25" s="523">
        <v>0</v>
      </c>
      <c r="M25" s="867">
        <v>223801</v>
      </c>
      <c r="N25" s="524">
        <v>27875</v>
      </c>
      <c r="O25" s="525">
        <v>0</v>
      </c>
      <c r="P25" s="525">
        <v>941246</v>
      </c>
      <c r="Q25" s="525">
        <v>0</v>
      </c>
      <c r="R25" s="525">
        <v>0</v>
      </c>
      <c r="S25" s="847">
        <v>1320847</v>
      </c>
      <c r="T25" s="817">
        <v>0</v>
      </c>
      <c r="U25" s="1634">
        <v>1320847</v>
      </c>
    </row>
    <row r="26" spans="2:21" ht="12.75" customHeight="1" x14ac:dyDescent="0.2">
      <c r="B26" s="2179"/>
      <c r="C26" s="365" t="s">
        <v>139</v>
      </c>
      <c r="D26" s="526">
        <v>0</v>
      </c>
      <c r="E26" s="868">
        <v>0</v>
      </c>
      <c r="F26" s="868">
        <v>0</v>
      </c>
      <c r="G26" s="528">
        <v>0</v>
      </c>
      <c r="H26" s="529">
        <v>0</v>
      </c>
      <c r="I26" s="529">
        <v>0</v>
      </c>
      <c r="J26" s="760">
        <v>0</v>
      </c>
      <c r="K26" s="600">
        <v>0</v>
      </c>
      <c r="L26" s="527">
        <v>0</v>
      </c>
      <c r="M26" s="868">
        <v>0</v>
      </c>
      <c r="N26" s="528">
        <v>0</v>
      </c>
      <c r="O26" s="529">
        <v>0</v>
      </c>
      <c r="P26" s="529">
        <v>0</v>
      </c>
      <c r="Q26" s="529">
        <v>636640</v>
      </c>
      <c r="R26" s="529">
        <v>0</v>
      </c>
      <c r="S26" s="848">
        <v>0</v>
      </c>
      <c r="T26" s="818">
        <v>0</v>
      </c>
      <c r="U26" s="1635">
        <v>0</v>
      </c>
    </row>
    <row r="27" spans="2:21" ht="12.75" customHeight="1" x14ac:dyDescent="0.2">
      <c r="B27" s="2180"/>
      <c r="C27" s="366" t="s">
        <v>140</v>
      </c>
      <c r="D27" s="530">
        <v>0</v>
      </c>
      <c r="E27" s="869">
        <v>0</v>
      </c>
      <c r="F27" s="869">
        <v>0</v>
      </c>
      <c r="G27" s="532">
        <v>0</v>
      </c>
      <c r="H27" s="533">
        <v>0</v>
      </c>
      <c r="I27" s="533">
        <v>0</v>
      </c>
      <c r="J27" s="761">
        <v>0</v>
      </c>
      <c r="K27" s="604">
        <v>0</v>
      </c>
      <c r="L27" s="531">
        <v>0</v>
      </c>
      <c r="M27" s="869">
        <v>0</v>
      </c>
      <c r="N27" s="532">
        <v>0</v>
      </c>
      <c r="O27" s="533">
        <v>0</v>
      </c>
      <c r="P27" s="533">
        <v>0</v>
      </c>
      <c r="Q27" s="533">
        <v>356379</v>
      </c>
      <c r="R27" s="533">
        <v>0</v>
      </c>
      <c r="S27" s="849">
        <v>0</v>
      </c>
      <c r="T27" s="819">
        <v>0</v>
      </c>
      <c r="U27" s="1636">
        <v>0</v>
      </c>
    </row>
    <row r="28" spans="2:21" ht="12.75" customHeight="1" x14ac:dyDescent="0.2">
      <c r="B28" s="858" t="s">
        <v>141</v>
      </c>
      <c r="C28" s="368" t="s">
        <v>33</v>
      </c>
      <c r="D28" s="513">
        <v>0</v>
      </c>
      <c r="E28" s="864">
        <v>10473</v>
      </c>
      <c r="F28" s="864">
        <v>10113</v>
      </c>
      <c r="G28" s="515">
        <v>0</v>
      </c>
      <c r="H28" s="516">
        <v>55853</v>
      </c>
      <c r="I28" s="516">
        <v>0</v>
      </c>
      <c r="J28" s="757">
        <v>76439</v>
      </c>
      <c r="K28" s="591">
        <v>124533</v>
      </c>
      <c r="L28" s="514">
        <v>7354</v>
      </c>
      <c r="M28" s="864">
        <v>254663</v>
      </c>
      <c r="N28" s="515">
        <v>16390</v>
      </c>
      <c r="O28" s="516">
        <v>0</v>
      </c>
      <c r="P28" s="516">
        <v>919913</v>
      </c>
      <c r="Q28" s="516">
        <v>0</v>
      </c>
      <c r="R28" s="516">
        <v>0</v>
      </c>
      <c r="S28" s="846">
        <v>1322853</v>
      </c>
      <c r="T28" s="816">
        <v>20946</v>
      </c>
      <c r="U28" s="1633">
        <v>1420238</v>
      </c>
    </row>
    <row r="29" spans="2:21" ht="12.75" customHeight="1" x14ac:dyDescent="0.2">
      <c r="B29" s="2178" t="s">
        <v>142</v>
      </c>
      <c r="C29" s="367" t="s">
        <v>34</v>
      </c>
      <c r="D29" s="522">
        <v>0</v>
      </c>
      <c r="E29" s="867">
        <v>509981</v>
      </c>
      <c r="F29" s="867">
        <v>413160</v>
      </c>
      <c r="G29" s="524">
        <v>0</v>
      </c>
      <c r="H29" s="525">
        <v>0</v>
      </c>
      <c r="I29" s="525">
        <v>0</v>
      </c>
      <c r="J29" s="759">
        <v>923141</v>
      </c>
      <c r="K29" s="596">
        <v>170418</v>
      </c>
      <c r="L29" s="523">
        <v>5632</v>
      </c>
      <c r="M29" s="867">
        <v>365736</v>
      </c>
      <c r="N29" s="524">
        <v>7615</v>
      </c>
      <c r="O29" s="525">
        <v>0</v>
      </c>
      <c r="P29" s="525">
        <v>751406</v>
      </c>
      <c r="Q29" s="525">
        <v>0</v>
      </c>
      <c r="R29" s="525">
        <v>0</v>
      </c>
      <c r="S29" s="847">
        <v>1300807</v>
      </c>
      <c r="T29" s="817">
        <v>25887</v>
      </c>
      <c r="U29" s="1634">
        <v>2249835</v>
      </c>
    </row>
    <row r="30" spans="2:21" ht="12.75" customHeight="1" x14ac:dyDescent="0.2">
      <c r="B30" s="2180"/>
      <c r="C30" s="366" t="s">
        <v>35</v>
      </c>
      <c r="D30" s="530">
        <v>0</v>
      </c>
      <c r="E30" s="869">
        <v>0</v>
      </c>
      <c r="F30" s="869">
        <v>0</v>
      </c>
      <c r="G30" s="532">
        <v>0</v>
      </c>
      <c r="H30" s="533">
        <v>0</v>
      </c>
      <c r="I30" s="533">
        <v>0</v>
      </c>
      <c r="J30" s="761">
        <v>0</v>
      </c>
      <c r="K30" s="604">
        <v>95825</v>
      </c>
      <c r="L30" s="531">
        <v>0</v>
      </c>
      <c r="M30" s="869">
        <v>164054</v>
      </c>
      <c r="N30" s="532">
        <v>10866</v>
      </c>
      <c r="O30" s="533">
        <v>0</v>
      </c>
      <c r="P30" s="533">
        <v>672579</v>
      </c>
      <c r="Q30" s="533">
        <v>0</v>
      </c>
      <c r="R30" s="533">
        <v>0</v>
      </c>
      <c r="S30" s="849">
        <v>943324</v>
      </c>
      <c r="T30" s="819">
        <v>0</v>
      </c>
      <c r="U30" s="1636">
        <v>943324</v>
      </c>
    </row>
    <row r="31" spans="2:21" ht="12.75" customHeight="1" x14ac:dyDescent="0.2">
      <c r="B31" s="2178" t="s">
        <v>143</v>
      </c>
      <c r="C31" s="367" t="s">
        <v>37</v>
      </c>
      <c r="D31" s="522">
        <v>0</v>
      </c>
      <c r="E31" s="867">
        <v>17105</v>
      </c>
      <c r="F31" s="867">
        <v>12433</v>
      </c>
      <c r="G31" s="524">
        <v>0</v>
      </c>
      <c r="H31" s="525">
        <v>6389</v>
      </c>
      <c r="I31" s="525">
        <v>482700</v>
      </c>
      <c r="J31" s="759">
        <v>35927</v>
      </c>
      <c r="K31" s="596">
        <v>7186</v>
      </c>
      <c r="L31" s="523">
        <v>4470</v>
      </c>
      <c r="M31" s="867">
        <v>24351</v>
      </c>
      <c r="N31" s="524">
        <v>12832</v>
      </c>
      <c r="O31" s="525">
        <v>0</v>
      </c>
      <c r="P31" s="525">
        <v>329544</v>
      </c>
      <c r="Q31" s="525">
        <v>35695</v>
      </c>
      <c r="R31" s="525">
        <v>0</v>
      </c>
      <c r="S31" s="847">
        <v>378383</v>
      </c>
      <c r="T31" s="817">
        <v>0</v>
      </c>
      <c r="U31" s="1634">
        <v>414310</v>
      </c>
    </row>
    <row r="32" spans="2:21" ht="12.75" customHeight="1" x14ac:dyDescent="0.2">
      <c r="B32" s="2179"/>
      <c r="C32" s="365" t="s">
        <v>144</v>
      </c>
      <c r="D32" s="526">
        <v>32395</v>
      </c>
      <c r="E32" s="868">
        <v>25883</v>
      </c>
      <c r="F32" s="868">
        <v>0</v>
      </c>
      <c r="G32" s="528">
        <v>0</v>
      </c>
      <c r="H32" s="529">
        <v>0</v>
      </c>
      <c r="I32" s="529">
        <v>0</v>
      </c>
      <c r="J32" s="760">
        <v>58278</v>
      </c>
      <c r="K32" s="600">
        <v>86482</v>
      </c>
      <c r="L32" s="527">
        <v>0</v>
      </c>
      <c r="M32" s="868">
        <v>235240</v>
      </c>
      <c r="N32" s="528">
        <v>45778</v>
      </c>
      <c r="O32" s="529">
        <v>0</v>
      </c>
      <c r="P32" s="529">
        <v>909569</v>
      </c>
      <c r="Q32" s="529">
        <v>0</v>
      </c>
      <c r="R32" s="529">
        <v>3278</v>
      </c>
      <c r="S32" s="848">
        <v>1280347</v>
      </c>
      <c r="T32" s="818">
        <v>160599</v>
      </c>
      <c r="U32" s="1635">
        <v>1499224</v>
      </c>
    </row>
    <row r="33" spans="2:21" ht="12.75" customHeight="1" x14ac:dyDescent="0.2">
      <c r="B33" s="2179"/>
      <c r="C33" s="365" t="s">
        <v>39</v>
      </c>
      <c r="D33" s="526">
        <v>0</v>
      </c>
      <c r="E33" s="868">
        <v>0</v>
      </c>
      <c r="F33" s="868">
        <v>0</v>
      </c>
      <c r="G33" s="528">
        <v>0</v>
      </c>
      <c r="H33" s="529">
        <v>0</v>
      </c>
      <c r="I33" s="529">
        <v>55200</v>
      </c>
      <c r="J33" s="760">
        <v>0</v>
      </c>
      <c r="K33" s="600">
        <v>17770</v>
      </c>
      <c r="L33" s="527">
        <v>13443</v>
      </c>
      <c r="M33" s="868">
        <v>0</v>
      </c>
      <c r="N33" s="528">
        <v>8421</v>
      </c>
      <c r="O33" s="529">
        <v>1188</v>
      </c>
      <c r="P33" s="529">
        <v>45606</v>
      </c>
      <c r="Q33" s="529">
        <v>4163</v>
      </c>
      <c r="R33" s="529">
        <v>0</v>
      </c>
      <c r="S33" s="848">
        <v>86428</v>
      </c>
      <c r="T33" s="818">
        <v>1378</v>
      </c>
      <c r="U33" s="1635">
        <v>87806</v>
      </c>
    </row>
    <row r="34" spans="2:21" ht="12.75" customHeight="1" thickBot="1" x14ac:dyDescent="0.25">
      <c r="B34" s="2412"/>
      <c r="C34" s="820" t="s">
        <v>145</v>
      </c>
      <c r="D34" s="870">
        <v>0</v>
      </c>
      <c r="E34" s="871">
        <v>0</v>
      </c>
      <c r="F34" s="871">
        <v>0</v>
      </c>
      <c r="G34" s="1646">
        <v>0</v>
      </c>
      <c r="H34" s="828">
        <v>0</v>
      </c>
      <c r="I34" s="828">
        <v>379850</v>
      </c>
      <c r="J34" s="829">
        <v>0</v>
      </c>
      <c r="K34" s="827">
        <v>58716</v>
      </c>
      <c r="L34" s="1652">
        <v>4486</v>
      </c>
      <c r="M34" s="871">
        <v>17996</v>
      </c>
      <c r="N34" s="1646">
        <v>19578</v>
      </c>
      <c r="O34" s="828">
        <v>0</v>
      </c>
      <c r="P34" s="828">
        <v>189307</v>
      </c>
      <c r="Q34" s="828">
        <v>234424</v>
      </c>
      <c r="R34" s="828">
        <v>0</v>
      </c>
      <c r="S34" s="850">
        <v>290083</v>
      </c>
      <c r="T34" s="821">
        <v>0</v>
      </c>
      <c r="U34" s="1637">
        <v>290083</v>
      </c>
    </row>
    <row r="35" spans="2:21" ht="12.75" customHeight="1" thickTop="1" thickBot="1" x14ac:dyDescent="0.25">
      <c r="B35" s="2398" t="s">
        <v>584</v>
      </c>
      <c r="C35" s="2399"/>
      <c r="D35" s="1647">
        <v>49383</v>
      </c>
      <c r="E35" s="1648">
        <v>6088744</v>
      </c>
      <c r="F35" s="1648">
        <v>568060</v>
      </c>
      <c r="G35" s="1649">
        <v>0</v>
      </c>
      <c r="H35" s="831">
        <v>69838</v>
      </c>
      <c r="I35" s="831">
        <v>2172040</v>
      </c>
      <c r="J35" s="832">
        <v>6776025</v>
      </c>
      <c r="K35" s="830">
        <v>9308132</v>
      </c>
      <c r="L35" s="822">
        <v>1179177</v>
      </c>
      <c r="M35" s="1648">
        <v>5038868</v>
      </c>
      <c r="N35" s="1649">
        <v>769640</v>
      </c>
      <c r="O35" s="831">
        <v>118728</v>
      </c>
      <c r="P35" s="831">
        <v>12634282</v>
      </c>
      <c r="Q35" s="831">
        <v>4560931</v>
      </c>
      <c r="R35" s="831">
        <v>42641</v>
      </c>
      <c r="S35" s="1629">
        <v>29091468</v>
      </c>
      <c r="T35" s="1642">
        <v>1164891</v>
      </c>
      <c r="U35" s="1638">
        <v>37032384</v>
      </c>
    </row>
    <row r="36" spans="2:21" ht="12.75" customHeight="1" x14ac:dyDescent="0.2">
      <c r="B36" s="2294" t="s">
        <v>531</v>
      </c>
      <c r="C36" s="2295"/>
      <c r="D36" s="538">
        <v>0</v>
      </c>
      <c r="E36" s="1650">
        <v>210829</v>
      </c>
      <c r="F36" s="1650">
        <v>91026</v>
      </c>
      <c r="G36" s="540">
        <v>0</v>
      </c>
      <c r="H36" s="541">
        <v>0</v>
      </c>
      <c r="I36" s="834" t="s">
        <v>597</v>
      </c>
      <c r="J36" s="762">
        <v>301855</v>
      </c>
      <c r="K36" s="833">
        <v>489664</v>
      </c>
      <c r="L36" s="539">
        <v>0</v>
      </c>
      <c r="M36" s="1650">
        <v>0</v>
      </c>
      <c r="N36" s="540">
        <v>0</v>
      </c>
      <c r="O36" s="541">
        <v>0</v>
      </c>
      <c r="P36" s="841">
        <v>360530</v>
      </c>
      <c r="Q36" s="834" t="s">
        <v>597</v>
      </c>
      <c r="R36" s="541">
        <v>0</v>
      </c>
      <c r="S36" s="1630">
        <v>850194</v>
      </c>
      <c r="T36" s="1643">
        <v>0</v>
      </c>
      <c r="U36" s="1639">
        <v>1152049</v>
      </c>
    </row>
    <row r="37" spans="2:21" ht="12.75" customHeight="1" x14ac:dyDescent="0.2">
      <c r="B37" s="2296" t="s">
        <v>532</v>
      </c>
      <c r="C37" s="2297"/>
      <c r="D37" s="513">
        <v>7590</v>
      </c>
      <c r="E37" s="864">
        <v>595913</v>
      </c>
      <c r="F37" s="864">
        <v>6905</v>
      </c>
      <c r="G37" s="515">
        <v>0</v>
      </c>
      <c r="H37" s="516">
        <v>0</v>
      </c>
      <c r="I37" s="835" t="s">
        <v>597</v>
      </c>
      <c r="J37" s="757">
        <v>610408</v>
      </c>
      <c r="K37" s="591">
        <v>756807</v>
      </c>
      <c r="L37" s="514">
        <v>51478</v>
      </c>
      <c r="M37" s="864">
        <v>528573</v>
      </c>
      <c r="N37" s="515">
        <v>69042</v>
      </c>
      <c r="O37" s="516">
        <v>0</v>
      </c>
      <c r="P37" s="842">
        <v>1139041</v>
      </c>
      <c r="Q37" s="835" t="s">
        <v>597</v>
      </c>
      <c r="R37" s="516">
        <v>0</v>
      </c>
      <c r="S37" s="846">
        <v>2544941</v>
      </c>
      <c r="T37" s="816">
        <v>258446</v>
      </c>
      <c r="U37" s="1633">
        <v>3413795</v>
      </c>
    </row>
    <row r="38" spans="2:21" ht="12.75" customHeight="1" x14ac:dyDescent="0.2">
      <c r="B38" s="2296" t="s">
        <v>537</v>
      </c>
      <c r="C38" s="2297"/>
      <c r="D38" s="513">
        <v>0</v>
      </c>
      <c r="E38" s="864">
        <v>0</v>
      </c>
      <c r="F38" s="864">
        <v>0</v>
      </c>
      <c r="G38" s="515">
        <v>0</v>
      </c>
      <c r="H38" s="516">
        <v>0</v>
      </c>
      <c r="I38" s="835" t="s">
        <v>597</v>
      </c>
      <c r="J38" s="757">
        <v>0</v>
      </c>
      <c r="K38" s="591">
        <v>144365</v>
      </c>
      <c r="L38" s="514">
        <v>0</v>
      </c>
      <c r="M38" s="864">
        <v>53612</v>
      </c>
      <c r="N38" s="515">
        <v>0</v>
      </c>
      <c r="O38" s="516">
        <v>0</v>
      </c>
      <c r="P38" s="842">
        <v>483746</v>
      </c>
      <c r="Q38" s="835" t="s">
        <v>597</v>
      </c>
      <c r="R38" s="516">
        <v>5447</v>
      </c>
      <c r="S38" s="846">
        <v>687170</v>
      </c>
      <c r="T38" s="816">
        <v>63023</v>
      </c>
      <c r="U38" s="1633">
        <v>750193</v>
      </c>
    </row>
    <row r="39" spans="2:21" ht="12.75" customHeight="1" x14ac:dyDescent="0.2">
      <c r="B39" s="2296" t="s">
        <v>533</v>
      </c>
      <c r="C39" s="2297"/>
      <c r="D39" s="513">
        <v>0</v>
      </c>
      <c r="E39" s="864">
        <v>0</v>
      </c>
      <c r="F39" s="864">
        <v>0</v>
      </c>
      <c r="G39" s="515">
        <v>0</v>
      </c>
      <c r="H39" s="516">
        <v>0</v>
      </c>
      <c r="I39" s="835" t="s">
        <v>597</v>
      </c>
      <c r="J39" s="757">
        <v>0</v>
      </c>
      <c r="K39" s="591">
        <v>4043</v>
      </c>
      <c r="L39" s="514">
        <v>0</v>
      </c>
      <c r="M39" s="864">
        <v>0</v>
      </c>
      <c r="N39" s="515">
        <v>0</v>
      </c>
      <c r="O39" s="516">
        <v>0</v>
      </c>
      <c r="P39" s="842">
        <v>204074</v>
      </c>
      <c r="Q39" s="835" t="s">
        <v>597</v>
      </c>
      <c r="R39" s="516">
        <v>3348</v>
      </c>
      <c r="S39" s="846">
        <v>211465</v>
      </c>
      <c r="T39" s="816">
        <v>29173</v>
      </c>
      <c r="U39" s="1633">
        <v>240638</v>
      </c>
    </row>
    <row r="40" spans="2:21" ht="12.75" customHeight="1" x14ac:dyDescent="0.2">
      <c r="B40" s="2296" t="s">
        <v>534</v>
      </c>
      <c r="C40" s="2297"/>
      <c r="D40" s="513">
        <v>0</v>
      </c>
      <c r="E40" s="864">
        <v>675961</v>
      </c>
      <c r="F40" s="864">
        <v>0</v>
      </c>
      <c r="G40" s="515">
        <v>0</v>
      </c>
      <c r="H40" s="516">
        <v>0</v>
      </c>
      <c r="I40" s="835" t="s">
        <v>597</v>
      </c>
      <c r="J40" s="757">
        <v>675961</v>
      </c>
      <c r="K40" s="591">
        <v>0</v>
      </c>
      <c r="L40" s="514">
        <v>0</v>
      </c>
      <c r="M40" s="864">
        <v>0</v>
      </c>
      <c r="N40" s="515">
        <v>0</v>
      </c>
      <c r="O40" s="516">
        <v>0</v>
      </c>
      <c r="P40" s="842">
        <v>234711</v>
      </c>
      <c r="Q40" s="835" t="s">
        <v>597</v>
      </c>
      <c r="R40" s="516">
        <v>0</v>
      </c>
      <c r="S40" s="846">
        <v>234711</v>
      </c>
      <c r="T40" s="816">
        <v>0</v>
      </c>
      <c r="U40" s="1633">
        <v>910672</v>
      </c>
    </row>
    <row r="41" spans="2:21" ht="12.75" customHeight="1" x14ac:dyDescent="0.2">
      <c r="B41" s="2296" t="s">
        <v>535</v>
      </c>
      <c r="C41" s="2297"/>
      <c r="D41" s="513">
        <v>0</v>
      </c>
      <c r="E41" s="864">
        <v>55550</v>
      </c>
      <c r="F41" s="864">
        <v>0</v>
      </c>
      <c r="G41" s="515">
        <v>0</v>
      </c>
      <c r="H41" s="516">
        <v>0</v>
      </c>
      <c r="I41" s="835" t="s">
        <v>598</v>
      </c>
      <c r="J41" s="757">
        <v>55550</v>
      </c>
      <c r="K41" s="591">
        <v>237486</v>
      </c>
      <c r="L41" s="514">
        <v>41151</v>
      </c>
      <c r="M41" s="864">
        <v>89911</v>
      </c>
      <c r="N41" s="515">
        <v>0</v>
      </c>
      <c r="O41" s="516">
        <v>24077</v>
      </c>
      <c r="P41" s="842">
        <v>1050334</v>
      </c>
      <c r="Q41" s="835" t="s">
        <v>598</v>
      </c>
      <c r="R41" s="516">
        <v>0</v>
      </c>
      <c r="S41" s="846">
        <v>1442959</v>
      </c>
      <c r="T41" s="816">
        <v>38301</v>
      </c>
      <c r="U41" s="1633">
        <v>1536810</v>
      </c>
    </row>
    <row r="42" spans="2:21" ht="12.75" customHeight="1" thickBot="1" x14ac:dyDescent="0.25">
      <c r="B42" s="2409" t="s">
        <v>536</v>
      </c>
      <c r="C42" s="2410"/>
      <c r="D42" s="874">
        <v>0</v>
      </c>
      <c r="E42" s="875">
        <v>1144966</v>
      </c>
      <c r="F42" s="875">
        <v>0</v>
      </c>
      <c r="G42" s="1651">
        <v>10898</v>
      </c>
      <c r="H42" s="837">
        <v>0</v>
      </c>
      <c r="I42" s="838" t="s">
        <v>597</v>
      </c>
      <c r="J42" s="839">
        <v>1155864</v>
      </c>
      <c r="K42" s="836">
        <v>9381</v>
      </c>
      <c r="L42" s="1653">
        <v>0</v>
      </c>
      <c r="M42" s="875">
        <v>1406</v>
      </c>
      <c r="N42" s="1651">
        <v>0</v>
      </c>
      <c r="O42" s="837">
        <v>0</v>
      </c>
      <c r="P42" s="843">
        <v>465021</v>
      </c>
      <c r="Q42" s="838" t="s">
        <v>597</v>
      </c>
      <c r="R42" s="837">
        <v>0</v>
      </c>
      <c r="S42" s="1631">
        <v>475808</v>
      </c>
      <c r="T42" s="1644">
        <v>59144</v>
      </c>
      <c r="U42" s="1640">
        <v>1690816</v>
      </c>
    </row>
    <row r="43" spans="2:21" ht="13.5" customHeight="1" thickTop="1" thickBot="1" x14ac:dyDescent="0.25">
      <c r="B43" s="2398" t="s">
        <v>398</v>
      </c>
      <c r="C43" s="2399"/>
      <c r="D43" s="1647">
        <v>7590</v>
      </c>
      <c r="E43" s="1648">
        <v>2683219</v>
      </c>
      <c r="F43" s="1648">
        <v>97931</v>
      </c>
      <c r="G43" s="1649">
        <v>10898</v>
      </c>
      <c r="H43" s="831">
        <v>0</v>
      </c>
      <c r="I43" s="840" t="s">
        <v>597</v>
      </c>
      <c r="J43" s="832">
        <v>2799638</v>
      </c>
      <c r="K43" s="830">
        <v>1641746</v>
      </c>
      <c r="L43" s="822">
        <v>92629</v>
      </c>
      <c r="M43" s="1648">
        <v>673502</v>
      </c>
      <c r="N43" s="1649">
        <v>69042</v>
      </c>
      <c r="O43" s="831">
        <v>24077</v>
      </c>
      <c r="P43" s="831">
        <v>3937457</v>
      </c>
      <c r="Q43" s="840" t="s">
        <v>597</v>
      </c>
      <c r="R43" s="831">
        <v>8795</v>
      </c>
      <c r="S43" s="1629">
        <v>6447248</v>
      </c>
      <c r="T43" s="1645">
        <v>448087</v>
      </c>
      <c r="U43" s="1641">
        <v>9694973</v>
      </c>
    </row>
    <row r="44" spans="2:21" ht="13.5" customHeight="1" x14ac:dyDescent="0.2">
      <c r="B44" s="24"/>
      <c r="C44" s="24"/>
      <c r="D44" s="24"/>
      <c r="E44" s="24"/>
      <c r="F44" s="24"/>
      <c r="K44" s="24"/>
      <c r="L44" s="24"/>
      <c r="M44" s="24"/>
    </row>
    <row r="45" spans="2:21" ht="13.5" customHeight="1" x14ac:dyDescent="0.2">
      <c r="B45" s="24"/>
      <c r="C45" s="24"/>
      <c r="D45" s="24"/>
      <c r="E45" s="24"/>
      <c r="F45" s="24"/>
      <c r="K45" s="24"/>
      <c r="L45" s="24"/>
      <c r="M45" s="24"/>
    </row>
    <row r="46" spans="2:21" ht="13.5" customHeight="1" x14ac:dyDescent="0.2">
      <c r="B46" s="24"/>
      <c r="C46" s="24"/>
      <c r="D46" s="24"/>
      <c r="E46" s="24"/>
      <c r="F46" s="24"/>
      <c r="K46" s="24"/>
      <c r="L46" s="24"/>
      <c r="M46" s="24"/>
    </row>
  </sheetData>
  <mergeCells count="35">
    <mergeCell ref="B39:C39"/>
    <mergeCell ref="B40:C40"/>
    <mergeCell ref="B41:C41"/>
    <mergeCell ref="B7:C7"/>
    <mergeCell ref="B8:C8"/>
    <mergeCell ref="B9:C9"/>
    <mergeCell ref="D5:G5"/>
    <mergeCell ref="D4:J4"/>
    <mergeCell ref="B36:C36"/>
    <mergeCell ref="B37:C37"/>
    <mergeCell ref="B38:C38"/>
    <mergeCell ref="B4:B6"/>
    <mergeCell ref="C4:C6"/>
    <mergeCell ref="B31:B34"/>
    <mergeCell ref="B29:B30"/>
    <mergeCell ref="B25:B27"/>
    <mergeCell ref="B20:B24"/>
    <mergeCell ref="B13:B19"/>
    <mergeCell ref="B10:B12"/>
    <mergeCell ref="T4:T6"/>
    <mergeCell ref="U4:U6"/>
    <mergeCell ref="B43:C43"/>
    <mergeCell ref="B35:C35"/>
    <mergeCell ref="K4:S4"/>
    <mergeCell ref="I5:I6"/>
    <mergeCell ref="J5:J6"/>
    <mergeCell ref="H5:H6"/>
    <mergeCell ref="K5:K6"/>
    <mergeCell ref="L5:N5"/>
    <mergeCell ref="S5:S6"/>
    <mergeCell ref="R5:R6"/>
    <mergeCell ref="Q5:Q6"/>
    <mergeCell ref="P5:P6"/>
    <mergeCell ref="O5:O6"/>
    <mergeCell ref="B42:C42"/>
  </mergeCells>
  <phoneticPr fontId="2"/>
  <printOptions horizontalCentered="1"/>
  <pageMargins left="0.62992125984251968" right="0.62992125984251968" top="0.94488188976377963" bottom="0.94488188976377963" header="0.31496062992125984" footer="0.70866141732283472"/>
  <pageSetup paperSize="9" scale="68"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
    <pageSetUpPr fitToPage="1"/>
  </sheetPr>
  <dimension ref="B1:U46"/>
  <sheetViews>
    <sheetView showGridLines="0" view="pageLayout" topLeftCell="A70" zoomScale="90" zoomScaleNormal="100" zoomScalePageLayoutView="90" workbookViewId="0"/>
  </sheetViews>
  <sheetFormatPr defaultColWidth="2.7265625" defaultRowHeight="15" customHeight="1" x14ac:dyDescent="0.2"/>
  <cols>
    <col min="1" max="1" width="6.08984375" style="1" customWidth="1"/>
    <col min="2" max="2" width="4.7265625" style="1" customWidth="1"/>
    <col min="3" max="3" width="8.90625" style="1" customWidth="1"/>
    <col min="4" max="7" width="6.26953125" style="1" customWidth="1"/>
    <col min="8" max="9" width="6.26953125" style="391" customWidth="1"/>
    <col min="10" max="14" width="6.26953125" style="1" customWidth="1"/>
    <col min="15" max="16" width="6.26953125" style="391" customWidth="1"/>
    <col min="17" max="18" width="6.26953125" style="1" customWidth="1"/>
    <col min="19" max="20" width="6.26953125" style="391" customWidth="1"/>
    <col min="21" max="21" width="6.26953125" style="1" customWidth="1"/>
    <col min="22" max="22" width="4.36328125" style="1" bestFit="1" customWidth="1"/>
    <col min="23" max="23" width="3.90625" style="1" bestFit="1" customWidth="1"/>
    <col min="24" max="24" width="4.36328125" style="1" bestFit="1" customWidth="1"/>
    <col min="25" max="25" width="3.90625" style="1" bestFit="1" customWidth="1"/>
    <col min="26" max="26" width="4.36328125" style="1" bestFit="1" customWidth="1"/>
    <col min="27" max="29" width="4.90625" style="1" bestFit="1" customWidth="1"/>
    <col min="30" max="31" width="4.36328125" style="1" bestFit="1" customWidth="1"/>
    <col min="32" max="32" width="3.90625" style="1" bestFit="1" customWidth="1"/>
    <col min="33" max="33" width="4.36328125" style="1" bestFit="1" customWidth="1"/>
    <col min="34" max="36" width="4.90625" style="1" bestFit="1" customWidth="1"/>
    <col min="37" max="37" width="4.36328125" style="1" bestFit="1" customWidth="1"/>
    <col min="38" max="38" width="4.90625" style="1" bestFit="1" customWidth="1"/>
    <col min="39" max="39" width="4.36328125" style="1" bestFit="1" customWidth="1"/>
    <col min="40" max="40" width="3.90625" style="1" bestFit="1" customWidth="1"/>
    <col min="41" max="41" width="4.36328125" style="1" bestFit="1" customWidth="1"/>
    <col min="42" max="45" width="3.90625" style="1" bestFit="1" customWidth="1"/>
    <col min="46" max="46" width="4.36328125" style="1" bestFit="1" customWidth="1"/>
    <col min="47" max="47" width="4" style="1" bestFit="1" customWidth="1"/>
    <col min="48" max="48" width="4.90625" style="1" bestFit="1" customWidth="1"/>
    <col min="49" max="49" width="4" style="1" bestFit="1" customWidth="1"/>
    <col min="50" max="50" width="4.90625" style="1" bestFit="1" customWidth="1"/>
    <col min="51" max="51" width="4" style="1" bestFit="1" customWidth="1"/>
    <col min="52" max="52" width="4.36328125" style="1" bestFit="1" customWidth="1"/>
    <col min="53" max="55" width="4.90625" style="1" bestFit="1" customWidth="1"/>
    <col min="56" max="56" width="4.36328125" style="1" bestFit="1" customWidth="1"/>
    <col min="57" max="57" width="4.90625" style="1" bestFit="1" customWidth="1"/>
    <col min="58" max="58" width="4" style="1" bestFit="1" customWidth="1"/>
    <col min="59" max="59" width="4.36328125" style="1" bestFit="1" customWidth="1"/>
    <col min="60" max="62" width="4.90625" style="1" bestFit="1" customWidth="1"/>
    <col min="63" max="64" width="4.36328125" style="1" bestFit="1" customWidth="1"/>
    <col min="65" max="65" width="3.90625" style="1" bestFit="1" customWidth="1"/>
    <col min="66" max="68" width="4.36328125" style="1" bestFit="1" customWidth="1"/>
    <col min="69" max="71" width="3.90625" style="1" bestFit="1" customWidth="1"/>
    <col min="72" max="72" width="4" style="1" bestFit="1" customWidth="1"/>
    <col min="73" max="73" width="3.90625" style="1" bestFit="1" customWidth="1"/>
    <col min="74" max="74" width="4.90625" style="1" bestFit="1" customWidth="1"/>
    <col min="75" max="75" width="3.08984375" style="1" bestFit="1" customWidth="1"/>
    <col min="76" max="76" width="4.90625" style="1" bestFit="1" customWidth="1"/>
    <col min="77" max="77" width="3.90625" style="1" bestFit="1" customWidth="1"/>
    <col min="78" max="78" width="4.36328125" style="1" bestFit="1" customWidth="1"/>
    <col min="79" max="79" width="4" style="1" bestFit="1" customWidth="1"/>
    <col min="80" max="80" width="4.36328125" style="1" bestFit="1" customWidth="1"/>
    <col min="81" max="81" width="4.90625" style="1" bestFit="1" customWidth="1"/>
    <col min="82" max="82" width="2.90625" style="1" bestFit="1" customWidth="1"/>
    <col min="83" max="16384" width="2.7265625" style="1"/>
  </cols>
  <sheetData>
    <row r="1" spans="2:21" ht="15" customHeight="1" x14ac:dyDescent="0.2">
      <c r="B1" s="5"/>
    </row>
    <row r="2" spans="2:21" ht="15" customHeight="1" x14ac:dyDescent="0.2">
      <c r="B2" s="4" t="s">
        <v>1166</v>
      </c>
    </row>
    <row r="3" spans="2:21" ht="11.25" customHeight="1" thickBot="1" x14ac:dyDescent="0.25">
      <c r="B3" s="7"/>
      <c r="U3" s="399" t="s">
        <v>586</v>
      </c>
    </row>
    <row r="4" spans="2:21" ht="10.5" customHeight="1" x14ac:dyDescent="0.2">
      <c r="B4" s="2202" t="s">
        <v>129</v>
      </c>
      <c r="C4" s="2277" t="s">
        <v>713</v>
      </c>
      <c r="D4" s="2184" t="s">
        <v>195</v>
      </c>
      <c r="E4" s="2185"/>
      <c r="F4" s="2185"/>
      <c r="G4" s="2185"/>
      <c r="H4" s="2185"/>
      <c r="I4" s="2185"/>
      <c r="J4" s="2185"/>
      <c r="K4" s="2184" t="s">
        <v>581</v>
      </c>
      <c r="L4" s="2185"/>
      <c r="M4" s="2185"/>
      <c r="N4" s="2185"/>
      <c r="O4" s="2185"/>
      <c r="P4" s="2185"/>
      <c r="Q4" s="2185"/>
      <c r="R4" s="2185"/>
      <c r="S4" s="2185"/>
      <c r="T4" s="2392" t="s">
        <v>132</v>
      </c>
      <c r="U4" s="2395" t="s">
        <v>1023</v>
      </c>
    </row>
    <row r="5" spans="2:21" ht="10.5" customHeight="1" x14ac:dyDescent="0.2">
      <c r="B5" s="2371"/>
      <c r="C5" s="2372"/>
      <c r="D5" s="2411" t="s">
        <v>588</v>
      </c>
      <c r="E5" s="2406"/>
      <c r="F5" s="2406"/>
      <c r="G5" s="2407"/>
      <c r="H5" s="2400" t="s">
        <v>1045</v>
      </c>
      <c r="I5" s="2400" t="s">
        <v>399</v>
      </c>
      <c r="J5" s="2402" t="s">
        <v>599</v>
      </c>
      <c r="K5" s="2178" t="s">
        <v>591</v>
      </c>
      <c r="L5" s="2405" t="s">
        <v>200</v>
      </c>
      <c r="M5" s="2406"/>
      <c r="N5" s="2407"/>
      <c r="O5" s="2408" t="s">
        <v>595</v>
      </c>
      <c r="P5" s="2408" t="s">
        <v>596</v>
      </c>
      <c r="Q5" s="2400" t="s">
        <v>399</v>
      </c>
      <c r="R5" s="2400" t="s">
        <v>201</v>
      </c>
      <c r="S5" s="2402" t="s">
        <v>599</v>
      </c>
      <c r="T5" s="2393"/>
      <c r="U5" s="2396"/>
    </row>
    <row r="6" spans="2:21" ht="16.5" customHeight="1" thickBot="1" x14ac:dyDescent="0.25">
      <c r="B6" s="2203"/>
      <c r="C6" s="2304"/>
      <c r="D6" s="1656" t="s">
        <v>197</v>
      </c>
      <c r="E6" s="1655" t="s">
        <v>589</v>
      </c>
      <c r="F6" s="1655" t="s">
        <v>496</v>
      </c>
      <c r="G6" s="1105" t="s">
        <v>132</v>
      </c>
      <c r="H6" s="2401"/>
      <c r="I6" s="2401"/>
      <c r="J6" s="2403"/>
      <c r="K6" s="2181"/>
      <c r="L6" s="1654" t="s">
        <v>592</v>
      </c>
      <c r="M6" s="1655" t="s">
        <v>593</v>
      </c>
      <c r="N6" s="1105" t="s">
        <v>594</v>
      </c>
      <c r="O6" s="2361"/>
      <c r="P6" s="2361"/>
      <c r="Q6" s="2401"/>
      <c r="R6" s="2401"/>
      <c r="S6" s="2403"/>
      <c r="T6" s="2394"/>
      <c r="U6" s="2397"/>
    </row>
    <row r="7" spans="2:21" ht="16.5" customHeight="1" x14ac:dyDescent="0.2">
      <c r="B7" s="2371" t="s">
        <v>585</v>
      </c>
      <c r="C7" s="2305"/>
      <c r="D7" s="511">
        <v>56973</v>
      </c>
      <c r="E7" s="1545">
        <v>8016415</v>
      </c>
      <c r="F7" s="1545">
        <v>665991</v>
      </c>
      <c r="G7" s="568">
        <v>10898</v>
      </c>
      <c r="H7" s="824">
        <v>63449</v>
      </c>
      <c r="I7" s="824">
        <v>1835989</v>
      </c>
      <c r="J7" s="825">
        <v>8813726</v>
      </c>
      <c r="K7" s="823">
        <v>10289476</v>
      </c>
      <c r="L7" s="567">
        <v>1244494</v>
      </c>
      <c r="M7" s="1545">
        <v>5242718</v>
      </c>
      <c r="N7" s="568">
        <v>838682</v>
      </c>
      <c r="O7" s="824">
        <v>142805</v>
      </c>
      <c r="P7" s="824">
        <v>14115855</v>
      </c>
      <c r="Q7" s="824">
        <v>3196426</v>
      </c>
      <c r="R7" s="824">
        <v>48158</v>
      </c>
      <c r="S7" s="844">
        <v>31922188</v>
      </c>
      <c r="T7" s="815">
        <v>1210637</v>
      </c>
      <c r="U7" s="1632">
        <v>41946551</v>
      </c>
    </row>
    <row r="8" spans="2:21" ht="12.75" customHeight="1" x14ac:dyDescent="0.2">
      <c r="B8" s="2193" t="s">
        <v>146</v>
      </c>
      <c r="C8" s="2194"/>
      <c r="D8" s="513">
        <v>16988</v>
      </c>
      <c r="E8" s="864">
        <v>5520152</v>
      </c>
      <c r="F8" s="864">
        <v>132354</v>
      </c>
      <c r="G8" s="515">
        <v>0</v>
      </c>
      <c r="H8" s="516">
        <v>0</v>
      </c>
      <c r="I8" s="516">
        <v>0</v>
      </c>
      <c r="J8" s="757">
        <v>5669494</v>
      </c>
      <c r="K8" s="591">
        <v>6371982</v>
      </c>
      <c r="L8" s="514">
        <v>1068073</v>
      </c>
      <c r="M8" s="864">
        <v>3498414</v>
      </c>
      <c r="N8" s="515">
        <v>556967</v>
      </c>
      <c r="O8" s="516">
        <v>110677</v>
      </c>
      <c r="P8" s="516">
        <v>4703297</v>
      </c>
      <c r="Q8" s="516">
        <v>0</v>
      </c>
      <c r="R8" s="516">
        <v>39359</v>
      </c>
      <c r="S8" s="846">
        <v>16348769</v>
      </c>
      <c r="T8" s="816">
        <v>655755</v>
      </c>
      <c r="U8" s="1633">
        <v>22674018</v>
      </c>
    </row>
    <row r="9" spans="2:21" ht="12.75" customHeight="1" x14ac:dyDescent="0.2">
      <c r="B9" s="2182" t="s">
        <v>888</v>
      </c>
      <c r="C9" s="2183"/>
      <c r="D9" s="517">
        <v>39985</v>
      </c>
      <c r="E9" s="1546">
        <v>2496263</v>
      </c>
      <c r="F9" s="1546">
        <v>533637</v>
      </c>
      <c r="G9" s="519">
        <v>10898</v>
      </c>
      <c r="H9" s="521">
        <v>63449</v>
      </c>
      <c r="I9" s="521">
        <v>1835989</v>
      </c>
      <c r="J9" s="757">
        <v>3144232</v>
      </c>
      <c r="K9" s="826">
        <v>3917494</v>
      </c>
      <c r="L9" s="520">
        <v>176421</v>
      </c>
      <c r="M9" s="1546">
        <v>1744304</v>
      </c>
      <c r="N9" s="519">
        <v>281715</v>
      </c>
      <c r="O9" s="521">
        <v>32128</v>
      </c>
      <c r="P9" s="521">
        <v>9412558</v>
      </c>
      <c r="Q9" s="521">
        <v>3196426</v>
      </c>
      <c r="R9" s="521">
        <v>8799</v>
      </c>
      <c r="S9" s="845">
        <v>15573419</v>
      </c>
      <c r="T9" s="851">
        <v>554882</v>
      </c>
      <c r="U9" s="1633">
        <v>19272533</v>
      </c>
    </row>
    <row r="10" spans="2:21" ht="12.75" customHeight="1" x14ac:dyDescent="0.2">
      <c r="B10" s="2178" t="s">
        <v>134</v>
      </c>
      <c r="C10" s="364" t="s">
        <v>13</v>
      </c>
      <c r="D10" s="522">
        <v>0</v>
      </c>
      <c r="E10" s="867">
        <v>0</v>
      </c>
      <c r="F10" s="867">
        <v>0</v>
      </c>
      <c r="G10" s="524">
        <v>0</v>
      </c>
      <c r="H10" s="525">
        <v>0</v>
      </c>
      <c r="I10" s="525">
        <v>110616</v>
      </c>
      <c r="J10" s="759">
        <v>0</v>
      </c>
      <c r="K10" s="596">
        <v>114846</v>
      </c>
      <c r="L10" s="523">
        <v>0</v>
      </c>
      <c r="M10" s="867">
        <v>0</v>
      </c>
      <c r="N10" s="524">
        <v>0</v>
      </c>
      <c r="O10" s="525">
        <v>0</v>
      </c>
      <c r="P10" s="525">
        <v>340560</v>
      </c>
      <c r="Q10" s="525">
        <v>253249</v>
      </c>
      <c r="R10" s="525">
        <v>0</v>
      </c>
      <c r="S10" s="847">
        <v>455406</v>
      </c>
      <c r="T10" s="817">
        <v>0</v>
      </c>
      <c r="U10" s="1634">
        <v>455406</v>
      </c>
    </row>
    <row r="11" spans="2:21" ht="12.75" customHeight="1" x14ac:dyDescent="0.2">
      <c r="B11" s="2179"/>
      <c r="C11" s="365" t="s">
        <v>14</v>
      </c>
      <c r="D11" s="526">
        <v>0</v>
      </c>
      <c r="E11" s="868">
        <v>0</v>
      </c>
      <c r="F11" s="868">
        <v>0</v>
      </c>
      <c r="G11" s="528">
        <v>0</v>
      </c>
      <c r="H11" s="529">
        <v>0</v>
      </c>
      <c r="I11" s="529">
        <v>155874</v>
      </c>
      <c r="J11" s="760">
        <v>0</v>
      </c>
      <c r="K11" s="600">
        <v>253183</v>
      </c>
      <c r="L11" s="527">
        <v>4972</v>
      </c>
      <c r="M11" s="868">
        <v>0</v>
      </c>
      <c r="N11" s="528">
        <v>0</v>
      </c>
      <c r="O11" s="529">
        <v>0</v>
      </c>
      <c r="P11" s="529">
        <v>398251</v>
      </c>
      <c r="Q11" s="529">
        <v>356864</v>
      </c>
      <c r="R11" s="529">
        <v>0</v>
      </c>
      <c r="S11" s="848">
        <v>656406</v>
      </c>
      <c r="T11" s="818">
        <v>0</v>
      </c>
      <c r="U11" s="1635">
        <v>656406</v>
      </c>
    </row>
    <row r="12" spans="2:21" ht="12.75" customHeight="1" x14ac:dyDescent="0.2">
      <c r="B12" s="2180"/>
      <c r="C12" s="366" t="s">
        <v>15</v>
      </c>
      <c r="D12" s="530">
        <v>0</v>
      </c>
      <c r="E12" s="869">
        <v>0</v>
      </c>
      <c r="F12" s="869">
        <v>0</v>
      </c>
      <c r="G12" s="532">
        <v>0</v>
      </c>
      <c r="H12" s="533">
        <v>0</v>
      </c>
      <c r="I12" s="533">
        <v>30865</v>
      </c>
      <c r="J12" s="761">
        <v>0</v>
      </c>
      <c r="K12" s="604">
        <v>38279</v>
      </c>
      <c r="L12" s="531">
        <v>4235</v>
      </c>
      <c r="M12" s="869">
        <v>0</v>
      </c>
      <c r="N12" s="532">
        <v>0</v>
      </c>
      <c r="O12" s="533">
        <v>0</v>
      </c>
      <c r="P12" s="533">
        <v>73696</v>
      </c>
      <c r="Q12" s="533">
        <v>70665</v>
      </c>
      <c r="R12" s="533">
        <v>0</v>
      </c>
      <c r="S12" s="849">
        <v>116210</v>
      </c>
      <c r="T12" s="819">
        <v>0</v>
      </c>
      <c r="U12" s="1636">
        <v>116210</v>
      </c>
    </row>
    <row r="13" spans="2:21" ht="12.75" customHeight="1" x14ac:dyDescent="0.2">
      <c r="B13" s="2178" t="s">
        <v>135</v>
      </c>
      <c r="C13" s="367" t="s">
        <v>17</v>
      </c>
      <c r="D13" s="522">
        <v>0</v>
      </c>
      <c r="E13" s="867">
        <v>0</v>
      </c>
      <c r="F13" s="867">
        <v>0</v>
      </c>
      <c r="G13" s="524">
        <v>0</v>
      </c>
      <c r="H13" s="525">
        <v>0</v>
      </c>
      <c r="I13" s="525">
        <v>283141</v>
      </c>
      <c r="J13" s="759">
        <v>0</v>
      </c>
      <c r="K13" s="596">
        <v>741242</v>
      </c>
      <c r="L13" s="523">
        <v>30510</v>
      </c>
      <c r="M13" s="867">
        <v>0</v>
      </c>
      <c r="N13" s="524">
        <v>42730</v>
      </c>
      <c r="O13" s="525">
        <v>0</v>
      </c>
      <c r="P13" s="525">
        <v>337705</v>
      </c>
      <c r="Q13" s="525">
        <v>630042</v>
      </c>
      <c r="R13" s="525">
        <v>0</v>
      </c>
      <c r="S13" s="847">
        <v>1152187</v>
      </c>
      <c r="T13" s="817">
        <v>0</v>
      </c>
      <c r="U13" s="1634">
        <v>1152187</v>
      </c>
    </row>
    <row r="14" spans="2:21" ht="12.75" customHeight="1" x14ac:dyDescent="0.2">
      <c r="B14" s="2179"/>
      <c r="C14" s="365" t="s">
        <v>18</v>
      </c>
      <c r="D14" s="526">
        <v>0</v>
      </c>
      <c r="E14" s="868">
        <v>0</v>
      </c>
      <c r="F14" s="868">
        <v>0</v>
      </c>
      <c r="G14" s="528">
        <v>0</v>
      </c>
      <c r="H14" s="529">
        <v>0</v>
      </c>
      <c r="I14" s="529">
        <v>127018</v>
      </c>
      <c r="J14" s="760">
        <v>0</v>
      </c>
      <c r="K14" s="600">
        <v>60163</v>
      </c>
      <c r="L14" s="527">
        <v>1936</v>
      </c>
      <c r="M14" s="868">
        <v>0</v>
      </c>
      <c r="N14" s="528">
        <v>0</v>
      </c>
      <c r="O14" s="529">
        <v>0</v>
      </c>
      <c r="P14" s="529">
        <v>253373</v>
      </c>
      <c r="Q14" s="529">
        <v>282640</v>
      </c>
      <c r="R14" s="529">
        <v>0</v>
      </c>
      <c r="S14" s="848">
        <v>315472</v>
      </c>
      <c r="T14" s="818">
        <v>0</v>
      </c>
      <c r="U14" s="1635">
        <v>315472</v>
      </c>
    </row>
    <row r="15" spans="2:21" ht="12.75" customHeight="1" x14ac:dyDescent="0.2">
      <c r="B15" s="2179"/>
      <c r="C15" s="365" t="s">
        <v>19</v>
      </c>
      <c r="D15" s="526">
        <v>0</v>
      </c>
      <c r="E15" s="868">
        <v>0</v>
      </c>
      <c r="F15" s="868">
        <v>0</v>
      </c>
      <c r="G15" s="528">
        <v>0</v>
      </c>
      <c r="H15" s="529">
        <v>0</v>
      </c>
      <c r="I15" s="529">
        <v>32278</v>
      </c>
      <c r="J15" s="760">
        <v>0</v>
      </c>
      <c r="K15" s="600">
        <v>54457</v>
      </c>
      <c r="L15" s="527">
        <v>5192</v>
      </c>
      <c r="M15" s="868">
        <v>0</v>
      </c>
      <c r="N15" s="528">
        <v>0</v>
      </c>
      <c r="O15" s="529">
        <v>0</v>
      </c>
      <c r="P15" s="529">
        <v>37942</v>
      </c>
      <c r="Q15" s="529">
        <v>71826</v>
      </c>
      <c r="R15" s="529">
        <v>0</v>
      </c>
      <c r="S15" s="848">
        <v>97591</v>
      </c>
      <c r="T15" s="818">
        <v>18</v>
      </c>
      <c r="U15" s="1635">
        <v>97609</v>
      </c>
    </row>
    <row r="16" spans="2:21" ht="12.75" customHeight="1" x14ac:dyDescent="0.2">
      <c r="B16" s="2179"/>
      <c r="C16" s="365" t="s">
        <v>20</v>
      </c>
      <c r="D16" s="526">
        <v>0</v>
      </c>
      <c r="E16" s="868">
        <v>0</v>
      </c>
      <c r="F16" s="868">
        <v>0</v>
      </c>
      <c r="G16" s="528">
        <v>0</v>
      </c>
      <c r="H16" s="529">
        <v>0</v>
      </c>
      <c r="I16" s="529">
        <v>122167</v>
      </c>
      <c r="J16" s="760">
        <v>0</v>
      </c>
      <c r="K16" s="600">
        <v>325270</v>
      </c>
      <c r="L16" s="527">
        <v>13116</v>
      </c>
      <c r="M16" s="868">
        <v>0</v>
      </c>
      <c r="N16" s="528">
        <v>0</v>
      </c>
      <c r="O16" s="529">
        <v>0</v>
      </c>
      <c r="P16" s="529">
        <v>119296</v>
      </c>
      <c r="Q16" s="529">
        <v>271846</v>
      </c>
      <c r="R16" s="529">
        <v>0</v>
      </c>
      <c r="S16" s="848">
        <v>457682</v>
      </c>
      <c r="T16" s="818">
        <v>0</v>
      </c>
      <c r="U16" s="1635">
        <v>457682</v>
      </c>
    </row>
    <row r="17" spans="2:21" ht="12.75" customHeight="1" x14ac:dyDescent="0.2">
      <c r="B17" s="2179"/>
      <c r="C17" s="365" t="s">
        <v>21</v>
      </c>
      <c r="D17" s="526">
        <v>0</v>
      </c>
      <c r="E17" s="868">
        <v>5150</v>
      </c>
      <c r="F17" s="868">
        <v>0</v>
      </c>
      <c r="G17" s="528">
        <v>0</v>
      </c>
      <c r="H17" s="529">
        <v>7592</v>
      </c>
      <c r="I17" s="529">
        <v>12804</v>
      </c>
      <c r="J17" s="760">
        <v>12742</v>
      </c>
      <c r="K17" s="600">
        <v>331460</v>
      </c>
      <c r="L17" s="527">
        <v>9411</v>
      </c>
      <c r="M17" s="868">
        <v>206093</v>
      </c>
      <c r="N17" s="528">
        <v>13931</v>
      </c>
      <c r="O17" s="529">
        <v>6863</v>
      </c>
      <c r="P17" s="529">
        <v>306622</v>
      </c>
      <c r="Q17" s="529">
        <v>0</v>
      </c>
      <c r="R17" s="529">
        <v>0</v>
      </c>
      <c r="S17" s="848">
        <v>874380</v>
      </c>
      <c r="T17" s="818">
        <v>78717</v>
      </c>
      <c r="U17" s="1635">
        <v>965839</v>
      </c>
    </row>
    <row r="18" spans="2:21" ht="12.75" customHeight="1" x14ac:dyDescent="0.2">
      <c r="B18" s="2179"/>
      <c r="C18" s="365" t="s">
        <v>22</v>
      </c>
      <c r="D18" s="526">
        <v>0</v>
      </c>
      <c r="E18" s="868">
        <v>0</v>
      </c>
      <c r="F18" s="868">
        <v>0</v>
      </c>
      <c r="G18" s="528">
        <v>0</v>
      </c>
      <c r="H18" s="529">
        <v>4</v>
      </c>
      <c r="I18" s="529">
        <v>15451</v>
      </c>
      <c r="J18" s="760">
        <v>4</v>
      </c>
      <c r="K18" s="600">
        <v>16336</v>
      </c>
      <c r="L18" s="527">
        <v>0</v>
      </c>
      <c r="M18" s="868">
        <v>1253</v>
      </c>
      <c r="N18" s="528">
        <v>0</v>
      </c>
      <c r="O18" s="529">
        <v>0</v>
      </c>
      <c r="P18" s="529">
        <v>35809</v>
      </c>
      <c r="Q18" s="529">
        <v>34380</v>
      </c>
      <c r="R18" s="529">
        <v>0</v>
      </c>
      <c r="S18" s="848">
        <v>53398</v>
      </c>
      <c r="T18" s="818">
        <v>1617</v>
      </c>
      <c r="U18" s="1635">
        <v>55019</v>
      </c>
    </row>
    <row r="19" spans="2:21" ht="12.75" customHeight="1" x14ac:dyDescent="0.2">
      <c r="B19" s="2180"/>
      <c r="C19" s="366" t="s">
        <v>23</v>
      </c>
      <c r="D19" s="530">
        <v>0</v>
      </c>
      <c r="E19" s="869">
        <v>0</v>
      </c>
      <c r="F19" s="869">
        <v>0</v>
      </c>
      <c r="G19" s="532">
        <v>0</v>
      </c>
      <c r="H19" s="533">
        <v>0</v>
      </c>
      <c r="I19" s="533">
        <v>18804</v>
      </c>
      <c r="J19" s="761">
        <v>0</v>
      </c>
      <c r="K19" s="604">
        <v>32852</v>
      </c>
      <c r="L19" s="531">
        <v>2006</v>
      </c>
      <c r="M19" s="869">
        <v>0</v>
      </c>
      <c r="N19" s="532">
        <v>0</v>
      </c>
      <c r="O19" s="533">
        <v>0</v>
      </c>
      <c r="P19" s="533">
        <v>40659</v>
      </c>
      <c r="Q19" s="533">
        <v>41843</v>
      </c>
      <c r="R19" s="533">
        <v>4</v>
      </c>
      <c r="S19" s="849">
        <v>75521</v>
      </c>
      <c r="T19" s="819">
        <v>66</v>
      </c>
      <c r="U19" s="1636">
        <v>75587</v>
      </c>
    </row>
    <row r="20" spans="2:21" ht="12.75" customHeight="1" x14ac:dyDescent="0.2">
      <c r="B20" s="2178" t="s">
        <v>136</v>
      </c>
      <c r="C20" s="367" t="s">
        <v>137</v>
      </c>
      <c r="D20" s="522">
        <v>0</v>
      </c>
      <c r="E20" s="867">
        <v>0</v>
      </c>
      <c r="F20" s="867">
        <v>0</v>
      </c>
      <c r="G20" s="524">
        <v>0</v>
      </c>
      <c r="H20" s="525">
        <v>0</v>
      </c>
      <c r="I20" s="525">
        <v>9221</v>
      </c>
      <c r="J20" s="759">
        <v>0</v>
      </c>
      <c r="K20" s="596">
        <v>19231</v>
      </c>
      <c r="L20" s="523">
        <v>0</v>
      </c>
      <c r="M20" s="867">
        <v>0</v>
      </c>
      <c r="N20" s="524">
        <v>6657</v>
      </c>
      <c r="O20" s="525">
        <v>0</v>
      </c>
      <c r="P20" s="525">
        <v>668236</v>
      </c>
      <c r="Q20" s="525">
        <v>163308</v>
      </c>
      <c r="R20" s="525">
        <v>0</v>
      </c>
      <c r="S20" s="847">
        <v>694124</v>
      </c>
      <c r="T20" s="817">
        <v>88776</v>
      </c>
      <c r="U20" s="1634">
        <v>782900</v>
      </c>
    </row>
    <row r="21" spans="2:21" ht="12.75" customHeight="1" x14ac:dyDescent="0.2">
      <c r="B21" s="2179"/>
      <c r="C21" s="365" t="s">
        <v>26</v>
      </c>
      <c r="D21" s="526">
        <v>0</v>
      </c>
      <c r="E21" s="868">
        <v>0</v>
      </c>
      <c r="F21" s="868">
        <v>0</v>
      </c>
      <c r="G21" s="528">
        <v>0</v>
      </c>
      <c r="H21" s="529">
        <v>0</v>
      </c>
      <c r="I21" s="529">
        <v>0</v>
      </c>
      <c r="J21" s="760">
        <v>0</v>
      </c>
      <c r="K21" s="600">
        <v>0</v>
      </c>
      <c r="L21" s="527">
        <v>0</v>
      </c>
      <c r="M21" s="868">
        <v>0</v>
      </c>
      <c r="N21" s="528">
        <v>0</v>
      </c>
      <c r="O21" s="529">
        <v>0</v>
      </c>
      <c r="P21" s="529">
        <v>0</v>
      </c>
      <c r="Q21" s="529">
        <v>38327</v>
      </c>
      <c r="R21" s="529">
        <v>0</v>
      </c>
      <c r="S21" s="848">
        <v>0</v>
      </c>
      <c r="T21" s="818">
        <v>3617</v>
      </c>
      <c r="U21" s="1635">
        <v>3617</v>
      </c>
    </row>
    <row r="22" spans="2:21" ht="12.75" customHeight="1" x14ac:dyDescent="0.2">
      <c r="B22" s="2179"/>
      <c r="C22" s="365" t="s">
        <v>27</v>
      </c>
      <c r="D22" s="526">
        <v>0</v>
      </c>
      <c r="E22" s="868">
        <v>0</v>
      </c>
      <c r="F22" s="868">
        <v>0</v>
      </c>
      <c r="G22" s="528">
        <v>0</v>
      </c>
      <c r="H22" s="529">
        <v>0</v>
      </c>
      <c r="I22" s="529">
        <v>0</v>
      </c>
      <c r="J22" s="760">
        <v>0</v>
      </c>
      <c r="K22" s="600">
        <v>0</v>
      </c>
      <c r="L22" s="527">
        <v>0</v>
      </c>
      <c r="M22" s="868">
        <v>0</v>
      </c>
      <c r="N22" s="528">
        <v>0</v>
      </c>
      <c r="O22" s="529">
        <v>0</v>
      </c>
      <c r="P22" s="529">
        <v>0</v>
      </c>
      <c r="Q22" s="529">
        <v>103751</v>
      </c>
      <c r="R22" s="529">
        <v>0</v>
      </c>
      <c r="S22" s="848">
        <v>0</v>
      </c>
      <c r="T22" s="818">
        <v>0</v>
      </c>
      <c r="U22" s="1635">
        <v>0</v>
      </c>
    </row>
    <row r="23" spans="2:21" ht="12.75" customHeight="1" x14ac:dyDescent="0.2">
      <c r="B23" s="2179"/>
      <c r="C23" s="365" t="s">
        <v>28</v>
      </c>
      <c r="D23" s="526">
        <v>0</v>
      </c>
      <c r="E23" s="868">
        <v>0</v>
      </c>
      <c r="F23" s="868">
        <v>0</v>
      </c>
      <c r="G23" s="528">
        <v>0</v>
      </c>
      <c r="H23" s="529">
        <v>0</v>
      </c>
      <c r="I23" s="529">
        <v>0</v>
      </c>
      <c r="J23" s="760">
        <v>0</v>
      </c>
      <c r="K23" s="600">
        <v>50338</v>
      </c>
      <c r="L23" s="527">
        <v>0</v>
      </c>
      <c r="M23" s="868">
        <v>0</v>
      </c>
      <c r="N23" s="528">
        <v>0</v>
      </c>
      <c r="O23" s="529">
        <v>0</v>
      </c>
      <c r="P23" s="529">
        <v>172508</v>
      </c>
      <c r="Q23" s="529">
        <v>94704</v>
      </c>
      <c r="R23" s="529">
        <v>0</v>
      </c>
      <c r="S23" s="848">
        <v>222846</v>
      </c>
      <c r="T23" s="818">
        <v>0</v>
      </c>
      <c r="U23" s="1635">
        <v>222846</v>
      </c>
    </row>
    <row r="24" spans="2:21" ht="12.75" customHeight="1" x14ac:dyDescent="0.2">
      <c r="B24" s="2180"/>
      <c r="C24" s="366" t="s">
        <v>29</v>
      </c>
      <c r="D24" s="530">
        <v>0</v>
      </c>
      <c r="E24" s="869">
        <v>0</v>
      </c>
      <c r="F24" s="869">
        <v>0</v>
      </c>
      <c r="G24" s="532">
        <v>0</v>
      </c>
      <c r="H24" s="533">
        <v>0</v>
      </c>
      <c r="I24" s="533">
        <v>0</v>
      </c>
      <c r="J24" s="761">
        <v>0</v>
      </c>
      <c r="K24" s="604">
        <v>0</v>
      </c>
      <c r="L24" s="531">
        <v>0</v>
      </c>
      <c r="M24" s="869">
        <v>0</v>
      </c>
      <c r="N24" s="532">
        <v>0</v>
      </c>
      <c r="O24" s="533">
        <v>0</v>
      </c>
      <c r="P24" s="533">
        <v>0</v>
      </c>
      <c r="Q24" s="533">
        <v>63211</v>
      </c>
      <c r="R24" s="533">
        <v>0</v>
      </c>
      <c r="S24" s="849">
        <v>0</v>
      </c>
      <c r="T24" s="819">
        <v>0</v>
      </c>
      <c r="U24" s="1636">
        <v>0</v>
      </c>
    </row>
    <row r="25" spans="2:21" ht="12.75" customHeight="1" x14ac:dyDescent="0.2">
      <c r="B25" s="2178" t="s">
        <v>138</v>
      </c>
      <c r="C25" s="367" t="s">
        <v>30</v>
      </c>
      <c r="D25" s="522">
        <v>0</v>
      </c>
      <c r="E25" s="867">
        <v>0</v>
      </c>
      <c r="F25" s="867">
        <v>0</v>
      </c>
      <c r="G25" s="524">
        <v>0</v>
      </c>
      <c r="H25" s="525">
        <v>0</v>
      </c>
      <c r="I25" s="525">
        <v>0</v>
      </c>
      <c r="J25" s="759">
        <v>0</v>
      </c>
      <c r="K25" s="596">
        <v>120122</v>
      </c>
      <c r="L25" s="523">
        <v>0</v>
      </c>
      <c r="M25" s="867">
        <v>223801</v>
      </c>
      <c r="N25" s="524">
        <v>27875</v>
      </c>
      <c r="O25" s="525">
        <v>0</v>
      </c>
      <c r="P25" s="525">
        <v>692439</v>
      </c>
      <c r="Q25" s="525">
        <v>0</v>
      </c>
      <c r="R25" s="525">
        <v>0</v>
      </c>
      <c r="S25" s="847">
        <v>1064237</v>
      </c>
      <c r="T25" s="817">
        <v>0</v>
      </c>
      <c r="U25" s="1634">
        <v>1064237</v>
      </c>
    </row>
    <row r="26" spans="2:21" ht="12.75" customHeight="1" x14ac:dyDescent="0.2">
      <c r="B26" s="2179"/>
      <c r="C26" s="365" t="s">
        <v>139</v>
      </c>
      <c r="D26" s="526">
        <v>0</v>
      </c>
      <c r="E26" s="868">
        <v>0</v>
      </c>
      <c r="F26" s="868">
        <v>0</v>
      </c>
      <c r="G26" s="528">
        <v>0</v>
      </c>
      <c r="H26" s="529">
        <v>0</v>
      </c>
      <c r="I26" s="529">
        <v>0</v>
      </c>
      <c r="J26" s="760">
        <v>0</v>
      </c>
      <c r="K26" s="600">
        <v>0</v>
      </c>
      <c r="L26" s="527">
        <v>0</v>
      </c>
      <c r="M26" s="868">
        <v>0</v>
      </c>
      <c r="N26" s="528">
        <v>0</v>
      </c>
      <c r="O26" s="529">
        <v>0</v>
      </c>
      <c r="P26" s="529">
        <v>0</v>
      </c>
      <c r="Q26" s="529">
        <v>303509</v>
      </c>
      <c r="R26" s="529">
        <v>0</v>
      </c>
      <c r="S26" s="848">
        <v>0</v>
      </c>
      <c r="T26" s="818">
        <v>0</v>
      </c>
      <c r="U26" s="1635">
        <v>0</v>
      </c>
    </row>
    <row r="27" spans="2:21" ht="12.75" customHeight="1" x14ac:dyDescent="0.2">
      <c r="B27" s="2180"/>
      <c r="C27" s="366" t="s">
        <v>140</v>
      </c>
      <c r="D27" s="530">
        <v>0</v>
      </c>
      <c r="E27" s="869">
        <v>0</v>
      </c>
      <c r="F27" s="869">
        <v>0</v>
      </c>
      <c r="G27" s="532">
        <v>0</v>
      </c>
      <c r="H27" s="533">
        <v>0</v>
      </c>
      <c r="I27" s="533">
        <v>0</v>
      </c>
      <c r="J27" s="761">
        <v>0</v>
      </c>
      <c r="K27" s="604">
        <v>0</v>
      </c>
      <c r="L27" s="531">
        <v>0</v>
      </c>
      <c r="M27" s="869">
        <v>0</v>
      </c>
      <c r="N27" s="532">
        <v>0</v>
      </c>
      <c r="O27" s="533">
        <v>0</v>
      </c>
      <c r="P27" s="533">
        <v>0</v>
      </c>
      <c r="Q27" s="533">
        <v>141979</v>
      </c>
      <c r="R27" s="533">
        <v>0</v>
      </c>
      <c r="S27" s="849">
        <v>0</v>
      </c>
      <c r="T27" s="819">
        <v>0</v>
      </c>
      <c r="U27" s="1636">
        <v>0</v>
      </c>
    </row>
    <row r="28" spans="2:21" ht="12.75" customHeight="1" x14ac:dyDescent="0.2">
      <c r="B28" s="858" t="s">
        <v>141</v>
      </c>
      <c r="C28" s="368" t="s">
        <v>33</v>
      </c>
      <c r="D28" s="513">
        <v>0</v>
      </c>
      <c r="E28" s="864">
        <v>10473</v>
      </c>
      <c r="F28" s="864">
        <v>10113</v>
      </c>
      <c r="G28" s="515">
        <v>0</v>
      </c>
      <c r="H28" s="516">
        <v>55853</v>
      </c>
      <c r="I28" s="516">
        <v>0</v>
      </c>
      <c r="J28" s="757">
        <v>76439</v>
      </c>
      <c r="K28" s="591">
        <v>123849</v>
      </c>
      <c r="L28" s="514">
        <v>0</v>
      </c>
      <c r="M28" s="864">
        <v>254663</v>
      </c>
      <c r="N28" s="515">
        <v>16390</v>
      </c>
      <c r="O28" s="516">
        <v>0</v>
      </c>
      <c r="P28" s="516">
        <v>819726</v>
      </c>
      <c r="Q28" s="516">
        <v>0</v>
      </c>
      <c r="R28" s="516">
        <v>0</v>
      </c>
      <c r="S28" s="846">
        <v>1214628</v>
      </c>
      <c r="T28" s="816">
        <v>20946</v>
      </c>
      <c r="U28" s="1633">
        <v>1312013</v>
      </c>
    </row>
    <row r="29" spans="2:21" ht="12.75" customHeight="1" x14ac:dyDescent="0.2">
      <c r="B29" s="2178" t="s">
        <v>142</v>
      </c>
      <c r="C29" s="367" t="s">
        <v>34</v>
      </c>
      <c r="D29" s="522">
        <v>0</v>
      </c>
      <c r="E29" s="867">
        <v>509946</v>
      </c>
      <c r="F29" s="867">
        <v>413160</v>
      </c>
      <c r="G29" s="524">
        <v>0</v>
      </c>
      <c r="H29" s="525">
        <v>0</v>
      </c>
      <c r="I29" s="525">
        <v>0</v>
      </c>
      <c r="J29" s="759">
        <v>923106</v>
      </c>
      <c r="K29" s="596">
        <v>148200</v>
      </c>
      <c r="L29" s="523">
        <v>5632</v>
      </c>
      <c r="M29" s="867">
        <v>336523</v>
      </c>
      <c r="N29" s="524">
        <v>7615</v>
      </c>
      <c r="O29" s="525">
        <v>0</v>
      </c>
      <c r="P29" s="525">
        <v>671341</v>
      </c>
      <c r="Q29" s="525">
        <v>0</v>
      </c>
      <c r="R29" s="525">
        <v>0</v>
      </c>
      <c r="S29" s="847">
        <v>1169311</v>
      </c>
      <c r="T29" s="817">
        <v>25324</v>
      </c>
      <c r="U29" s="1634">
        <v>2117741</v>
      </c>
    </row>
    <row r="30" spans="2:21" ht="12.75" customHeight="1" x14ac:dyDescent="0.2">
      <c r="B30" s="2180"/>
      <c r="C30" s="366" t="s">
        <v>35</v>
      </c>
      <c r="D30" s="530">
        <v>0</v>
      </c>
      <c r="E30" s="869">
        <v>0</v>
      </c>
      <c r="F30" s="869">
        <v>0</v>
      </c>
      <c r="G30" s="532">
        <v>0</v>
      </c>
      <c r="H30" s="533">
        <v>0</v>
      </c>
      <c r="I30" s="533">
        <v>0</v>
      </c>
      <c r="J30" s="761">
        <v>0</v>
      </c>
      <c r="K30" s="604">
        <v>76272</v>
      </c>
      <c r="L30" s="531">
        <v>0</v>
      </c>
      <c r="M30" s="869">
        <v>123790</v>
      </c>
      <c r="N30" s="532">
        <v>10866</v>
      </c>
      <c r="O30" s="533">
        <v>0</v>
      </c>
      <c r="P30" s="533">
        <v>522081</v>
      </c>
      <c r="Q30" s="533">
        <v>0</v>
      </c>
      <c r="R30" s="533">
        <v>0</v>
      </c>
      <c r="S30" s="849">
        <v>733009</v>
      </c>
      <c r="T30" s="819">
        <v>0</v>
      </c>
      <c r="U30" s="1636">
        <v>733009</v>
      </c>
    </row>
    <row r="31" spans="2:21" ht="12.75" customHeight="1" x14ac:dyDescent="0.2">
      <c r="B31" s="2178" t="s">
        <v>143</v>
      </c>
      <c r="C31" s="367" t="s">
        <v>37</v>
      </c>
      <c r="D31" s="522">
        <v>0</v>
      </c>
      <c r="E31" s="867">
        <v>0</v>
      </c>
      <c r="F31" s="867">
        <v>12433</v>
      </c>
      <c r="G31" s="524">
        <v>0</v>
      </c>
      <c r="H31" s="525">
        <v>0</v>
      </c>
      <c r="I31" s="525">
        <v>482700</v>
      </c>
      <c r="J31" s="759">
        <v>12433</v>
      </c>
      <c r="K31" s="596">
        <v>3193</v>
      </c>
      <c r="L31" s="523">
        <v>3283</v>
      </c>
      <c r="M31" s="867">
        <v>5270</v>
      </c>
      <c r="N31" s="524">
        <v>12832</v>
      </c>
      <c r="O31" s="525">
        <v>0</v>
      </c>
      <c r="P31" s="525">
        <v>218658</v>
      </c>
      <c r="Q31" s="525">
        <v>35695</v>
      </c>
      <c r="R31" s="525">
        <v>0</v>
      </c>
      <c r="S31" s="847">
        <v>243236</v>
      </c>
      <c r="T31" s="817">
        <v>0</v>
      </c>
      <c r="U31" s="1634">
        <v>255669</v>
      </c>
    </row>
    <row r="32" spans="2:21" ht="12.75" customHeight="1" x14ac:dyDescent="0.2">
      <c r="B32" s="2179"/>
      <c r="C32" s="365" t="s">
        <v>144</v>
      </c>
      <c r="D32" s="526">
        <v>32395</v>
      </c>
      <c r="E32" s="868">
        <v>25883</v>
      </c>
      <c r="F32" s="868">
        <v>0</v>
      </c>
      <c r="G32" s="528">
        <v>0</v>
      </c>
      <c r="H32" s="529">
        <v>0</v>
      </c>
      <c r="I32" s="529">
        <v>0</v>
      </c>
      <c r="J32" s="760">
        <v>58278</v>
      </c>
      <c r="K32" s="600">
        <v>32838</v>
      </c>
      <c r="L32" s="527">
        <v>0</v>
      </c>
      <c r="M32" s="868">
        <v>97538</v>
      </c>
      <c r="N32" s="528">
        <v>45778</v>
      </c>
      <c r="O32" s="529">
        <v>0</v>
      </c>
      <c r="P32" s="529">
        <v>621228</v>
      </c>
      <c r="Q32" s="529">
        <v>0</v>
      </c>
      <c r="R32" s="529">
        <v>0</v>
      </c>
      <c r="S32" s="848">
        <v>797382</v>
      </c>
      <c r="T32" s="818">
        <v>70755</v>
      </c>
      <c r="U32" s="1635">
        <v>926415</v>
      </c>
    </row>
    <row r="33" spans="2:21" ht="12.75" customHeight="1" x14ac:dyDescent="0.2">
      <c r="B33" s="2179"/>
      <c r="C33" s="365" t="s">
        <v>39</v>
      </c>
      <c r="D33" s="526">
        <v>0</v>
      </c>
      <c r="E33" s="868">
        <v>0</v>
      </c>
      <c r="F33" s="868">
        <v>0</v>
      </c>
      <c r="G33" s="528">
        <v>0</v>
      </c>
      <c r="H33" s="529">
        <v>0</v>
      </c>
      <c r="I33" s="529">
        <v>55200</v>
      </c>
      <c r="J33" s="760">
        <v>0</v>
      </c>
      <c r="K33" s="600">
        <v>17770</v>
      </c>
      <c r="L33" s="527">
        <v>12129</v>
      </c>
      <c r="M33" s="868">
        <v>0</v>
      </c>
      <c r="N33" s="528">
        <v>8421</v>
      </c>
      <c r="O33" s="529">
        <v>1188</v>
      </c>
      <c r="P33" s="529">
        <v>25151</v>
      </c>
      <c r="Q33" s="529">
        <v>4163</v>
      </c>
      <c r="R33" s="529">
        <v>0</v>
      </c>
      <c r="S33" s="848">
        <v>64659</v>
      </c>
      <c r="T33" s="818">
        <v>1378</v>
      </c>
      <c r="U33" s="1635">
        <v>66037</v>
      </c>
    </row>
    <row r="34" spans="2:21" ht="12.75" customHeight="1" thickBot="1" x14ac:dyDescent="0.25">
      <c r="B34" s="2412"/>
      <c r="C34" s="820" t="s">
        <v>145</v>
      </c>
      <c r="D34" s="870">
        <v>0</v>
      </c>
      <c r="E34" s="871">
        <v>0</v>
      </c>
      <c r="F34" s="871">
        <v>0</v>
      </c>
      <c r="G34" s="1646">
        <v>0</v>
      </c>
      <c r="H34" s="828">
        <v>0</v>
      </c>
      <c r="I34" s="828">
        <v>379850</v>
      </c>
      <c r="J34" s="829">
        <v>0</v>
      </c>
      <c r="K34" s="827">
        <v>23</v>
      </c>
      <c r="L34" s="1652">
        <v>295</v>
      </c>
      <c r="M34" s="871">
        <v>194</v>
      </c>
      <c r="N34" s="1646">
        <v>19578</v>
      </c>
      <c r="O34" s="828">
        <v>0</v>
      </c>
      <c r="P34" s="828">
        <v>186091</v>
      </c>
      <c r="Q34" s="828">
        <v>234424</v>
      </c>
      <c r="R34" s="828">
        <v>0</v>
      </c>
      <c r="S34" s="850">
        <v>206181</v>
      </c>
      <c r="T34" s="821">
        <v>0</v>
      </c>
      <c r="U34" s="1637">
        <v>206181</v>
      </c>
    </row>
    <row r="35" spans="2:21" ht="12.75" customHeight="1" thickTop="1" thickBot="1" x14ac:dyDescent="0.25">
      <c r="B35" s="2398" t="s">
        <v>584</v>
      </c>
      <c r="C35" s="2399"/>
      <c r="D35" s="1647">
        <v>49383</v>
      </c>
      <c r="E35" s="1648">
        <v>6071604</v>
      </c>
      <c r="F35" s="1648">
        <v>568060</v>
      </c>
      <c r="G35" s="1649">
        <v>0</v>
      </c>
      <c r="H35" s="831">
        <v>63449</v>
      </c>
      <c r="I35" s="831">
        <v>1835989</v>
      </c>
      <c r="J35" s="832">
        <v>6752496</v>
      </c>
      <c r="K35" s="830">
        <v>8931906</v>
      </c>
      <c r="L35" s="822">
        <v>1160790</v>
      </c>
      <c r="M35" s="1648">
        <v>4747539</v>
      </c>
      <c r="N35" s="1649">
        <v>769640</v>
      </c>
      <c r="O35" s="831">
        <v>118728</v>
      </c>
      <c r="P35" s="831">
        <v>11244669</v>
      </c>
      <c r="Q35" s="831">
        <v>3196426</v>
      </c>
      <c r="R35" s="831">
        <v>39363</v>
      </c>
      <c r="S35" s="1629">
        <v>27012635</v>
      </c>
      <c r="T35" s="1642">
        <v>946969</v>
      </c>
      <c r="U35" s="1638">
        <v>34712100</v>
      </c>
    </row>
    <row r="36" spans="2:21" ht="12.75" customHeight="1" x14ac:dyDescent="0.2">
      <c r="B36" s="2294" t="s">
        <v>531</v>
      </c>
      <c r="C36" s="2295"/>
      <c r="D36" s="538">
        <v>0</v>
      </c>
      <c r="E36" s="1650">
        <v>210829</v>
      </c>
      <c r="F36" s="1650">
        <v>91026</v>
      </c>
      <c r="G36" s="540">
        <v>0</v>
      </c>
      <c r="H36" s="541">
        <v>0</v>
      </c>
      <c r="I36" s="834" t="s">
        <v>597</v>
      </c>
      <c r="J36" s="762">
        <v>301855</v>
      </c>
      <c r="K36" s="833">
        <v>489664</v>
      </c>
      <c r="L36" s="539">
        <v>0</v>
      </c>
      <c r="M36" s="1650">
        <v>0</v>
      </c>
      <c r="N36" s="540">
        <v>0</v>
      </c>
      <c r="O36" s="541">
        <v>0</v>
      </c>
      <c r="P36" s="841">
        <v>360530</v>
      </c>
      <c r="Q36" s="834" t="s">
        <v>597</v>
      </c>
      <c r="R36" s="541">
        <v>0</v>
      </c>
      <c r="S36" s="1630">
        <v>850194</v>
      </c>
      <c r="T36" s="1643">
        <v>0</v>
      </c>
      <c r="U36" s="1639">
        <v>1152049</v>
      </c>
    </row>
    <row r="37" spans="2:21" ht="12.75" customHeight="1" x14ac:dyDescent="0.2">
      <c r="B37" s="2296" t="s">
        <v>532</v>
      </c>
      <c r="C37" s="2297"/>
      <c r="D37" s="513">
        <v>7590</v>
      </c>
      <c r="E37" s="864">
        <v>589016</v>
      </c>
      <c r="F37" s="864">
        <v>6905</v>
      </c>
      <c r="G37" s="515">
        <v>0</v>
      </c>
      <c r="H37" s="516">
        <v>0</v>
      </c>
      <c r="I37" s="835" t="s">
        <v>597</v>
      </c>
      <c r="J37" s="757">
        <v>603511</v>
      </c>
      <c r="K37" s="591">
        <v>538661</v>
      </c>
      <c r="L37" s="514">
        <v>44016</v>
      </c>
      <c r="M37" s="864">
        <v>419152</v>
      </c>
      <c r="N37" s="515">
        <v>69042</v>
      </c>
      <c r="O37" s="516">
        <v>0</v>
      </c>
      <c r="P37" s="842">
        <v>945076</v>
      </c>
      <c r="Q37" s="835" t="s">
        <v>597</v>
      </c>
      <c r="R37" s="516">
        <v>0</v>
      </c>
      <c r="S37" s="846">
        <v>2015947</v>
      </c>
      <c r="T37" s="816">
        <v>74027</v>
      </c>
      <c r="U37" s="1633">
        <v>3413795</v>
      </c>
    </row>
    <row r="38" spans="2:21" ht="12.75" customHeight="1" x14ac:dyDescent="0.2">
      <c r="B38" s="2296" t="s">
        <v>537</v>
      </c>
      <c r="C38" s="2297"/>
      <c r="D38" s="513">
        <v>0</v>
      </c>
      <c r="E38" s="864">
        <v>0</v>
      </c>
      <c r="F38" s="864">
        <v>0</v>
      </c>
      <c r="G38" s="515">
        <v>0</v>
      </c>
      <c r="H38" s="516">
        <v>0</v>
      </c>
      <c r="I38" s="835" t="s">
        <v>597</v>
      </c>
      <c r="J38" s="757">
        <v>0</v>
      </c>
      <c r="K38" s="591">
        <v>144365</v>
      </c>
      <c r="L38" s="514">
        <v>0</v>
      </c>
      <c r="M38" s="864">
        <v>53612</v>
      </c>
      <c r="N38" s="515">
        <v>0</v>
      </c>
      <c r="O38" s="516">
        <v>0</v>
      </c>
      <c r="P38" s="842">
        <v>483746</v>
      </c>
      <c r="Q38" s="835" t="s">
        <v>597</v>
      </c>
      <c r="R38" s="516">
        <v>5447</v>
      </c>
      <c r="S38" s="846">
        <v>687170</v>
      </c>
      <c r="T38" s="816">
        <v>63023</v>
      </c>
      <c r="U38" s="1633">
        <v>750193</v>
      </c>
    </row>
    <row r="39" spans="2:21" ht="12.75" customHeight="1" x14ac:dyDescent="0.2">
      <c r="B39" s="2296" t="s">
        <v>533</v>
      </c>
      <c r="C39" s="2297"/>
      <c r="D39" s="513">
        <v>0</v>
      </c>
      <c r="E39" s="864">
        <v>0</v>
      </c>
      <c r="F39" s="864">
        <v>0</v>
      </c>
      <c r="G39" s="515">
        <v>0</v>
      </c>
      <c r="H39" s="516">
        <v>0</v>
      </c>
      <c r="I39" s="835" t="s">
        <v>597</v>
      </c>
      <c r="J39" s="757">
        <v>0</v>
      </c>
      <c r="K39" s="591">
        <v>4043</v>
      </c>
      <c r="L39" s="514">
        <v>0</v>
      </c>
      <c r="M39" s="864">
        <v>0</v>
      </c>
      <c r="N39" s="515">
        <v>0</v>
      </c>
      <c r="O39" s="516">
        <v>0</v>
      </c>
      <c r="P39" s="842">
        <v>204074</v>
      </c>
      <c r="Q39" s="835" t="s">
        <v>597</v>
      </c>
      <c r="R39" s="516">
        <v>3348</v>
      </c>
      <c r="S39" s="846">
        <v>211465</v>
      </c>
      <c r="T39" s="816">
        <v>29173</v>
      </c>
      <c r="U39" s="1633">
        <v>240638</v>
      </c>
    </row>
    <row r="40" spans="2:21" ht="12.75" customHeight="1" x14ac:dyDescent="0.2">
      <c r="B40" s="2296" t="s">
        <v>534</v>
      </c>
      <c r="C40" s="2297"/>
      <c r="D40" s="513">
        <v>0</v>
      </c>
      <c r="E40" s="864">
        <v>0</v>
      </c>
      <c r="F40" s="864">
        <v>0</v>
      </c>
      <c r="G40" s="515">
        <v>0</v>
      </c>
      <c r="H40" s="516">
        <v>0</v>
      </c>
      <c r="I40" s="835" t="s">
        <v>597</v>
      </c>
      <c r="J40" s="757">
        <v>0</v>
      </c>
      <c r="K40" s="591">
        <v>0</v>
      </c>
      <c r="L40" s="514">
        <v>0</v>
      </c>
      <c r="M40" s="864">
        <v>0</v>
      </c>
      <c r="N40" s="515">
        <v>0</v>
      </c>
      <c r="O40" s="516">
        <v>0</v>
      </c>
      <c r="P40" s="842">
        <v>0</v>
      </c>
      <c r="Q40" s="835" t="s">
        <v>597</v>
      </c>
      <c r="R40" s="516">
        <v>0</v>
      </c>
      <c r="S40" s="846">
        <v>0</v>
      </c>
      <c r="T40" s="816">
        <v>0</v>
      </c>
      <c r="U40" s="1633">
        <v>910672</v>
      </c>
    </row>
    <row r="41" spans="2:21" ht="12.75" customHeight="1" x14ac:dyDescent="0.2">
      <c r="B41" s="2296" t="s">
        <v>535</v>
      </c>
      <c r="C41" s="2297"/>
      <c r="D41" s="513">
        <v>0</v>
      </c>
      <c r="E41" s="864">
        <v>0</v>
      </c>
      <c r="F41" s="864">
        <v>0</v>
      </c>
      <c r="G41" s="515">
        <v>0</v>
      </c>
      <c r="H41" s="516">
        <v>0</v>
      </c>
      <c r="I41" s="835" t="s">
        <v>598</v>
      </c>
      <c r="J41" s="757">
        <v>0</v>
      </c>
      <c r="K41" s="591">
        <v>171456</v>
      </c>
      <c r="L41" s="514">
        <v>39688</v>
      </c>
      <c r="M41" s="864">
        <v>21009</v>
      </c>
      <c r="N41" s="515">
        <v>0</v>
      </c>
      <c r="O41" s="516">
        <v>24077</v>
      </c>
      <c r="P41" s="842">
        <v>412739</v>
      </c>
      <c r="Q41" s="835" t="s">
        <v>598</v>
      </c>
      <c r="R41" s="516">
        <v>0</v>
      </c>
      <c r="S41" s="846">
        <v>668969</v>
      </c>
      <c r="T41" s="816">
        <v>38301</v>
      </c>
      <c r="U41" s="1633">
        <v>1536810</v>
      </c>
    </row>
    <row r="42" spans="2:21" ht="12.75" customHeight="1" thickBot="1" x14ac:dyDescent="0.25">
      <c r="B42" s="2409" t="s">
        <v>536</v>
      </c>
      <c r="C42" s="2410"/>
      <c r="D42" s="874">
        <v>0</v>
      </c>
      <c r="E42" s="875">
        <v>1144966</v>
      </c>
      <c r="F42" s="875">
        <v>0</v>
      </c>
      <c r="G42" s="1651">
        <v>10898</v>
      </c>
      <c r="H42" s="837">
        <v>0</v>
      </c>
      <c r="I42" s="838" t="s">
        <v>597</v>
      </c>
      <c r="J42" s="839">
        <v>1155864</v>
      </c>
      <c r="K42" s="836">
        <v>9381</v>
      </c>
      <c r="L42" s="1653">
        <v>0</v>
      </c>
      <c r="M42" s="875">
        <v>1406</v>
      </c>
      <c r="N42" s="1651">
        <v>0</v>
      </c>
      <c r="O42" s="837">
        <v>0</v>
      </c>
      <c r="P42" s="843">
        <v>465021</v>
      </c>
      <c r="Q42" s="838" t="s">
        <v>597</v>
      </c>
      <c r="R42" s="837">
        <v>0</v>
      </c>
      <c r="S42" s="1631">
        <v>475808</v>
      </c>
      <c r="T42" s="1644">
        <v>59144</v>
      </c>
      <c r="U42" s="1640">
        <v>1690816</v>
      </c>
    </row>
    <row r="43" spans="2:21" ht="13.5" customHeight="1" thickTop="1" thickBot="1" x14ac:dyDescent="0.25">
      <c r="B43" s="2398" t="s">
        <v>398</v>
      </c>
      <c r="C43" s="2399"/>
      <c r="D43" s="1647">
        <v>7590</v>
      </c>
      <c r="E43" s="1648">
        <v>1944811</v>
      </c>
      <c r="F43" s="1648">
        <v>97931</v>
      </c>
      <c r="G43" s="1649">
        <v>10898</v>
      </c>
      <c r="H43" s="831">
        <v>0</v>
      </c>
      <c r="I43" s="840" t="s">
        <v>597</v>
      </c>
      <c r="J43" s="832">
        <v>2061230</v>
      </c>
      <c r="K43" s="830">
        <v>1357570</v>
      </c>
      <c r="L43" s="822">
        <v>83704</v>
      </c>
      <c r="M43" s="1648">
        <v>495179</v>
      </c>
      <c r="N43" s="1649">
        <v>69042</v>
      </c>
      <c r="O43" s="831">
        <v>24077</v>
      </c>
      <c r="P43" s="831">
        <v>2871186</v>
      </c>
      <c r="Q43" s="840" t="s">
        <v>597</v>
      </c>
      <c r="R43" s="831">
        <v>8795</v>
      </c>
      <c r="S43" s="1629">
        <v>4909553</v>
      </c>
      <c r="T43" s="1645">
        <v>263668</v>
      </c>
      <c r="U43" s="1641">
        <v>9694973</v>
      </c>
    </row>
    <row r="44" spans="2:21" ht="13.5" customHeight="1" x14ac:dyDescent="0.2">
      <c r="B44" s="24"/>
      <c r="C44" s="24"/>
      <c r="D44" s="24"/>
      <c r="E44" s="24"/>
      <c r="F44" s="24"/>
      <c r="K44" s="24"/>
      <c r="L44" s="24"/>
      <c r="M44" s="24"/>
    </row>
    <row r="45" spans="2:21" ht="13.5" customHeight="1" x14ac:dyDescent="0.2">
      <c r="B45" s="24"/>
      <c r="C45" s="24"/>
      <c r="D45" s="24"/>
      <c r="E45" s="24"/>
      <c r="F45" s="24"/>
      <c r="K45" s="24"/>
      <c r="L45" s="24"/>
      <c r="M45" s="24"/>
    </row>
    <row r="46" spans="2:21" ht="13.5" customHeight="1" x14ac:dyDescent="0.2">
      <c r="B46" s="24"/>
      <c r="C46" s="24"/>
      <c r="D46" s="24"/>
      <c r="E46" s="24"/>
      <c r="F46" s="24"/>
      <c r="K46" s="24"/>
      <c r="L46" s="24"/>
      <c r="M46" s="24"/>
    </row>
  </sheetData>
  <mergeCells count="35">
    <mergeCell ref="T4:T6"/>
    <mergeCell ref="U4:U6"/>
    <mergeCell ref="D5:G5"/>
    <mergeCell ref="H5:H6"/>
    <mergeCell ref="I5:I6"/>
    <mergeCell ref="J5:J6"/>
    <mergeCell ref="B36:C36"/>
    <mergeCell ref="K5:K6"/>
    <mergeCell ref="L5:N5"/>
    <mergeCell ref="O5:O6"/>
    <mergeCell ref="P5:P6"/>
    <mergeCell ref="B4:B6"/>
    <mergeCell ref="C4:C6"/>
    <mergeCell ref="D4:J4"/>
    <mergeCell ref="K4:S4"/>
    <mergeCell ref="S5:S6"/>
    <mergeCell ref="B7:C7"/>
    <mergeCell ref="B8:C8"/>
    <mergeCell ref="B9:C9"/>
    <mergeCell ref="B35:C35"/>
    <mergeCell ref="Q5:Q6"/>
    <mergeCell ref="R5:R6"/>
    <mergeCell ref="B43:C43"/>
    <mergeCell ref="B37:C37"/>
    <mergeCell ref="B38:C38"/>
    <mergeCell ref="B39:C39"/>
    <mergeCell ref="B40:C40"/>
    <mergeCell ref="B41:C41"/>
    <mergeCell ref="B42:C42"/>
    <mergeCell ref="B10:B12"/>
    <mergeCell ref="B31:B34"/>
    <mergeCell ref="B29:B30"/>
    <mergeCell ref="B25:B27"/>
    <mergeCell ref="B20:B24"/>
    <mergeCell ref="B13:B19"/>
  </mergeCells>
  <phoneticPr fontId="2"/>
  <printOptions horizontalCentered="1"/>
  <pageMargins left="0.62992125984251968" right="0.62992125984251968" top="0.94488188976377963" bottom="0.94488188976377963" header="0.31496062992125984" footer="0.70866141732283472"/>
  <pageSetup paperSize="9" scale="68"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6">
    <pageSetUpPr fitToPage="1"/>
  </sheetPr>
  <dimension ref="B1:U46"/>
  <sheetViews>
    <sheetView showGridLines="0" view="pageLayout" topLeftCell="A64" zoomScale="90" zoomScaleNormal="100" zoomScalePageLayoutView="90" workbookViewId="0"/>
  </sheetViews>
  <sheetFormatPr defaultColWidth="2.7265625" defaultRowHeight="15" customHeight="1" x14ac:dyDescent="0.2"/>
  <cols>
    <col min="1" max="1" width="6.08984375" style="1" customWidth="1"/>
    <col min="2" max="2" width="4.7265625" style="1" customWidth="1"/>
    <col min="3" max="3" width="8.90625" style="1" customWidth="1"/>
    <col min="4" max="7" width="6.26953125" style="1" customWidth="1"/>
    <col min="8" max="9" width="6.26953125" style="391" customWidth="1"/>
    <col min="10" max="14" width="6.26953125" style="1" customWidth="1"/>
    <col min="15" max="16" width="6.26953125" style="391" customWidth="1"/>
    <col min="17" max="18" width="6.26953125" style="1" customWidth="1"/>
    <col min="19" max="20" width="6.26953125" style="391" customWidth="1"/>
    <col min="21" max="21" width="6.26953125" style="1" customWidth="1"/>
    <col min="22" max="22" width="4.36328125" style="1" bestFit="1" customWidth="1"/>
    <col min="23" max="23" width="3.90625" style="1" bestFit="1" customWidth="1"/>
    <col min="24" max="24" width="4.36328125" style="1" bestFit="1" customWidth="1"/>
    <col min="25" max="25" width="3.90625" style="1" bestFit="1" customWidth="1"/>
    <col min="26" max="26" width="4.36328125" style="1" bestFit="1" customWidth="1"/>
    <col min="27" max="29" width="4.90625" style="1" bestFit="1" customWidth="1"/>
    <col min="30" max="31" width="4.36328125" style="1" bestFit="1" customWidth="1"/>
    <col min="32" max="32" width="3.90625" style="1" bestFit="1" customWidth="1"/>
    <col min="33" max="33" width="4.36328125" style="1" bestFit="1" customWidth="1"/>
    <col min="34" max="36" width="4.90625" style="1" bestFit="1" customWidth="1"/>
    <col min="37" max="37" width="4.36328125" style="1" bestFit="1" customWidth="1"/>
    <col min="38" max="38" width="4.90625" style="1" bestFit="1" customWidth="1"/>
    <col min="39" max="39" width="4.36328125" style="1" bestFit="1" customWidth="1"/>
    <col min="40" max="40" width="3.90625" style="1" bestFit="1" customWidth="1"/>
    <col min="41" max="41" width="4.36328125" style="1" bestFit="1" customWidth="1"/>
    <col min="42" max="45" width="3.90625" style="1" bestFit="1" customWidth="1"/>
    <col min="46" max="46" width="4.36328125" style="1" bestFit="1" customWidth="1"/>
    <col min="47" max="47" width="4" style="1" bestFit="1" customWidth="1"/>
    <col min="48" max="48" width="4.90625" style="1" bestFit="1" customWidth="1"/>
    <col min="49" max="49" width="4" style="1" bestFit="1" customWidth="1"/>
    <col min="50" max="50" width="4.90625" style="1" bestFit="1" customWidth="1"/>
    <col min="51" max="51" width="4" style="1" bestFit="1" customWidth="1"/>
    <col min="52" max="52" width="4.36328125" style="1" bestFit="1" customWidth="1"/>
    <col min="53" max="55" width="4.90625" style="1" bestFit="1" customWidth="1"/>
    <col min="56" max="56" width="4.36328125" style="1" bestFit="1" customWidth="1"/>
    <col min="57" max="57" width="4.90625" style="1" bestFit="1" customWidth="1"/>
    <col min="58" max="58" width="4" style="1" bestFit="1" customWidth="1"/>
    <col min="59" max="59" width="4.36328125" style="1" bestFit="1" customWidth="1"/>
    <col min="60" max="62" width="4.90625" style="1" bestFit="1" customWidth="1"/>
    <col min="63" max="64" width="4.36328125" style="1" bestFit="1" customWidth="1"/>
    <col min="65" max="65" width="3.90625" style="1" bestFit="1" customWidth="1"/>
    <col min="66" max="68" width="4.36328125" style="1" bestFit="1" customWidth="1"/>
    <col min="69" max="71" width="3.90625" style="1" bestFit="1" customWidth="1"/>
    <col min="72" max="72" width="4" style="1" bestFit="1" customWidth="1"/>
    <col min="73" max="73" width="3.90625" style="1" bestFit="1" customWidth="1"/>
    <col min="74" max="74" width="4.90625" style="1" bestFit="1" customWidth="1"/>
    <col min="75" max="75" width="3.08984375" style="1" bestFit="1" customWidth="1"/>
    <col min="76" max="76" width="4.90625" style="1" bestFit="1" customWidth="1"/>
    <col min="77" max="77" width="3.90625" style="1" bestFit="1" customWidth="1"/>
    <col min="78" max="78" width="4.36328125" style="1" bestFit="1" customWidth="1"/>
    <col min="79" max="79" width="4" style="1" bestFit="1" customWidth="1"/>
    <col min="80" max="80" width="4.36328125" style="1" bestFit="1" customWidth="1"/>
    <col min="81" max="81" width="4.90625" style="1" bestFit="1" customWidth="1"/>
    <col min="82" max="82" width="2.90625" style="1" bestFit="1" customWidth="1"/>
    <col min="83" max="16384" width="2.7265625" style="1"/>
  </cols>
  <sheetData>
    <row r="1" spans="2:21" ht="15" customHeight="1" x14ac:dyDescent="0.2">
      <c r="B1" s="5"/>
    </row>
    <row r="2" spans="2:21" ht="15" customHeight="1" x14ac:dyDescent="0.2">
      <c r="B2" s="4" t="s">
        <v>1167</v>
      </c>
    </row>
    <row r="3" spans="2:21" ht="11.25" customHeight="1" thickBot="1" x14ac:dyDescent="0.25">
      <c r="B3" s="7"/>
      <c r="U3" s="399" t="s">
        <v>586</v>
      </c>
    </row>
    <row r="4" spans="2:21" ht="10.5" customHeight="1" x14ac:dyDescent="0.2">
      <c r="B4" s="2202" t="s">
        <v>129</v>
      </c>
      <c r="C4" s="2277" t="s">
        <v>713</v>
      </c>
      <c r="D4" s="2184" t="s">
        <v>195</v>
      </c>
      <c r="E4" s="2185"/>
      <c r="F4" s="2185"/>
      <c r="G4" s="2185"/>
      <c r="H4" s="2185"/>
      <c r="I4" s="2185"/>
      <c r="J4" s="2185"/>
      <c r="K4" s="2184" t="s">
        <v>581</v>
      </c>
      <c r="L4" s="2185"/>
      <c r="M4" s="2185"/>
      <c r="N4" s="2185"/>
      <c r="O4" s="2185"/>
      <c r="P4" s="2185"/>
      <c r="Q4" s="2185"/>
      <c r="R4" s="2185"/>
      <c r="S4" s="2185"/>
      <c r="T4" s="2392" t="s">
        <v>132</v>
      </c>
      <c r="U4" s="2395" t="s">
        <v>1023</v>
      </c>
    </row>
    <row r="5" spans="2:21" ht="10.5" customHeight="1" x14ac:dyDescent="0.2">
      <c r="B5" s="2371"/>
      <c r="C5" s="2372"/>
      <c r="D5" s="2411" t="s">
        <v>588</v>
      </c>
      <c r="E5" s="2406"/>
      <c r="F5" s="2406"/>
      <c r="G5" s="2407"/>
      <c r="H5" s="2400" t="s">
        <v>1046</v>
      </c>
      <c r="I5" s="2400" t="s">
        <v>399</v>
      </c>
      <c r="J5" s="2402" t="s">
        <v>599</v>
      </c>
      <c r="K5" s="2178" t="s">
        <v>591</v>
      </c>
      <c r="L5" s="2405" t="s">
        <v>200</v>
      </c>
      <c r="M5" s="2406"/>
      <c r="N5" s="2407"/>
      <c r="O5" s="2408" t="s">
        <v>595</v>
      </c>
      <c r="P5" s="2408" t="s">
        <v>596</v>
      </c>
      <c r="Q5" s="2400" t="s">
        <v>399</v>
      </c>
      <c r="R5" s="2400" t="s">
        <v>201</v>
      </c>
      <c r="S5" s="2402" t="s">
        <v>599</v>
      </c>
      <c r="T5" s="2393"/>
      <c r="U5" s="2396"/>
    </row>
    <row r="6" spans="2:21" ht="16.5" customHeight="1" thickBot="1" x14ac:dyDescent="0.25">
      <c r="B6" s="2203"/>
      <c r="C6" s="2304"/>
      <c r="D6" s="1656" t="s">
        <v>197</v>
      </c>
      <c r="E6" s="1655" t="s">
        <v>589</v>
      </c>
      <c r="F6" s="1655" t="s">
        <v>496</v>
      </c>
      <c r="G6" s="1105" t="s">
        <v>132</v>
      </c>
      <c r="H6" s="2401"/>
      <c r="I6" s="2401"/>
      <c r="J6" s="2403"/>
      <c r="K6" s="2181"/>
      <c r="L6" s="1654" t="s">
        <v>592</v>
      </c>
      <c r="M6" s="1655" t="s">
        <v>593</v>
      </c>
      <c r="N6" s="1105" t="s">
        <v>594</v>
      </c>
      <c r="O6" s="2361"/>
      <c r="P6" s="2361"/>
      <c r="Q6" s="2401"/>
      <c r="R6" s="2401"/>
      <c r="S6" s="2403"/>
      <c r="T6" s="2394"/>
      <c r="U6" s="2397"/>
    </row>
    <row r="7" spans="2:21" ht="16.5" customHeight="1" x14ac:dyDescent="0.2">
      <c r="B7" s="2371" t="s">
        <v>585</v>
      </c>
      <c r="C7" s="2305"/>
      <c r="D7" s="511">
        <v>0</v>
      </c>
      <c r="E7" s="1545">
        <v>755548</v>
      </c>
      <c r="F7" s="1545">
        <v>0</v>
      </c>
      <c r="G7" s="568">
        <v>0</v>
      </c>
      <c r="H7" s="824">
        <v>6389</v>
      </c>
      <c r="I7" s="824">
        <v>336051</v>
      </c>
      <c r="J7" s="825">
        <v>761937</v>
      </c>
      <c r="K7" s="823">
        <v>660402</v>
      </c>
      <c r="L7" s="567">
        <v>27312</v>
      </c>
      <c r="M7" s="1545">
        <v>469652</v>
      </c>
      <c r="N7" s="568">
        <v>0</v>
      </c>
      <c r="O7" s="824">
        <v>0</v>
      </c>
      <c r="P7" s="824">
        <v>2455884</v>
      </c>
      <c r="Q7" s="824">
        <v>1364505</v>
      </c>
      <c r="R7" s="824">
        <v>3278</v>
      </c>
      <c r="S7" s="844">
        <v>3616528</v>
      </c>
      <c r="T7" s="815">
        <v>402341</v>
      </c>
      <c r="U7" s="1632">
        <v>4780806</v>
      </c>
    </row>
    <row r="8" spans="2:21" ht="12.75" customHeight="1" x14ac:dyDescent="0.2">
      <c r="B8" s="2193" t="s">
        <v>146</v>
      </c>
      <c r="C8" s="2194"/>
      <c r="D8" s="513">
        <v>0</v>
      </c>
      <c r="E8" s="864">
        <v>0</v>
      </c>
      <c r="F8" s="864">
        <v>0</v>
      </c>
      <c r="G8" s="515">
        <v>0</v>
      </c>
      <c r="H8" s="516">
        <v>0</v>
      </c>
      <c r="I8" s="516">
        <v>0</v>
      </c>
      <c r="J8" s="757">
        <v>0</v>
      </c>
      <c r="K8" s="591">
        <v>158432</v>
      </c>
      <c r="L8" s="514">
        <v>4341</v>
      </c>
      <c r="M8" s="864">
        <v>14440</v>
      </c>
      <c r="N8" s="515">
        <v>0</v>
      </c>
      <c r="O8" s="516">
        <v>0</v>
      </c>
      <c r="P8" s="516">
        <v>321491</v>
      </c>
      <c r="Q8" s="516">
        <v>0</v>
      </c>
      <c r="R8" s="516">
        <v>0</v>
      </c>
      <c r="S8" s="846">
        <v>498704</v>
      </c>
      <c r="T8" s="816">
        <v>115506</v>
      </c>
      <c r="U8" s="1633">
        <v>614210</v>
      </c>
    </row>
    <row r="9" spans="2:21" ht="12.75" customHeight="1" x14ac:dyDescent="0.2">
      <c r="B9" s="2182" t="s">
        <v>888</v>
      </c>
      <c r="C9" s="2183"/>
      <c r="D9" s="517">
        <v>0</v>
      </c>
      <c r="E9" s="1546">
        <v>755548</v>
      </c>
      <c r="F9" s="1546">
        <v>0</v>
      </c>
      <c r="G9" s="519">
        <v>0</v>
      </c>
      <c r="H9" s="521">
        <v>6389</v>
      </c>
      <c r="I9" s="521">
        <v>336051</v>
      </c>
      <c r="J9" s="757">
        <v>761937</v>
      </c>
      <c r="K9" s="826">
        <v>501970</v>
      </c>
      <c r="L9" s="520">
        <v>22971</v>
      </c>
      <c r="M9" s="1546">
        <v>455212</v>
      </c>
      <c r="N9" s="519">
        <v>0</v>
      </c>
      <c r="O9" s="521">
        <v>0</v>
      </c>
      <c r="P9" s="521">
        <v>2134393</v>
      </c>
      <c r="Q9" s="521">
        <v>1364505</v>
      </c>
      <c r="R9" s="521">
        <v>3278</v>
      </c>
      <c r="S9" s="845">
        <v>3117824</v>
      </c>
      <c r="T9" s="851">
        <v>286835</v>
      </c>
      <c r="U9" s="1633">
        <v>4166596</v>
      </c>
    </row>
    <row r="10" spans="2:21" ht="12.75" customHeight="1" x14ac:dyDescent="0.2">
      <c r="B10" s="2178" t="s">
        <v>134</v>
      </c>
      <c r="C10" s="364" t="s">
        <v>13</v>
      </c>
      <c r="D10" s="522">
        <v>0</v>
      </c>
      <c r="E10" s="867">
        <v>0</v>
      </c>
      <c r="F10" s="867">
        <v>0</v>
      </c>
      <c r="G10" s="524">
        <v>0</v>
      </c>
      <c r="H10" s="525">
        <v>0</v>
      </c>
      <c r="I10" s="525">
        <v>0</v>
      </c>
      <c r="J10" s="759">
        <v>0</v>
      </c>
      <c r="K10" s="596">
        <v>6756</v>
      </c>
      <c r="L10" s="523">
        <v>0</v>
      </c>
      <c r="M10" s="867">
        <v>0</v>
      </c>
      <c r="N10" s="524">
        <v>0</v>
      </c>
      <c r="O10" s="525">
        <v>0</v>
      </c>
      <c r="P10" s="525">
        <v>25740</v>
      </c>
      <c r="Q10" s="525">
        <v>0</v>
      </c>
      <c r="R10" s="525">
        <v>0</v>
      </c>
      <c r="S10" s="847">
        <v>32496</v>
      </c>
      <c r="T10" s="817">
        <v>0</v>
      </c>
      <c r="U10" s="1634">
        <v>32496</v>
      </c>
    </row>
    <row r="11" spans="2:21" ht="12.75" customHeight="1" x14ac:dyDescent="0.2">
      <c r="B11" s="2179"/>
      <c r="C11" s="365" t="s">
        <v>14</v>
      </c>
      <c r="D11" s="526">
        <v>0</v>
      </c>
      <c r="E11" s="868">
        <v>0</v>
      </c>
      <c r="F11" s="868">
        <v>0</v>
      </c>
      <c r="G11" s="528">
        <v>0</v>
      </c>
      <c r="H11" s="529">
        <v>0</v>
      </c>
      <c r="I11" s="529">
        <v>0</v>
      </c>
      <c r="J11" s="760">
        <v>0</v>
      </c>
      <c r="K11" s="600">
        <v>0</v>
      </c>
      <c r="L11" s="527">
        <v>0</v>
      </c>
      <c r="M11" s="868">
        <v>0</v>
      </c>
      <c r="N11" s="528">
        <v>0</v>
      </c>
      <c r="O11" s="529">
        <v>0</v>
      </c>
      <c r="P11" s="529">
        <v>12316</v>
      </c>
      <c r="Q11" s="529">
        <v>0</v>
      </c>
      <c r="R11" s="529">
        <v>0</v>
      </c>
      <c r="S11" s="848">
        <v>12316</v>
      </c>
      <c r="T11" s="818">
        <v>0</v>
      </c>
      <c r="U11" s="1635">
        <v>12316</v>
      </c>
    </row>
    <row r="12" spans="2:21" ht="12.75" customHeight="1" x14ac:dyDescent="0.2">
      <c r="B12" s="2180"/>
      <c r="C12" s="366" t="s">
        <v>15</v>
      </c>
      <c r="D12" s="530">
        <v>0</v>
      </c>
      <c r="E12" s="869">
        <v>0</v>
      </c>
      <c r="F12" s="869">
        <v>0</v>
      </c>
      <c r="G12" s="532">
        <v>0</v>
      </c>
      <c r="H12" s="533">
        <v>0</v>
      </c>
      <c r="I12" s="533">
        <v>0</v>
      </c>
      <c r="J12" s="761">
        <v>0</v>
      </c>
      <c r="K12" s="604">
        <v>0</v>
      </c>
      <c r="L12" s="531">
        <v>0</v>
      </c>
      <c r="M12" s="869">
        <v>0</v>
      </c>
      <c r="N12" s="532">
        <v>0</v>
      </c>
      <c r="O12" s="533">
        <v>0</v>
      </c>
      <c r="P12" s="533">
        <v>5074</v>
      </c>
      <c r="Q12" s="533">
        <v>0</v>
      </c>
      <c r="R12" s="533">
        <v>0</v>
      </c>
      <c r="S12" s="849">
        <v>5074</v>
      </c>
      <c r="T12" s="819">
        <v>0</v>
      </c>
      <c r="U12" s="1636">
        <v>5074</v>
      </c>
    </row>
    <row r="13" spans="2:21" ht="12.75" customHeight="1" x14ac:dyDescent="0.2">
      <c r="B13" s="2178" t="s">
        <v>135</v>
      </c>
      <c r="C13" s="367" t="s">
        <v>17</v>
      </c>
      <c r="D13" s="522">
        <v>0</v>
      </c>
      <c r="E13" s="867">
        <v>0</v>
      </c>
      <c r="F13" s="867">
        <v>0</v>
      </c>
      <c r="G13" s="524">
        <v>0</v>
      </c>
      <c r="H13" s="525">
        <v>0</v>
      </c>
      <c r="I13" s="525">
        <v>3437</v>
      </c>
      <c r="J13" s="759">
        <v>0</v>
      </c>
      <c r="K13" s="596">
        <v>0</v>
      </c>
      <c r="L13" s="523">
        <v>0</v>
      </c>
      <c r="M13" s="867">
        <v>0</v>
      </c>
      <c r="N13" s="524">
        <v>0</v>
      </c>
      <c r="O13" s="525">
        <v>0</v>
      </c>
      <c r="P13" s="525">
        <v>0</v>
      </c>
      <c r="Q13" s="525">
        <v>260221</v>
      </c>
      <c r="R13" s="525">
        <v>0</v>
      </c>
      <c r="S13" s="847">
        <v>0</v>
      </c>
      <c r="T13" s="817">
        <v>0</v>
      </c>
      <c r="U13" s="1634">
        <v>0</v>
      </c>
    </row>
    <row r="14" spans="2:21" ht="12.75" customHeight="1" x14ac:dyDescent="0.2">
      <c r="B14" s="2179"/>
      <c r="C14" s="365" t="s">
        <v>18</v>
      </c>
      <c r="D14" s="526">
        <v>0</v>
      </c>
      <c r="E14" s="868">
        <v>0</v>
      </c>
      <c r="F14" s="868">
        <v>0</v>
      </c>
      <c r="G14" s="528">
        <v>0</v>
      </c>
      <c r="H14" s="529">
        <v>0</v>
      </c>
      <c r="I14" s="529">
        <v>1467</v>
      </c>
      <c r="J14" s="760">
        <v>0</v>
      </c>
      <c r="K14" s="600">
        <v>0</v>
      </c>
      <c r="L14" s="527">
        <v>0</v>
      </c>
      <c r="M14" s="868">
        <v>0</v>
      </c>
      <c r="N14" s="528">
        <v>0</v>
      </c>
      <c r="O14" s="529">
        <v>0</v>
      </c>
      <c r="P14" s="529">
        <v>0</v>
      </c>
      <c r="Q14" s="529">
        <v>111075</v>
      </c>
      <c r="R14" s="529">
        <v>0</v>
      </c>
      <c r="S14" s="848">
        <v>0</v>
      </c>
      <c r="T14" s="818">
        <v>0</v>
      </c>
      <c r="U14" s="1635">
        <v>0</v>
      </c>
    </row>
    <row r="15" spans="2:21" ht="12.75" customHeight="1" x14ac:dyDescent="0.2">
      <c r="B15" s="2179"/>
      <c r="C15" s="365" t="s">
        <v>19</v>
      </c>
      <c r="D15" s="526">
        <v>0</v>
      </c>
      <c r="E15" s="868">
        <v>0</v>
      </c>
      <c r="F15" s="868">
        <v>0</v>
      </c>
      <c r="G15" s="528">
        <v>0</v>
      </c>
      <c r="H15" s="529">
        <v>0</v>
      </c>
      <c r="I15" s="529">
        <v>389</v>
      </c>
      <c r="J15" s="760">
        <v>0</v>
      </c>
      <c r="K15" s="600">
        <v>0</v>
      </c>
      <c r="L15" s="527">
        <v>0</v>
      </c>
      <c r="M15" s="868">
        <v>0</v>
      </c>
      <c r="N15" s="528">
        <v>0</v>
      </c>
      <c r="O15" s="529">
        <v>0</v>
      </c>
      <c r="P15" s="529">
        <v>0</v>
      </c>
      <c r="Q15" s="529">
        <v>29453</v>
      </c>
      <c r="R15" s="529">
        <v>0</v>
      </c>
      <c r="S15" s="848">
        <v>0</v>
      </c>
      <c r="T15" s="818">
        <v>0</v>
      </c>
      <c r="U15" s="1635">
        <v>0</v>
      </c>
    </row>
    <row r="16" spans="2:21" ht="12.75" customHeight="1" x14ac:dyDescent="0.2">
      <c r="B16" s="2179"/>
      <c r="C16" s="365" t="s">
        <v>20</v>
      </c>
      <c r="D16" s="526">
        <v>0</v>
      </c>
      <c r="E16" s="868">
        <v>0</v>
      </c>
      <c r="F16" s="868">
        <v>0</v>
      </c>
      <c r="G16" s="528">
        <v>0</v>
      </c>
      <c r="H16" s="529">
        <v>0</v>
      </c>
      <c r="I16" s="529">
        <v>814</v>
      </c>
      <c r="J16" s="760">
        <v>0</v>
      </c>
      <c r="K16" s="600">
        <v>0</v>
      </c>
      <c r="L16" s="527">
        <v>0</v>
      </c>
      <c r="M16" s="868">
        <v>0</v>
      </c>
      <c r="N16" s="528">
        <v>0</v>
      </c>
      <c r="O16" s="529">
        <v>0</v>
      </c>
      <c r="P16" s="529">
        <v>0</v>
      </c>
      <c r="Q16" s="529">
        <v>61622</v>
      </c>
      <c r="R16" s="529">
        <v>0</v>
      </c>
      <c r="S16" s="848">
        <v>0</v>
      </c>
      <c r="T16" s="818">
        <v>0</v>
      </c>
      <c r="U16" s="1635">
        <v>0</v>
      </c>
    </row>
    <row r="17" spans="2:21" ht="12.75" customHeight="1" x14ac:dyDescent="0.2">
      <c r="B17" s="2179"/>
      <c r="C17" s="365" t="s">
        <v>21</v>
      </c>
      <c r="D17" s="526">
        <v>0</v>
      </c>
      <c r="E17" s="868">
        <v>0</v>
      </c>
      <c r="F17" s="868">
        <v>0</v>
      </c>
      <c r="G17" s="528">
        <v>0</v>
      </c>
      <c r="H17" s="529">
        <v>0</v>
      </c>
      <c r="I17" s="529">
        <v>0</v>
      </c>
      <c r="J17" s="760">
        <v>0</v>
      </c>
      <c r="K17" s="600">
        <v>35712</v>
      </c>
      <c r="L17" s="527">
        <v>0</v>
      </c>
      <c r="M17" s="868">
        <v>32827</v>
      </c>
      <c r="N17" s="528">
        <v>0</v>
      </c>
      <c r="O17" s="529">
        <v>0</v>
      </c>
      <c r="P17" s="529">
        <v>22288</v>
      </c>
      <c r="Q17" s="529">
        <v>0</v>
      </c>
      <c r="R17" s="529">
        <v>0</v>
      </c>
      <c r="S17" s="848">
        <v>90827</v>
      </c>
      <c r="T17" s="818">
        <v>11237</v>
      </c>
      <c r="U17" s="1635">
        <v>102064</v>
      </c>
    </row>
    <row r="18" spans="2:21" ht="12.75" customHeight="1" x14ac:dyDescent="0.2">
      <c r="B18" s="2179"/>
      <c r="C18" s="365" t="s">
        <v>22</v>
      </c>
      <c r="D18" s="526">
        <v>0</v>
      </c>
      <c r="E18" s="868">
        <v>0</v>
      </c>
      <c r="F18" s="868">
        <v>0</v>
      </c>
      <c r="G18" s="528">
        <v>0</v>
      </c>
      <c r="H18" s="529">
        <v>0</v>
      </c>
      <c r="I18" s="529">
        <v>235</v>
      </c>
      <c r="J18" s="760">
        <v>0</v>
      </c>
      <c r="K18" s="600">
        <v>0</v>
      </c>
      <c r="L18" s="527">
        <v>0</v>
      </c>
      <c r="M18" s="868">
        <v>0</v>
      </c>
      <c r="N18" s="528">
        <v>0</v>
      </c>
      <c r="O18" s="529">
        <v>0</v>
      </c>
      <c r="P18" s="529">
        <v>0</v>
      </c>
      <c r="Q18" s="529">
        <v>17808</v>
      </c>
      <c r="R18" s="529">
        <v>0</v>
      </c>
      <c r="S18" s="848">
        <v>0</v>
      </c>
      <c r="T18" s="818">
        <v>0</v>
      </c>
      <c r="U18" s="1635">
        <v>0</v>
      </c>
    </row>
    <row r="19" spans="2:21" ht="12.75" customHeight="1" x14ac:dyDescent="0.2">
      <c r="B19" s="2180"/>
      <c r="C19" s="366" t="s">
        <v>23</v>
      </c>
      <c r="D19" s="530">
        <v>0</v>
      </c>
      <c r="E19" s="869">
        <v>0</v>
      </c>
      <c r="F19" s="869">
        <v>0</v>
      </c>
      <c r="G19" s="532">
        <v>0</v>
      </c>
      <c r="H19" s="533">
        <v>0</v>
      </c>
      <c r="I19" s="533">
        <v>555</v>
      </c>
      <c r="J19" s="761">
        <v>0</v>
      </c>
      <c r="K19" s="604">
        <v>0</v>
      </c>
      <c r="L19" s="531">
        <v>0</v>
      </c>
      <c r="M19" s="869">
        <v>0</v>
      </c>
      <c r="N19" s="532">
        <v>0</v>
      </c>
      <c r="O19" s="533">
        <v>0</v>
      </c>
      <c r="P19" s="533">
        <v>0</v>
      </c>
      <c r="Q19" s="533">
        <v>42038</v>
      </c>
      <c r="R19" s="533">
        <v>0</v>
      </c>
      <c r="S19" s="849">
        <v>0</v>
      </c>
      <c r="T19" s="819">
        <v>0</v>
      </c>
      <c r="U19" s="1636">
        <v>0</v>
      </c>
    </row>
    <row r="20" spans="2:21" ht="12.75" customHeight="1" x14ac:dyDescent="0.2">
      <c r="B20" s="2178" t="s">
        <v>136</v>
      </c>
      <c r="C20" s="367" t="s">
        <v>137</v>
      </c>
      <c r="D20" s="522">
        <v>0</v>
      </c>
      <c r="E20" s="867">
        <v>0</v>
      </c>
      <c r="F20" s="867">
        <v>0</v>
      </c>
      <c r="G20" s="524">
        <v>0</v>
      </c>
      <c r="H20" s="525">
        <v>0</v>
      </c>
      <c r="I20" s="525">
        <v>225315</v>
      </c>
      <c r="J20" s="759">
        <v>0</v>
      </c>
      <c r="K20" s="596">
        <v>3846</v>
      </c>
      <c r="L20" s="523">
        <v>0</v>
      </c>
      <c r="M20" s="867">
        <v>0</v>
      </c>
      <c r="N20" s="524">
        <v>0</v>
      </c>
      <c r="O20" s="525">
        <v>0</v>
      </c>
      <c r="P20" s="525">
        <v>249</v>
      </c>
      <c r="Q20" s="525">
        <v>116924</v>
      </c>
      <c r="R20" s="525">
        <v>0</v>
      </c>
      <c r="S20" s="847">
        <v>4095</v>
      </c>
      <c r="T20" s="817">
        <v>772</v>
      </c>
      <c r="U20" s="1634">
        <v>4867</v>
      </c>
    </row>
    <row r="21" spans="2:21" ht="12.75" customHeight="1" x14ac:dyDescent="0.2">
      <c r="B21" s="2179"/>
      <c r="C21" s="365" t="s">
        <v>26</v>
      </c>
      <c r="D21" s="526">
        <v>0</v>
      </c>
      <c r="E21" s="868">
        <v>0</v>
      </c>
      <c r="F21" s="868">
        <v>0</v>
      </c>
      <c r="G21" s="528">
        <v>0</v>
      </c>
      <c r="H21" s="529">
        <v>0</v>
      </c>
      <c r="I21" s="529">
        <v>29994</v>
      </c>
      <c r="J21" s="760">
        <v>0</v>
      </c>
      <c r="K21" s="600">
        <v>0</v>
      </c>
      <c r="L21" s="527">
        <v>0</v>
      </c>
      <c r="M21" s="868">
        <v>0</v>
      </c>
      <c r="N21" s="528">
        <v>0</v>
      </c>
      <c r="O21" s="529">
        <v>0</v>
      </c>
      <c r="P21" s="529">
        <v>0</v>
      </c>
      <c r="Q21" s="529">
        <v>22483</v>
      </c>
      <c r="R21" s="529">
        <v>0</v>
      </c>
      <c r="S21" s="848">
        <v>0</v>
      </c>
      <c r="T21" s="818">
        <v>0</v>
      </c>
      <c r="U21" s="1635">
        <v>0</v>
      </c>
    </row>
    <row r="22" spans="2:21" ht="12.75" customHeight="1" x14ac:dyDescent="0.2">
      <c r="B22" s="2179"/>
      <c r="C22" s="365" t="s">
        <v>27</v>
      </c>
      <c r="D22" s="526">
        <v>0</v>
      </c>
      <c r="E22" s="868">
        <v>0</v>
      </c>
      <c r="F22" s="868">
        <v>0</v>
      </c>
      <c r="G22" s="528">
        <v>0</v>
      </c>
      <c r="H22" s="529">
        <v>0</v>
      </c>
      <c r="I22" s="529">
        <v>0</v>
      </c>
      <c r="J22" s="760">
        <v>0</v>
      </c>
      <c r="K22" s="600">
        <v>0</v>
      </c>
      <c r="L22" s="527">
        <v>0</v>
      </c>
      <c r="M22" s="868">
        <v>0</v>
      </c>
      <c r="N22" s="528">
        <v>0</v>
      </c>
      <c r="O22" s="529">
        <v>0</v>
      </c>
      <c r="P22" s="529">
        <v>0</v>
      </c>
      <c r="Q22" s="529">
        <v>77182</v>
      </c>
      <c r="R22" s="529">
        <v>0</v>
      </c>
      <c r="S22" s="848">
        <v>0</v>
      </c>
      <c r="T22" s="818">
        <v>0</v>
      </c>
      <c r="U22" s="1635">
        <v>0</v>
      </c>
    </row>
    <row r="23" spans="2:21" ht="12.75" customHeight="1" x14ac:dyDescent="0.2">
      <c r="B23" s="2179"/>
      <c r="C23" s="365" t="s">
        <v>28</v>
      </c>
      <c r="D23" s="526">
        <v>0</v>
      </c>
      <c r="E23" s="868">
        <v>0</v>
      </c>
      <c r="F23" s="868">
        <v>0</v>
      </c>
      <c r="G23" s="528">
        <v>0</v>
      </c>
      <c r="H23" s="529">
        <v>0</v>
      </c>
      <c r="I23" s="529">
        <v>67867</v>
      </c>
      <c r="J23" s="760">
        <v>0</v>
      </c>
      <c r="K23" s="600">
        <v>4892</v>
      </c>
      <c r="L23" s="527">
        <v>0</v>
      </c>
      <c r="M23" s="868">
        <v>0</v>
      </c>
      <c r="N23" s="528">
        <v>0</v>
      </c>
      <c r="O23" s="529">
        <v>0</v>
      </c>
      <c r="P23" s="529">
        <v>0</v>
      </c>
      <c r="Q23" s="529">
        <v>24927</v>
      </c>
      <c r="R23" s="529">
        <v>0</v>
      </c>
      <c r="S23" s="848">
        <v>4892</v>
      </c>
      <c r="T23" s="818">
        <v>0</v>
      </c>
      <c r="U23" s="1635">
        <v>4892</v>
      </c>
    </row>
    <row r="24" spans="2:21" ht="12.75" customHeight="1" x14ac:dyDescent="0.2">
      <c r="B24" s="2180"/>
      <c r="C24" s="366" t="s">
        <v>29</v>
      </c>
      <c r="D24" s="530">
        <v>0</v>
      </c>
      <c r="E24" s="869">
        <v>0</v>
      </c>
      <c r="F24" s="869">
        <v>0</v>
      </c>
      <c r="G24" s="532">
        <v>0</v>
      </c>
      <c r="H24" s="533">
        <v>0</v>
      </c>
      <c r="I24" s="533">
        <v>5978</v>
      </c>
      <c r="J24" s="761">
        <v>0</v>
      </c>
      <c r="K24" s="604">
        <v>0</v>
      </c>
      <c r="L24" s="531">
        <v>0</v>
      </c>
      <c r="M24" s="869">
        <v>0</v>
      </c>
      <c r="N24" s="532">
        <v>0</v>
      </c>
      <c r="O24" s="533">
        <v>0</v>
      </c>
      <c r="P24" s="533">
        <v>0</v>
      </c>
      <c r="Q24" s="533">
        <v>53241</v>
      </c>
      <c r="R24" s="533">
        <v>0</v>
      </c>
      <c r="S24" s="849">
        <v>0</v>
      </c>
      <c r="T24" s="819">
        <v>0</v>
      </c>
      <c r="U24" s="1636">
        <v>0</v>
      </c>
    </row>
    <row r="25" spans="2:21" ht="12.75" customHeight="1" x14ac:dyDescent="0.2">
      <c r="B25" s="2178" t="s">
        <v>138</v>
      </c>
      <c r="C25" s="367" t="s">
        <v>30</v>
      </c>
      <c r="D25" s="522">
        <v>0</v>
      </c>
      <c r="E25" s="867">
        <v>0</v>
      </c>
      <c r="F25" s="867">
        <v>0</v>
      </c>
      <c r="G25" s="524">
        <v>0</v>
      </c>
      <c r="H25" s="525">
        <v>0</v>
      </c>
      <c r="I25" s="525">
        <v>0</v>
      </c>
      <c r="J25" s="759">
        <v>0</v>
      </c>
      <c r="K25" s="596">
        <v>7803</v>
      </c>
      <c r="L25" s="523">
        <v>0</v>
      </c>
      <c r="M25" s="867">
        <v>0</v>
      </c>
      <c r="N25" s="524">
        <v>0</v>
      </c>
      <c r="O25" s="525">
        <v>0</v>
      </c>
      <c r="P25" s="525">
        <v>248807</v>
      </c>
      <c r="Q25" s="525">
        <v>0</v>
      </c>
      <c r="R25" s="525">
        <v>0</v>
      </c>
      <c r="S25" s="847">
        <v>256610</v>
      </c>
      <c r="T25" s="817">
        <v>0</v>
      </c>
      <c r="U25" s="1634">
        <v>256610</v>
      </c>
    </row>
    <row r="26" spans="2:21" ht="12.75" customHeight="1" x14ac:dyDescent="0.2">
      <c r="B26" s="2179"/>
      <c r="C26" s="365" t="s">
        <v>139</v>
      </c>
      <c r="D26" s="526">
        <v>0</v>
      </c>
      <c r="E26" s="868">
        <v>0</v>
      </c>
      <c r="F26" s="868">
        <v>0</v>
      </c>
      <c r="G26" s="528">
        <v>0</v>
      </c>
      <c r="H26" s="529">
        <v>0</v>
      </c>
      <c r="I26" s="529">
        <v>0</v>
      </c>
      <c r="J26" s="760">
        <v>0</v>
      </c>
      <c r="K26" s="600">
        <v>0</v>
      </c>
      <c r="L26" s="527">
        <v>0</v>
      </c>
      <c r="M26" s="868">
        <v>0</v>
      </c>
      <c r="N26" s="528">
        <v>0</v>
      </c>
      <c r="O26" s="529">
        <v>0</v>
      </c>
      <c r="P26" s="529">
        <v>0</v>
      </c>
      <c r="Q26" s="529">
        <v>333131</v>
      </c>
      <c r="R26" s="529">
        <v>0</v>
      </c>
      <c r="S26" s="848">
        <v>0</v>
      </c>
      <c r="T26" s="818">
        <v>0</v>
      </c>
      <c r="U26" s="1635">
        <v>0</v>
      </c>
    </row>
    <row r="27" spans="2:21" ht="12.75" customHeight="1" x14ac:dyDescent="0.2">
      <c r="B27" s="2180"/>
      <c r="C27" s="366" t="s">
        <v>140</v>
      </c>
      <c r="D27" s="530">
        <v>0</v>
      </c>
      <c r="E27" s="869">
        <v>0</v>
      </c>
      <c r="F27" s="869">
        <v>0</v>
      </c>
      <c r="G27" s="532">
        <v>0</v>
      </c>
      <c r="H27" s="533">
        <v>0</v>
      </c>
      <c r="I27" s="533">
        <v>0</v>
      </c>
      <c r="J27" s="761">
        <v>0</v>
      </c>
      <c r="K27" s="604">
        <v>0</v>
      </c>
      <c r="L27" s="531">
        <v>0</v>
      </c>
      <c r="M27" s="869">
        <v>0</v>
      </c>
      <c r="N27" s="532">
        <v>0</v>
      </c>
      <c r="O27" s="533">
        <v>0</v>
      </c>
      <c r="P27" s="533">
        <v>0</v>
      </c>
      <c r="Q27" s="533">
        <v>214400</v>
      </c>
      <c r="R27" s="533">
        <v>0</v>
      </c>
      <c r="S27" s="849">
        <v>0</v>
      </c>
      <c r="T27" s="819">
        <v>0</v>
      </c>
      <c r="U27" s="1636">
        <v>0</v>
      </c>
    </row>
    <row r="28" spans="2:21" ht="12.75" customHeight="1" x14ac:dyDescent="0.2">
      <c r="B28" s="858" t="s">
        <v>141</v>
      </c>
      <c r="C28" s="368" t="s">
        <v>33</v>
      </c>
      <c r="D28" s="513">
        <v>0</v>
      </c>
      <c r="E28" s="864">
        <v>0</v>
      </c>
      <c r="F28" s="864">
        <v>0</v>
      </c>
      <c r="G28" s="515">
        <v>0</v>
      </c>
      <c r="H28" s="516">
        <v>0</v>
      </c>
      <c r="I28" s="516">
        <v>0</v>
      </c>
      <c r="J28" s="757">
        <v>0</v>
      </c>
      <c r="K28" s="591">
        <v>684</v>
      </c>
      <c r="L28" s="514">
        <v>7354</v>
      </c>
      <c r="M28" s="864">
        <v>0</v>
      </c>
      <c r="N28" s="515">
        <v>0</v>
      </c>
      <c r="O28" s="516">
        <v>0</v>
      </c>
      <c r="P28" s="516">
        <v>100187</v>
      </c>
      <c r="Q28" s="516">
        <v>0</v>
      </c>
      <c r="R28" s="516">
        <v>0</v>
      </c>
      <c r="S28" s="846">
        <v>108225</v>
      </c>
      <c r="T28" s="816">
        <v>0</v>
      </c>
      <c r="U28" s="1633">
        <v>108225</v>
      </c>
    </row>
    <row r="29" spans="2:21" ht="12.75" customHeight="1" x14ac:dyDescent="0.2">
      <c r="B29" s="2178" t="s">
        <v>142</v>
      </c>
      <c r="C29" s="367" t="s">
        <v>34</v>
      </c>
      <c r="D29" s="522">
        <v>0</v>
      </c>
      <c r="E29" s="867">
        <v>35</v>
      </c>
      <c r="F29" s="867">
        <v>0</v>
      </c>
      <c r="G29" s="524">
        <v>0</v>
      </c>
      <c r="H29" s="525">
        <v>0</v>
      </c>
      <c r="I29" s="525">
        <v>0</v>
      </c>
      <c r="J29" s="759">
        <v>35</v>
      </c>
      <c r="K29" s="596">
        <v>22218</v>
      </c>
      <c r="L29" s="523">
        <v>0</v>
      </c>
      <c r="M29" s="867">
        <v>29213</v>
      </c>
      <c r="N29" s="524">
        <v>0</v>
      </c>
      <c r="O29" s="525">
        <v>0</v>
      </c>
      <c r="P29" s="525">
        <v>80065</v>
      </c>
      <c r="Q29" s="525">
        <v>0</v>
      </c>
      <c r="R29" s="525">
        <v>0</v>
      </c>
      <c r="S29" s="847">
        <v>131496</v>
      </c>
      <c r="T29" s="817">
        <v>563</v>
      </c>
      <c r="U29" s="1634">
        <v>132094</v>
      </c>
    </row>
    <row r="30" spans="2:21" ht="12.75" customHeight="1" x14ac:dyDescent="0.2">
      <c r="B30" s="2180"/>
      <c r="C30" s="366" t="s">
        <v>35</v>
      </c>
      <c r="D30" s="530">
        <v>0</v>
      </c>
      <c r="E30" s="869">
        <v>0</v>
      </c>
      <c r="F30" s="869">
        <v>0</v>
      </c>
      <c r="G30" s="532">
        <v>0</v>
      </c>
      <c r="H30" s="533">
        <v>0</v>
      </c>
      <c r="I30" s="533">
        <v>0</v>
      </c>
      <c r="J30" s="761">
        <v>0</v>
      </c>
      <c r="K30" s="604">
        <v>19553</v>
      </c>
      <c r="L30" s="531">
        <v>0</v>
      </c>
      <c r="M30" s="869">
        <v>40264</v>
      </c>
      <c r="N30" s="532">
        <v>0</v>
      </c>
      <c r="O30" s="533">
        <v>0</v>
      </c>
      <c r="P30" s="533">
        <v>150498</v>
      </c>
      <c r="Q30" s="533">
        <v>0</v>
      </c>
      <c r="R30" s="533">
        <v>0</v>
      </c>
      <c r="S30" s="849">
        <v>210315</v>
      </c>
      <c r="T30" s="819">
        <v>0</v>
      </c>
      <c r="U30" s="1636">
        <v>210315</v>
      </c>
    </row>
    <row r="31" spans="2:21" ht="12.75" customHeight="1" x14ac:dyDescent="0.2">
      <c r="B31" s="2178" t="s">
        <v>143</v>
      </c>
      <c r="C31" s="367" t="s">
        <v>37</v>
      </c>
      <c r="D31" s="522">
        <v>0</v>
      </c>
      <c r="E31" s="867">
        <v>17105</v>
      </c>
      <c r="F31" s="867">
        <v>0</v>
      </c>
      <c r="G31" s="524">
        <v>0</v>
      </c>
      <c r="H31" s="525">
        <v>6389</v>
      </c>
      <c r="I31" s="525">
        <v>0</v>
      </c>
      <c r="J31" s="759">
        <v>23494</v>
      </c>
      <c r="K31" s="596">
        <v>3993</v>
      </c>
      <c r="L31" s="523">
        <v>1187</v>
      </c>
      <c r="M31" s="867">
        <v>19081</v>
      </c>
      <c r="N31" s="524">
        <v>0</v>
      </c>
      <c r="O31" s="525">
        <v>0</v>
      </c>
      <c r="P31" s="525">
        <v>110886</v>
      </c>
      <c r="Q31" s="525">
        <v>0</v>
      </c>
      <c r="R31" s="525">
        <v>0</v>
      </c>
      <c r="S31" s="847">
        <v>135147</v>
      </c>
      <c r="T31" s="817">
        <v>0</v>
      </c>
      <c r="U31" s="1634">
        <v>158641</v>
      </c>
    </row>
    <row r="32" spans="2:21" ht="12.75" customHeight="1" x14ac:dyDescent="0.2">
      <c r="B32" s="2179"/>
      <c r="C32" s="365" t="s">
        <v>144</v>
      </c>
      <c r="D32" s="526">
        <v>0</v>
      </c>
      <c r="E32" s="868">
        <v>0</v>
      </c>
      <c r="F32" s="868">
        <v>0</v>
      </c>
      <c r="G32" s="528">
        <v>0</v>
      </c>
      <c r="H32" s="529">
        <v>0</v>
      </c>
      <c r="I32" s="529">
        <v>0</v>
      </c>
      <c r="J32" s="760">
        <v>0</v>
      </c>
      <c r="K32" s="600">
        <v>53644</v>
      </c>
      <c r="L32" s="527">
        <v>0</v>
      </c>
      <c r="M32" s="868">
        <v>137702</v>
      </c>
      <c r="N32" s="528">
        <v>0</v>
      </c>
      <c r="O32" s="529">
        <v>0</v>
      </c>
      <c r="P32" s="529">
        <v>288341</v>
      </c>
      <c r="Q32" s="529">
        <v>0</v>
      </c>
      <c r="R32" s="529">
        <v>3278</v>
      </c>
      <c r="S32" s="848">
        <v>482965</v>
      </c>
      <c r="T32" s="818">
        <v>89844</v>
      </c>
      <c r="U32" s="1635">
        <v>572809</v>
      </c>
    </row>
    <row r="33" spans="2:21" ht="12.75" customHeight="1" x14ac:dyDescent="0.2">
      <c r="B33" s="2179"/>
      <c r="C33" s="365" t="s">
        <v>39</v>
      </c>
      <c r="D33" s="526">
        <v>0</v>
      </c>
      <c r="E33" s="868">
        <v>0</v>
      </c>
      <c r="F33" s="868">
        <v>0</v>
      </c>
      <c r="G33" s="528">
        <v>0</v>
      </c>
      <c r="H33" s="529">
        <v>0</v>
      </c>
      <c r="I33" s="529">
        <v>0</v>
      </c>
      <c r="J33" s="760">
        <v>0</v>
      </c>
      <c r="K33" s="600">
        <v>0</v>
      </c>
      <c r="L33" s="527">
        <v>1314</v>
      </c>
      <c r="M33" s="868">
        <v>0</v>
      </c>
      <c r="N33" s="528">
        <v>0</v>
      </c>
      <c r="O33" s="529">
        <v>0</v>
      </c>
      <c r="P33" s="529">
        <v>20455</v>
      </c>
      <c r="Q33" s="529">
        <v>0</v>
      </c>
      <c r="R33" s="529">
        <v>0</v>
      </c>
      <c r="S33" s="848">
        <v>21769</v>
      </c>
      <c r="T33" s="818">
        <v>0</v>
      </c>
      <c r="U33" s="1635">
        <v>21769</v>
      </c>
    </row>
    <row r="34" spans="2:21" ht="12.75" customHeight="1" thickBot="1" x14ac:dyDescent="0.25">
      <c r="B34" s="2412"/>
      <c r="C34" s="820" t="s">
        <v>145</v>
      </c>
      <c r="D34" s="870">
        <v>0</v>
      </c>
      <c r="E34" s="871">
        <v>0</v>
      </c>
      <c r="F34" s="871">
        <v>0</v>
      </c>
      <c r="G34" s="1646">
        <v>0</v>
      </c>
      <c r="H34" s="828">
        <v>0</v>
      </c>
      <c r="I34" s="828">
        <v>0</v>
      </c>
      <c r="J34" s="829">
        <v>0</v>
      </c>
      <c r="K34" s="827">
        <v>58693</v>
      </c>
      <c r="L34" s="1652">
        <v>4191</v>
      </c>
      <c r="M34" s="871">
        <v>17802</v>
      </c>
      <c r="N34" s="1646">
        <v>0</v>
      </c>
      <c r="O34" s="828">
        <v>0</v>
      </c>
      <c r="P34" s="828">
        <v>3216</v>
      </c>
      <c r="Q34" s="828">
        <v>0</v>
      </c>
      <c r="R34" s="828">
        <v>0</v>
      </c>
      <c r="S34" s="850">
        <v>83902</v>
      </c>
      <c r="T34" s="821">
        <v>0</v>
      </c>
      <c r="U34" s="1637">
        <v>83902</v>
      </c>
    </row>
    <row r="35" spans="2:21" ht="12.75" customHeight="1" thickTop="1" thickBot="1" x14ac:dyDescent="0.25">
      <c r="B35" s="2398" t="s">
        <v>584</v>
      </c>
      <c r="C35" s="2399"/>
      <c r="D35" s="1647">
        <v>0</v>
      </c>
      <c r="E35" s="1648">
        <v>17140</v>
      </c>
      <c r="F35" s="1648">
        <v>0</v>
      </c>
      <c r="G35" s="1649">
        <v>0</v>
      </c>
      <c r="H35" s="831">
        <v>6389</v>
      </c>
      <c r="I35" s="831">
        <v>336051</v>
      </c>
      <c r="J35" s="832">
        <v>23529</v>
      </c>
      <c r="K35" s="830">
        <v>376226</v>
      </c>
      <c r="L35" s="822">
        <v>18387</v>
      </c>
      <c r="M35" s="1648">
        <v>291329</v>
      </c>
      <c r="N35" s="1649">
        <v>0</v>
      </c>
      <c r="O35" s="831">
        <v>0</v>
      </c>
      <c r="P35" s="831">
        <v>1389613</v>
      </c>
      <c r="Q35" s="831">
        <v>1364505</v>
      </c>
      <c r="R35" s="831">
        <v>3278</v>
      </c>
      <c r="S35" s="1629">
        <v>2078833</v>
      </c>
      <c r="T35" s="1642">
        <v>217922</v>
      </c>
      <c r="U35" s="1638">
        <v>2320284</v>
      </c>
    </row>
    <row r="36" spans="2:21" ht="12.75" customHeight="1" x14ac:dyDescent="0.2">
      <c r="B36" s="2294" t="s">
        <v>531</v>
      </c>
      <c r="C36" s="2295"/>
      <c r="D36" s="538">
        <v>0</v>
      </c>
      <c r="E36" s="1650">
        <v>0</v>
      </c>
      <c r="F36" s="1650">
        <v>0</v>
      </c>
      <c r="G36" s="540">
        <v>0</v>
      </c>
      <c r="H36" s="541">
        <v>0</v>
      </c>
      <c r="I36" s="834" t="s">
        <v>597</v>
      </c>
      <c r="J36" s="762">
        <v>0</v>
      </c>
      <c r="K36" s="833">
        <v>0</v>
      </c>
      <c r="L36" s="539">
        <v>0</v>
      </c>
      <c r="M36" s="1650">
        <v>0</v>
      </c>
      <c r="N36" s="540">
        <v>0</v>
      </c>
      <c r="O36" s="541">
        <v>0</v>
      </c>
      <c r="P36" s="841">
        <v>0</v>
      </c>
      <c r="Q36" s="834" t="s">
        <v>597</v>
      </c>
      <c r="R36" s="541">
        <v>0</v>
      </c>
      <c r="S36" s="1630">
        <v>0</v>
      </c>
      <c r="T36" s="1643">
        <v>0</v>
      </c>
      <c r="U36" s="1639">
        <v>1152049</v>
      </c>
    </row>
    <row r="37" spans="2:21" ht="12.75" customHeight="1" x14ac:dyDescent="0.2">
      <c r="B37" s="2296" t="s">
        <v>532</v>
      </c>
      <c r="C37" s="2297"/>
      <c r="D37" s="513">
        <v>0</v>
      </c>
      <c r="E37" s="864">
        <v>6897</v>
      </c>
      <c r="F37" s="864">
        <v>0</v>
      </c>
      <c r="G37" s="515">
        <v>0</v>
      </c>
      <c r="H37" s="516">
        <v>0</v>
      </c>
      <c r="I37" s="835" t="s">
        <v>597</v>
      </c>
      <c r="J37" s="757">
        <v>6897</v>
      </c>
      <c r="K37" s="591">
        <v>218146</v>
      </c>
      <c r="L37" s="514">
        <v>7462</v>
      </c>
      <c r="M37" s="864">
        <v>109421</v>
      </c>
      <c r="N37" s="515">
        <v>0</v>
      </c>
      <c r="O37" s="516">
        <v>0</v>
      </c>
      <c r="P37" s="842">
        <v>193965</v>
      </c>
      <c r="Q37" s="835" t="s">
        <v>597</v>
      </c>
      <c r="R37" s="516">
        <v>0</v>
      </c>
      <c r="S37" s="846">
        <v>528994</v>
      </c>
      <c r="T37" s="816">
        <v>184419</v>
      </c>
      <c r="U37" s="1633">
        <v>3413795</v>
      </c>
    </row>
    <row r="38" spans="2:21" ht="12.75" customHeight="1" x14ac:dyDescent="0.2">
      <c r="B38" s="2296" t="s">
        <v>537</v>
      </c>
      <c r="C38" s="2297"/>
      <c r="D38" s="513">
        <v>0</v>
      </c>
      <c r="E38" s="864">
        <v>0</v>
      </c>
      <c r="F38" s="864">
        <v>0</v>
      </c>
      <c r="G38" s="515">
        <v>0</v>
      </c>
      <c r="H38" s="516">
        <v>0</v>
      </c>
      <c r="I38" s="835" t="s">
        <v>597</v>
      </c>
      <c r="J38" s="757">
        <v>0</v>
      </c>
      <c r="K38" s="591">
        <v>0</v>
      </c>
      <c r="L38" s="514">
        <v>0</v>
      </c>
      <c r="M38" s="864">
        <v>0</v>
      </c>
      <c r="N38" s="515">
        <v>0</v>
      </c>
      <c r="O38" s="516">
        <v>0</v>
      </c>
      <c r="P38" s="842">
        <v>0</v>
      </c>
      <c r="Q38" s="835" t="s">
        <v>597</v>
      </c>
      <c r="R38" s="516">
        <v>0</v>
      </c>
      <c r="S38" s="846">
        <v>0</v>
      </c>
      <c r="T38" s="816">
        <v>0</v>
      </c>
      <c r="U38" s="1633">
        <v>750193</v>
      </c>
    </row>
    <row r="39" spans="2:21" ht="12.75" customHeight="1" x14ac:dyDescent="0.2">
      <c r="B39" s="2296" t="s">
        <v>533</v>
      </c>
      <c r="C39" s="2297"/>
      <c r="D39" s="513">
        <v>0</v>
      </c>
      <c r="E39" s="864">
        <v>0</v>
      </c>
      <c r="F39" s="864">
        <v>0</v>
      </c>
      <c r="G39" s="515">
        <v>0</v>
      </c>
      <c r="H39" s="516">
        <v>0</v>
      </c>
      <c r="I39" s="835" t="s">
        <v>597</v>
      </c>
      <c r="J39" s="757">
        <v>0</v>
      </c>
      <c r="K39" s="591">
        <v>0</v>
      </c>
      <c r="L39" s="514">
        <v>0</v>
      </c>
      <c r="M39" s="864">
        <v>0</v>
      </c>
      <c r="N39" s="515">
        <v>0</v>
      </c>
      <c r="O39" s="516">
        <v>0</v>
      </c>
      <c r="P39" s="842">
        <v>0</v>
      </c>
      <c r="Q39" s="835" t="s">
        <v>597</v>
      </c>
      <c r="R39" s="516">
        <v>0</v>
      </c>
      <c r="S39" s="846">
        <v>0</v>
      </c>
      <c r="T39" s="816">
        <v>0</v>
      </c>
      <c r="U39" s="1633">
        <v>240638</v>
      </c>
    </row>
    <row r="40" spans="2:21" ht="12.75" customHeight="1" x14ac:dyDescent="0.2">
      <c r="B40" s="2296" t="s">
        <v>534</v>
      </c>
      <c r="C40" s="2297"/>
      <c r="D40" s="513">
        <v>0</v>
      </c>
      <c r="E40" s="864">
        <v>675961</v>
      </c>
      <c r="F40" s="864">
        <v>0</v>
      </c>
      <c r="G40" s="515">
        <v>0</v>
      </c>
      <c r="H40" s="516">
        <v>0</v>
      </c>
      <c r="I40" s="835" t="s">
        <v>597</v>
      </c>
      <c r="J40" s="757">
        <v>675961</v>
      </c>
      <c r="K40" s="591">
        <v>0</v>
      </c>
      <c r="L40" s="514">
        <v>0</v>
      </c>
      <c r="M40" s="864">
        <v>0</v>
      </c>
      <c r="N40" s="515">
        <v>0</v>
      </c>
      <c r="O40" s="516">
        <v>0</v>
      </c>
      <c r="P40" s="842">
        <v>234711</v>
      </c>
      <c r="Q40" s="835" t="s">
        <v>597</v>
      </c>
      <c r="R40" s="516">
        <v>0</v>
      </c>
      <c r="S40" s="846">
        <v>234711</v>
      </c>
      <c r="T40" s="816">
        <v>0</v>
      </c>
      <c r="U40" s="1633">
        <v>910672</v>
      </c>
    </row>
    <row r="41" spans="2:21" ht="12.75" customHeight="1" x14ac:dyDescent="0.2">
      <c r="B41" s="2296" t="s">
        <v>535</v>
      </c>
      <c r="C41" s="2297"/>
      <c r="D41" s="513">
        <v>0</v>
      </c>
      <c r="E41" s="864">
        <v>55550</v>
      </c>
      <c r="F41" s="864">
        <v>0</v>
      </c>
      <c r="G41" s="515">
        <v>0</v>
      </c>
      <c r="H41" s="516">
        <v>0</v>
      </c>
      <c r="I41" s="835" t="s">
        <v>598</v>
      </c>
      <c r="J41" s="757">
        <v>55550</v>
      </c>
      <c r="K41" s="591">
        <v>66030</v>
      </c>
      <c r="L41" s="514">
        <v>1463</v>
      </c>
      <c r="M41" s="864">
        <v>68902</v>
      </c>
      <c r="N41" s="515">
        <v>0</v>
      </c>
      <c r="O41" s="516">
        <v>0</v>
      </c>
      <c r="P41" s="842">
        <v>637595</v>
      </c>
      <c r="Q41" s="835" t="s">
        <v>598</v>
      </c>
      <c r="R41" s="516">
        <v>0</v>
      </c>
      <c r="S41" s="846">
        <v>773990</v>
      </c>
      <c r="T41" s="816">
        <v>0</v>
      </c>
      <c r="U41" s="1633">
        <v>1536810</v>
      </c>
    </row>
    <row r="42" spans="2:21" ht="12.75" customHeight="1" thickBot="1" x14ac:dyDescent="0.25">
      <c r="B42" s="2409" t="s">
        <v>536</v>
      </c>
      <c r="C42" s="2410"/>
      <c r="D42" s="874">
        <v>0</v>
      </c>
      <c r="E42" s="875">
        <v>0</v>
      </c>
      <c r="F42" s="875">
        <v>0</v>
      </c>
      <c r="G42" s="1651">
        <v>0</v>
      </c>
      <c r="H42" s="837">
        <v>0</v>
      </c>
      <c r="I42" s="838" t="s">
        <v>597</v>
      </c>
      <c r="J42" s="839">
        <v>0</v>
      </c>
      <c r="K42" s="836">
        <v>0</v>
      </c>
      <c r="L42" s="1653">
        <v>0</v>
      </c>
      <c r="M42" s="875">
        <v>0</v>
      </c>
      <c r="N42" s="1651">
        <v>0</v>
      </c>
      <c r="O42" s="837">
        <v>0</v>
      </c>
      <c r="P42" s="843">
        <v>0</v>
      </c>
      <c r="Q42" s="838" t="s">
        <v>597</v>
      </c>
      <c r="R42" s="837">
        <v>0</v>
      </c>
      <c r="S42" s="1631">
        <v>0</v>
      </c>
      <c r="T42" s="1644">
        <v>0</v>
      </c>
      <c r="U42" s="1640">
        <v>1690816</v>
      </c>
    </row>
    <row r="43" spans="2:21" ht="13.5" customHeight="1" thickTop="1" thickBot="1" x14ac:dyDescent="0.25">
      <c r="B43" s="2398" t="s">
        <v>398</v>
      </c>
      <c r="C43" s="2399"/>
      <c r="D43" s="1647">
        <v>0</v>
      </c>
      <c r="E43" s="1648">
        <v>738408</v>
      </c>
      <c r="F43" s="1648">
        <v>0</v>
      </c>
      <c r="G43" s="1649">
        <v>0</v>
      </c>
      <c r="H43" s="831">
        <v>0</v>
      </c>
      <c r="I43" s="840" t="s">
        <v>597</v>
      </c>
      <c r="J43" s="832">
        <v>738408</v>
      </c>
      <c r="K43" s="830">
        <v>284176</v>
      </c>
      <c r="L43" s="822">
        <v>8925</v>
      </c>
      <c r="M43" s="1648">
        <v>178323</v>
      </c>
      <c r="N43" s="1649">
        <v>0</v>
      </c>
      <c r="O43" s="831">
        <v>0</v>
      </c>
      <c r="P43" s="831">
        <v>1066271</v>
      </c>
      <c r="Q43" s="840" t="s">
        <v>597</v>
      </c>
      <c r="R43" s="831">
        <v>0</v>
      </c>
      <c r="S43" s="1629">
        <v>1537695</v>
      </c>
      <c r="T43" s="1645">
        <v>184419</v>
      </c>
      <c r="U43" s="1641">
        <v>9694973</v>
      </c>
    </row>
    <row r="44" spans="2:21" ht="13.5" customHeight="1" x14ac:dyDescent="0.2">
      <c r="B44" s="24"/>
      <c r="C44" s="24"/>
      <c r="D44" s="24"/>
      <c r="E44" s="24"/>
      <c r="F44" s="24"/>
      <c r="K44" s="24"/>
      <c r="L44" s="24"/>
      <c r="M44" s="24"/>
    </row>
    <row r="45" spans="2:21" ht="13.5" customHeight="1" x14ac:dyDescent="0.2">
      <c r="B45" s="24"/>
      <c r="C45" s="24"/>
      <c r="D45" s="24"/>
      <c r="E45" s="24"/>
      <c r="F45" s="24"/>
      <c r="K45" s="24"/>
      <c r="L45" s="24"/>
      <c r="M45" s="24"/>
    </row>
    <row r="46" spans="2:21" ht="13.5" customHeight="1" x14ac:dyDescent="0.2">
      <c r="B46" s="24"/>
      <c r="C46" s="24"/>
      <c r="D46" s="24"/>
      <c r="E46" s="24"/>
      <c r="F46" s="24"/>
      <c r="K46" s="24"/>
      <c r="L46" s="24"/>
      <c r="M46" s="24"/>
    </row>
  </sheetData>
  <mergeCells count="35">
    <mergeCell ref="T4:T6"/>
    <mergeCell ref="U4:U6"/>
    <mergeCell ref="D5:G5"/>
    <mergeCell ref="H5:H6"/>
    <mergeCell ref="I5:I6"/>
    <mergeCell ref="J5:J6"/>
    <mergeCell ref="B36:C36"/>
    <mergeCell ref="K5:K6"/>
    <mergeCell ref="L5:N5"/>
    <mergeCell ref="O5:O6"/>
    <mergeCell ref="P5:P6"/>
    <mergeCell ref="B4:B6"/>
    <mergeCell ref="C4:C6"/>
    <mergeCell ref="D4:J4"/>
    <mergeCell ref="K4:S4"/>
    <mergeCell ref="S5:S6"/>
    <mergeCell ref="B7:C7"/>
    <mergeCell ref="B8:C8"/>
    <mergeCell ref="B9:C9"/>
    <mergeCell ref="B35:C35"/>
    <mergeCell ref="Q5:Q6"/>
    <mergeCell ref="R5:R6"/>
    <mergeCell ref="B43:C43"/>
    <mergeCell ref="B37:C37"/>
    <mergeCell ref="B38:C38"/>
    <mergeCell ref="B39:C39"/>
    <mergeCell ref="B40:C40"/>
    <mergeCell ref="B41:C41"/>
    <mergeCell ref="B42:C42"/>
    <mergeCell ref="B10:B12"/>
    <mergeCell ref="B31:B34"/>
    <mergeCell ref="B29:B30"/>
    <mergeCell ref="B25:B27"/>
    <mergeCell ref="B20:B24"/>
    <mergeCell ref="B13:B19"/>
  </mergeCells>
  <phoneticPr fontId="2"/>
  <printOptions horizontalCentered="1"/>
  <pageMargins left="0.62992125984251968" right="0.62992125984251968" top="0.94488188976377963" bottom="0.94488188976377963" header="0.31496062992125984" footer="0.70866141732283472"/>
  <pageSetup paperSize="9" scale="68"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8">
    <pageSetUpPr fitToPage="1"/>
  </sheetPr>
  <dimension ref="B1:L44"/>
  <sheetViews>
    <sheetView showGridLines="0" view="pageLayout" topLeftCell="A4" zoomScale="90" zoomScaleNormal="100" zoomScalePageLayoutView="90" workbookViewId="0"/>
  </sheetViews>
  <sheetFormatPr defaultColWidth="2.7265625" defaultRowHeight="15" customHeight="1" x14ac:dyDescent="0.2"/>
  <cols>
    <col min="1" max="1" width="5.453125" style="1" customWidth="1"/>
    <col min="2" max="2" width="4.453125" style="1" customWidth="1"/>
    <col min="3" max="3" width="7.453125" style="1" customWidth="1"/>
    <col min="4" max="12" width="7.26953125" style="1" customWidth="1"/>
    <col min="13" max="13" width="3.36328125" style="1" customWidth="1"/>
    <col min="14" max="18" width="9.453125" style="1" customWidth="1"/>
    <col min="19" max="21" width="2" style="1" customWidth="1"/>
    <col min="22" max="16384" width="2.7265625" style="1"/>
  </cols>
  <sheetData>
    <row r="1" spans="2:12" ht="15" customHeight="1" x14ac:dyDescent="0.2">
      <c r="B1" s="5"/>
    </row>
    <row r="2" spans="2:12" ht="15" customHeight="1" x14ac:dyDescent="0.2">
      <c r="B2" s="4" t="s">
        <v>1168</v>
      </c>
    </row>
    <row r="3" spans="2:12" ht="15" customHeight="1" thickBot="1" x14ac:dyDescent="0.25">
      <c r="B3" s="7"/>
      <c r="L3" s="852" t="s">
        <v>586</v>
      </c>
    </row>
    <row r="4" spans="2:12" ht="13.5" customHeight="1" x14ac:dyDescent="0.2">
      <c r="B4" s="2247" t="s">
        <v>889</v>
      </c>
      <c r="C4" s="2341" t="s">
        <v>587</v>
      </c>
      <c r="D4" s="2413" t="s">
        <v>280</v>
      </c>
      <c r="E4" s="2414"/>
      <c r="F4" s="2414"/>
      <c r="G4" s="2414"/>
      <c r="H4" s="2414"/>
      <c r="I4" s="2414"/>
      <c r="J4" s="2414"/>
      <c r="K4" s="2414"/>
      <c r="L4" s="2415"/>
    </row>
    <row r="5" spans="2:12" ht="13.5" customHeight="1" x14ac:dyDescent="0.2">
      <c r="B5" s="2248"/>
      <c r="C5" s="2342"/>
      <c r="D5" s="2259" t="s">
        <v>600</v>
      </c>
      <c r="E5" s="2416"/>
      <c r="F5" s="2416"/>
      <c r="G5" s="2416"/>
      <c r="H5" s="2416"/>
      <c r="I5" s="2416"/>
      <c r="J5" s="2417"/>
      <c r="K5" s="2418" t="s">
        <v>605</v>
      </c>
      <c r="L5" s="2420" t="s">
        <v>1024</v>
      </c>
    </row>
    <row r="6" spans="2:12" ht="22.5" customHeight="1" thickBot="1" x14ac:dyDescent="0.25">
      <c r="B6" s="2249"/>
      <c r="C6" s="2343"/>
      <c r="D6" s="1657" t="s">
        <v>601</v>
      </c>
      <c r="E6" s="1623" t="s">
        <v>602</v>
      </c>
      <c r="F6" s="1623" t="s">
        <v>603</v>
      </c>
      <c r="G6" s="1623" t="s">
        <v>606</v>
      </c>
      <c r="H6" s="1623" t="s">
        <v>604</v>
      </c>
      <c r="I6" s="1624" t="s">
        <v>132</v>
      </c>
      <c r="J6" s="1658" t="s">
        <v>590</v>
      </c>
      <c r="K6" s="2419"/>
      <c r="L6" s="2421"/>
    </row>
    <row r="7" spans="2:12" ht="13.5" customHeight="1" x14ac:dyDescent="0.2">
      <c r="B7" s="2242" t="s">
        <v>133</v>
      </c>
      <c r="C7" s="2334"/>
      <c r="D7" s="1659">
        <v>3485750</v>
      </c>
      <c r="E7" s="1660">
        <v>35542</v>
      </c>
      <c r="F7" s="1660">
        <v>5107902</v>
      </c>
      <c r="G7" s="1660">
        <v>7590379</v>
      </c>
      <c r="H7" s="1660">
        <v>6720167</v>
      </c>
      <c r="I7" s="1661">
        <v>3587374</v>
      </c>
      <c r="J7" s="1662">
        <v>26527114</v>
      </c>
      <c r="K7" s="1662">
        <v>30547305</v>
      </c>
      <c r="L7" s="1663">
        <v>50354252</v>
      </c>
    </row>
    <row r="8" spans="2:12" ht="13.5" customHeight="1" x14ac:dyDescent="0.2">
      <c r="B8" s="2248" t="s">
        <v>146</v>
      </c>
      <c r="C8" s="2269"/>
      <c r="D8" s="1664">
        <v>2258029</v>
      </c>
      <c r="E8" s="1566">
        <v>3437</v>
      </c>
      <c r="F8" s="1566">
        <v>3229000</v>
      </c>
      <c r="G8" s="1566">
        <v>4059173</v>
      </c>
      <c r="H8" s="1665" t="s">
        <v>597</v>
      </c>
      <c r="I8" s="1666">
        <v>3139031</v>
      </c>
      <c r="J8" s="1667">
        <v>12688670</v>
      </c>
      <c r="K8" s="1570">
        <v>10599558</v>
      </c>
      <c r="L8" s="1568">
        <v>23288228</v>
      </c>
    </row>
    <row r="9" spans="2:12" ht="13.5" customHeight="1" x14ac:dyDescent="0.2">
      <c r="B9" s="2426" t="s">
        <v>892</v>
      </c>
      <c r="C9" s="2427"/>
      <c r="D9" s="1668">
        <v>1227721</v>
      </c>
      <c r="E9" s="1669">
        <v>32105</v>
      </c>
      <c r="F9" s="1669">
        <v>1878902</v>
      </c>
      <c r="G9" s="1669">
        <v>3531206</v>
      </c>
      <c r="H9" s="1669">
        <v>6720167</v>
      </c>
      <c r="I9" s="1670">
        <v>448343</v>
      </c>
      <c r="J9" s="1667">
        <v>13838444</v>
      </c>
      <c r="K9" s="1667">
        <v>19947747</v>
      </c>
      <c r="L9" s="1568">
        <v>27066024</v>
      </c>
    </row>
    <row r="10" spans="2:12" ht="13.5" customHeight="1" x14ac:dyDescent="0.2">
      <c r="B10" s="2240" t="s">
        <v>134</v>
      </c>
      <c r="C10" s="633" t="s">
        <v>13</v>
      </c>
      <c r="D10" s="1671">
        <v>0</v>
      </c>
      <c r="E10" s="1585">
        <v>0</v>
      </c>
      <c r="F10" s="1585">
        <v>0</v>
      </c>
      <c r="G10" s="1585">
        <v>21995</v>
      </c>
      <c r="H10" s="1672" t="s">
        <v>597</v>
      </c>
      <c r="I10" s="1673">
        <v>0</v>
      </c>
      <c r="J10" s="1674">
        <v>21995</v>
      </c>
      <c r="K10" s="1589">
        <v>829772</v>
      </c>
      <c r="L10" s="1587">
        <v>851767</v>
      </c>
    </row>
    <row r="11" spans="2:12" ht="13.5" customHeight="1" x14ac:dyDescent="0.2">
      <c r="B11" s="2241"/>
      <c r="C11" s="634" t="s">
        <v>14</v>
      </c>
      <c r="D11" s="1675">
        <v>0</v>
      </c>
      <c r="E11" s="1595">
        <v>32</v>
      </c>
      <c r="F11" s="1595">
        <v>0</v>
      </c>
      <c r="G11" s="1595">
        <v>12050</v>
      </c>
      <c r="H11" s="1676" t="s">
        <v>597</v>
      </c>
      <c r="I11" s="1677">
        <v>0</v>
      </c>
      <c r="J11" s="1678">
        <v>12082</v>
      </c>
      <c r="K11" s="1599">
        <v>1169378</v>
      </c>
      <c r="L11" s="1597">
        <v>1181460</v>
      </c>
    </row>
    <row r="12" spans="2:12" ht="13.5" customHeight="1" x14ac:dyDescent="0.2">
      <c r="B12" s="2242"/>
      <c r="C12" s="635" t="s">
        <v>15</v>
      </c>
      <c r="D12" s="1679">
        <v>0</v>
      </c>
      <c r="E12" s="1605">
        <v>0</v>
      </c>
      <c r="F12" s="1605">
        <v>0</v>
      </c>
      <c r="G12" s="1605">
        <v>8310</v>
      </c>
      <c r="H12" s="1680" t="s">
        <v>597</v>
      </c>
      <c r="I12" s="1681">
        <v>0</v>
      </c>
      <c r="J12" s="1682">
        <v>8310</v>
      </c>
      <c r="K12" s="1609">
        <v>214504</v>
      </c>
      <c r="L12" s="1607">
        <v>222814</v>
      </c>
    </row>
    <row r="13" spans="2:12" ht="13.5" customHeight="1" x14ac:dyDescent="0.2">
      <c r="B13" s="2240" t="s">
        <v>135</v>
      </c>
      <c r="C13" s="636" t="s">
        <v>17</v>
      </c>
      <c r="D13" s="1671">
        <v>0</v>
      </c>
      <c r="E13" s="1585">
        <v>0</v>
      </c>
      <c r="F13" s="1585">
        <v>0</v>
      </c>
      <c r="G13" s="1585">
        <v>9326</v>
      </c>
      <c r="H13" s="1672" t="s">
        <v>597</v>
      </c>
      <c r="I13" s="1673">
        <v>3189</v>
      </c>
      <c r="J13" s="1674">
        <v>12515</v>
      </c>
      <c r="K13" s="1589">
        <v>2316513</v>
      </c>
      <c r="L13" s="1587">
        <v>2329028</v>
      </c>
    </row>
    <row r="14" spans="2:12" ht="13.5" customHeight="1" x14ac:dyDescent="0.2">
      <c r="B14" s="2241"/>
      <c r="C14" s="634" t="s">
        <v>18</v>
      </c>
      <c r="D14" s="1675">
        <v>0</v>
      </c>
      <c r="E14" s="1595">
        <v>0</v>
      </c>
      <c r="F14" s="1595">
        <v>0</v>
      </c>
      <c r="G14" s="1595">
        <v>4537</v>
      </c>
      <c r="H14" s="1676" t="s">
        <v>597</v>
      </c>
      <c r="I14" s="1677">
        <v>0</v>
      </c>
      <c r="J14" s="1678">
        <v>4537</v>
      </c>
      <c r="K14" s="1599">
        <v>833135</v>
      </c>
      <c r="L14" s="1597">
        <v>837672</v>
      </c>
    </row>
    <row r="15" spans="2:12" ht="13.5" customHeight="1" x14ac:dyDescent="0.2">
      <c r="B15" s="2241"/>
      <c r="C15" s="634" t="s">
        <v>19</v>
      </c>
      <c r="D15" s="1675">
        <v>0</v>
      </c>
      <c r="E15" s="1595">
        <v>0</v>
      </c>
      <c r="F15" s="1595">
        <v>0</v>
      </c>
      <c r="G15" s="1595">
        <v>1367</v>
      </c>
      <c r="H15" s="1676" t="s">
        <v>597</v>
      </c>
      <c r="I15" s="1677">
        <v>3</v>
      </c>
      <c r="J15" s="1678">
        <v>1370</v>
      </c>
      <c r="K15" s="1599">
        <v>230185</v>
      </c>
      <c r="L15" s="1597">
        <v>231555</v>
      </c>
    </row>
    <row r="16" spans="2:12" ht="13.5" customHeight="1" x14ac:dyDescent="0.2">
      <c r="B16" s="2241"/>
      <c r="C16" s="634" t="s">
        <v>20</v>
      </c>
      <c r="D16" s="1675">
        <v>0</v>
      </c>
      <c r="E16" s="1595">
        <v>3000</v>
      </c>
      <c r="F16" s="1595">
        <v>0</v>
      </c>
      <c r="G16" s="1595">
        <v>8072</v>
      </c>
      <c r="H16" s="1676" t="s">
        <v>597</v>
      </c>
      <c r="I16" s="1677">
        <v>0</v>
      </c>
      <c r="J16" s="1678">
        <v>11072</v>
      </c>
      <c r="K16" s="1599">
        <v>903059</v>
      </c>
      <c r="L16" s="1597">
        <v>914131</v>
      </c>
    </row>
    <row r="17" spans="2:12" ht="13.5" customHeight="1" x14ac:dyDescent="0.2">
      <c r="B17" s="2241"/>
      <c r="C17" s="634" t="s">
        <v>21</v>
      </c>
      <c r="D17" s="1675">
        <v>0</v>
      </c>
      <c r="E17" s="1595">
        <v>73</v>
      </c>
      <c r="F17" s="1595">
        <v>0</v>
      </c>
      <c r="G17" s="1595">
        <v>76441</v>
      </c>
      <c r="H17" s="1676" t="s">
        <v>597</v>
      </c>
      <c r="I17" s="1677">
        <v>9986</v>
      </c>
      <c r="J17" s="1678">
        <v>86500</v>
      </c>
      <c r="K17" s="1599">
        <v>994207</v>
      </c>
      <c r="L17" s="1597">
        <v>1080707</v>
      </c>
    </row>
    <row r="18" spans="2:12" ht="13.5" customHeight="1" x14ac:dyDescent="0.2">
      <c r="B18" s="2241"/>
      <c r="C18" s="634" t="s">
        <v>22</v>
      </c>
      <c r="D18" s="1675">
        <v>0</v>
      </c>
      <c r="E18" s="1595">
        <v>0</v>
      </c>
      <c r="F18" s="1595">
        <v>0</v>
      </c>
      <c r="G18" s="1595">
        <v>166</v>
      </c>
      <c r="H18" s="1676" t="s">
        <v>597</v>
      </c>
      <c r="I18" s="1677">
        <v>127</v>
      </c>
      <c r="J18" s="1678">
        <v>293</v>
      </c>
      <c r="K18" s="1599">
        <v>122600</v>
      </c>
      <c r="L18" s="1597">
        <v>122893</v>
      </c>
    </row>
    <row r="19" spans="2:12" ht="13.5" customHeight="1" x14ac:dyDescent="0.2">
      <c r="B19" s="2242"/>
      <c r="C19" s="635" t="s">
        <v>23</v>
      </c>
      <c r="D19" s="1679">
        <v>0</v>
      </c>
      <c r="E19" s="1605">
        <v>0</v>
      </c>
      <c r="F19" s="1605">
        <v>0</v>
      </c>
      <c r="G19" s="1605">
        <v>170</v>
      </c>
      <c r="H19" s="1680" t="s">
        <v>597</v>
      </c>
      <c r="I19" s="1681">
        <v>0</v>
      </c>
      <c r="J19" s="1682">
        <v>170</v>
      </c>
      <c r="K19" s="1609">
        <v>178657</v>
      </c>
      <c r="L19" s="1607">
        <v>178827</v>
      </c>
    </row>
    <row r="20" spans="2:12" ht="13.5" customHeight="1" x14ac:dyDescent="0.2">
      <c r="B20" s="2240" t="s">
        <v>136</v>
      </c>
      <c r="C20" s="636" t="s">
        <v>137</v>
      </c>
      <c r="D20" s="1671">
        <v>0</v>
      </c>
      <c r="E20" s="1585">
        <v>0</v>
      </c>
      <c r="F20" s="1585">
        <v>186800</v>
      </c>
      <c r="G20" s="1585">
        <v>135959</v>
      </c>
      <c r="H20" s="1672" t="s">
        <v>597</v>
      </c>
      <c r="I20" s="1673">
        <v>18636</v>
      </c>
      <c r="J20" s="1674">
        <v>341395</v>
      </c>
      <c r="K20" s="1589">
        <v>961140</v>
      </c>
      <c r="L20" s="1587">
        <v>1302535</v>
      </c>
    </row>
    <row r="21" spans="2:12" ht="13.5" customHeight="1" x14ac:dyDescent="0.2">
      <c r="B21" s="2241"/>
      <c r="C21" s="634" t="s">
        <v>26</v>
      </c>
      <c r="D21" s="1675">
        <v>110</v>
      </c>
      <c r="E21" s="1595">
        <v>240</v>
      </c>
      <c r="F21" s="1595">
        <v>0</v>
      </c>
      <c r="G21" s="1595">
        <v>10224</v>
      </c>
      <c r="H21" s="1676" t="s">
        <v>597</v>
      </c>
      <c r="I21" s="1677">
        <v>32</v>
      </c>
      <c r="J21" s="1678">
        <v>10606</v>
      </c>
      <c r="K21" s="1599">
        <v>3697906</v>
      </c>
      <c r="L21" s="1597">
        <v>3708512</v>
      </c>
    </row>
    <row r="22" spans="2:12" ht="13.5" customHeight="1" x14ac:dyDescent="0.2">
      <c r="B22" s="2241"/>
      <c r="C22" s="634" t="s">
        <v>27</v>
      </c>
      <c r="D22" s="1675">
        <v>0</v>
      </c>
      <c r="E22" s="1595">
        <v>0</v>
      </c>
      <c r="F22" s="1595">
        <v>0</v>
      </c>
      <c r="G22" s="1595">
        <v>0</v>
      </c>
      <c r="H22" s="1676" t="s">
        <v>597</v>
      </c>
      <c r="I22" s="1677">
        <v>0</v>
      </c>
      <c r="J22" s="1678">
        <v>0</v>
      </c>
      <c r="K22" s="1599">
        <v>180933</v>
      </c>
      <c r="L22" s="1597">
        <v>180933</v>
      </c>
    </row>
    <row r="23" spans="2:12" ht="13.5" customHeight="1" x14ac:dyDescent="0.2">
      <c r="B23" s="2241"/>
      <c r="C23" s="634" t="s">
        <v>28</v>
      </c>
      <c r="D23" s="1675">
        <v>7000</v>
      </c>
      <c r="E23" s="1595">
        <v>0</v>
      </c>
      <c r="F23" s="1595">
        <v>57500</v>
      </c>
      <c r="G23" s="1595">
        <v>7280</v>
      </c>
      <c r="H23" s="1676" t="s">
        <v>597</v>
      </c>
      <c r="I23" s="1677">
        <v>2787</v>
      </c>
      <c r="J23" s="1678">
        <v>74567</v>
      </c>
      <c r="K23" s="1599">
        <v>340669</v>
      </c>
      <c r="L23" s="1597">
        <v>415236</v>
      </c>
    </row>
    <row r="24" spans="2:12" ht="13.5" customHeight="1" x14ac:dyDescent="0.2">
      <c r="B24" s="2242"/>
      <c r="C24" s="635" t="s">
        <v>29</v>
      </c>
      <c r="D24" s="1679">
        <v>580</v>
      </c>
      <c r="E24" s="1605">
        <v>0</v>
      </c>
      <c r="F24" s="1605">
        <v>0</v>
      </c>
      <c r="G24" s="1605">
        <v>8813</v>
      </c>
      <c r="H24" s="1680" t="s">
        <v>597</v>
      </c>
      <c r="I24" s="1681">
        <v>0</v>
      </c>
      <c r="J24" s="1682">
        <v>9393</v>
      </c>
      <c r="K24" s="1609">
        <v>113037</v>
      </c>
      <c r="L24" s="1607">
        <v>122430</v>
      </c>
    </row>
    <row r="25" spans="2:12" ht="13.5" customHeight="1" x14ac:dyDescent="0.2">
      <c r="B25" s="2240" t="s">
        <v>138</v>
      </c>
      <c r="C25" s="636" t="s">
        <v>30</v>
      </c>
      <c r="D25" s="1671">
        <v>4186</v>
      </c>
      <c r="E25" s="1585">
        <v>14960</v>
      </c>
      <c r="F25" s="1585">
        <v>62200</v>
      </c>
      <c r="G25" s="1585">
        <v>376077</v>
      </c>
      <c r="H25" s="1672" t="s">
        <v>597</v>
      </c>
      <c r="I25" s="1673">
        <v>69072</v>
      </c>
      <c r="J25" s="1674">
        <v>526495</v>
      </c>
      <c r="K25" s="1589">
        <v>794352</v>
      </c>
      <c r="L25" s="1587">
        <v>1320847</v>
      </c>
    </row>
    <row r="26" spans="2:12" ht="13.5" customHeight="1" x14ac:dyDescent="0.2">
      <c r="B26" s="2241"/>
      <c r="C26" s="634" t="s">
        <v>139</v>
      </c>
      <c r="D26" s="1675">
        <v>0</v>
      </c>
      <c r="E26" s="1595">
        <v>0</v>
      </c>
      <c r="F26" s="1595">
        <v>0</v>
      </c>
      <c r="G26" s="1595">
        <v>0</v>
      </c>
      <c r="H26" s="1676" t="s">
        <v>597</v>
      </c>
      <c r="I26" s="1677">
        <v>0</v>
      </c>
      <c r="J26" s="1678">
        <v>0</v>
      </c>
      <c r="K26" s="1599">
        <v>636640</v>
      </c>
      <c r="L26" s="1597">
        <v>636640</v>
      </c>
    </row>
    <row r="27" spans="2:12" ht="13.5" customHeight="1" x14ac:dyDescent="0.2">
      <c r="B27" s="2242"/>
      <c r="C27" s="635" t="s">
        <v>140</v>
      </c>
      <c r="D27" s="1679">
        <v>0</v>
      </c>
      <c r="E27" s="1605">
        <v>0</v>
      </c>
      <c r="F27" s="1605">
        <v>0</v>
      </c>
      <c r="G27" s="1605">
        <v>0</v>
      </c>
      <c r="H27" s="1680" t="s">
        <v>597</v>
      </c>
      <c r="I27" s="1681">
        <v>0</v>
      </c>
      <c r="J27" s="1682">
        <v>0</v>
      </c>
      <c r="K27" s="1609">
        <v>356379</v>
      </c>
      <c r="L27" s="1607">
        <v>356379</v>
      </c>
    </row>
    <row r="28" spans="2:12" ht="13.5" customHeight="1" x14ac:dyDescent="0.2">
      <c r="B28" s="920" t="s">
        <v>141</v>
      </c>
      <c r="C28" s="637" t="s">
        <v>33</v>
      </c>
      <c r="D28" s="1664">
        <v>13480</v>
      </c>
      <c r="E28" s="1566">
        <v>6164</v>
      </c>
      <c r="F28" s="1566">
        <v>85000</v>
      </c>
      <c r="G28" s="1566">
        <v>535996</v>
      </c>
      <c r="H28" s="1665" t="s">
        <v>597</v>
      </c>
      <c r="I28" s="1666">
        <v>21664</v>
      </c>
      <c r="J28" s="1667">
        <v>662304</v>
      </c>
      <c r="K28" s="1570">
        <v>757934</v>
      </c>
      <c r="L28" s="1568">
        <v>1420238</v>
      </c>
    </row>
    <row r="29" spans="2:12" ht="13.5" customHeight="1" x14ac:dyDescent="0.2">
      <c r="B29" s="2240" t="s">
        <v>142</v>
      </c>
      <c r="C29" s="636" t="s">
        <v>34</v>
      </c>
      <c r="D29" s="1671">
        <v>507106</v>
      </c>
      <c r="E29" s="1585">
        <v>326</v>
      </c>
      <c r="F29" s="1585">
        <v>579002</v>
      </c>
      <c r="G29" s="1585">
        <v>176868</v>
      </c>
      <c r="H29" s="1672" t="s">
        <v>597</v>
      </c>
      <c r="I29" s="1673">
        <v>10488</v>
      </c>
      <c r="J29" s="1674">
        <v>1273790</v>
      </c>
      <c r="K29" s="1589">
        <v>976045</v>
      </c>
      <c r="L29" s="1587">
        <v>2249835</v>
      </c>
    </row>
    <row r="30" spans="2:12" ht="13.5" customHeight="1" x14ac:dyDescent="0.2">
      <c r="B30" s="2242"/>
      <c r="C30" s="635" t="s">
        <v>35</v>
      </c>
      <c r="D30" s="1679">
        <v>34074</v>
      </c>
      <c r="E30" s="1605">
        <v>5021</v>
      </c>
      <c r="F30" s="1605">
        <v>83800</v>
      </c>
      <c r="G30" s="1605">
        <v>193235</v>
      </c>
      <c r="H30" s="1680" t="s">
        <v>597</v>
      </c>
      <c r="I30" s="1681">
        <v>220780</v>
      </c>
      <c r="J30" s="1682">
        <v>536910</v>
      </c>
      <c r="K30" s="1609">
        <v>406414</v>
      </c>
      <c r="L30" s="1607">
        <v>943324</v>
      </c>
    </row>
    <row r="31" spans="2:12" ht="13.5" customHeight="1" x14ac:dyDescent="0.2">
      <c r="B31" s="2240" t="s">
        <v>143</v>
      </c>
      <c r="C31" s="636" t="s">
        <v>37</v>
      </c>
      <c r="D31" s="1671">
        <v>0</v>
      </c>
      <c r="E31" s="1585">
        <v>0</v>
      </c>
      <c r="F31" s="1585">
        <v>341400</v>
      </c>
      <c r="G31" s="1585">
        <v>116491</v>
      </c>
      <c r="H31" s="1672" t="s">
        <v>597</v>
      </c>
      <c r="I31" s="1673">
        <v>16561</v>
      </c>
      <c r="J31" s="1674">
        <v>474452</v>
      </c>
      <c r="K31" s="1589">
        <v>458253</v>
      </c>
      <c r="L31" s="1587">
        <v>932705</v>
      </c>
    </row>
    <row r="32" spans="2:12" ht="13.5" customHeight="1" x14ac:dyDescent="0.2">
      <c r="B32" s="2241"/>
      <c r="C32" s="634" t="s">
        <v>144</v>
      </c>
      <c r="D32" s="1675">
        <v>6333</v>
      </c>
      <c r="E32" s="1595">
        <v>0</v>
      </c>
      <c r="F32" s="1595">
        <v>8700</v>
      </c>
      <c r="G32" s="1595">
        <v>449486</v>
      </c>
      <c r="H32" s="1676" t="s">
        <v>597</v>
      </c>
      <c r="I32" s="1677">
        <v>38376</v>
      </c>
      <c r="J32" s="1678">
        <v>502895</v>
      </c>
      <c r="K32" s="1599">
        <v>996329</v>
      </c>
      <c r="L32" s="1597">
        <v>1499224</v>
      </c>
    </row>
    <row r="33" spans="2:12" ht="13.5" customHeight="1" x14ac:dyDescent="0.2">
      <c r="B33" s="2241"/>
      <c r="C33" s="634" t="s">
        <v>39</v>
      </c>
      <c r="D33" s="1675">
        <v>0</v>
      </c>
      <c r="E33" s="1595">
        <v>640</v>
      </c>
      <c r="F33" s="1595">
        <v>0</v>
      </c>
      <c r="G33" s="1595">
        <v>7303</v>
      </c>
      <c r="H33" s="1676" t="s">
        <v>597</v>
      </c>
      <c r="I33" s="1677">
        <v>7394</v>
      </c>
      <c r="J33" s="1678">
        <v>15337</v>
      </c>
      <c r="K33" s="1599">
        <v>131832</v>
      </c>
      <c r="L33" s="1597">
        <v>147169</v>
      </c>
    </row>
    <row r="34" spans="2:12" ht="13.5" customHeight="1" thickBot="1" x14ac:dyDescent="0.25">
      <c r="B34" s="2430"/>
      <c r="C34" s="1683" t="s">
        <v>145</v>
      </c>
      <c r="D34" s="1684">
        <v>0</v>
      </c>
      <c r="E34" s="1685">
        <v>0</v>
      </c>
      <c r="F34" s="1685">
        <v>231600</v>
      </c>
      <c r="G34" s="1685">
        <v>59672</v>
      </c>
      <c r="H34" s="1686" t="s">
        <v>597</v>
      </c>
      <c r="I34" s="1687">
        <v>1725</v>
      </c>
      <c r="J34" s="1688">
        <v>292997</v>
      </c>
      <c r="K34" s="1689">
        <v>611360</v>
      </c>
      <c r="L34" s="1690">
        <v>904357</v>
      </c>
    </row>
    <row r="35" spans="2:12" ht="13.5" customHeight="1" thickTop="1" thickBot="1" x14ac:dyDescent="0.25">
      <c r="B35" s="2424" t="s">
        <v>584</v>
      </c>
      <c r="C35" s="2425"/>
      <c r="D35" s="1691">
        <v>2830898</v>
      </c>
      <c r="E35" s="1692">
        <v>33893</v>
      </c>
      <c r="F35" s="1692">
        <v>4865002</v>
      </c>
      <c r="G35" s="1692">
        <v>6279011</v>
      </c>
      <c r="H35" s="1693" t="s">
        <v>597</v>
      </c>
      <c r="I35" s="1694">
        <v>3559851</v>
      </c>
      <c r="J35" s="1695">
        <v>17568655</v>
      </c>
      <c r="K35" s="1695">
        <v>29810791</v>
      </c>
      <c r="L35" s="1696">
        <v>47379446</v>
      </c>
    </row>
    <row r="36" spans="2:12" ht="13.5" customHeight="1" x14ac:dyDescent="0.2">
      <c r="B36" s="2428" t="s">
        <v>531</v>
      </c>
      <c r="C36" s="2429"/>
      <c r="D36" s="1697">
        <v>0</v>
      </c>
      <c r="E36" s="1698">
        <v>0</v>
      </c>
      <c r="F36" s="1698">
        <v>4500</v>
      </c>
      <c r="G36" s="1698">
        <v>169416</v>
      </c>
      <c r="H36" s="1698">
        <v>978133</v>
      </c>
      <c r="I36" s="1699">
        <v>0</v>
      </c>
      <c r="J36" s="1662">
        <v>1152049</v>
      </c>
      <c r="K36" s="1700">
        <v>0</v>
      </c>
      <c r="L36" s="1701">
        <v>173916</v>
      </c>
    </row>
    <row r="37" spans="2:12" ht="13.5" customHeight="1" x14ac:dyDescent="0.2">
      <c r="B37" s="2379" t="s">
        <v>532</v>
      </c>
      <c r="C37" s="2380"/>
      <c r="D37" s="1664">
        <v>3278</v>
      </c>
      <c r="E37" s="1566">
        <v>1649</v>
      </c>
      <c r="F37" s="1566">
        <v>3000</v>
      </c>
      <c r="G37" s="1566">
        <v>444663</v>
      </c>
      <c r="H37" s="1566">
        <v>2460550</v>
      </c>
      <c r="I37" s="1666">
        <v>3</v>
      </c>
      <c r="J37" s="1667">
        <v>2913143</v>
      </c>
      <c r="K37" s="1570">
        <v>500652</v>
      </c>
      <c r="L37" s="1568">
        <v>953245</v>
      </c>
    </row>
    <row r="38" spans="2:12" ht="13.5" customHeight="1" x14ac:dyDescent="0.2">
      <c r="B38" s="2431" t="s">
        <v>537</v>
      </c>
      <c r="C38" s="2432"/>
      <c r="D38" s="1664">
        <v>0</v>
      </c>
      <c r="E38" s="1566">
        <v>0</v>
      </c>
      <c r="F38" s="1566">
        <v>235400</v>
      </c>
      <c r="G38" s="1566">
        <v>177858</v>
      </c>
      <c r="H38" s="1566">
        <v>267233</v>
      </c>
      <c r="I38" s="1666">
        <v>182</v>
      </c>
      <c r="J38" s="1667">
        <v>680673</v>
      </c>
      <c r="K38" s="1570">
        <v>69520</v>
      </c>
      <c r="L38" s="1568">
        <v>482960</v>
      </c>
    </row>
    <row r="39" spans="2:12" ht="13.5" customHeight="1" x14ac:dyDescent="0.2">
      <c r="B39" s="2379" t="s">
        <v>533</v>
      </c>
      <c r="C39" s="2380"/>
      <c r="D39" s="1664">
        <v>0</v>
      </c>
      <c r="E39" s="1566">
        <v>0</v>
      </c>
      <c r="F39" s="1566">
        <v>0</v>
      </c>
      <c r="G39" s="1566">
        <v>7267</v>
      </c>
      <c r="H39" s="1566">
        <v>205289</v>
      </c>
      <c r="I39" s="1666">
        <v>27338</v>
      </c>
      <c r="J39" s="1667">
        <v>239894</v>
      </c>
      <c r="K39" s="1570">
        <v>744</v>
      </c>
      <c r="L39" s="1568">
        <v>35349</v>
      </c>
    </row>
    <row r="40" spans="2:12" ht="15" customHeight="1" x14ac:dyDescent="0.2">
      <c r="B40" s="2379" t="s">
        <v>534</v>
      </c>
      <c r="C40" s="2380"/>
      <c r="D40" s="1664">
        <v>269757</v>
      </c>
      <c r="E40" s="1566">
        <v>0</v>
      </c>
      <c r="F40" s="1566">
        <v>0</v>
      </c>
      <c r="G40" s="1566">
        <v>16884</v>
      </c>
      <c r="H40" s="1566">
        <v>623911</v>
      </c>
      <c r="I40" s="1666">
        <v>0</v>
      </c>
      <c r="J40" s="1667">
        <v>910552</v>
      </c>
      <c r="K40" s="1570">
        <v>120</v>
      </c>
      <c r="L40" s="1568">
        <v>286761</v>
      </c>
    </row>
    <row r="41" spans="2:12" ht="15" customHeight="1" x14ac:dyDescent="0.2">
      <c r="B41" s="2379" t="s">
        <v>535</v>
      </c>
      <c r="C41" s="2380"/>
      <c r="D41" s="1664">
        <v>0</v>
      </c>
      <c r="E41" s="1566">
        <v>0</v>
      </c>
      <c r="F41" s="1566">
        <v>0</v>
      </c>
      <c r="G41" s="1566">
        <v>478008</v>
      </c>
      <c r="H41" s="1566">
        <v>993019</v>
      </c>
      <c r="I41" s="1666">
        <v>0</v>
      </c>
      <c r="J41" s="1667">
        <v>1471027</v>
      </c>
      <c r="K41" s="1570">
        <v>65783</v>
      </c>
      <c r="L41" s="1568">
        <v>543791</v>
      </c>
    </row>
    <row r="42" spans="2:12" ht="15" customHeight="1" thickBot="1" x14ac:dyDescent="0.25">
      <c r="B42" s="2422" t="s">
        <v>536</v>
      </c>
      <c r="C42" s="2423"/>
      <c r="D42" s="1702">
        <v>381817</v>
      </c>
      <c r="E42" s="1703">
        <v>0</v>
      </c>
      <c r="F42" s="1703">
        <v>0</v>
      </c>
      <c r="G42" s="1703">
        <v>17272</v>
      </c>
      <c r="H42" s="1703">
        <v>1192032</v>
      </c>
      <c r="I42" s="1704">
        <v>0</v>
      </c>
      <c r="J42" s="1705">
        <v>1591121</v>
      </c>
      <c r="K42" s="1706">
        <v>99695</v>
      </c>
      <c r="L42" s="1707">
        <v>498784</v>
      </c>
    </row>
    <row r="43" spans="2:12" ht="15" customHeight="1" thickTop="1" thickBot="1" x14ac:dyDescent="0.25">
      <c r="B43" s="2424" t="s">
        <v>398</v>
      </c>
      <c r="C43" s="2425"/>
      <c r="D43" s="1708">
        <v>654852</v>
      </c>
      <c r="E43" s="1709">
        <v>1649</v>
      </c>
      <c r="F43" s="1709">
        <v>242900</v>
      </c>
      <c r="G43" s="1709">
        <v>1311368</v>
      </c>
      <c r="H43" s="1709">
        <v>6720167</v>
      </c>
      <c r="I43" s="1710">
        <v>27523</v>
      </c>
      <c r="J43" s="1711">
        <v>8958459</v>
      </c>
      <c r="K43" s="1711">
        <v>736514</v>
      </c>
      <c r="L43" s="1712">
        <v>2974806</v>
      </c>
    </row>
    <row r="44" spans="2:12" ht="15" customHeight="1" x14ac:dyDescent="0.2">
      <c r="B44" s="24"/>
      <c r="C44" s="24"/>
    </row>
  </sheetData>
  <mergeCells count="24">
    <mergeCell ref="B41:C41"/>
    <mergeCell ref="B42:C42"/>
    <mergeCell ref="B43:C43"/>
    <mergeCell ref="B7:C7"/>
    <mergeCell ref="B8:C8"/>
    <mergeCell ref="B9:C9"/>
    <mergeCell ref="B35:C35"/>
    <mergeCell ref="B36:C36"/>
    <mergeCell ref="B37:C37"/>
    <mergeCell ref="B31:B34"/>
    <mergeCell ref="B29:B30"/>
    <mergeCell ref="B25:B27"/>
    <mergeCell ref="B20:B24"/>
    <mergeCell ref="B13:B19"/>
    <mergeCell ref="B10:B12"/>
    <mergeCell ref="B38:C38"/>
    <mergeCell ref="B39:C39"/>
    <mergeCell ref="B40:C40"/>
    <mergeCell ref="B4:B6"/>
    <mergeCell ref="C4:C6"/>
    <mergeCell ref="D4:L4"/>
    <mergeCell ref="D5:J5"/>
    <mergeCell ref="K5:K6"/>
    <mergeCell ref="L5:L6"/>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&amp;C42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9">
    <pageSetUpPr fitToPage="1"/>
  </sheetPr>
  <dimension ref="B1:L44"/>
  <sheetViews>
    <sheetView showGridLines="0" view="pageLayout" topLeftCell="A49" zoomScale="90" zoomScaleNormal="100" zoomScalePageLayoutView="90" workbookViewId="0"/>
  </sheetViews>
  <sheetFormatPr defaultColWidth="2.7265625" defaultRowHeight="15" customHeight="1" x14ac:dyDescent="0.2"/>
  <cols>
    <col min="1" max="1" width="5.453125" style="1" customWidth="1"/>
    <col min="2" max="2" width="4.453125" style="1" customWidth="1"/>
    <col min="3" max="3" width="7.453125" style="1" customWidth="1"/>
    <col min="4" max="12" width="7.26953125" style="1" customWidth="1"/>
    <col min="13" max="13" width="3.36328125" style="1" customWidth="1"/>
    <col min="14" max="14" width="9.36328125" style="1" customWidth="1"/>
    <col min="15" max="18" width="9.453125" style="1" customWidth="1"/>
    <col min="19" max="21" width="2" style="1" customWidth="1"/>
    <col min="22" max="16384" width="2.7265625" style="1"/>
  </cols>
  <sheetData>
    <row r="1" spans="2:12" ht="15" customHeight="1" x14ac:dyDescent="0.2">
      <c r="B1" s="5"/>
    </row>
    <row r="2" spans="2:12" ht="15" customHeight="1" x14ac:dyDescent="0.2">
      <c r="B2" s="4" t="s">
        <v>1169</v>
      </c>
    </row>
    <row r="3" spans="2:12" ht="15" customHeight="1" thickBot="1" x14ac:dyDescent="0.25">
      <c r="B3" s="7"/>
      <c r="L3" s="852" t="s">
        <v>586</v>
      </c>
    </row>
    <row r="4" spans="2:12" ht="13.5" customHeight="1" x14ac:dyDescent="0.2">
      <c r="B4" s="2247" t="s">
        <v>889</v>
      </c>
      <c r="C4" s="2341" t="s">
        <v>587</v>
      </c>
      <c r="D4" s="2413" t="s">
        <v>1025</v>
      </c>
      <c r="E4" s="2414"/>
      <c r="F4" s="2414"/>
      <c r="G4" s="2414"/>
      <c r="H4" s="2414"/>
      <c r="I4" s="2414"/>
      <c r="J4" s="2414"/>
      <c r="K4" s="2414"/>
      <c r="L4" s="2415"/>
    </row>
    <row r="5" spans="2:12" ht="13.5" customHeight="1" x14ac:dyDescent="0.2">
      <c r="B5" s="2248"/>
      <c r="C5" s="2342"/>
      <c r="D5" s="2259" t="s">
        <v>600</v>
      </c>
      <c r="E5" s="2416"/>
      <c r="F5" s="2416"/>
      <c r="G5" s="2416"/>
      <c r="H5" s="2416"/>
      <c r="I5" s="2416"/>
      <c r="J5" s="2417"/>
      <c r="K5" s="2418" t="s">
        <v>605</v>
      </c>
      <c r="L5" s="2420" t="s">
        <v>1024</v>
      </c>
    </row>
    <row r="6" spans="2:12" ht="22.5" customHeight="1" thickBot="1" x14ac:dyDescent="0.25">
      <c r="B6" s="2249"/>
      <c r="C6" s="2343"/>
      <c r="D6" s="1657" t="s">
        <v>601</v>
      </c>
      <c r="E6" s="1623" t="s">
        <v>602</v>
      </c>
      <c r="F6" s="1623" t="s">
        <v>603</v>
      </c>
      <c r="G6" s="1623" t="s">
        <v>606</v>
      </c>
      <c r="H6" s="1623" t="s">
        <v>604</v>
      </c>
      <c r="I6" s="1624" t="s">
        <v>132</v>
      </c>
      <c r="J6" s="1658" t="s">
        <v>590</v>
      </c>
      <c r="K6" s="2419"/>
      <c r="L6" s="2421"/>
    </row>
    <row r="7" spans="2:12" ht="13.5" customHeight="1" x14ac:dyDescent="0.2">
      <c r="B7" s="2242" t="s">
        <v>133</v>
      </c>
      <c r="C7" s="2334"/>
      <c r="D7" s="1659">
        <v>3215303</v>
      </c>
      <c r="E7" s="1660">
        <v>30249</v>
      </c>
      <c r="F7" s="1660">
        <v>4837102</v>
      </c>
      <c r="G7" s="1660">
        <v>6515070</v>
      </c>
      <c r="H7" s="1660">
        <v>5019611</v>
      </c>
      <c r="I7" s="1661">
        <v>3553245</v>
      </c>
      <c r="J7" s="1662">
        <v>23170580</v>
      </c>
      <c r="K7" s="1662">
        <v>27422477</v>
      </c>
      <c r="L7" s="1663">
        <v>45573446</v>
      </c>
    </row>
    <row r="8" spans="2:12" ht="13.5" customHeight="1" x14ac:dyDescent="0.2">
      <c r="B8" s="2248" t="s">
        <v>146</v>
      </c>
      <c r="C8" s="2269"/>
      <c r="D8" s="1664">
        <v>2258029</v>
      </c>
      <c r="E8" s="1566">
        <v>3437</v>
      </c>
      <c r="F8" s="1566">
        <v>3229000</v>
      </c>
      <c r="G8" s="1566">
        <v>3985468</v>
      </c>
      <c r="H8" s="1665" t="s">
        <v>597</v>
      </c>
      <c r="I8" s="1666">
        <v>3134495</v>
      </c>
      <c r="J8" s="1667">
        <v>12610429</v>
      </c>
      <c r="K8" s="1570">
        <v>10063589</v>
      </c>
      <c r="L8" s="1568">
        <v>22674018</v>
      </c>
    </row>
    <row r="9" spans="2:12" ht="13.5" customHeight="1" x14ac:dyDescent="0.2">
      <c r="B9" s="2426" t="s">
        <v>892</v>
      </c>
      <c r="C9" s="2427"/>
      <c r="D9" s="1668">
        <v>957274</v>
      </c>
      <c r="E9" s="1669">
        <v>26812</v>
      </c>
      <c r="F9" s="1669">
        <v>1608102</v>
      </c>
      <c r="G9" s="1669">
        <v>2529602</v>
      </c>
      <c r="H9" s="1669">
        <v>5019611</v>
      </c>
      <c r="I9" s="1670">
        <v>418750</v>
      </c>
      <c r="J9" s="1667">
        <v>10560151</v>
      </c>
      <c r="K9" s="1667">
        <v>17358888</v>
      </c>
      <c r="L9" s="1568">
        <v>22899428</v>
      </c>
    </row>
    <row r="10" spans="2:12" ht="13.5" customHeight="1" x14ac:dyDescent="0.2">
      <c r="B10" s="2240" t="s">
        <v>134</v>
      </c>
      <c r="C10" s="633" t="s">
        <v>13</v>
      </c>
      <c r="D10" s="1671">
        <v>0</v>
      </c>
      <c r="E10" s="1585">
        <v>0</v>
      </c>
      <c r="F10" s="1585">
        <v>0</v>
      </c>
      <c r="G10" s="1585">
        <v>9654</v>
      </c>
      <c r="H10" s="1672" t="s">
        <v>597</v>
      </c>
      <c r="I10" s="1673">
        <v>0</v>
      </c>
      <c r="J10" s="1674">
        <v>9654</v>
      </c>
      <c r="K10" s="1589">
        <v>809617</v>
      </c>
      <c r="L10" s="1587">
        <v>819271</v>
      </c>
    </row>
    <row r="11" spans="2:12" ht="13.5" customHeight="1" x14ac:dyDescent="0.2">
      <c r="B11" s="2241"/>
      <c r="C11" s="634" t="s">
        <v>14</v>
      </c>
      <c r="D11" s="1675">
        <v>0</v>
      </c>
      <c r="E11" s="1595">
        <v>0</v>
      </c>
      <c r="F11" s="1595">
        <v>0</v>
      </c>
      <c r="G11" s="1595">
        <v>9943</v>
      </c>
      <c r="H11" s="1676" t="s">
        <v>597</v>
      </c>
      <c r="I11" s="1677">
        <v>0</v>
      </c>
      <c r="J11" s="1678">
        <v>9943</v>
      </c>
      <c r="K11" s="1599">
        <v>1159201</v>
      </c>
      <c r="L11" s="1597">
        <v>1169144</v>
      </c>
    </row>
    <row r="12" spans="2:12" ht="13.5" customHeight="1" x14ac:dyDescent="0.2">
      <c r="B12" s="2242"/>
      <c r="C12" s="635" t="s">
        <v>15</v>
      </c>
      <c r="D12" s="1679">
        <v>0</v>
      </c>
      <c r="E12" s="1605">
        <v>0</v>
      </c>
      <c r="F12" s="1605">
        <v>0</v>
      </c>
      <c r="G12" s="1605">
        <v>3236</v>
      </c>
      <c r="H12" s="1680" t="s">
        <v>597</v>
      </c>
      <c r="I12" s="1681">
        <v>0</v>
      </c>
      <c r="J12" s="1682">
        <v>3236</v>
      </c>
      <c r="K12" s="1609">
        <v>214504</v>
      </c>
      <c r="L12" s="1607">
        <v>217740</v>
      </c>
    </row>
    <row r="13" spans="2:12" ht="13.5" customHeight="1" x14ac:dyDescent="0.2">
      <c r="B13" s="2240" t="s">
        <v>135</v>
      </c>
      <c r="C13" s="636" t="s">
        <v>17</v>
      </c>
      <c r="D13" s="1671">
        <v>0</v>
      </c>
      <c r="E13" s="1585">
        <v>0</v>
      </c>
      <c r="F13" s="1585">
        <v>0</v>
      </c>
      <c r="G13" s="1585">
        <v>9326</v>
      </c>
      <c r="H13" s="1672" t="s">
        <v>597</v>
      </c>
      <c r="I13" s="1673">
        <v>3189</v>
      </c>
      <c r="J13" s="1674">
        <v>12515</v>
      </c>
      <c r="K13" s="1589">
        <v>2052855</v>
      </c>
      <c r="L13" s="1587">
        <v>2065370</v>
      </c>
    </row>
    <row r="14" spans="2:12" ht="13.5" customHeight="1" x14ac:dyDescent="0.2">
      <c r="B14" s="2241"/>
      <c r="C14" s="634" t="s">
        <v>18</v>
      </c>
      <c r="D14" s="1675">
        <v>0</v>
      </c>
      <c r="E14" s="1595">
        <v>0</v>
      </c>
      <c r="F14" s="1595">
        <v>0</v>
      </c>
      <c r="G14" s="1595">
        <v>4537</v>
      </c>
      <c r="H14" s="1676" t="s">
        <v>597</v>
      </c>
      <c r="I14" s="1677">
        <v>0</v>
      </c>
      <c r="J14" s="1678">
        <v>4537</v>
      </c>
      <c r="K14" s="1599">
        <v>720593</v>
      </c>
      <c r="L14" s="1597">
        <v>725130</v>
      </c>
    </row>
    <row r="15" spans="2:12" ht="13.5" customHeight="1" x14ac:dyDescent="0.2">
      <c r="B15" s="2241"/>
      <c r="C15" s="634" t="s">
        <v>19</v>
      </c>
      <c r="D15" s="1675">
        <v>0</v>
      </c>
      <c r="E15" s="1595">
        <v>0</v>
      </c>
      <c r="F15" s="1595">
        <v>0</v>
      </c>
      <c r="G15" s="1595">
        <v>1367</v>
      </c>
      <c r="H15" s="1676" t="s">
        <v>597</v>
      </c>
      <c r="I15" s="1677">
        <v>3</v>
      </c>
      <c r="J15" s="1678">
        <v>1370</v>
      </c>
      <c r="K15" s="1599">
        <v>200343</v>
      </c>
      <c r="L15" s="1597">
        <v>201713</v>
      </c>
    </row>
    <row r="16" spans="2:12" ht="13.5" customHeight="1" x14ac:dyDescent="0.2">
      <c r="B16" s="2241"/>
      <c r="C16" s="634" t="s">
        <v>20</v>
      </c>
      <c r="D16" s="1675">
        <v>0</v>
      </c>
      <c r="E16" s="1595">
        <v>3000</v>
      </c>
      <c r="F16" s="1595">
        <v>0</v>
      </c>
      <c r="G16" s="1595">
        <v>8072</v>
      </c>
      <c r="H16" s="1676" t="s">
        <v>597</v>
      </c>
      <c r="I16" s="1677">
        <v>0</v>
      </c>
      <c r="J16" s="1678">
        <v>11072</v>
      </c>
      <c r="K16" s="1599">
        <v>840623</v>
      </c>
      <c r="L16" s="1597">
        <v>851695</v>
      </c>
    </row>
    <row r="17" spans="2:12" ht="13.5" customHeight="1" x14ac:dyDescent="0.2">
      <c r="B17" s="2241"/>
      <c r="C17" s="634" t="s">
        <v>21</v>
      </c>
      <c r="D17" s="1675">
        <v>0</v>
      </c>
      <c r="E17" s="1595">
        <v>73</v>
      </c>
      <c r="F17" s="1595">
        <v>0</v>
      </c>
      <c r="G17" s="1595">
        <v>69252</v>
      </c>
      <c r="H17" s="1676" t="s">
        <v>597</v>
      </c>
      <c r="I17" s="1677">
        <v>9986</v>
      </c>
      <c r="J17" s="1678">
        <v>79311</v>
      </c>
      <c r="K17" s="1599">
        <v>899332</v>
      </c>
      <c r="L17" s="1597">
        <v>978643</v>
      </c>
    </row>
    <row r="18" spans="2:12" ht="13.5" customHeight="1" x14ac:dyDescent="0.2">
      <c r="B18" s="2241"/>
      <c r="C18" s="634" t="s">
        <v>22</v>
      </c>
      <c r="D18" s="1675">
        <v>0</v>
      </c>
      <c r="E18" s="1595">
        <v>0</v>
      </c>
      <c r="F18" s="1595">
        <v>0</v>
      </c>
      <c r="G18" s="1595">
        <v>166</v>
      </c>
      <c r="H18" s="1676" t="s">
        <v>597</v>
      </c>
      <c r="I18" s="1677">
        <v>127</v>
      </c>
      <c r="J18" s="1678">
        <v>293</v>
      </c>
      <c r="K18" s="1599">
        <v>104557</v>
      </c>
      <c r="L18" s="1597">
        <v>104850</v>
      </c>
    </row>
    <row r="19" spans="2:12" ht="13.5" customHeight="1" x14ac:dyDescent="0.2">
      <c r="B19" s="2242"/>
      <c r="C19" s="635" t="s">
        <v>23</v>
      </c>
      <c r="D19" s="1679">
        <v>0</v>
      </c>
      <c r="E19" s="1605">
        <v>0</v>
      </c>
      <c r="F19" s="1605">
        <v>0</v>
      </c>
      <c r="G19" s="1605">
        <v>170</v>
      </c>
      <c r="H19" s="1680" t="s">
        <v>597</v>
      </c>
      <c r="I19" s="1681">
        <v>0</v>
      </c>
      <c r="J19" s="1682">
        <v>170</v>
      </c>
      <c r="K19" s="1609">
        <v>136064</v>
      </c>
      <c r="L19" s="1607">
        <v>136234</v>
      </c>
    </row>
    <row r="20" spans="2:12" ht="13.5" customHeight="1" x14ac:dyDescent="0.2">
      <c r="B20" s="2240" t="s">
        <v>136</v>
      </c>
      <c r="C20" s="636" t="s">
        <v>137</v>
      </c>
      <c r="D20" s="1671">
        <v>0</v>
      </c>
      <c r="E20" s="1585">
        <v>0</v>
      </c>
      <c r="F20" s="1585">
        <v>0</v>
      </c>
      <c r="G20" s="1585">
        <v>103691</v>
      </c>
      <c r="H20" s="1672" t="s">
        <v>597</v>
      </c>
      <c r="I20" s="1673">
        <v>18626</v>
      </c>
      <c r="J20" s="1674">
        <v>122317</v>
      </c>
      <c r="K20" s="1589">
        <v>833112</v>
      </c>
      <c r="L20" s="1587">
        <v>955429</v>
      </c>
    </row>
    <row r="21" spans="2:12" ht="13.5" customHeight="1" x14ac:dyDescent="0.2">
      <c r="B21" s="2241"/>
      <c r="C21" s="634" t="s">
        <v>26</v>
      </c>
      <c r="D21" s="1675">
        <v>0</v>
      </c>
      <c r="E21" s="1595">
        <v>0</v>
      </c>
      <c r="F21" s="1595">
        <v>0</v>
      </c>
      <c r="G21" s="1595">
        <v>1345</v>
      </c>
      <c r="H21" s="1676" t="s">
        <v>597</v>
      </c>
      <c r="I21" s="1677">
        <v>32</v>
      </c>
      <c r="J21" s="1678">
        <v>1377</v>
      </c>
      <c r="K21" s="1599">
        <v>3654658</v>
      </c>
      <c r="L21" s="1597">
        <v>3656035</v>
      </c>
    </row>
    <row r="22" spans="2:12" ht="13.5" customHeight="1" x14ac:dyDescent="0.2">
      <c r="B22" s="2241"/>
      <c r="C22" s="634" t="s">
        <v>27</v>
      </c>
      <c r="D22" s="1675">
        <v>0</v>
      </c>
      <c r="E22" s="1595">
        <v>0</v>
      </c>
      <c r="F22" s="1595">
        <v>0</v>
      </c>
      <c r="G22" s="1595">
        <v>0</v>
      </c>
      <c r="H22" s="1676" t="s">
        <v>597</v>
      </c>
      <c r="I22" s="1677">
        <v>0</v>
      </c>
      <c r="J22" s="1678">
        <v>0</v>
      </c>
      <c r="K22" s="1599">
        <v>103751</v>
      </c>
      <c r="L22" s="1597">
        <v>103751</v>
      </c>
    </row>
    <row r="23" spans="2:12" ht="13.5" customHeight="1" x14ac:dyDescent="0.2">
      <c r="B23" s="2241"/>
      <c r="C23" s="634" t="s">
        <v>28</v>
      </c>
      <c r="D23" s="1675">
        <v>7000</v>
      </c>
      <c r="E23" s="1595">
        <v>0</v>
      </c>
      <c r="F23" s="1595">
        <v>0</v>
      </c>
      <c r="G23" s="1595">
        <v>1142</v>
      </c>
      <c r="H23" s="1676" t="s">
        <v>597</v>
      </c>
      <c r="I23" s="1677">
        <v>2787</v>
      </c>
      <c r="J23" s="1678">
        <v>10929</v>
      </c>
      <c r="K23" s="1599">
        <v>306621</v>
      </c>
      <c r="L23" s="1597">
        <v>317550</v>
      </c>
    </row>
    <row r="24" spans="2:12" ht="13.5" customHeight="1" x14ac:dyDescent="0.2">
      <c r="B24" s="2242"/>
      <c r="C24" s="635" t="s">
        <v>29</v>
      </c>
      <c r="D24" s="1679">
        <v>0</v>
      </c>
      <c r="E24" s="1605">
        <v>0</v>
      </c>
      <c r="F24" s="1605">
        <v>0</v>
      </c>
      <c r="G24" s="1605">
        <v>2263</v>
      </c>
      <c r="H24" s="1680" t="s">
        <v>597</v>
      </c>
      <c r="I24" s="1681">
        <v>0</v>
      </c>
      <c r="J24" s="1682">
        <v>2263</v>
      </c>
      <c r="K24" s="1609">
        <v>60948</v>
      </c>
      <c r="L24" s="1607">
        <v>63211</v>
      </c>
    </row>
    <row r="25" spans="2:12" ht="13.5" customHeight="1" x14ac:dyDescent="0.2">
      <c r="B25" s="2240" t="s">
        <v>138</v>
      </c>
      <c r="C25" s="636" t="s">
        <v>30</v>
      </c>
      <c r="D25" s="1671">
        <v>4186</v>
      </c>
      <c r="E25" s="1585">
        <v>14960</v>
      </c>
      <c r="F25" s="1585">
        <v>53800</v>
      </c>
      <c r="G25" s="1585">
        <v>299958</v>
      </c>
      <c r="H25" s="1672" t="s">
        <v>597</v>
      </c>
      <c r="I25" s="1673">
        <v>68866</v>
      </c>
      <c r="J25" s="1674">
        <v>441770</v>
      </c>
      <c r="K25" s="1589">
        <v>622467</v>
      </c>
      <c r="L25" s="1587">
        <v>1064237</v>
      </c>
    </row>
    <row r="26" spans="2:12" ht="13.5" customHeight="1" x14ac:dyDescent="0.2">
      <c r="B26" s="2241"/>
      <c r="C26" s="634" t="s">
        <v>139</v>
      </c>
      <c r="D26" s="1675">
        <v>0</v>
      </c>
      <c r="E26" s="1595">
        <v>0</v>
      </c>
      <c r="F26" s="1595">
        <v>0</v>
      </c>
      <c r="G26" s="1595">
        <v>0</v>
      </c>
      <c r="H26" s="1676" t="s">
        <v>597</v>
      </c>
      <c r="I26" s="1677">
        <v>0</v>
      </c>
      <c r="J26" s="1678">
        <v>0</v>
      </c>
      <c r="K26" s="1599">
        <v>303509</v>
      </c>
      <c r="L26" s="1597">
        <v>303509</v>
      </c>
    </row>
    <row r="27" spans="2:12" ht="13.5" customHeight="1" x14ac:dyDescent="0.2">
      <c r="B27" s="2242"/>
      <c r="C27" s="635" t="s">
        <v>140</v>
      </c>
      <c r="D27" s="1679">
        <v>0</v>
      </c>
      <c r="E27" s="1605">
        <v>0</v>
      </c>
      <c r="F27" s="1605">
        <v>0</v>
      </c>
      <c r="G27" s="1605">
        <v>0</v>
      </c>
      <c r="H27" s="1680" t="s">
        <v>597</v>
      </c>
      <c r="I27" s="1681">
        <v>0</v>
      </c>
      <c r="J27" s="1682">
        <v>0</v>
      </c>
      <c r="K27" s="1609">
        <v>141979</v>
      </c>
      <c r="L27" s="1607">
        <v>141979</v>
      </c>
    </row>
    <row r="28" spans="2:12" ht="13.5" customHeight="1" x14ac:dyDescent="0.2">
      <c r="B28" s="920" t="s">
        <v>141</v>
      </c>
      <c r="C28" s="637" t="s">
        <v>33</v>
      </c>
      <c r="D28" s="1664">
        <v>13480</v>
      </c>
      <c r="E28" s="1566">
        <v>6164</v>
      </c>
      <c r="F28" s="1566">
        <v>85000</v>
      </c>
      <c r="G28" s="1566">
        <v>506454</v>
      </c>
      <c r="H28" s="1665" t="s">
        <v>597</v>
      </c>
      <c r="I28" s="1666">
        <v>21664</v>
      </c>
      <c r="J28" s="1667">
        <v>632762</v>
      </c>
      <c r="K28" s="1570">
        <v>679251</v>
      </c>
      <c r="L28" s="1568">
        <v>1312013</v>
      </c>
    </row>
    <row r="29" spans="2:12" ht="13.5" customHeight="1" x14ac:dyDescent="0.2">
      <c r="B29" s="2240" t="s">
        <v>142</v>
      </c>
      <c r="C29" s="636" t="s">
        <v>34</v>
      </c>
      <c r="D29" s="1671">
        <v>507106</v>
      </c>
      <c r="E29" s="1585">
        <v>326</v>
      </c>
      <c r="F29" s="1585">
        <v>579002</v>
      </c>
      <c r="G29" s="1585">
        <v>176868</v>
      </c>
      <c r="H29" s="1672" t="s">
        <v>597</v>
      </c>
      <c r="I29" s="1673">
        <v>10488</v>
      </c>
      <c r="J29" s="1674">
        <v>1273790</v>
      </c>
      <c r="K29" s="1589">
        <v>843951</v>
      </c>
      <c r="L29" s="1587">
        <v>2117741</v>
      </c>
    </row>
    <row r="30" spans="2:12" ht="13.5" customHeight="1" x14ac:dyDescent="0.2">
      <c r="B30" s="2242"/>
      <c r="C30" s="635" t="s">
        <v>35</v>
      </c>
      <c r="D30" s="1679">
        <v>34074</v>
      </c>
      <c r="E30" s="1605">
        <v>0</v>
      </c>
      <c r="F30" s="1605">
        <v>77900</v>
      </c>
      <c r="G30" s="1605">
        <v>102506</v>
      </c>
      <c r="H30" s="1680" t="s">
        <v>597</v>
      </c>
      <c r="I30" s="1681">
        <v>220746</v>
      </c>
      <c r="J30" s="1682">
        <v>435226</v>
      </c>
      <c r="K30" s="1609">
        <v>297783</v>
      </c>
      <c r="L30" s="1607">
        <v>733009</v>
      </c>
    </row>
    <row r="31" spans="2:12" ht="13.5" customHeight="1" x14ac:dyDescent="0.2">
      <c r="B31" s="2240" t="s">
        <v>143</v>
      </c>
      <c r="C31" s="636" t="s">
        <v>37</v>
      </c>
      <c r="D31" s="1671">
        <v>0</v>
      </c>
      <c r="E31" s="1585">
        <v>0</v>
      </c>
      <c r="F31" s="1585">
        <v>329200</v>
      </c>
      <c r="G31" s="1585">
        <v>41282</v>
      </c>
      <c r="H31" s="1672" t="s">
        <v>597</v>
      </c>
      <c r="I31" s="1673">
        <v>16561</v>
      </c>
      <c r="J31" s="1674">
        <v>387043</v>
      </c>
      <c r="K31" s="1589">
        <v>387021</v>
      </c>
      <c r="L31" s="1587">
        <v>774064</v>
      </c>
    </row>
    <row r="32" spans="2:12" ht="13.5" customHeight="1" x14ac:dyDescent="0.2">
      <c r="B32" s="2241"/>
      <c r="C32" s="634" t="s">
        <v>144</v>
      </c>
      <c r="D32" s="1675">
        <v>6333</v>
      </c>
      <c r="E32" s="1595">
        <v>0</v>
      </c>
      <c r="F32" s="1595">
        <v>8700</v>
      </c>
      <c r="G32" s="1595">
        <v>178771</v>
      </c>
      <c r="H32" s="1676" t="s">
        <v>597</v>
      </c>
      <c r="I32" s="1677">
        <v>11638</v>
      </c>
      <c r="J32" s="1678">
        <v>205442</v>
      </c>
      <c r="K32" s="1599">
        <v>720973</v>
      </c>
      <c r="L32" s="1597">
        <v>926415</v>
      </c>
    </row>
    <row r="33" spans="2:12" ht="13.5" customHeight="1" x14ac:dyDescent="0.2">
      <c r="B33" s="2241"/>
      <c r="C33" s="634" t="s">
        <v>39</v>
      </c>
      <c r="D33" s="1675">
        <v>0</v>
      </c>
      <c r="E33" s="1595">
        <v>640</v>
      </c>
      <c r="F33" s="1595">
        <v>0</v>
      </c>
      <c r="G33" s="1595">
        <v>1</v>
      </c>
      <c r="H33" s="1676" t="s">
        <v>597</v>
      </c>
      <c r="I33" s="1677">
        <v>4987</v>
      </c>
      <c r="J33" s="1678">
        <v>5628</v>
      </c>
      <c r="K33" s="1599">
        <v>119772</v>
      </c>
      <c r="L33" s="1597">
        <v>125400</v>
      </c>
    </row>
    <row r="34" spans="2:12" ht="13.5" customHeight="1" thickBot="1" x14ac:dyDescent="0.25">
      <c r="B34" s="2430"/>
      <c r="C34" s="1683" t="s">
        <v>145</v>
      </c>
      <c r="D34" s="1684">
        <v>0</v>
      </c>
      <c r="E34" s="1685">
        <v>0</v>
      </c>
      <c r="F34" s="1685">
        <v>231600</v>
      </c>
      <c r="G34" s="1685">
        <v>0</v>
      </c>
      <c r="H34" s="1686" t="s">
        <v>597</v>
      </c>
      <c r="I34" s="1687">
        <v>1527</v>
      </c>
      <c r="J34" s="1688">
        <v>233127</v>
      </c>
      <c r="K34" s="1689">
        <v>587328</v>
      </c>
      <c r="L34" s="1690">
        <v>820455</v>
      </c>
    </row>
    <row r="35" spans="2:12" ht="13.5" customHeight="1" thickTop="1" thickBot="1" x14ac:dyDescent="0.25">
      <c r="B35" s="2424" t="s">
        <v>584</v>
      </c>
      <c r="C35" s="2425"/>
      <c r="D35" s="1691">
        <v>2830208</v>
      </c>
      <c r="E35" s="1692">
        <v>28600</v>
      </c>
      <c r="F35" s="1692">
        <v>4594202</v>
      </c>
      <c r="G35" s="1692">
        <v>5515472</v>
      </c>
      <c r="H35" s="1693" t="s">
        <v>597</v>
      </c>
      <c r="I35" s="1694">
        <v>3525722</v>
      </c>
      <c r="J35" s="1695">
        <v>16494204</v>
      </c>
      <c r="K35" s="1695">
        <v>26864402</v>
      </c>
      <c r="L35" s="1696">
        <v>43358606</v>
      </c>
    </row>
    <row r="36" spans="2:12" ht="13.5" customHeight="1" x14ac:dyDescent="0.2">
      <c r="B36" s="2428" t="s">
        <v>531</v>
      </c>
      <c r="C36" s="2429"/>
      <c r="D36" s="1697">
        <v>0</v>
      </c>
      <c r="E36" s="1698">
        <v>0</v>
      </c>
      <c r="F36" s="1698">
        <v>4500</v>
      </c>
      <c r="G36" s="1698">
        <v>169416</v>
      </c>
      <c r="H36" s="1698">
        <v>978133</v>
      </c>
      <c r="I36" s="1699">
        <v>0</v>
      </c>
      <c r="J36" s="1662">
        <v>1152049</v>
      </c>
      <c r="K36" s="1700">
        <v>0</v>
      </c>
      <c r="L36" s="1701">
        <v>173916</v>
      </c>
    </row>
    <row r="37" spans="2:12" ht="13.5" customHeight="1" x14ac:dyDescent="0.2">
      <c r="B37" s="2379" t="s">
        <v>532</v>
      </c>
      <c r="C37" s="2380"/>
      <c r="D37" s="1664">
        <v>3278</v>
      </c>
      <c r="E37" s="1566">
        <v>1649</v>
      </c>
      <c r="F37" s="1566">
        <v>3000</v>
      </c>
      <c r="G37" s="1566">
        <v>366003</v>
      </c>
      <c r="H37" s="1566">
        <v>1931436</v>
      </c>
      <c r="I37" s="1666">
        <v>3</v>
      </c>
      <c r="J37" s="1667">
        <v>2305369</v>
      </c>
      <c r="K37" s="1570">
        <v>388116</v>
      </c>
      <c r="L37" s="1568">
        <v>762049</v>
      </c>
    </row>
    <row r="38" spans="2:12" ht="13.5" customHeight="1" x14ac:dyDescent="0.2">
      <c r="B38" s="2431" t="s">
        <v>537</v>
      </c>
      <c r="C38" s="2432"/>
      <c r="D38" s="1664">
        <v>0</v>
      </c>
      <c r="E38" s="1566">
        <v>0</v>
      </c>
      <c r="F38" s="1566">
        <v>235400</v>
      </c>
      <c r="G38" s="1566">
        <v>177858</v>
      </c>
      <c r="H38" s="1566">
        <v>267233</v>
      </c>
      <c r="I38" s="1666">
        <v>182</v>
      </c>
      <c r="J38" s="1667">
        <v>680673</v>
      </c>
      <c r="K38" s="1570">
        <v>69520</v>
      </c>
      <c r="L38" s="1568">
        <v>482960</v>
      </c>
    </row>
    <row r="39" spans="2:12" ht="13.5" customHeight="1" x14ac:dyDescent="0.2">
      <c r="B39" s="2379" t="s">
        <v>533</v>
      </c>
      <c r="C39" s="2380"/>
      <c r="D39" s="1664">
        <v>0</v>
      </c>
      <c r="E39" s="1566">
        <v>0</v>
      </c>
      <c r="F39" s="1566">
        <v>0</v>
      </c>
      <c r="G39" s="1566">
        <v>7267</v>
      </c>
      <c r="H39" s="1566">
        <v>205289</v>
      </c>
      <c r="I39" s="1666">
        <v>27338</v>
      </c>
      <c r="J39" s="1667">
        <v>239894</v>
      </c>
      <c r="K39" s="1570">
        <v>744</v>
      </c>
      <c r="L39" s="1568">
        <v>35349</v>
      </c>
    </row>
    <row r="40" spans="2:12" ht="15" customHeight="1" x14ac:dyDescent="0.2">
      <c r="B40" s="2379" t="s">
        <v>534</v>
      </c>
      <c r="C40" s="2380"/>
      <c r="D40" s="1664">
        <v>0</v>
      </c>
      <c r="E40" s="1566">
        <v>0</v>
      </c>
      <c r="F40" s="1566">
        <v>0</v>
      </c>
      <c r="G40" s="1566">
        <v>0</v>
      </c>
      <c r="H40" s="1566">
        <v>0</v>
      </c>
      <c r="I40" s="1666">
        <v>0</v>
      </c>
      <c r="J40" s="1667">
        <v>0</v>
      </c>
      <c r="K40" s="1570">
        <v>0</v>
      </c>
      <c r="L40" s="1568">
        <v>0</v>
      </c>
    </row>
    <row r="41" spans="2:12" ht="15" customHeight="1" x14ac:dyDescent="0.2">
      <c r="B41" s="2379" t="s">
        <v>535</v>
      </c>
      <c r="C41" s="2380"/>
      <c r="D41" s="1664">
        <v>0</v>
      </c>
      <c r="E41" s="1566">
        <v>0</v>
      </c>
      <c r="F41" s="1566">
        <v>0</v>
      </c>
      <c r="G41" s="1566">
        <v>261782</v>
      </c>
      <c r="H41" s="1566">
        <v>445488</v>
      </c>
      <c r="I41" s="1666">
        <v>0</v>
      </c>
      <c r="J41" s="1667">
        <v>707270</v>
      </c>
      <c r="K41" s="1570">
        <v>0</v>
      </c>
      <c r="L41" s="1568">
        <v>261782</v>
      </c>
    </row>
    <row r="42" spans="2:12" ht="15" customHeight="1" thickBot="1" x14ac:dyDescent="0.25">
      <c r="B42" s="2422" t="s">
        <v>536</v>
      </c>
      <c r="C42" s="2423"/>
      <c r="D42" s="1702">
        <v>381817</v>
      </c>
      <c r="E42" s="1703">
        <v>0</v>
      </c>
      <c r="F42" s="1703">
        <v>0</v>
      </c>
      <c r="G42" s="1703">
        <v>17272</v>
      </c>
      <c r="H42" s="1703">
        <v>1192032</v>
      </c>
      <c r="I42" s="1704">
        <v>0</v>
      </c>
      <c r="J42" s="1705">
        <v>1591121</v>
      </c>
      <c r="K42" s="1706">
        <v>99695</v>
      </c>
      <c r="L42" s="1707">
        <v>498784</v>
      </c>
    </row>
    <row r="43" spans="2:12" ht="15" customHeight="1" thickTop="1" thickBot="1" x14ac:dyDescent="0.25">
      <c r="B43" s="2424" t="s">
        <v>398</v>
      </c>
      <c r="C43" s="2425"/>
      <c r="D43" s="1708">
        <v>385095</v>
      </c>
      <c r="E43" s="1709">
        <v>1649</v>
      </c>
      <c r="F43" s="1709">
        <v>242900</v>
      </c>
      <c r="G43" s="1709">
        <v>999598</v>
      </c>
      <c r="H43" s="1709">
        <v>5019611</v>
      </c>
      <c r="I43" s="1710">
        <v>27523</v>
      </c>
      <c r="J43" s="1711">
        <v>6676376</v>
      </c>
      <c r="K43" s="1711">
        <v>558075</v>
      </c>
      <c r="L43" s="1712">
        <v>2214840</v>
      </c>
    </row>
    <row r="44" spans="2:12" ht="15" customHeight="1" x14ac:dyDescent="0.2">
      <c r="B44" s="24"/>
      <c r="C44" s="24"/>
    </row>
  </sheetData>
  <mergeCells count="24">
    <mergeCell ref="B41:C41"/>
    <mergeCell ref="B42:C42"/>
    <mergeCell ref="B43:C43"/>
    <mergeCell ref="B7:C7"/>
    <mergeCell ref="B8:C8"/>
    <mergeCell ref="B9:C9"/>
    <mergeCell ref="B35:C35"/>
    <mergeCell ref="B36:C36"/>
    <mergeCell ref="B37:C37"/>
    <mergeCell ref="B31:B34"/>
    <mergeCell ref="B29:B30"/>
    <mergeCell ref="B25:B27"/>
    <mergeCell ref="B20:B24"/>
    <mergeCell ref="B13:B19"/>
    <mergeCell ref="B10:B12"/>
    <mergeCell ref="B38:C38"/>
    <mergeCell ref="B39:C39"/>
    <mergeCell ref="B40:C40"/>
    <mergeCell ref="B4:B6"/>
    <mergeCell ref="C4:C6"/>
    <mergeCell ref="D4:L4"/>
    <mergeCell ref="D5:J5"/>
    <mergeCell ref="K5:K6"/>
    <mergeCell ref="L5:L6"/>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&amp;C43</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0">
    <pageSetUpPr fitToPage="1"/>
  </sheetPr>
  <dimension ref="B1:L44"/>
  <sheetViews>
    <sheetView showGridLines="0" view="pageLayout" topLeftCell="A10" zoomScale="90" zoomScaleNormal="100" zoomScalePageLayoutView="90" workbookViewId="0"/>
  </sheetViews>
  <sheetFormatPr defaultColWidth="2.7265625" defaultRowHeight="15" customHeight="1" x14ac:dyDescent="0.2"/>
  <cols>
    <col min="1" max="1" width="5.453125" style="1" customWidth="1"/>
    <col min="2" max="2" width="4.453125" style="1" customWidth="1"/>
    <col min="3" max="3" width="7.453125" style="1" customWidth="1"/>
    <col min="4" max="12" width="7.26953125" style="1" customWidth="1"/>
    <col min="13" max="13" width="3.36328125" style="1" customWidth="1"/>
    <col min="14" max="14" width="9.36328125" style="1" customWidth="1"/>
    <col min="15" max="18" width="9.453125" style="1" customWidth="1"/>
    <col min="19" max="21" width="2" style="1" customWidth="1"/>
    <col min="22" max="16384" width="2.7265625" style="1"/>
  </cols>
  <sheetData>
    <row r="1" spans="2:12" ht="15" customHeight="1" x14ac:dyDescent="0.2">
      <c r="B1" s="5"/>
    </row>
    <row r="2" spans="2:12" ht="15" customHeight="1" x14ac:dyDescent="0.2">
      <c r="B2" s="4" t="s">
        <v>1170</v>
      </c>
    </row>
    <row r="3" spans="2:12" ht="15" customHeight="1" thickBot="1" x14ac:dyDescent="0.25">
      <c r="B3" s="7"/>
      <c r="L3" s="852" t="s">
        <v>586</v>
      </c>
    </row>
    <row r="4" spans="2:12" ht="13.5" customHeight="1" x14ac:dyDescent="0.2">
      <c r="B4" s="2247" t="s">
        <v>889</v>
      </c>
      <c r="C4" s="2341" t="s">
        <v>587</v>
      </c>
      <c r="D4" s="2413" t="s">
        <v>1026</v>
      </c>
      <c r="E4" s="2414"/>
      <c r="F4" s="2414"/>
      <c r="G4" s="2414"/>
      <c r="H4" s="2414"/>
      <c r="I4" s="2414"/>
      <c r="J4" s="2414"/>
      <c r="K4" s="2414"/>
      <c r="L4" s="2415"/>
    </row>
    <row r="5" spans="2:12" ht="13.5" customHeight="1" x14ac:dyDescent="0.2">
      <c r="B5" s="2248"/>
      <c r="C5" s="2342"/>
      <c r="D5" s="2259" t="s">
        <v>600</v>
      </c>
      <c r="E5" s="2416"/>
      <c r="F5" s="2416"/>
      <c r="G5" s="2416"/>
      <c r="H5" s="2416"/>
      <c r="I5" s="2416"/>
      <c r="J5" s="2417"/>
      <c r="K5" s="2418" t="s">
        <v>605</v>
      </c>
      <c r="L5" s="2420" t="s">
        <v>1024</v>
      </c>
    </row>
    <row r="6" spans="2:12" ht="22.5" customHeight="1" thickBot="1" x14ac:dyDescent="0.25">
      <c r="B6" s="2249"/>
      <c r="C6" s="2343"/>
      <c r="D6" s="1657" t="s">
        <v>601</v>
      </c>
      <c r="E6" s="1623" t="s">
        <v>602</v>
      </c>
      <c r="F6" s="1623" t="s">
        <v>603</v>
      </c>
      <c r="G6" s="1623" t="s">
        <v>606</v>
      </c>
      <c r="H6" s="1623" t="s">
        <v>604</v>
      </c>
      <c r="I6" s="1624" t="s">
        <v>132</v>
      </c>
      <c r="J6" s="1658" t="s">
        <v>590</v>
      </c>
      <c r="K6" s="2419"/>
      <c r="L6" s="2421"/>
    </row>
    <row r="7" spans="2:12" ht="13.5" customHeight="1" x14ac:dyDescent="0.2">
      <c r="B7" s="2242" t="s">
        <v>133</v>
      </c>
      <c r="C7" s="2334"/>
      <c r="D7" s="1659">
        <v>270447</v>
      </c>
      <c r="E7" s="1660">
        <v>5293</v>
      </c>
      <c r="F7" s="1660">
        <v>270800</v>
      </c>
      <c r="G7" s="1660">
        <v>1075309</v>
      </c>
      <c r="H7" s="1660">
        <v>1700556</v>
      </c>
      <c r="I7" s="1661">
        <v>34129</v>
      </c>
      <c r="J7" s="1662">
        <v>3356534</v>
      </c>
      <c r="K7" s="1662">
        <v>3124828</v>
      </c>
      <c r="L7" s="1663">
        <v>4780806</v>
      </c>
    </row>
    <row r="8" spans="2:12" ht="13.5" customHeight="1" x14ac:dyDescent="0.2">
      <c r="B8" s="2248" t="s">
        <v>146</v>
      </c>
      <c r="C8" s="2269"/>
      <c r="D8" s="1664">
        <v>0</v>
      </c>
      <c r="E8" s="1566">
        <v>0</v>
      </c>
      <c r="F8" s="1566">
        <v>0</v>
      </c>
      <c r="G8" s="1566">
        <v>73705</v>
      </c>
      <c r="H8" s="1665" t="s">
        <v>597</v>
      </c>
      <c r="I8" s="1666">
        <v>4536</v>
      </c>
      <c r="J8" s="1667">
        <v>78241</v>
      </c>
      <c r="K8" s="1570">
        <v>535969</v>
      </c>
      <c r="L8" s="1568">
        <v>614210</v>
      </c>
    </row>
    <row r="9" spans="2:12" ht="13.5" customHeight="1" x14ac:dyDescent="0.2">
      <c r="B9" s="2426" t="s">
        <v>892</v>
      </c>
      <c r="C9" s="2427"/>
      <c r="D9" s="1668">
        <v>270447</v>
      </c>
      <c r="E9" s="1669">
        <v>5293</v>
      </c>
      <c r="F9" s="1669">
        <v>270800</v>
      </c>
      <c r="G9" s="1669">
        <v>1001604</v>
      </c>
      <c r="H9" s="1669">
        <v>1700556</v>
      </c>
      <c r="I9" s="1670">
        <v>29593</v>
      </c>
      <c r="J9" s="1667">
        <v>3278293</v>
      </c>
      <c r="K9" s="1667">
        <v>2588859</v>
      </c>
      <c r="L9" s="1568">
        <v>4166596</v>
      </c>
    </row>
    <row r="10" spans="2:12" ht="13.5" customHeight="1" x14ac:dyDescent="0.2">
      <c r="B10" s="2240" t="s">
        <v>134</v>
      </c>
      <c r="C10" s="633" t="s">
        <v>13</v>
      </c>
      <c r="D10" s="1671">
        <v>0</v>
      </c>
      <c r="E10" s="1585">
        <v>0</v>
      </c>
      <c r="F10" s="1585">
        <v>0</v>
      </c>
      <c r="G10" s="1585">
        <v>12341</v>
      </c>
      <c r="H10" s="1672" t="s">
        <v>597</v>
      </c>
      <c r="I10" s="1673">
        <v>0</v>
      </c>
      <c r="J10" s="1674">
        <v>12341</v>
      </c>
      <c r="K10" s="1589">
        <v>20155</v>
      </c>
      <c r="L10" s="1587">
        <v>32496</v>
      </c>
    </row>
    <row r="11" spans="2:12" ht="13.5" customHeight="1" x14ac:dyDescent="0.2">
      <c r="B11" s="2241"/>
      <c r="C11" s="634" t="s">
        <v>14</v>
      </c>
      <c r="D11" s="1675">
        <v>0</v>
      </c>
      <c r="E11" s="1595">
        <v>32</v>
      </c>
      <c r="F11" s="1595">
        <v>0</v>
      </c>
      <c r="G11" s="1595">
        <v>2107</v>
      </c>
      <c r="H11" s="1676" t="s">
        <v>597</v>
      </c>
      <c r="I11" s="1677">
        <v>0</v>
      </c>
      <c r="J11" s="1678">
        <v>2139</v>
      </c>
      <c r="K11" s="1599">
        <v>10177</v>
      </c>
      <c r="L11" s="1597">
        <v>12316</v>
      </c>
    </row>
    <row r="12" spans="2:12" ht="13.5" customHeight="1" x14ac:dyDescent="0.2">
      <c r="B12" s="2242"/>
      <c r="C12" s="635" t="s">
        <v>15</v>
      </c>
      <c r="D12" s="1679">
        <v>0</v>
      </c>
      <c r="E12" s="1605">
        <v>0</v>
      </c>
      <c r="F12" s="1605">
        <v>0</v>
      </c>
      <c r="G12" s="1605">
        <v>5074</v>
      </c>
      <c r="H12" s="1680" t="s">
        <v>597</v>
      </c>
      <c r="I12" s="1681">
        <v>0</v>
      </c>
      <c r="J12" s="1682">
        <v>5074</v>
      </c>
      <c r="K12" s="1609">
        <v>0</v>
      </c>
      <c r="L12" s="1607">
        <v>5074</v>
      </c>
    </row>
    <row r="13" spans="2:12" ht="13.5" customHeight="1" x14ac:dyDescent="0.2">
      <c r="B13" s="2240" t="s">
        <v>135</v>
      </c>
      <c r="C13" s="636" t="s">
        <v>17</v>
      </c>
      <c r="D13" s="1671">
        <v>0</v>
      </c>
      <c r="E13" s="1585">
        <v>0</v>
      </c>
      <c r="F13" s="1585">
        <v>0</v>
      </c>
      <c r="G13" s="1585">
        <v>0</v>
      </c>
      <c r="H13" s="1672" t="s">
        <v>597</v>
      </c>
      <c r="I13" s="1673">
        <v>0</v>
      </c>
      <c r="J13" s="1674">
        <v>0</v>
      </c>
      <c r="K13" s="1589">
        <v>263658</v>
      </c>
      <c r="L13" s="1587">
        <v>263658</v>
      </c>
    </row>
    <row r="14" spans="2:12" ht="13.5" customHeight="1" x14ac:dyDescent="0.2">
      <c r="B14" s="2241"/>
      <c r="C14" s="634" t="s">
        <v>18</v>
      </c>
      <c r="D14" s="1675">
        <v>0</v>
      </c>
      <c r="E14" s="1595">
        <v>0</v>
      </c>
      <c r="F14" s="1595">
        <v>0</v>
      </c>
      <c r="G14" s="1595">
        <v>0</v>
      </c>
      <c r="H14" s="1676" t="s">
        <v>597</v>
      </c>
      <c r="I14" s="1677">
        <v>0</v>
      </c>
      <c r="J14" s="1678">
        <v>0</v>
      </c>
      <c r="K14" s="1599">
        <v>112542</v>
      </c>
      <c r="L14" s="1597">
        <v>112542</v>
      </c>
    </row>
    <row r="15" spans="2:12" ht="13.5" customHeight="1" x14ac:dyDescent="0.2">
      <c r="B15" s="2241"/>
      <c r="C15" s="634" t="s">
        <v>19</v>
      </c>
      <c r="D15" s="1675">
        <v>0</v>
      </c>
      <c r="E15" s="1595">
        <v>0</v>
      </c>
      <c r="F15" s="1595">
        <v>0</v>
      </c>
      <c r="G15" s="1595">
        <v>0</v>
      </c>
      <c r="H15" s="1676" t="s">
        <v>597</v>
      </c>
      <c r="I15" s="1677">
        <v>0</v>
      </c>
      <c r="J15" s="1678">
        <v>0</v>
      </c>
      <c r="K15" s="1599">
        <v>29842</v>
      </c>
      <c r="L15" s="1597">
        <v>29842</v>
      </c>
    </row>
    <row r="16" spans="2:12" ht="13.5" customHeight="1" x14ac:dyDescent="0.2">
      <c r="B16" s="2241"/>
      <c r="C16" s="634" t="s">
        <v>20</v>
      </c>
      <c r="D16" s="1675">
        <v>0</v>
      </c>
      <c r="E16" s="1595">
        <v>0</v>
      </c>
      <c r="F16" s="1595">
        <v>0</v>
      </c>
      <c r="G16" s="1595">
        <v>0</v>
      </c>
      <c r="H16" s="1676" t="s">
        <v>597</v>
      </c>
      <c r="I16" s="1677">
        <v>0</v>
      </c>
      <c r="J16" s="1678">
        <v>0</v>
      </c>
      <c r="K16" s="1599">
        <v>62436</v>
      </c>
      <c r="L16" s="1597">
        <v>62436</v>
      </c>
    </row>
    <row r="17" spans="2:12" ht="13.5" customHeight="1" x14ac:dyDescent="0.2">
      <c r="B17" s="2241"/>
      <c r="C17" s="634" t="s">
        <v>21</v>
      </c>
      <c r="D17" s="1675">
        <v>0</v>
      </c>
      <c r="E17" s="1595">
        <v>0</v>
      </c>
      <c r="F17" s="1595">
        <v>0</v>
      </c>
      <c r="G17" s="1595">
        <v>7189</v>
      </c>
      <c r="H17" s="1676" t="s">
        <v>597</v>
      </c>
      <c r="I17" s="1677">
        <v>0</v>
      </c>
      <c r="J17" s="1678">
        <v>7189</v>
      </c>
      <c r="K17" s="1599">
        <v>94875</v>
      </c>
      <c r="L17" s="1597">
        <v>102064</v>
      </c>
    </row>
    <row r="18" spans="2:12" ht="13.5" customHeight="1" x14ac:dyDescent="0.2">
      <c r="B18" s="2241"/>
      <c r="C18" s="634" t="s">
        <v>22</v>
      </c>
      <c r="D18" s="1675">
        <v>0</v>
      </c>
      <c r="E18" s="1595">
        <v>0</v>
      </c>
      <c r="F18" s="1595">
        <v>0</v>
      </c>
      <c r="G18" s="1595">
        <v>0</v>
      </c>
      <c r="H18" s="1676" t="s">
        <v>597</v>
      </c>
      <c r="I18" s="1677">
        <v>0</v>
      </c>
      <c r="J18" s="1678">
        <v>0</v>
      </c>
      <c r="K18" s="1599">
        <v>18043</v>
      </c>
      <c r="L18" s="1597">
        <v>18043</v>
      </c>
    </row>
    <row r="19" spans="2:12" ht="13.5" customHeight="1" x14ac:dyDescent="0.2">
      <c r="B19" s="2242"/>
      <c r="C19" s="635" t="s">
        <v>23</v>
      </c>
      <c r="D19" s="1679">
        <v>0</v>
      </c>
      <c r="E19" s="1605">
        <v>0</v>
      </c>
      <c r="F19" s="1605">
        <v>0</v>
      </c>
      <c r="G19" s="1605">
        <v>0</v>
      </c>
      <c r="H19" s="1680" t="s">
        <v>597</v>
      </c>
      <c r="I19" s="1681">
        <v>0</v>
      </c>
      <c r="J19" s="1682">
        <v>0</v>
      </c>
      <c r="K19" s="1609">
        <v>42593</v>
      </c>
      <c r="L19" s="1607">
        <v>42593</v>
      </c>
    </row>
    <row r="20" spans="2:12" ht="13.5" customHeight="1" x14ac:dyDescent="0.2">
      <c r="B20" s="2240" t="s">
        <v>136</v>
      </c>
      <c r="C20" s="636" t="s">
        <v>137</v>
      </c>
      <c r="D20" s="1671">
        <v>0</v>
      </c>
      <c r="E20" s="1585">
        <v>0</v>
      </c>
      <c r="F20" s="1585">
        <v>186800</v>
      </c>
      <c r="G20" s="1585">
        <v>32268</v>
      </c>
      <c r="H20" s="1672" t="s">
        <v>597</v>
      </c>
      <c r="I20" s="1673">
        <v>10</v>
      </c>
      <c r="J20" s="1674">
        <v>219078</v>
      </c>
      <c r="K20" s="1589">
        <v>128028</v>
      </c>
      <c r="L20" s="1587">
        <v>347106</v>
      </c>
    </row>
    <row r="21" spans="2:12" ht="13.5" customHeight="1" x14ac:dyDescent="0.2">
      <c r="B21" s="2241"/>
      <c r="C21" s="634" t="s">
        <v>26</v>
      </c>
      <c r="D21" s="1675">
        <v>110</v>
      </c>
      <c r="E21" s="1595">
        <v>240</v>
      </c>
      <c r="F21" s="1595">
        <v>0</v>
      </c>
      <c r="G21" s="1595">
        <v>8879</v>
      </c>
      <c r="H21" s="1676" t="s">
        <v>597</v>
      </c>
      <c r="I21" s="1677">
        <v>0</v>
      </c>
      <c r="J21" s="1678">
        <v>9229</v>
      </c>
      <c r="K21" s="1599">
        <v>43248</v>
      </c>
      <c r="L21" s="1597">
        <v>52477</v>
      </c>
    </row>
    <row r="22" spans="2:12" ht="13.5" customHeight="1" x14ac:dyDescent="0.2">
      <c r="B22" s="2241"/>
      <c r="C22" s="634" t="s">
        <v>27</v>
      </c>
      <c r="D22" s="1675">
        <v>0</v>
      </c>
      <c r="E22" s="1595">
        <v>0</v>
      </c>
      <c r="F22" s="1595">
        <v>0</v>
      </c>
      <c r="G22" s="1595">
        <v>0</v>
      </c>
      <c r="H22" s="1676" t="s">
        <v>597</v>
      </c>
      <c r="I22" s="1677">
        <v>0</v>
      </c>
      <c r="J22" s="1678">
        <v>0</v>
      </c>
      <c r="K22" s="1599">
        <v>77182</v>
      </c>
      <c r="L22" s="1597">
        <v>77182</v>
      </c>
    </row>
    <row r="23" spans="2:12" ht="13.5" customHeight="1" x14ac:dyDescent="0.2">
      <c r="B23" s="2241"/>
      <c r="C23" s="634" t="s">
        <v>28</v>
      </c>
      <c r="D23" s="1675">
        <v>0</v>
      </c>
      <c r="E23" s="1595">
        <v>0</v>
      </c>
      <c r="F23" s="1595">
        <v>57500</v>
      </c>
      <c r="G23" s="1595">
        <v>6138</v>
      </c>
      <c r="H23" s="1676" t="s">
        <v>597</v>
      </c>
      <c r="I23" s="1677">
        <v>0</v>
      </c>
      <c r="J23" s="1678">
        <v>63638</v>
      </c>
      <c r="K23" s="1599">
        <v>34048</v>
      </c>
      <c r="L23" s="1597">
        <v>97686</v>
      </c>
    </row>
    <row r="24" spans="2:12" ht="13.5" customHeight="1" x14ac:dyDescent="0.2">
      <c r="B24" s="2242"/>
      <c r="C24" s="635" t="s">
        <v>29</v>
      </c>
      <c r="D24" s="1679">
        <v>580</v>
      </c>
      <c r="E24" s="1605">
        <v>0</v>
      </c>
      <c r="F24" s="1605">
        <v>0</v>
      </c>
      <c r="G24" s="1605">
        <v>6550</v>
      </c>
      <c r="H24" s="1680" t="s">
        <v>597</v>
      </c>
      <c r="I24" s="1681">
        <v>0</v>
      </c>
      <c r="J24" s="1682">
        <v>7130</v>
      </c>
      <c r="K24" s="1609">
        <v>52089</v>
      </c>
      <c r="L24" s="1607">
        <v>59219</v>
      </c>
    </row>
    <row r="25" spans="2:12" ht="13.5" customHeight="1" x14ac:dyDescent="0.2">
      <c r="B25" s="2240" t="s">
        <v>138</v>
      </c>
      <c r="C25" s="636" t="s">
        <v>30</v>
      </c>
      <c r="D25" s="1671">
        <v>0</v>
      </c>
      <c r="E25" s="1585">
        <v>0</v>
      </c>
      <c r="F25" s="1585">
        <v>8400</v>
      </c>
      <c r="G25" s="1585">
        <v>76119</v>
      </c>
      <c r="H25" s="1672" t="s">
        <v>597</v>
      </c>
      <c r="I25" s="1673">
        <v>206</v>
      </c>
      <c r="J25" s="1674">
        <v>84725</v>
      </c>
      <c r="K25" s="1589">
        <v>171885</v>
      </c>
      <c r="L25" s="1587">
        <v>256610</v>
      </c>
    </row>
    <row r="26" spans="2:12" ht="13.5" customHeight="1" x14ac:dyDescent="0.2">
      <c r="B26" s="2241"/>
      <c r="C26" s="634" t="s">
        <v>139</v>
      </c>
      <c r="D26" s="1675">
        <v>0</v>
      </c>
      <c r="E26" s="1595">
        <v>0</v>
      </c>
      <c r="F26" s="1595">
        <v>0</v>
      </c>
      <c r="G26" s="1595">
        <v>0</v>
      </c>
      <c r="H26" s="1676" t="s">
        <v>597</v>
      </c>
      <c r="I26" s="1677">
        <v>0</v>
      </c>
      <c r="J26" s="1678">
        <v>0</v>
      </c>
      <c r="K26" s="1599">
        <v>333131</v>
      </c>
      <c r="L26" s="1597">
        <v>333131</v>
      </c>
    </row>
    <row r="27" spans="2:12" ht="13.5" customHeight="1" x14ac:dyDescent="0.2">
      <c r="B27" s="2242"/>
      <c r="C27" s="635" t="s">
        <v>140</v>
      </c>
      <c r="D27" s="1679">
        <v>0</v>
      </c>
      <c r="E27" s="1605">
        <v>0</v>
      </c>
      <c r="F27" s="1605">
        <v>0</v>
      </c>
      <c r="G27" s="1605">
        <v>0</v>
      </c>
      <c r="H27" s="1680" t="s">
        <v>597</v>
      </c>
      <c r="I27" s="1681">
        <v>0</v>
      </c>
      <c r="J27" s="1682">
        <v>0</v>
      </c>
      <c r="K27" s="1609">
        <v>214400</v>
      </c>
      <c r="L27" s="1607">
        <v>214400</v>
      </c>
    </row>
    <row r="28" spans="2:12" ht="13.5" customHeight="1" x14ac:dyDescent="0.2">
      <c r="B28" s="920" t="s">
        <v>141</v>
      </c>
      <c r="C28" s="637" t="s">
        <v>33</v>
      </c>
      <c r="D28" s="1664">
        <v>0</v>
      </c>
      <c r="E28" s="1566">
        <v>0</v>
      </c>
      <c r="F28" s="1566">
        <v>0</v>
      </c>
      <c r="G28" s="1566">
        <v>29542</v>
      </c>
      <c r="H28" s="1665" t="s">
        <v>597</v>
      </c>
      <c r="I28" s="1666">
        <v>0</v>
      </c>
      <c r="J28" s="1667">
        <v>29542</v>
      </c>
      <c r="K28" s="1570">
        <v>78683</v>
      </c>
      <c r="L28" s="1568">
        <v>108225</v>
      </c>
    </row>
    <row r="29" spans="2:12" ht="13.5" customHeight="1" x14ac:dyDescent="0.2">
      <c r="B29" s="2240" t="s">
        <v>142</v>
      </c>
      <c r="C29" s="636" t="s">
        <v>34</v>
      </c>
      <c r="D29" s="1671">
        <v>0</v>
      </c>
      <c r="E29" s="1585">
        <v>0</v>
      </c>
      <c r="F29" s="1585">
        <v>0</v>
      </c>
      <c r="G29" s="1585">
        <v>0</v>
      </c>
      <c r="H29" s="1672" t="s">
        <v>597</v>
      </c>
      <c r="I29" s="1673">
        <v>0</v>
      </c>
      <c r="J29" s="1674">
        <v>0</v>
      </c>
      <c r="K29" s="1589">
        <v>132094</v>
      </c>
      <c r="L29" s="1587">
        <v>132094</v>
      </c>
    </row>
    <row r="30" spans="2:12" ht="13.5" customHeight="1" x14ac:dyDescent="0.2">
      <c r="B30" s="2242"/>
      <c r="C30" s="635" t="s">
        <v>35</v>
      </c>
      <c r="D30" s="1679">
        <v>0</v>
      </c>
      <c r="E30" s="1605">
        <v>5021</v>
      </c>
      <c r="F30" s="1605">
        <v>5900</v>
      </c>
      <c r="G30" s="1605">
        <v>90729</v>
      </c>
      <c r="H30" s="1680" t="s">
        <v>597</v>
      </c>
      <c r="I30" s="1681">
        <v>34</v>
      </c>
      <c r="J30" s="1682">
        <v>101684</v>
      </c>
      <c r="K30" s="1609">
        <v>108631</v>
      </c>
      <c r="L30" s="1607">
        <v>210315</v>
      </c>
    </row>
    <row r="31" spans="2:12" ht="13.5" customHeight="1" x14ac:dyDescent="0.2">
      <c r="B31" s="2240" t="s">
        <v>143</v>
      </c>
      <c r="C31" s="636" t="s">
        <v>37</v>
      </c>
      <c r="D31" s="1671">
        <v>0</v>
      </c>
      <c r="E31" s="1585">
        <v>0</v>
      </c>
      <c r="F31" s="1585">
        <v>12200</v>
      </c>
      <c r="G31" s="1585">
        <v>75209</v>
      </c>
      <c r="H31" s="1672" t="s">
        <v>597</v>
      </c>
      <c r="I31" s="1673">
        <v>0</v>
      </c>
      <c r="J31" s="1674">
        <v>87409</v>
      </c>
      <c r="K31" s="1589">
        <v>71232</v>
      </c>
      <c r="L31" s="1587">
        <v>158641</v>
      </c>
    </row>
    <row r="32" spans="2:12" ht="13.5" customHeight="1" x14ac:dyDescent="0.2">
      <c r="B32" s="2241"/>
      <c r="C32" s="634" t="s">
        <v>144</v>
      </c>
      <c r="D32" s="1675">
        <v>0</v>
      </c>
      <c r="E32" s="1595">
        <v>0</v>
      </c>
      <c r="F32" s="1595">
        <v>0</v>
      </c>
      <c r="G32" s="1595">
        <v>270715</v>
      </c>
      <c r="H32" s="1676" t="s">
        <v>597</v>
      </c>
      <c r="I32" s="1677">
        <v>26738</v>
      </c>
      <c r="J32" s="1678">
        <v>297453</v>
      </c>
      <c r="K32" s="1599">
        <v>275356</v>
      </c>
      <c r="L32" s="1597">
        <v>572809</v>
      </c>
    </row>
    <row r="33" spans="2:12" ht="13.5" customHeight="1" x14ac:dyDescent="0.2">
      <c r="B33" s="2241"/>
      <c r="C33" s="634" t="s">
        <v>39</v>
      </c>
      <c r="D33" s="1675">
        <v>0</v>
      </c>
      <c r="E33" s="1595">
        <v>0</v>
      </c>
      <c r="F33" s="1595">
        <v>0</v>
      </c>
      <c r="G33" s="1595">
        <v>7302</v>
      </c>
      <c r="H33" s="1676" t="s">
        <v>597</v>
      </c>
      <c r="I33" s="1677">
        <v>2407</v>
      </c>
      <c r="J33" s="1678">
        <v>9709</v>
      </c>
      <c r="K33" s="1599">
        <v>12060</v>
      </c>
      <c r="L33" s="1597">
        <v>21769</v>
      </c>
    </row>
    <row r="34" spans="2:12" ht="13.5" customHeight="1" thickBot="1" x14ac:dyDescent="0.25">
      <c r="B34" s="2430"/>
      <c r="C34" s="1683" t="s">
        <v>145</v>
      </c>
      <c r="D34" s="1684">
        <v>0</v>
      </c>
      <c r="E34" s="1685">
        <v>0</v>
      </c>
      <c r="F34" s="1685">
        <v>0</v>
      </c>
      <c r="G34" s="1685">
        <v>59672</v>
      </c>
      <c r="H34" s="1686" t="s">
        <v>597</v>
      </c>
      <c r="I34" s="1687">
        <v>198</v>
      </c>
      <c r="J34" s="1688">
        <v>59870</v>
      </c>
      <c r="K34" s="1689">
        <v>24032</v>
      </c>
      <c r="L34" s="1690">
        <v>83902</v>
      </c>
    </row>
    <row r="35" spans="2:12" ht="13.5" customHeight="1" thickTop="1" thickBot="1" x14ac:dyDescent="0.25">
      <c r="B35" s="2424" t="s">
        <v>584</v>
      </c>
      <c r="C35" s="2425"/>
      <c r="D35" s="1691">
        <v>690</v>
      </c>
      <c r="E35" s="1692">
        <v>5293</v>
      </c>
      <c r="F35" s="1692">
        <v>270800</v>
      </c>
      <c r="G35" s="1692">
        <v>763539</v>
      </c>
      <c r="H35" s="1693" t="s">
        <v>597</v>
      </c>
      <c r="I35" s="1694">
        <v>34129</v>
      </c>
      <c r="J35" s="1695">
        <v>1074451</v>
      </c>
      <c r="K35" s="1695">
        <v>2946389</v>
      </c>
      <c r="L35" s="1696">
        <v>4020840</v>
      </c>
    </row>
    <row r="36" spans="2:12" ht="13.5" customHeight="1" x14ac:dyDescent="0.2">
      <c r="B36" s="2428" t="s">
        <v>531</v>
      </c>
      <c r="C36" s="2429"/>
      <c r="D36" s="1697">
        <v>0</v>
      </c>
      <c r="E36" s="1698">
        <v>0</v>
      </c>
      <c r="F36" s="1698">
        <v>0</v>
      </c>
      <c r="G36" s="1698">
        <v>0</v>
      </c>
      <c r="H36" s="1698">
        <v>0</v>
      </c>
      <c r="I36" s="1699">
        <v>0</v>
      </c>
      <c r="J36" s="1662">
        <v>0</v>
      </c>
      <c r="K36" s="1700">
        <v>0</v>
      </c>
      <c r="L36" s="1701">
        <v>0</v>
      </c>
    </row>
    <row r="37" spans="2:12" ht="13.5" customHeight="1" x14ac:dyDescent="0.2">
      <c r="B37" s="2379" t="s">
        <v>532</v>
      </c>
      <c r="C37" s="2380"/>
      <c r="D37" s="1664">
        <v>0</v>
      </c>
      <c r="E37" s="1566">
        <v>0</v>
      </c>
      <c r="F37" s="1566">
        <v>0</v>
      </c>
      <c r="G37" s="1566">
        <v>78660</v>
      </c>
      <c r="H37" s="1566">
        <v>529114</v>
      </c>
      <c r="I37" s="1666">
        <v>0</v>
      </c>
      <c r="J37" s="1667">
        <v>607774</v>
      </c>
      <c r="K37" s="1570">
        <v>112536</v>
      </c>
      <c r="L37" s="1568">
        <v>191196</v>
      </c>
    </row>
    <row r="38" spans="2:12" ht="13.5" customHeight="1" x14ac:dyDescent="0.2">
      <c r="B38" s="2431" t="s">
        <v>537</v>
      </c>
      <c r="C38" s="2432"/>
      <c r="D38" s="1664">
        <v>0</v>
      </c>
      <c r="E38" s="1566">
        <v>0</v>
      </c>
      <c r="F38" s="1566">
        <v>0</v>
      </c>
      <c r="G38" s="1566">
        <v>0</v>
      </c>
      <c r="H38" s="1566">
        <v>0</v>
      </c>
      <c r="I38" s="1666">
        <v>0</v>
      </c>
      <c r="J38" s="1667">
        <v>0</v>
      </c>
      <c r="K38" s="1570">
        <v>0</v>
      </c>
      <c r="L38" s="1568">
        <v>0</v>
      </c>
    </row>
    <row r="39" spans="2:12" ht="13.5" customHeight="1" x14ac:dyDescent="0.2">
      <c r="B39" s="2379" t="s">
        <v>533</v>
      </c>
      <c r="C39" s="2380"/>
      <c r="D39" s="1664">
        <v>0</v>
      </c>
      <c r="E39" s="1566">
        <v>0</v>
      </c>
      <c r="F39" s="1566">
        <v>0</v>
      </c>
      <c r="G39" s="1566">
        <v>0</v>
      </c>
      <c r="H39" s="1566">
        <v>0</v>
      </c>
      <c r="I39" s="1666">
        <v>0</v>
      </c>
      <c r="J39" s="1667">
        <v>0</v>
      </c>
      <c r="K39" s="1570">
        <v>0</v>
      </c>
      <c r="L39" s="1568">
        <v>0</v>
      </c>
    </row>
    <row r="40" spans="2:12" ht="15" customHeight="1" x14ac:dyDescent="0.2">
      <c r="B40" s="2379" t="s">
        <v>534</v>
      </c>
      <c r="C40" s="2380"/>
      <c r="D40" s="1664">
        <v>269757</v>
      </c>
      <c r="E40" s="1566">
        <v>0</v>
      </c>
      <c r="F40" s="1566">
        <v>0</v>
      </c>
      <c r="G40" s="1566">
        <v>16884</v>
      </c>
      <c r="H40" s="1566">
        <v>623911</v>
      </c>
      <c r="I40" s="1666">
        <v>0</v>
      </c>
      <c r="J40" s="1667">
        <v>910552</v>
      </c>
      <c r="K40" s="1570">
        <v>120</v>
      </c>
      <c r="L40" s="1568">
        <v>286761</v>
      </c>
    </row>
    <row r="41" spans="2:12" ht="15" customHeight="1" x14ac:dyDescent="0.2">
      <c r="B41" s="2379" t="s">
        <v>535</v>
      </c>
      <c r="C41" s="2380"/>
      <c r="D41" s="1664">
        <v>0</v>
      </c>
      <c r="E41" s="1566">
        <v>0</v>
      </c>
      <c r="F41" s="1566">
        <v>0</v>
      </c>
      <c r="G41" s="1566">
        <v>216226</v>
      </c>
      <c r="H41" s="1566">
        <v>547531</v>
      </c>
      <c r="I41" s="1666">
        <v>0</v>
      </c>
      <c r="J41" s="1667">
        <v>763757</v>
      </c>
      <c r="K41" s="1570">
        <v>65783</v>
      </c>
      <c r="L41" s="1568">
        <v>282009</v>
      </c>
    </row>
    <row r="42" spans="2:12" ht="15" customHeight="1" thickBot="1" x14ac:dyDescent="0.25">
      <c r="B42" s="2422" t="s">
        <v>536</v>
      </c>
      <c r="C42" s="2423"/>
      <c r="D42" s="1702">
        <v>0</v>
      </c>
      <c r="E42" s="1703">
        <v>0</v>
      </c>
      <c r="F42" s="1703">
        <v>0</v>
      </c>
      <c r="G42" s="1703">
        <v>0</v>
      </c>
      <c r="H42" s="1703">
        <v>0</v>
      </c>
      <c r="I42" s="1704">
        <v>0</v>
      </c>
      <c r="J42" s="1705">
        <v>0</v>
      </c>
      <c r="K42" s="1706">
        <v>0</v>
      </c>
      <c r="L42" s="1707">
        <v>0</v>
      </c>
    </row>
    <row r="43" spans="2:12" ht="15" customHeight="1" thickTop="1" thickBot="1" x14ac:dyDescent="0.25">
      <c r="B43" s="2424" t="s">
        <v>398</v>
      </c>
      <c r="C43" s="2425"/>
      <c r="D43" s="1708">
        <v>269757</v>
      </c>
      <c r="E43" s="1709">
        <v>0</v>
      </c>
      <c r="F43" s="1709">
        <v>0</v>
      </c>
      <c r="G43" s="1709">
        <v>311770</v>
      </c>
      <c r="H43" s="1709">
        <v>1700556</v>
      </c>
      <c r="I43" s="1710">
        <v>0</v>
      </c>
      <c r="J43" s="1711">
        <v>2282083</v>
      </c>
      <c r="K43" s="1711">
        <v>178439</v>
      </c>
      <c r="L43" s="1712">
        <v>759966</v>
      </c>
    </row>
    <row r="44" spans="2:12" ht="15" customHeight="1" x14ac:dyDescent="0.2">
      <c r="B44" s="24"/>
      <c r="C44" s="24"/>
    </row>
  </sheetData>
  <mergeCells count="24">
    <mergeCell ref="B41:C41"/>
    <mergeCell ref="B42:C42"/>
    <mergeCell ref="B43:C43"/>
    <mergeCell ref="B7:C7"/>
    <mergeCell ref="B8:C8"/>
    <mergeCell ref="B9:C9"/>
    <mergeCell ref="B35:C35"/>
    <mergeCell ref="B36:C36"/>
    <mergeCell ref="B37:C37"/>
    <mergeCell ref="B31:B34"/>
    <mergeCell ref="B29:B30"/>
    <mergeCell ref="B25:B27"/>
    <mergeCell ref="B20:B24"/>
    <mergeCell ref="B13:B19"/>
    <mergeCell ref="B10:B12"/>
    <mergeCell ref="B38:C38"/>
    <mergeCell ref="B39:C39"/>
    <mergeCell ref="B40:C40"/>
    <mergeCell ref="B4:B6"/>
    <mergeCell ref="C4:C6"/>
    <mergeCell ref="D4:L4"/>
    <mergeCell ref="D5:J5"/>
    <mergeCell ref="K5:K6"/>
    <mergeCell ref="L5:L6"/>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&amp;C44</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1">
    <pageSetUpPr fitToPage="1"/>
  </sheetPr>
  <dimension ref="B1:X42"/>
  <sheetViews>
    <sheetView showGridLines="0" view="pageLayout" zoomScale="90" zoomScaleNormal="100" zoomScalePageLayoutView="90" workbookViewId="0"/>
  </sheetViews>
  <sheetFormatPr defaultColWidth="2.7265625" defaultRowHeight="15" customHeight="1" x14ac:dyDescent="0.2"/>
  <cols>
    <col min="1" max="1" width="5.453125" style="1" customWidth="1"/>
    <col min="2" max="2" width="4.453125" style="1" customWidth="1"/>
    <col min="3" max="3" width="7.453125" style="1" customWidth="1"/>
    <col min="4" max="24" width="3.36328125" style="1" customWidth="1"/>
    <col min="25" max="25" width="9.453125" style="1" customWidth="1"/>
    <col min="26" max="26" width="9.36328125" style="1" customWidth="1"/>
    <col min="27" max="30" width="9.453125" style="1" customWidth="1"/>
    <col min="31" max="33" width="2" style="1" customWidth="1"/>
    <col min="34" max="16384" width="2.7265625" style="1"/>
  </cols>
  <sheetData>
    <row r="1" spans="2:24" ht="15" customHeight="1" x14ac:dyDescent="0.2">
      <c r="B1" s="5"/>
    </row>
    <row r="2" spans="2:24" ht="15" customHeight="1" x14ac:dyDescent="0.2">
      <c r="B2" s="4" t="s">
        <v>1171</v>
      </c>
    </row>
    <row r="3" spans="2:24" ht="15" customHeight="1" thickBot="1" x14ac:dyDescent="0.25">
      <c r="B3" s="7"/>
      <c r="X3" s="852" t="s">
        <v>614</v>
      </c>
    </row>
    <row r="4" spans="2:24" ht="13.5" customHeight="1" x14ac:dyDescent="0.2">
      <c r="B4" s="2247" t="s">
        <v>889</v>
      </c>
      <c r="C4" s="2341" t="s">
        <v>587</v>
      </c>
      <c r="D4" s="2252" t="s">
        <v>612</v>
      </c>
      <c r="E4" s="2253"/>
      <c r="F4" s="2253"/>
      <c r="G4" s="2253"/>
      <c r="H4" s="2253"/>
      <c r="I4" s="2253"/>
      <c r="J4" s="2435"/>
      <c r="K4" s="2252" t="s">
        <v>613</v>
      </c>
      <c r="L4" s="2253"/>
      <c r="M4" s="2253"/>
      <c r="N4" s="2253"/>
      <c r="O4" s="2253"/>
      <c r="P4" s="2253"/>
      <c r="Q4" s="2435"/>
      <c r="R4" s="2252" t="s">
        <v>280</v>
      </c>
      <c r="S4" s="2253"/>
      <c r="T4" s="2253"/>
      <c r="U4" s="2253"/>
      <c r="V4" s="2253"/>
      <c r="W4" s="2253"/>
      <c r="X4" s="2435"/>
    </row>
    <row r="5" spans="2:24" ht="13.5" customHeight="1" x14ac:dyDescent="0.2">
      <c r="B5" s="2248"/>
      <c r="C5" s="2342"/>
      <c r="D5" s="2433" t="s">
        <v>607</v>
      </c>
      <c r="E5" s="2434"/>
      <c r="F5" s="1944" t="s">
        <v>609</v>
      </c>
      <c r="G5" s="2434"/>
      <c r="H5" s="2434"/>
      <c r="I5" s="2434"/>
      <c r="J5" s="2255" t="s">
        <v>530</v>
      </c>
      <c r="K5" s="2433" t="s">
        <v>607</v>
      </c>
      <c r="L5" s="2434"/>
      <c r="M5" s="1944" t="s">
        <v>609</v>
      </c>
      <c r="N5" s="2434"/>
      <c r="O5" s="2434"/>
      <c r="P5" s="2434"/>
      <c r="Q5" s="2255" t="s">
        <v>530</v>
      </c>
      <c r="R5" s="2433" t="s">
        <v>607</v>
      </c>
      <c r="S5" s="2434"/>
      <c r="T5" s="1944" t="s">
        <v>609</v>
      </c>
      <c r="U5" s="2434"/>
      <c r="V5" s="2434"/>
      <c r="W5" s="2434"/>
      <c r="X5" s="2255" t="s">
        <v>530</v>
      </c>
    </row>
    <row r="6" spans="2:24" ht="33" customHeight="1" thickBot="1" x14ac:dyDescent="0.25">
      <c r="B6" s="2249"/>
      <c r="C6" s="2343"/>
      <c r="D6" s="451" t="s">
        <v>608</v>
      </c>
      <c r="E6" s="499" t="s">
        <v>610</v>
      </c>
      <c r="F6" s="497" t="s">
        <v>611</v>
      </c>
      <c r="G6" s="452" t="s">
        <v>381</v>
      </c>
      <c r="H6" s="452" t="s">
        <v>467</v>
      </c>
      <c r="I6" s="883" t="s">
        <v>132</v>
      </c>
      <c r="J6" s="2256"/>
      <c r="K6" s="451" t="s">
        <v>608</v>
      </c>
      <c r="L6" s="499" t="s">
        <v>610</v>
      </c>
      <c r="M6" s="497" t="s">
        <v>611</v>
      </c>
      <c r="N6" s="452" t="s">
        <v>381</v>
      </c>
      <c r="O6" s="452" t="s">
        <v>467</v>
      </c>
      <c r="P6" s="883" t="s">
        <v>132</v>
      </c>
      <c r="Q6" s="2256"/>
      <c r="R6" s="451" t="s">
        <v>608</v>
      </c>
      <c r="S6" s="499" t="s">
        <v>610</v>
      </c>
      <c r="T6" s="497" t="s">
        <v>611</v>
      </c>
      <c r="U6" s="452" t="s">
        <v>381</v>
      </c>
      <c r="V6" s="452" t="s">
        <v>467</v>
      </c>
      <c r="W6" s="883" t="s">
        <v>132</v>
      </c>
      <c r="X6" s="2256"/>
    </row>
    <row r="7" spans="2:24" ht="13.5" customHeight="1" x14ac:dyDescent="0.2">
      <c r="B7" s="2242" t="s">
        <v>133</v>
      </c>
      <c r="C7" s="2334"/>
      <c r="D7" s="1659">
        <v>311</v>
      </c>
      <c r="E7" s="1713">
        <v>161</v>
      </c>
      <c r="F7" s="1714">
        <v>618</v>
      </c>
      <c r="G7" s="1660">
        <v>218</v>
      </c>
      <c r="H7" s="1660">
        <v>17</v>
      </c>
      <c r="I7" s="1713">
        <v>106</v>
      </c>
      <c r="J7" s="1662">
        <v>1431</v>
      </c>
      <c r="K7" s="1659">
        <v>55</v>
      </c>
      <c r="L7" s="1713">
        <v>5</v>
      </c>
      <c r="M7" s="1714">
        <v>23</v>
      </c>
      <c r="N7" s="1660">
        <v>8</v>
      </c>
      <c r="O7" s="1660">
        <v>0</v>
      </c>
      <c r="P7" s="1713">
        <v>0</v>
      </c>
      <c r="Q7" s="1662">
        <v>91</v>
      </c>
      <c r="R7" s="1715">
        <v>366</v>
      </c>
      <c r="S7" s="1716">
        <v>166</v>
      </c>
      <c r="T7" s="1717">
        <v>641</v>
      </c>
      <c r="U7" s="1718">
        <v>226</v>
      </c>
      <c r="V7" s="1718">
        <v>17</v>
      </c>
      <c r="W7" s="1716">
        <v>106</v>
      </c>
      <c r="X7" s="1662">
        <v>1522</v>
      </c>
    </row>
    <row r="8" spans="2:24" ht="13.5" customHeight="1" x14ac:dyDescent="0.2">
      <c r="B8" s="2248" t="s">
        <v>146</v>
      </c>
      <c r="C8" s="2269"/>
      <c r="D8" s="1664">
        <v>113</v>
      </c>
      <c r="E8" s="1567">
        <v>132</v>
      </c>
      <c r="F8" s="1564">
        <v>394</v>
      </c>
      <c r="G8" s="1566">
        <v>144</v>
      </c>
      <c r="H8" s="1566">
        <v>8</v>
      </c>
      <c r="I8" s="1567">
        <v>98</v>
      </c>
      <c r="J8" s="1667">
        <v>889</v>
      </c>
      <c r="K8" s="1664">
        <v>8</v>
      </c>
      <c r="L8" s="1567">
        <v>0</v>
      </c>
      <c r="M8" s="1564">
        <v>14</v>
      </c>
      <c r="N8" s="1566">
        <v>0</v>
      </c>
      <c r="O8" s="1566">
        <v>0</v>
      </c>
      <c r="P8" s="1567">
        <v>0</v>
      </c>
      <c r="Q8" s="1667">
        <v>22</v>
      </c>
      <c r="R8" s="1719">
        <v>121</v>
      </c>
      <c r="S8" s="1720">
        <v>132</v>
      </c>
      <c r="T8" s="1721">
        <v>408</v>
      </c>
      <c r="U8" s="1565">
        <v>144</v>
      </c>
      <c r="V8" s="1565">
        <v>8</v>
      </c>
      <c r="W8" s="1720">
        <v>98</v>
      </c>
      <c r="X8" s="1667">
        <v>911</v>
      </c>
    </row>
    <row r="9" spans="2:24" ht="13.5" customHeight="1" x14ac:dyDescent="0.2">
      <c r="B9" s="2436" t="s">
        <v>892</v>
      </c>
      <c r="C9" s="2437"/>
      <c r="D9" s="1668">
        <v>198</v>
      </c>
      <c r="E9" s="1722">
        <v>29</v>
      </c>
      <c r="F9" s="1723">
        <v>224</v>
      </c>
      <c r="G9" s="1669">
        <v>74</v>
      </c>
      <c r="H9" s="1669">
        <v>9</v>
      </c>
      <c r="I9" s="1722">
        <v>8</v>
      </c>
      <c r="J9" s="1667">
        <v>542</v>
      </c>
      <c r="K9" s="1668">
        <v>47</v>
      </c>
      <c r="L9" s="1722">
        <v>5</v>
      </c>
      <c r="M9" s="1723">
        <v>9</v>
      </c>
      <c r="N9" s="1669">
        <v>8</v>
      </c>
      <c r="O9" s="1669">
        <v>0</v>
      </c>
      <c r="P9" s="1722">
        <v>0</v>
      </c>
      <c r="Q9" s="1667">
        <v>69</v>
      </c>
      <c r="R9" s="1719">
        <v>245</v>
      </c>
      <c r="S9" s="1720">
        <v>34</v>
      </c>
      <c r="T9" s="1721">
        <v>233</v>
      </c>
      <c r="U9" s="1565">
        <v>82</v>
      </c>
      <c r="V9" s="1565">
        <v>9</v>
      </c>
      <c r="W9" s="1720">
        <v>8</v>
      </c>
      <c r="X9" s="1667">
        <v>611</v>
      </c>
    </row>
    <row r="10" spans="2:24" ht="13.5" customHeight="1" x14ac:dyDescent="0.2">
      <c r="B10" s="2240" t="s">
        <v>134</v>
      </c>
      <c r="C10" s="633" t="s">
        <v>13</v>
      </c>
      <c r="D10" s="1671">
        <v>4</v>
      </c>
      <c r="E10" s="1586">
        <v>0</v>
      </c>
      <c r="F10" s="1583">
        <v>13</v>
      </c>
      <c r="G10" s="1585">
        <v>0</v>
      </c>
      <c r="H10" s="1585">
        <v>0</v>
      </c>
      <c r="I10" s="1586">
        <v>0</v>
      </c>
      <c r="J10" s="1674">
        <v>17</v>
      </c>
      <c r="K10" s="1671">
        <v>1</v>
      </c>
      <c r="L10" s="1586">
        <v>0</v>
      </c>
      <c r="M10" s="1583">
        <v>0</v>
      </c>
      <c r="N10" s="1585">
        <v>0</v>
      </c>
      <c r="O10" s="1585">
        <v>0</v>
      </c>
      <c r="P10" s="1586">
        <v>0</v>
      </c>
      <c r="Q10" s="1674">
        <v>1</v>
      </c>
      <c r="R10" s="1724">
        <v>5</v>
      </c>
      <c r="S10" s="1725">
        <v>0</v>
      </c>
      <c r="T10" s="1726">
        <v>13</v>
      </c>
      <c r="U10" s="1584">
        <v>0</v>
      </c>
      <c r="V10" s="1584">
        <v>0</v>
      </c>
      <c r="W10" s="1725">
        <v>0</v>
      </c>
      <c r="X10" s="1674">
        <v>18</v>
      </c>
    </row>
    <row r="11" spans="2:24" ht="13.5" customHeight="1" x14ac:dyDescent="0.2">
      <c r="B11" s="2241"/>
      <c r="C11" s="634" t="s">
        <v>14</v>
      </c>
      <c r="D11" s="1675">
        <v>6</v>
      </c>
      <c r="E11" s="1596">
        <v>0</v>
      </c>
      <c r="F11" s="1593">
        <v>27</v>
      </c>
      <c r="G11" s="1595">
        <v>0</v>
      </c>
      <c r="H11" s="1595">
        <v>0</v>
      </c>
      <c r="I11" s="1596">
        <v>0</v>
      </c>
      <c r="J11" s="1678">
        <v>33</v>
      </c>
      <c r="K11" s="1675">
        <v>2</v>
      </c>
      <c r="L11" s="1596">
        <v>0</v>
      </c>
      <c r="M11" s="1593">
        <v>0</v>
      </c>
      <c r="N11" s="1595">
        <v>0</v>
      </c>
      <c r="O11" s="1595">
        <v>0</v>
      </c>
      <c r="P11" s="1596">
        <v>0</v>
      </c>
      <c r="Q11" s="1678">
        <v>2</v>
      </c>
      <c r="R11" s="1727">
        <v>8</v>
      </c>
      <c r="S11" s="1728">
        <v>0</v>
      </c>
      <c r="T11" s="1729">
        <v>27</v>
      </c>
      <c r="U11" s="1594">
        <v>0</v>
      </c>
      <c r="V11" s="1594">
        <v>0</v>
      </c>
      <c r="W11" s="1728">
        <v>0</v>
      </c>
      <c r="X11" s="1678">
        <v>35</v>
      </c>
    </row>
    <row r="12" spans="2:24" ht="13.5" customHeight="1" x14ac:dyDescent="0.2">
      <c r="B12" s="2242"/>
      <c r="C12" s="635" t="s">
        <v>15</v>
      </c>
      <c r="D12" s="1679">
        <v>1</v>
      </c>
      <c r="E12" s="1606">
        <v>0</v>
      </c>
      <c r="F12" s="1603">
        <v>6</v>
      </c>
      <c r="G12" s="1605">
        <v>0</v>
      </c>
      <c r="H12" s="1605">
        <v>0</v>
      </c>
      <c r="I12" s="1606">
        <v>0</v>
      </c>
      <c r="J12" s="1682">
        <v>7</v>
      </c>
      <c r="K12" s="1679">
        <v>0</v>
      </c>
      <c r="L12" s="1606">
        <v>0</v>
      </c>
      <c r="M12" s="1603">
        <v>0</v>
      </c>
      <c r="N12" s="1605">
        <v>0</v>
      </c>
      <c r="O12" s="1605">
        <v>0</v>
      </c>
      <c r="P12" s="1606">
        <v>0</v>
      </c>
      <c r="Q12" s="1682">
        <v>0</v>
      </c>
      <c r="R12" s="1730">
        <v>1</v>
      </c>
      <c r="S12" s="1731">
        <v>0</v>
      </c>
      <c r="T12" s="1732">
        <v>6</v>
      </c>
      <c r="U12" s="1604">
        <v>0</v>
      </c>
      <c r="V12" s="1604">
        <v>0</v>
      </c>
      <c r="W12" s="1731">
        <v>0</v>
      </c>
      <c r="X12" s="1682">
        <v>7</v>
      </c>
    </row>
    <row r="13" spans="2:24" ht="13.5" customHeight="1" x14ac:dyDescent="0.2">
      <c r="B13" s="2240" t="s">
        <v>135</v>
      </c>
      <c r="C13" s="636" t="s">
        <v>17</v>
      </c>
      <c r="D13" s="1671">
        <v>11</v>
      </c>
      <c r="E13" s="1586">
        <v>0</v>
      </c>
      <c r="F13" s="1583">
        <v>74</v>
      </c>
      <c r="G13" s="1585">
        <v>0</v>
      </c>
      <c r="H13" s="1585">
        <v>0</v>
      </c>
      <c r="I13" s="1586">
        <v>0</v>
      </c>
      <c r="J13" s="1674">
        <v>85</v>
      </c>
      <c r="K13" s="1671">
        <v>0</v>
      </c>
      <c r="L13" s="1586">
        <v>0</v>
      </c>
      <c r="M13" s="1583">
        <v>0</v>
      </c>
      <c r="N13" s="1585">
        <v>0</v>
      </c>
      <c r="O13" s="1585">
        <v>0</v>
      </c>
      <c r="P13" s="1586">
        <v>0</v>
      </c>
      <c r="Q13" s="1674">
        <v>0</v>
      </c>
      <c r="R13" s="1724">
        <v>11</v>
      </c>
      <c r="S13" s="1725">
        <v>0</v>
      </c>
      <c r="T13" s="1726">
        <v>74</v>
      </c>
      <c r="U13" s="1584">
        <v>0</v>
      </c>
      <c r="V13" s="1584">
        <v>0</v>
      </c>
      <c r="W13" s="1725">
        <v>0</v>
      </c>
      <c r="X13" s="1674">
        <v>85</v>
      </c>
    </row>
    <row r="14" spans="2:24" ht="13.5" customHeight="1" x14ac:dyDescent="0.2">
      <c r="B14" s="2241"/>
      <c r="C14" s="634" t="s">
        <v>18</v>
      </c>
      <c r="D14" s="1675">
        <v>6</v>
      </c>
      <c r="E14" s="1596">
        <v>0</v>
      </c>
      <c r="F14" s="1593">
        <v>3</v>
      </c>
      <c r="G14" s="1595">
        <v>0</v>
      </c>
      <c r="H14" s="1595">
        <v>0</v>
      </c>
      <c r="I14" s="1596">
        <v>0</v>
      </c>
      <c r="J14" s="1678">
        <v>9</v>
      </c>
      <c r="K14" s="1675">
        <v>0</v>
      </c>
      <c r="L14" s="1596">
        <v>0</v>
      </c>
      <c r="M14" s="1593">
        <v>0</v>
      </c>
      <c r="N14" s="1595">
        <v>0</v>
      </c>
      <c r="O14" s="1595">
        <v>0</v>
      </c>
      <c r="P14" s="1596">
        <v>0</v>
      </c>
      <c r="Q14" s="1678">
        <v>0</v>
      </c>
      <c r="R14" s="1727">
        <v>6</v>
      </c>
      <c r="S14" s="1728">
        <v>0</v>
      </c>
      <c r="T14" s="1729">
        <v>3</v>
      </c>
      <c r="U14" s="1594">
        <v>0</v>
      </c>
      <c r="V14" s="1594">
        <v>0</v>
      </c>
      <c r="W14" s="1728">
        <v>0</v>
      </c>
      <c r="X14" s="1678">
        <v>9</v>
      </c>
    </row>
    <row r="15" spans="2:24" ht="13.5" customHeight="1" x14ac:dyDescent="0.2">
      <c r="B15" s="2241"/>
      <c r="C15" s="634" t="s">
        <v>19</v>
      </c>
      <c r="D15" s="1675">
        <v>1</v>
      </c>
      <c r="E15" s="1596">
        <v>0</v>
      </c>
      <c r="F15" s="1593">
        <v>8</v>
      </c>
      <c r="G15" s="1595">
        <v>0</v>
      </c>
      <c r="H15" s="1595">
        <v>0</v>
      </c>
      <c r="I15" s="1596">
        <v>0</v>
      </c>
      <c r="J15" s="1678">
        <v>9</v>
      </c>
      <c r="K15" s="1675">
        <v>0</v>
      </c>
      <c r="L15" s="1596">
        <v>0</v>
      </c>
      <c r="M15" s="1593">
        <v>0</v>
      </c>
      <c r="N15" s="1595">
        <v>0</v>
      </c>
      <c r="O15" s="1595">
        <v>0</v>
      </c>
      <c r="P15" s="1596">
        <v>0</v>
      </c>
      <c r="Q15" s="1678">
        <v>0</v>
      </c>
      <c r="R15" s="1727">
        <v>1</v>
      </c>
      <c r="S15" s="1728">
        <v>0</v>
      </c>
      <c r="T15" s="1729">
        <v>8</v>
      </c>
      <c r="U15" s="1594">
        <v>0</v>
      </c>
      <c r="V15" s="1594">
        <v>0</v>
      </c>
      <c r="W15" s="1728">
        <v>0</v>
      </c>
      <c r="X15" s="1678">
        <v>9</v>
      </c>
    </row>
    <row r="16" spans="2:24" ht="13.5" customHeight="1" x14ac:dyDescent="0.2">
      <c r="B16" s="2241"/>
      <c r="C16" s="634" t="s">
        <v>20</v>
      </c>
      <c r="D16" s="1675">
        <v>7</v>
      </c>
      <c r="E16" s="1596">
        <v>0</v>
      </c>
      <c r="F16" s="1593">
        <v>32</v>
      </c>
      <c r="G16" s="1595">
        <v>0</v>
      </c>
      <c r="H16" s="1595">
        <v>0</v>
      </c>
      <c r="I16" s="1596">
        <v>0</v>
      </c>
      <c r="J16" s="1678">
        <v>39</v>
      </c>
      <c r="K16" s="1675">
        <v>0</v>
      </c>
      <c r="L16" s="1596">
        <v>0</v>
      </c>
      <c r="M16" s="1593">
        <v>0</v>
      </c>
      <c r="N16" s="1595">
        <v>0</v>
      </c>
      <c r="O16" s="1595">
        <v>0</v>
      </c>
      <c r="P16" s="1596">
        <v>0</v>
      </c>
      <c r="Q16" s="1678">
        <v>0</v>
      </c>
      <c r="R16" s="1727">
        <v>7</v>
      </c>
      <c r="S16" s="1728">
        <v>0</v>
      </c>
      <c r="T16" s="1729">
        <v>32</v>
      </c>
      <c r="U16" s="1594">
        <v>0</v>
      </c>
      <c r="V16" s="1594">
        <v>0</v>
      </c>
      <c r="W16" s="1728">
        <v>0</v>
      </c>
      <c r="X16" s="1678">
        <v>39</v>
      </c>
    </row>
    <row r="17" spans="2:24" ht="13.5" customHeight="1" x14ac:dyDescent="0.2">
      <c r="B17" s="2241"/>
      <c r="C17" s="634" t="s">
        <v>21</v>
      </c>
      <c r="D17" s="1675">
        <v>7</v>
      </c>
      <c r="E17" s="1596">
        <v>0</v>
      </c>
      <c r="F17" s="1593">
        <v>22</v>
      </c>
      <c r="G17" s="1595">
        <v>8</v>
      </c>
      <c r="H17" s="1595">
        <v>1</v>
      </c>
      <c r="I17" s="1596">
        <v>7</v>
      </c>
      <c r="J17" s="1678">
        <v>45</v>
      </c>
      <c r="K17" s="1675">
        <v>1</v>
      </c>
      <c r="L17" s="1596">
        <v>0</v>
      </c>
      <c r="M17" s="1593">
        <v>0</v>
      </c>
      <c r="N17" s="1595">
        <v>3</v>
      </c>
      <c r="O17" s="1595">
        <v>0</v>
      </c>
      <c r="P17" s="1596">
        <v>0</v>
      </c>
      <c r="Q17" s="1678">
        <v>4</v>
      </c>
      <c r="R17" s="1727">
        <v>8</v>
      </c>
      <c r="S17" s="1728">
        <v>0</v>
      </c>
      <c r="T17" s="1729">
        <v>22</v>
      </c>
      <c r="U17" s="1594">
        <v>11</v>
      </c>
      <c r="V17" s="1594">
        <v>1</v>
      </c>
      <c r="W17" s="1728">
        <v>7</v>
      </c>
      <c r="X17" s="1678">
        <v>49</v>
      </c>
    </row>
    <row r="18" spans="2:24" ht="13.5" customHeight="1" x14ac:dyDescent="0.2">
      <c r="B18" s="2241"/>
      <c r="C18" s="634" t="s">
        <v>22</v>
      </c>
      <c r="D18" s="1675">
        <v>1</v>
      </c>
      <c r="E18" s="1596">
        <v>0</v>
      </c>
      <c r="F18" s="1593">
        <v>3</v>
      </c>
      <c r="G18" s="1595">
        <v>0</v>
      </c>
      <c r="H18" s="1595">
        <v>0</v>
      </c>
      <c r="I18" s="1596">
        <v>0</v>
      </c>
      <c r="J18" s="1678">
        <v>4</v>
      </c>
      <c r="K18" s="1675">
        <v>0</v>
      </c>
      <c r="L18" s="1596">
        <v>0</v>
      </c>
      <c r="M18" s="1593">
        <v>0</v>
      </c>
      <c r="N18" s="1595">
        <v>0</v>
      </c>
      <c r="O18" s="1595">
        <v>0</v>
      </c>
      <c r="P18" s="1596">
        <v>0</v>
      </c>
      <c r="Q18" s="1678">
        <v>0</v>
      </c>
      <c r="R18" s="1727">
        <v>1</v>
      </c>
      <c r="S18" s="1728">
        <v>0</v>
      </c>
      <c r="T18" s="1729">
        <v>3</v>
      </c>
      <c r="U18" s="1594">
        <v>0</v>
      </c>
      <c r="V18" s="1594">
        <v>0</v>
      </c>
      <c r="W18" s="1728">
        <v>0</v>
      </c>
      <c r="X18" s="1678">
        <v>4</v>
      </c>
    </row>
    <row r="19" spans="2:24" ht="13.5" customHeight="1" x14ac:dyDescent="0.2">
      <c r="B19" s="2242"/>
      <c r="C19" s="635" t="s">
        <v>23</v>
      </c>
      <c r="D19" s="1679">
        <v>2</v>
      </c>
      <c r="E19" s="1606">
        <v>0</v>
      </c>
      <c r="F19" s="1603">
        <v>3</v>
      </c>
      <c r="G19" s="1605">
        <v>0</v>
      </c>
      <c r="H19" s="1605">
        <v>0</v>
      </c>
      <c r="I19" s="1606">
        <v>0</v>
      </c>
      <c r="J19" s="1682">
        <v>5</v>
      </c>
      <c r="K19" s="1679">
        <v>0</v>
      </c>
      <c r="L19" s="1606">
        <v>0</v>
      </c>
      <c r="M19" s="1603">
        <v>0</v>
      </c>
      <c r="N19" s="1605">
        <v>0</v>
      </c>
      <c r="O19" s="1605">
        <v>0</v>
      </c>
      <c r="P19" s="1606">
        <v>0</v>
      </c>
      <c r="Q19" s="1682">
        <v>0</v>
      </c>
      <c r="R19" s="1730">
        <v>2</v>
      </c>
      <c r="S19" s="1731">
        <v>0</v>
      </c>
      <c r="T19" s="1732">
        <v>3</v>
      </c>
      <c r="U19" s="1604">
        <v>0</v>
      </c>
      <c r="V19" s="1604">
        <v>0</v>
      </c>
      <c r="W19" s="1731">
        <v>0</v>
      </c>
      <c r="X19" s="1682">
        <v>5</v>
      </c>
    </row>
    <row r="20" spans="2:24" ht="13.5" customHeight="1" x14ac:dyDescent="0.2">
      <c r="B20" s="2240" t="s">
        <v>136</v>
      </c>
      <c r="C20" s="636" t="s">
        <v>137</v>
      </c>
      <c r="D20" s="1671">
        <v>3</v>
      </c>
      <c r="E20" s="1586">
        <v>0</v>
      </c>
      <c r="F20" s="1583">
        <v>0</v>
      </c>
      <c r="G20" s="1585">
        <v>0</v>
      </c>
      <c r="H20" s="1585">
        <v>0</v>
      </c>
      <c r="I20" s="1586">
        <v>0</v>
      </c>
      <c r="J20" s="1674">
        <v>3</v>
      </c>
      <c r="K20" s="1671">
        <v>1</v>
      </c>
      <c r="L20" s="1586">
        <v>0</v>
      </c>
      <c r="M20" s="1583">
        <v>0</v>
      </c>
      <c r="N20" s="1585">
        <v>0</v>
      </c>
      <c r="O20" s="1585">
        <v>0</v>
      </c>
      <c r="P20" s="1586">
        <v>0</v>
      </c>
      <c r="Q20" s="1674">
        <v>1</v>
      </c>
      <c r="R20" s="1724">
        <v>4</v>
      </c>
      <c r="S20" s="1725">
        <v>0</v>
      </c>
      <c r="T20" s="1726">
        <v>0</v>
      </c>
      <c r="U20" s="1584">
        <v>0</v>
      </c>
      <c r="V20" s="1584">
        <v>0</v>
      </c>
      <c r="W20" s="1725">
        <v>0</v>
      </c>
      <c r="X20" s="1674">
        <v>4</v>
      </c>
    </row>
    <row r="21" spans="2:24" ht="13.5" customHeight="1" x14ac:dyDescent="0.2">
      <c r="B21" s="2241"/>
      <c r="C21" s="634" t="s">
        <v>26</v>
      </c>
      <c r="D21" s="1675">
        <v>1</v>
      </c>
      <c r="E21" s="1596">
        <v>0</v>
      </c>
      <c r="F21" s="1593">
        <v>0</v>
      </c>
      <c r="G21" s="1595">
        <v>0</v>
      </c>
      <c r="H21" s="1595">
        <v>0</v>
      </c>
      <c r="I21" s="1596">
        <v>0</v>
      </c>
      <c r="J21" s="1678">
        <v>1</v>
      </c>
      <c r="K21" s="1675">
        <v>0</v>
      </c>
      <c r="L21" s="1596">
        <v>0</v>
      </c>
      <c r="M21" s="1593">
        <v>0</v>
      </c>
      <c r="N21" s="1595">
        <v>0</v>
      </c>
      <c r="O21" s="1595">
        <v>0</v>
      </c>
      <c r="P21" s="1596">
        <v>0</v>
      </c>
      <c r="Q21" s="1678">
        <v>0</v>
      </c>
      <c r="R21" s="1727">
        <v>1</v>
      </c>
      <c r="S21" s="1728">
        <v>0</v>
      </c>
      <c r="T21" s="1729">
        <v>0</v>
      </c>
      <c r="U21" s="1594">
        <v>0</v>
      </c>
      <c r="V21" s="1594">
        <v>0</v>
      </c>
      <c r="W21" s="1728">
        <v>0</v>
      </c>
      <c r="X21" s="1678">
        <v>1</v>
      </c>
    </row>
    <row r="22" spans="2:24" ht="13.5" customHeight="1" x14ac:dyDescent="0.2">
      <c r="B22" s="2241"/>
      <c r="C22" s="634" t="s">
        <v>27</v>
      </c>
      <c r="D22" s="1675">
        <v>1</v>
      </c>
      <c r="E22" s="1596">
        <v>0</v>
      </c>
      <c r="F22" s="1593">
        <v>0</v>
      </c>
      <c r="G22" s="1595">
        <v>0</v>
      </c>
      <c r="H22" s="1595">
        <v>0</v>
      </c>
      <c r="I22" s="1596">
        <v>0</v>
      </c>
      <c r="J22" s="1678">
        <v>1</v>
      </c>
      <c r="K22" s="1675">
        <v>0</v>
      </c>
      <c r="L22" s="1596">
        <v>0</v>
      </c>
      <c r="M22" s="1593">
        <v>0</v>
      </c>
      <c r="N22" s="1595">
        <v>0</v>
      </c>
      <c r="O22" s="1595">
        <v>0</v>
      </c>
      <c r="P22" s="1596">
        <v>0</v>
      </c>
      <c r="Q22" s="1678">
        <v>0</v>
      </c>
      <c r="R22" s="1727">
        <v>1</v>
      </c>
      <c r="S22" s="1728">
        <v>0</v>
      </c>
      <c r="T22" s="1729">
        <v>0</v>
      </c>
      <c r="U22" s="1594">
        <v>0</v>
      </c>
      <c r="V22" s="1594">
        <v>0</v>
      </c>
      <c r="W22" s="1728">
        <v>0</v>
      </c>
      <c r="X22" s="1678">
        <v>1</v>
      </c>
    </row>
    <row r="23" spans="2:24" ht="13.5" customHeight="1" x14ac:dyDescent="0.2">
      <c r="B23" s="2241"/>
      <c r="C23" s="634" t="s">
        <v>28</v>
      </c>
      <c r="D23" s="1675">
        <v>1</v>
      </c>
      <c r="E23" s="1596">
        <v>0</v>
      </c>
      <c r="F23" s="1593">
        <v>8</v>
      </c>
      <c r="G23" s="1595">
        <v>0</v>
      </c>
      <c r="H23" s="1595">
        <v>0</v>
      </c>
      <c r="I23" s="1596">
        <v>0</v>
      </c>
      <c r="J23" s="1678">
        <v>9</v>
      </c>
      <c r="K23" s="1675">
        <v>1</v>
      </c>
      <c r="L23" s="1596">
        <v>0</v>
      </c>
      <c r="M23" s="1593">
        <v>0</v>
      </c>
      <c r="N23" s="1595">
        <v>0</v>
      </c>
      <c r="O23" s="1595">
        <v>0</v>
      </c>
      <c r="P23" s="1596">
        <v>0</v>
      </c>
      <c r="Q23" s="1678">
        <v>1</v>
      </c>
      <c r="R23" s="1727">
        <v>2</v>
      </c>
      <c r="S23" s="1728">
        <v>0</v>
      </c>
      <c r="T23" s="1729">
        <v>8</v>
      </c>
      <c r="U23" s="1594">
        <v>0</v>
      </c>
      <c r="V23" s="1594">
        <v>0</v>
      </c>
      <c r="W23" s="1728">
        <v>0</v>
      </c>
      <c r="X23" s="1678">
        <v>10</v>
      </c>
    </row>
    <row r="24" spans="2:24" ht="13.5" customHeight="1" x14ac:dyDescent="0.2">
      <c r="B24" s="2242"/>
      <c r="C24" s="635" t="s">
        <v>29</v>
      </c>
      <c r="D24" s="1679">
        <v>1</v>
      </c>
      <c r="E24" s="1606">
        <v>0</v>
      </c>
      <c r="F24" s="1603">
        <v>0</v>
      </c>
      <c r="G24" s="1605">
        <v>0</v>
      </c>
      <c r="H24" s="1605">
        <v>0</v>
      </c>
      <c r="I24" s="1606">
        <v>0</v>
      </c>
      <c r="J24" s="1682">
        <v>1</v>
      </c>
      <c r="K24" s="1679">
        <v>1</v>
      </c>
      <c r="L24" s="1606">
        <v>0</v>
      </c>
      <c r="M24" s="1603">
        <v>0</v>
      </c>
      <c r="N24" s="1605">
        <v>0</v>
      </c>
      <c r="O24" s="1605">
        <v>0</v>
      </c>
      <c r="P24" s="1606">
        <v>0</v>
      </c>
      <c r="Q24" s="1682">
        <v>1</v>
      </c>
      <c r="R24" s="1730">
        <v>2</v>
      </c>
      <c r="S24" s="1731">
        <v>0</v>
      </c>
      <c r="T24" s="1732">
        <v>0</v>
      </c>
      <c r="U24" s="1604">
        <v>0</v>
      </c>
      <c r="V24" s="1604">
        <v>0</v>
      </c>
      <c r="W24" s="1731">
        <v>0</v>
      </c>
      <c r="X24" s="1682">
        <v>2</v>
      </c>
    </row>
    <row r="25" spans="2:24" ht="13.5" customHeight="1" x14ac:dyDescent="0.2">
      <c r="B25" s="2240" t="s">
        <v>138</v>
      </c>
      <c r="C25" s="636" t="s">
        <v>30</v>
      </c>
      <c r="D25" s="1671">
        <v>10</v>
      </c>
      <c r="E25" s="1586">
        <v>4</v>
      </c>
      <c r="F25" s="1583">
        <v>0</v>
      </c>
      <c r="G25" s="1585">
        <v>3</v>
      </c>
      <c r="H25" s="1585">
        <v>2</v>
      </c>
      <c r="I25" s="1586">
        <v>1</v>
      </c>
      <c r="J25" s="1674">
        <v>20</v>
      </c>
      <c r="K25" s="1671">
        <v>3</v>
      </c>
      <c r="L25" s="1586">
        <v>0</v>
      </c>
      <c r="M25" s="1583">
        <v>0</v>
      </c>
      <c r="N25" s="1585">
        <v>0</v>
      </c>
      <c r="O25" s="1585">
        <v>0</v>
      </c>
      <c r="P25" s="1586">
        <v>0</v>
      </c>
      <c r="Q25" s="1674">
        <v>3</v>
      </c>
      <c r="R25" s="1724">
        <v>13</v>
      </c>
      <c r="S25" s="1725">
        <v>4</v>
      </c>
      <c r="T25" s="1726">
        <v>0</v>
      </c>
      <c r="U25" s="1584">
        <v>3</v>
      </c>
      <c r="V25" s="1584">
        <v>2</v>
      </c>
      <c r="W25" s="1725">
        <v>1</v>
      </c>
      <c r="X25" s="1674">
        <v>23</v>
      </c>
    </row>
    <row r="26" spans="2:24" ht="13.5" customHeight="1" x14ac:dyDescent="0.2">
      <c r="B26" s="2241"/>
      <c r="C26" s="634" t="s">
        <v>139</v>
      </c>
      <c r="D26" s="1675">
        <v>2</v>
      </c>
      <c r="E26" s="1596">
        <v>0</v>
      </c>
      <c r="F26" s="1593">
        <v>0</v>
      </c>
      <c r="G26" s="1595">
        <v>0</v>
      </c>
      <c r="H26" s="1595">
        <v>0</v>
      </c>
      <c r="I26" s="1596">
        <v>0</v>
      </c>
      <c r="J26" s="1678">
        <v>2</v>
      </c>
      <c r="K26" s="1675">
        <v>1</v>
      </c>
      <c r="L26" s="1596">
        <v>0</v>
      </c>
      <c r="M26" s="1593">
        <v>0</v>
      </c>
      <c r="N26" s="1595">
        <v>0</v>
      </c>
      <c r="O26" s="1595">
        <v>0</v>
      </c>
      <c r="P26" s="1596">
        <v>0</v>
      </c>
      <c r="Q26" s="1678">
        <v>1</v>
      </c>
      <c r="R26" s="1727">
        <v>3</v>
      </c>
      <c r="S26" s="1728">
        <v>0</v>
      </c>
      <c r="T26" s="1729">
        <v>0</v>
      </c>
      <c r="U26" s="1594">
        <v>0</v>
      </c>
      <c r="V26" s="1594">
        <v>0</v>
      </c>
      <c r="W26" s="1728">
        <v>0</v>
      </c>
      <c r="X26" s="1678">
        <v>3</v>
      </c>
    </row>
    <row r="27" spans="2:24" ht="13.5" customHeight="1" x14ac:dyDescent="0.2">
      <c r="B27" s="2242"/>
      <c r="C27" s="635" t="s">
        <v>140</v>
      </c>
      <c r="D27" s="1679">
        <v>8</v>
      </c>
      <c r="E27" s="1606">
        <v>0</v>
      </c>
      <c r="F27" s="1603">
        <v>0</v>
      </c>
      <c r="G27" s="1605">
        <v>0</v>
      </c>
      <c r="H27" s="1605">
        <v>0</v>
      </c>
      <c r="I27" s="1606">
        <v>0</v>
      </c>
      <c r="J27" s="1682">
        <v>8</v>
      </c>
      <c r="K27" s="1679">
        <v>3</v>
      </c>
      <c r="L27" s="1606">
        <v>0</v>
      </c>
      <c r="M27" s="1603">
        <v>0</v>
      </c>
      <c r="N27" s="1605">
        <v>0</v>
      </c>
      <c r="O27" s="1605">
        <v>0</v>
      </c>
      <c r="P27" s="1606">
        <v>0</v>
      </c>
      <c r="Q27" s="1682">
        <v>3</v>
      </c>
      <c r="R27" s="1730">
        <v>11</v>
      </c>
      <c r="S27" s="1731">
        <v>0</v>
      </c>
      <c r="T27" s="1732">
        <v>0</v>
      </c>
      <c r="U27" s="1604">
        <v>0</v>
      </c>
      <c r="V27" s="1604">
        <v>0</v>
      </c>
      <c r="W27" s="1731">
        <v>0</v>
      </c>
      <c r="X27" s="1682">
        <v>11</v>
      </c>
    </row>
    <row r="28" spans="2:24" ht="13.5" customHeight="1" x14ac:dyDescent="0.2">
      <c r="B28" s="920" t="s">
        <v>141</v>
      </c>
      <c r="C28" s="637" t="s">
        <v>33</v>
      </c>
      <c r="D28" s="1664">
        <v>16</v>
      </c>
      <c r="E28" s="1567">
        <v>3</v>
      </c>
      <c r="F28" s="1564">
        <v>0</v>
      </c>
      <c r="G28" s="1566">
        <v>0</v>
      </c>
      <c r="H28" s="1566">
        <v>0</v>
      </c>
      <c r="I28" s="1567">
        <v>0</v>
      </c>
      <c r="J28" s="1667">
        <v>19</v>
      </c>
      <c r="K28" s="1664">
        <v>2</v>
      </c>
      <c r="L28" s="1567">
        <v>0</v>
      </c>
      <c r="M28" s="1564">
        <v>0</v>
      </c>
      <c r="N28" s="1566">
        <v>0</v>
      </c>
      <c r="O28" s="1566">
        <v>0</v>
      </c>
      <c r="P28" s="1567">
        <v>0</v>
      </c>
      <c r="Q28" s="1667">
        <v>2</v>
      </c>
      <c r="R28" s="1719">
        <v>18</v>
      </c>
      <c r="S28" s="1720">
        <v>3</v>
      </c>
      <c r="T28" s="1721">
        <v>0</v>
      </c>
      <c r="U28" s="1565">
        <v>0</v>
      </c>
      <c r="V28" s="1565">
        <v>0</v>
      </c>
      <c r="W28" s="1720">
        <v>0</v>
      </c>
      <c r="X28" s="1667">
        <v>21</v>
      </c>
    </row>
    <row r="29" spans="2:24" ht="13.5" customHeight="1" x14ac:dyDescent="0.2">
      <c r="B29" s="2240" t="s">
        <v>142</v>
      </c>
      <c r="C29" s="636" t="s">
        <v>34</v>
      </c>
      <c r="D29" s="1671">
        <v>15</v>
      </c>
      <c r="E29" s="1586">
        <v>6</v>
      </c>
      <c r="F29" s="1583">
        <v>0</v>
      </c>
      <c r="G29" s="1585">
        <v>6</v>
      </c>
      <c r="H29" s="1585">
        <v>2</v>
      </c>
      <c r="I29" s="1586">
        <v>0</v>
      </c>
      <c r="J29" s="1674">
        <v>29</v>
      </c>
      <c r="K29" s="1671">
        <v>4</v>
      </c>
      <c r="L29" s="1586">
        <v>3</v>
      </c>
      <c r="M29" s="1583">
        <v>0</v>
      </c>
      <c r="N29" s="1585">
        <v>0</v>
      </c>
      <c r="O29" s="1585">
        <v>0</v>
      </c>
      <c r="P29" s="1586">
        <v>0</v>
      </c>
      <c r="Q29" s="1674">
        <v>7</v>
      </c>
      <c r="R29" s="1724">
        <v>19</v>
      </c>
      <c r="S29" s="1725">
        <v>9</v>
      </c>
      <c r="T29" s="1726">
        <v>0</v>
      </c>
      <c r="U29" s="1584">
        <v>6</v>
      </c>
      <c r="V29" s="1584">
        <v>2</v>
      </c>
      <c r="W29" s="1725">
        <v>0</v>
      </c>
      <c r="X29" s="1674">
        <v>36</v>
      </c>
    </row>
    <row r="30" spans="2:24" ht="13.5" customHeight="1" x14ac:dyDescent="0.2">
      <c r="B30" s="2242"/>
      <c r="C30" s="635" t="s">
        <v>35</v>
      </c>
      <c r="D30" s="1679">
        <v>10</v>
      </c>
      <c r="E30" s="1606">
        <v>3</v>
      </c>
      <c r="F30" s="1603">
        <v>0</v>
      </c>
      <c r="G30" s="1605">
        <v>0</v>
      </c>
      <c r="H30" s="1605">
        <v>0</v>
      </c>
      <c r="I30" s="1606">
        <v>0</v>
      </c>
      <c r="J30" s="1682">
        <v>13</v>
      </c>
      <c r="K30" s="1679">
        <v>3</v>
      </c>
      <c r="L30" s="1606">
        <v>0</v>
      </c>
      <c r="M30" s="1603">
        <v>0</v>
      </c>
      <c r="N30" s="1605">
        <v>0</v>
      </c>
      <c r="O30" s="1605">
        <v>0</v>
      </c>
      <c r="P30" s="1606">
        <v>0</v>
      </c>
      <c r="Q30" s="1682">
        <v>3</v>
      </c>
      <c r="R30" s="1730">
        <v>13</v>
      </c>
      <c r="S30" s="1731">
        <v>3</v>
      </c>
      <c r="T30" s="1732">
        <v>0</v>
      </c>
      <c r="U30" s="1604">
        <v>0</v>
      </c>
      <c r="V30" s="1604">
        <v>0</v>
      </c>
      <c r="W30" s="1731">
        <v>0</v>
      </c>
      <c r="X30" s="1682">
        <v>16</v>
      </c>
    </row>
    <row r="31" spans="2:24" ht="13.5" customHeight="1" x14ac:dyDescent="0.2">
      <c r="B31" s="2240" t="s">
        <v>143</v>
      </c>
      <c r="C31" s="636" t="s">
        <v>37</v>
      </c>
      <c r="D31" s="1671">
        <v>1</v>
      </c>
      <c r="E31" s="1586">
        <v>0</v>
      </c>
      <c r="F31" s="1583">
        <v>0</v>
      </c>
      <c r="G31" s="1585">
        <v>0</v>
      </c>
      <c r="H31" s="1585">
        <v>0</v>
      </c>
      <c r="I31" s="1586">
        <v>0</v>
      </c>
      <c r="J31" s="1674">
        <v>1</v>
      </c>
      <c r="K31" s="1671">
        <v>1</v>
      </c>
      <c r="L31" s="1586">
        <v>0</v>
      </c>
      <c r="M31" s="1583">
        <v>0</v>
      </c>
      <c r="N31" s="1585">
        <v>0</v>
      </c>
      <c r="O31" s="1585">
        <v>0</v>
      </c>
      <c r="P31" s="1586">
        <v>0</v>
      </c>
      <c r="Q31" s="1674">
        <v>1</v>
      </c>
      <c r="R31" s="1724">
        <v>2</v>
      </c>
      <c r="S31" s="1725">
        <v>0</v>
      </c>
      <c r="T31" s="1726">
        <v>0</v>
      </c>
      <c r="U31" s="1584">
        <v>0</v>
      </c>
      <c r="V31" s="1584">
        <v>0</v>
      </c>
      <c r="W31" s="1725">
        <v>0</v>
      </c>
      <c r="X31" s="1674">
        <v>2</v>
      </c>
    </row>
    <row r="32" spans="2:24" ht="13.5" customHeight="1" x14ac:dyDescent="0.2">
      <c r="B32" s="2241"/>
      <c r="C32" s="634" t="s">
        <v>144</v>
      </c>
      <c r="D32" s="1675">
        <v>4</v>
      </c>
      <c r="E32" s="1596">
        <v>0</v>
      </c>
      <c r="F32" s="1593">
        <v>0</v>
      </c>
      <c r="G32" s="1595">
        <v>0</v>
      </c>
      <c r="H32" s="1595">
        <v>0</v>
      </c>
      <c r="I32" s="1596">
        <v>0</v>
      </c>
      <c r="J32" s="1678">
        <v>4</v>
      </c>
      <c r="K32" s="1675">
        <v>2</v>
      </c>
      <c r="L32" s="1596">
        <v>0</v>
      </c>
      <c r="M32" s="1593">
        <v>3</v>
      </c>
      <c r="N32" s="1595">
        <v>0</v>
      </c>
      <c r="O32" s="1595">
        <v>0</v>
      </c>
      <c r="P32" s="1596">
        <v>0</v>
      </c>
      <c r="Q32" s="1678">
        <v>5</v>
      </c>
      <c r="R32" s="1727">
        <v>6</v>
      </c>
      <c r="S32" s="1728">
        <v>0</v>
      </c>
      <c r="T32" s="1729">
        <v>3</v>
      </c>
      <c r="U32" s="1594">
        <v>0</v>
      </c>
      <c r="V32" s="1594">
        <v>0</v>
      </c>
      <c r="W32" s="1728">
        <v>0</v>
      </c>
      <c r="X32" s="1678">
        <v>9</v>
      </c>
    </row>
    <row r="33" spans="2:24" ht="13.5" customHeight="1" x14ac:dyDescent="0.2">
      <c r="B33" s="2241"/>
      <c r="C33" s="634" t="s">
        <v>39</v>
      </c>
      <c r="D33" s="1675">
        <v>2</v>
      </c>
      <c r="E33" s="1596">
        <v>0</v>
      </c>
      <c r="F33" s="1593">
        <v>0</v>
      </c>
      <c r="G33" s="1595">
        <v>0</v>
      </c>
      <c r="H33" s="1595">
        <v>0</v>
      </c>
      <c r="I33" s="1596">
        <v>0</v>
      </c>
      <c r="J33" s="1678">
        <v>2</v>
      </c>
      <c r="K33" s="1675">
        <v>1</v>
      </c>
      <c r="L33" s="1596">
        <v>0</v>
      </c>
      <c r="M33" s="1593">
        <v>0</v>
      </c>
      <c r="N33" s="1595">
        <v>0</v>
      </c>
      <c r="O33" s="1595">
        <v>0</v>
      </c>
      <c r="P33" s="1596">
        <v>0</v>
      </c>
      <c r="Q33" s="1678">
        <v>1</v>
      </c>
      <c r="R33" s="1727">
        <v>3</v>
      </c>
      <c r="S33" s="1728">
        <v>0</v>
      </c>
      <c r="T33" s="1729">
        <v>0</v>
      </c>
      <c r="U33" s="1594">
        <v>0</v>
      </c>
      <c r="V33" s="1594">
        <v>0</v>
      </c>
      <c r="W33" s="1728">
        <v>0</v>
      </c>
      <c r="X33" s="1678">
        <v>3</v>
      </c>
    </row>
    <row r="34" spans="2:24" ht="13.5" customHeight="1" thickBot="1" x14ac:dyDescent="0.25">
      <c r="B34" s="2243"/>
      <c r="C34" s="1733" t="s">
        <v>145</v>
      </c>
      <c r="D34" s="1734">
        <v>2</v>
      </c>
      <c r="E34" s="1735">
        <v>0</v>
      </c>
      <c r="F34" s="1736">
        <v>0</v>
      </c>
      <c r="G34" s="1737">
        <v>0</v>
      </c>
      <c r="H34" s="1737">
        <v>1</v>
      </c>
      <c r="I34" s="1735">
        <v>0</v>
      </c>
      <c r="J34" s="1738">
        <v>3</v>
      </c>
      <c r="K34" s="1734">
        <v>2</v>
      </c>
      <c r="L34" s="1735">
        <v>2</v>
      </c>
      <c r="M34" s="1736">
        <v>6</v>
      </c>
      <c r="N34" s="1737">
        <v>1</v>
      </c>
      <c r="O34" s="1737">
        <v>0</v>
      </c>
      <c r="P34" s="1735">
        <v>0</v>
      </c>
      <c r="Q34" s="1738">
        <v>11</v>
      </c>
      <c r="R34" s="1739">
        <v>4</v>
      </c>
      <c r="S34" s="1740">
        <v>2</v>
      </c>
      <c r="T34" s="1741">
        <v>6</v>
      </c>
      <c r="U34" s="1742">
        <v>1</v>
      </c>
      <c r="V34" s="1742">
        <v>1</v>
      </c>
      <c r="W34" s="1740">
        <v>0</v>
      </c>
      <c r="X34" s="1738">
        <v>14</v>
      </c>
    </row>
    <row r="35" spans="2:24" ht="13.5" customHeight="1" x14ac:dyDescent="0.2">
      <c r="B35" s="2438" t="s">
        <v>531</v>
      </c>
      <c r="C35" s="2439"/>
      <c r="D35" s="1697">
        <v>16</v>
      </c>
      <c r="E35" s="1743">
        <v>12</v>
      </c>
      <c r="F35" s="1744">
        <v>0</v>
      </c>
      <c r="G35" s="1698">
        <v>0</v>
      </c>
      <c r="H35" s="1698">
        <v>0</v>
      </c>
      <c r="I35" s="1743">
        <v>0</v>
      </c>
      <c r="J35" s="1662">
        <v>28</v>
      </c>
      <c r="K35" s="1697">
        <v>0</v>
      </c>
      <c r="L35" s="1743">
        <v>0</v>
      </c>
      <c r="M35" s="1744">
        <v>0</v>
      </c>
      <c r="N35" s="1698">
        <v>0</v>
      </c>
      <c r="O35" s="1698">
        <v>0</v>
      </c>
      <c r="P35" s="1743">
        <v>0</v>
      </c>
      <c r="Q35" s="1662">
        <v>0</v>
      </c>
      <c r="R35" s="1715">
        <v>16</v>
      </c>
      <c r="S35" s="1716">
        <v>12</v>
      </c>
      <c r="T35" s="1717">
        <v>0</v>
      </c>
      <c r="U35" s="1718">
        <v>0</v>
      </c>
      <c r="V35" s="1718">
        <v>0</v>
      </c>
      <c r="W35" s="1716">
        <v>0</v>
      </c>
      <c r="X35" s="1662">
        <v>28</v>
      </c>
    </row>
    <row r="36" spans="2:24" ht="13.5" customHeight="1" x14ac:dyDescent="0.2">
      <c r="B36" s="2379" t="s">
        <v>532</v>
      </c>
      <c r="C36" s="2380"/>
      <c r="D36" s="1664">
        <v>41</v>
      </c>
      <c r="E36" s="1567">
        <v>0</v>
      </c>
      <c r="F36" s="1564">
        <v>0</v>
      </c>
      <c r="G36" s="1566">
        <v>42</v>
      </c>
      <c r="H36" s="1566">
        <v>3</v>
      </c>
      <c r="I36" s="1567">
        <v>0</v>
      </c>
      <c r="J36" s="1667">
        <v>86</v>
      </c>
      <c r="K36" s="1664">
        <v>12</v>
      </c>
      <c r="L36" s="1567">
        <v>0</v>
      </c>
      <c r="M36" s="1564">
        <v>0</v>
      </c>
      <c r="N36" s="1566">
        <v>1</v>
      </c>
      <c r="O36" s="1566">
        <v>0</v>
      </c>
      <c r="P36" s="1567">
        <v>0</v>
      </c>
      <c r="Q36" s="1667">
        <v>13</v>
      </c>
      <c r="R36" s="1719">
        <v>53</v>
      </c>
      <c r="S36" s="1720">
        <v>0</v>
      </c>
      <c r="T36" s="1721">
        <v>0</v>
      </c>
      <c r="U36" s="1565">
        <v>43</v>
      </c>
      <c r="V36" s="1565">
        <v>3</v>
      </c>
      <c r="W36" s="1720">
        <v>0</v>
      </c>
      <c r="X36" s="1667">
        <v>99</v>
      </c>
    </row>
    <row r="37" spans="2:24" ht="13.5" customHeight="1" x14ac:dyDescent="0.2">
      <c r="B37" s="2431" t="s">
        <v>537</v>
      </c>
      <c r="C37" s="2432"/>
      <c r="D37" s="1664">
        <v>7</v>
      </c>
      <c r="E37" s="1567">
        <v>0</v>
      </c>
      <c r="F37" s="1564">
        <v>0</v>
      </c>
      <c r="G37" s="1566">
        <v>10</v>
      </c>
      <c r="H37" s="1566">
        <v>0</v>
      </c>
      <c r="I37" s="1567">
        <v>0</v>
      </c>
      <c r="J37" s="1667">
        <v>17</v>
      </c>
      <c r="K37" s="1664">
        <v>0</v>
      </c>
      <c r="L37" s="1567">
        <v>0</v>
      </c>
      <c r="M37" s="1564">
        <v>0</v>
      </c>
      <c r="N37" s="1566">
        <v>0</v>
      </c>
      <c r="O37" s="1566">
        <v>0</v>
      </c>
      <c r="P37" s="1567">
        <v>0</v>
      </c>
      <c r="Q37" s="1667">
        <v>0</v>
      </c>
      <c r="R37" s="1719">
        <v>7</v>
      </c>
      <c r="S37" s="1720">
        <v>0</v>
      </c>
      <c r="T37" s="1721">
        <v>0</v>
      </c>
      <c r="U37" s="1565">
        <v>10</v>
      </c>
      <c r="V37" s="1565">
        <v>0</v>
      </c>
      <c r="W37" s="1720">
        <v>0</v>
      </c>
      <c r="X37" s="1667">
        <v>17</v>
      </c>
    </row>
    <row r="38" spans="2:24" ht="13.5" customHeight="1" x14ac:dyDescent="0.2">
      <c r="B38" s="2379" t="s">
        <v>533</v>
      </c>
      <c r="C38" s="2380"/>
      <c r="D38" s="1664">
        <v>3</v>
      </c>
      <c r="E38" s="1567">
        <v>0</v>
      </c>
      <c r="F38" s="1564">
        <v>0</v>
      </c>
      <c r="G38" s="1566">
        <v>0</v>
      </c>
      <c r="H38" s="1566">
        <v>0</v>
      </c>
      <c r="I38" s="1567">
        <v>0</v>
      </c>
      <c r="J38" s="1667">
        <v>3</v>
      </c>
      <c r="K38" s="1664">
        <v>0</v>
      </c>
      <c r="L38" s="1567">
        <v>0</v>
      </c>
      <c r="M38" s="1564">
        <v>0</v>
      </c>
      <c r="N38" s="1566">
        <v>0</v>
      </c>
      <c r="O38" s="1566">
        <v>0</v>
      </c>
      <c r="P38" s="1567">
        <v>0</v>
      </c>
      <c r="Q38" s="1667">
        <v>0</v>
      </c>
      <c r="R38" s="1719">
        <v>3</v>
      </c>
      <c r="S38" s="1720">
        <v>0</v>
      </c>
      <c r="T38" s="1721">
        <v>0</v>
      </c>
      <c r="U38" s="1565">
        <v>0</v>
      </c>
      <c r="V38" s="1565">
        <v>0</v>
      </c>
      <c r="W38" s="1720">
        <v>0</v>
      </c>
      <c r="X38" s="1667">
        <v>3</v>
      </c>
    </row>
    <row r="39" spans="2:24" ht="15" customHeight="1" x14ac:dyDescent="0.2">
      <c r="B39" s="2379" t="s">
        <v>534</v>
      </c>
      <c r="C39" s="2380"/>
      <c r="D39" s="1664">
        <v>0</v>
      </c>
      <c r="E39" s="1567">
        <v>0</v>
      </c>
      <c r="F39" s="1564">
        <v>0</v>
      </c>
      <c r="G39" s="1566">
        <v>0</v>
      </c>
      <c r="H39" s="1566">
        <v>0</v>
      </c>
      <c r="I39" s="1567">
        <v>0</v>
      </c>
      <c r="J39" s="1667">
        <v>0</v>
      </c>
      <c r="K39" s="1664">
        <v>1</v>
      </c>
      <c r="L39" s="1567">
        <v>0</v>
      </c>
      <c r="M39" s="1564">
        <v>0</v>
      </c>
      <c r="N39" s="1566">
        <v>0</v>
      </c>
      <c r="O39" s="1566">
        <v>0</v>
      </c>
      <c r="P39" s="1567">
        <v>0</v>
      </c>
      <c r="Q39" s="1667">
        <v>1</v>
      </c>
      <c r="R39" s="1719">
        <v>1</v>
      </c>
      <c r="S39" s="1720">
        <v>0</v>
      </c>
      <c r="T39" s="1721">
        <v>0</v>
      </c>
      <c r="U39" s="1565">
        <v>0</v>
      </c>
      <c r="V39" s="1565">
        <v>0</v>
      </c>
      <c r="W39" s="1720">
        <v>0</v>
      </c>
      <c r="X39" s="1667">
        <v>1</v>
      </c>
    </row>
    <row r="40" spans="2:24" ht="15" customHeight="1" x14ac:dyDescent="0.2">
      <c r="B40" s="2379" t="s">
        <v>535</v>
      </c>
      <c r="C40" s="2380"/>
      <c r="D40" s="1664">
        <v>5</v>
      </c>
      <c r="E40" s="1567">
        <v>0</v>
      </c>
      <c r="F40" s="1564">
        <v>25</v>
      </c>
      <c r="G40" s="1566">
        <v>5</v>
      </c>
      <c r="H40" s="1566">
        <v>0</v>
      </c>
      <c r="I40" s="1567">
        <v>0</v>
      </c>
      <c r="J40" s="1667">
        <v>35</v>
      </c>
      <c r="K40" s="1664">
        <v>5</v>
      </c>
      <c r="L40" s="1567">
        <v>0</v>
      </c>
      <c r="M40" s="1564">
        <v>0</v>
      </c>
      <c r="N40" s="1566">
        <v>3</v>
      </c>
      <c r="O40" s="1566">
        <v>0</v>
      </c>
      <c r="P40" s="1567">
        <v>0</v>
      </c>
      <c r="Q40" s="1667">
        <v>8</v>
      </c>
      <c r="R40" s="1719">
        <v>10</v>
      </c>
      <c r="S40" s="1720">
        <v>0</v>
      </c>
      <c r="T40" s="1721">
        <v>25</v>
      </c>
      <c r="U40" s="1565">
        <v>8</v>
      </c>
      <c r="V40" s="1565">
        <v>0</v>
      </c>
      <c r="W40" s="1720">
        <v>0</v>
      </c>
      <c r="X40" s="1667">
        <v>43</v>
      </c>
    </row>
    <row r="41" spans="2:24" ht="15" customHeight="1" thickBot="1" x14ac:dyDescent="0.25">
      <c r="B41" s="2440" t="s">
        <v>536</v>
      </c>
      <c r="C41" s="2441"/>
      <c r="D41" s="1745">
        <v>3</v>
      </c>
      <c r="E41" s="1746">
        <v>1</v>
      </c>
      <c r="F41" s="1747">
        <v>0</v>
      </c>
      <c r="G41" s="1748">
        <v>0</v>
      </c>
      <c r="H41" s="1748">
        <v>0</v>
      </c>
      <c r="I41" s="1746">
        <v>0</v>
      </c>
      <c r="J41" s="1749">
        <v>4</v>
      </c>
      <c r="K41" s="1745">
        <v>0</v>
      </c>
      <c r="L41" s="1746">
        <v>0</v>
      </c>
      <c r="M41" s="1747">
        <v>0</v>
      </c>
      <c r="N41" s="1748">
        <v>0</v>
      </c>
      <c r="O41" s="1748">
        <v>0</v>
      </c>
      <c r="P41" s="1746">
        <v>0</v>
      </c>
      <c r="Q41" s="1749">
        <v>0</v>
      </c>
      <c r="R41" s="1750">
        <v>3</v>
      </c>
      <c r="S41" s="1751">
        <v>1</v>
      </c>
      <c r="T41" s="1752">
        <v>0</v>
      </c>
      <c r="U41" s="1753">
        <v>0</v>
      </c>
      <c r="V41" s="1753">
        <v>0</v>
      </c>
      <c r="W41" s="1751">
        <v>0</v>
      </c>
      <c r="X41" s="1749">
        <v>4</v>
      </c>
    </row>
    <row r="42" spans="2:24" ht="15" customHeight="1" x14ac:dyDescent="0.2">
      <c r="B42" s="24"/>
      <c r="C42" s="24"/>
    </row>
  </sheetData>
  <mergeCells count="30">
    <mergeCell ref="K4:Q4"/>
    <mergeCell ref="K5:L5"/>
    <mergeCell ref="M5:P5"/>
    <mergeCell ref="Q5:Q6"/>
    <mergeCell ref="R4:X4"/>
    <mergeCell ref="R5:S5"/>
    <mergeCell ref="T5:W5"/>
    <mergeCell ref="X5:X6"/>
    <mergeCell ref="B37:C37"/>
    <mergeCell ref="B38:C38"/>
    <mergeCell ref="B39:C39"/>
    <mergeCell ref="B40:C40"/>
    <mergeCell ref="B41:C41"/>
    <mergeCell ref="B7:C7"/>
    <mergeCell ref="B8:C8"/>
    <mergeCell ref="B9:C9"/>
    <mergeCell ref="B35:C35"/>
    <mergeCell ref="B36:C36"/>
    <mergeCell ref="B31:B34"/>
    <mergeCell ref="B29:B30"/>
    <mergeCell ref="B25:B27"/>
    <mergeCell ref="B20:B24"/>
    <mergeCell ref="B13:B19"/>
    <mergeCell ref="B10:B12"/>
    <mergeCell ref="B4:B6"/>
    <mergeCell ref="C4:C6"/>
    <mergeCell ref="D5:E5"/>
    <mergeCell ref="F5:I5"/>
    <mergeCell ref="J5:J6"/>
    <mergeCell ref="D4:J4"/>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&amp;C45</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2">
    <pageSetUpPr fitToPage="1"/>
  </sheetPr>
  <dimension ref="A1:AI43"/>
  <sheetViews>
    <sheetView showGridLines="0" view="pageLayout" topLeftCell="A4" zoomScale="90" zoomScaleNormal="100" zoomScalePageLayoutView="90" workbookViewId="0"/>
  </sheetViews>
  <sheetFormatPr defaultColWidth="2.7265625" defaultRowHeight="15" customHeight="1" x14ac:dyDescent="0.2"/>
  <cols>
    <col min="1" max="1" width="5.453125" style="1" customWidth="1"/>
    <col min="2" max="2" width="4.453125" style="1" customWidth="1"/>
    <col min="3" max="3" width="7.453125" style="1" customWidth="1"/>
    <col min="4" max="27" width="2" style="1" customWidth="1"/>
    <col min="28" max="28" width="1.36328125" style="1" customWidth="1"/>
    <col min="29" max="31" width="2" style="1" customWidth="1"/>
    <col min="32" max="35" width="2.453125" style="1" customWidth="1"/>
    <col min="36" max="36" width="9.36328125" style="1" customWidth="1"/>
    <col min="37" max="40" width="9.453125" style="1" customWidth="1"/>
    <col min="41" max="43" width="2" style="1" customWidth="1"/>
    <col min="44" max="16384" width="2.7265625" style="1"/>
  </cols>
  <sheetData>
    <row r="1" spans="2:35" ht="15" customHeight="1" x14ac:dyDescent="0.2">
      <c r="B1" s="5"/>
    </row>
    <row r="2" spans="2:35" ht="15" customHeight="1" x14ac:dyDescent="0.2">
      <c r="B2" s="4" t="s">
        <v>1172</v>
      </c>
    </row>
    <row r="3" spans="2:35" ht="15" customHeight="1" thickBot="1" x14ac:dyDescent="0.25">
      <c r="B3" s="7"/>
      <c r="AA3" s="852" t="s">
        <v>1052</v>
      </c>
    </row>
    <row r="4" spans="2:35" ht="13.5" customHeight="1" x14ac:dyDescent="0.2">
      <c r="B4" s="2202" t="s">
        <v>889</v>
      </c>
      <c r="C4" s="2277" t="s">
        <v>587</v>
      </c>
      <c r="D4" s="2184" t="s">
        <v>615</v>
      </c>
      <c r="E4" s="2185"/>
      <c r="F4" s="2185"/>
      <c r="G4" s="2185"/>
      <c r="H4" s="2185"/>
      <c r="I4" s="2185"/>
      <c r="J4" s="2185"/>
      <c r="K4" s="2185"/>
      <c r="L4" s="2184" t="s">
        <v>562</v>
      </c>
      <c r="M4" s="2185"/>
      <c r="N4" s="2185"/>
      <c r="O4" s="2185"/>
      <c r="P4" s="2185"/>
      <c r="Q4" s="2185"/>
      <c r="R4" s="2185"/>
      <c r="S4" s="2298"/>
      <c r="T4" s="2184" t="s">
        <v>112</v>
      </c>
      <c r="U4" s="2185"/>
      <c r="V4" s="2185"/>
      <c r="W4" s="2185"/>
      <c r="X4" s="2185"/>
      <c r="Y4" s="2185"/>
      <c r="Z4" s="2185"/>
      <c r="AA4" s="2298"/>
      <c r="AC4" s="2184" t="s">
        <v>618</v>
      </c>
      <c r="AD4" s="2185"/>
      <c r="AE4" s="2185"/>
      <c r="AF4" s="2185"/>
      <c r="AG4" s="2185"/>
      <c r="AH4" s="2185"/>
      <c r="AI4" s="2298"/>
    </row>
    <row r="5" spans="2:35" ht="13.5" customHeight="1" x14ac:dyDescent="0.2">
      <c r="B5" s="2193"/>
      <c r="C5" s="2303"/>
      <c r="D5" s="2442" t="s">
        <v>617</v>
      </c>
      <c r="E5" s="2443"/>
      <c r="F5" s="2443"/>
      <c r="G5" s="2443"/>
      <c r="H5" s="2205" t="s">
        <v>616</v>
      </c>
      <c r="I5" s="2443"/>
      <c r="J5" s="2443"/>
      <c r="K5" s="2443"/>
      <c r="L5" s="2442" t="s">
        <v>617</v>
      </c>
      <c r="M5" s="2443"/>
      <c r="N5" s="2443"/>
      <c r="O5" s="2443"/>
      <c r="P5" s="2205" t="s">
        <v>616</v>
      </c>
      <c r="Q5" s="2443"/>
      <c r="R5" s="2443"/>
      <c r="S5" s="2446"/>
      <c r="T5" s="2442" t="s">
        <v>617</v>
      </c>
      <c r="U5" s="2443"/>
      <c r="V5" s="2443"/>
      <c r="W5" s="2443"/>
      <c r="X5" s="2205" t="s">
        <v>616</v>
      </c>
      <c r="Y5" s="2443"/>
      <c r="Z5" s="2443"/>
      <c r="AA5" s="2446"/>
      <c r="AC5" s="2442" t="s">
        <v>619</v>
      </c>
      <c r="AD5" s="2443"/>
      <c r="AE5" s="2443"/>
      <c r="AF5" s="2205" t="s">
        <v>620</v>
      </c>
      <c r="AG5" s="2443"/>
      <c r="AH5" s="2443"/>
      <c r="AI5" s="2446"/>
    </row>
    <row r="6" spans="2:35" ht="33" customHeight="1" thickBot="1" x14ac:dyDescent="0.25">
      <c r="B6" s="2203"/>
      <c r="C6" s="2304"/>
      <c r="D6" s="497" t="s">
        <v>611</v>
      </c>
      <c r="E6" s="452" t="s">
        <v>381</v>
      </c>
      <c r="F6" s="452" t="s">
        <v>467</v>
      </c>
      <c r="G6" s="883" t="s">
        <v>530</v>
      </c>
      <c r="H6" s="497" t="s">
        <v>611</v>
      </c>
      <c r="I6" s="452" t="s">
        <v>381</v>
      </c>
      <c r="J6" s="452" t="s">
        <v>467</v>
      </c>
      <c r="K6" s="883" t="s">
        <v>530</v>
      </c>
      <c r="L6" s="451" t="s">
        <v>611</v>
      </c>
      <c r="M6" s="452" t="s">
        <v>381</v>
      </c>
      <c r="N6" s="452" t="s">
        <v>467</v>
      </c>
      <c r="O6" s="883" t="s">
        <v>530</v>
      </c>
      <c r="P6" s="497" t="s">
        <v>611</v>
      </c>
      <c r="Q6" s="452" t="s">
        <v>381</v>
      </c>
      <c r="R6" s="452" t="s">
        <v>467</v>
      </c>
      <c r="S6" s="454" t="s">
        <v>530</v>
      </c>
      <c r="T6" s="451" t="s">
        <v>611</v>
      </c>
      <c r="U6" s="452" t="s">
        <v>381</v>
      </c>
      <c r="V6" s="452" t="s">
        <v>467</v>
      </c>
      <c r="W6" s="883" t="s">
        <v>530</v>
      </c>
      <c r="X6" s="497" t="s">
        <v>611</v>
      </c>
      <c r="Y6" s="452" t="s">
        <v>381</v>
      </c>
      <c r="Z6" s="452" t="s">
        <v>467</v>
      </c>
      <c r="AA6" s="454" t="s">
        <v>530</v>
      </c>
      <c r="AC6" s="451" t="s">
        <v>615</v>
      </c>
      <c r="AD6" s="452" t="s">
        <v>562</v>
      </c>
      <c r="AE6" s="883" t="s">
        <v>112</v>
      </c>
      <c r="AF6" s="497" t="s">
        <v>611</v>
      </c>
      <c r="AG6" s="452" t="s">
        <v>381</v>
      </c>
      <c r="AH6" s="452" t="s">
        <v>467</v>
      </c>
      <c r="AI6" s="454" t="s">
        <v>112</v>
      </c>
    </row>
    <row r="7" spans="2:35" ht="13.5" customHeight="1" x14ac:dyDescent="0.2">
      <c r="B7" s="2180" t="s">
        <v>133</v>
      </c>
      <c r="C7" s="2305"/>
      <c r="D7" s="884">
        <v>101</v>
      </c>
      <c r="E7" s="863">
        <v>42</v>
      </c>
      <c r="F7" s="863">
        <v>19</v>
      </c>
      <c r="G7" s="890">
        <v>162</v>
      </c>
      <c r="H7" s="884">
        <v>308</v>
      </c>
      <c r="I7" s="863">
        <v>14</v>
      </c>
      <c r="J7" s="863">
        <v>1</v>
      </c>
      <c r="K7" s="890">
        <v>323</v>
      </c>
      <c r="L7" s="862">
        <v>40</v>
      </c>
      <c r="M7" s="863">
        <v>3</v>
      </c>
      <c r="N7" s="863">
        <v>3</v>
      </c>
      <c r="O7" s="890">
        <v>46</v>
      </c>
      <c r="P7" s="884">
        <v>48</v>
      </c>
      <c r="Q7" s="863">
        <v>0</v>
      </c>
      <c r="R7" s="863">
        <v>0</v>
      </c>
      <c r="S7" s="890">
        <v>48</v>
      </c>
      <c r="T7" s="888">
        <v>141</v>
      </c>
      <c r="U7" s="889">
        <v>45</v>
      </c>
      <c r="V7" s="889">
        <v>22</v>
      </c>
      <c r="W7" s="890">
        <v>208</v>
      </c>
      <c r="X7" s="899">
        <v>356</v>
      </c>
      <c r="Y7" s="889">
        <v>14</v>
      </c>
      <c r="Z7" s="889">
        <v>1</v>
      </c>
      <c r="AA7" s="901">
        <v>371</v>
      </c>
      <c r="AC7" s="862">
        <v>234</v>
      </c>
      <c r="AD7" s="863">
        <v>48</v>
      </c>
      <c r="AE7" s="876">
        <v>282</v>
      </c>
      <c r="AF7" s="884">
        <v>1978</v>
      </c>
      <c r="AG7" s="863">
        <v>236</v>
      </c>
      <c r="AH7" s="863">
        <v>8</v>
      </c>
      <c r="AI7" s="901">
        <v>2222</v>
      </c>
    </row>
    <row r="8" spans="2:35" ht="13.5" customHeight="1" x14ac:dyDescent="0.2">
      <c r="B8" s="2193" t="s">
        <v>146</v>
      </c>
      <c r="C8" s="2194"/>
      <c r="D8" s="514">
        <v>10</v>
      </c>
      <c r="E8" s="864">
        <v>0</v>
      </c>
      <c r="F8" s="864">
        <v>0</v>
      </c>
      <c r="G8" s="543">
        <v>10</v>
      </c>
      <c r="H8" s="514">
        <v>75</v>
      </c>
      <c r="I8" s="864">
        <v>9</v>
      </c>
      <c r="J8" s="864">
        <v>0</v>
      </c>
      <c r="K8" s="543">
        <v>84</v>
      </c>
      <c r="L8" s="513">
        <v>6</v>
      </c>
      <c r="M8" s="864">
        <v>0</v>
      </c>
      <c r="N8" s="864">
        <v>0</v>
      </c>
      <c r="O8" s="543">
        <v>6</v>
      </c>
      <c r="P8" s="514">
        <v>16</v>
      </c>
      <c r="Q8" s="864">
        <v>0</v>
      </c>
      <c r="R8" s="864">
        <v>0</v>
      </c>
      <c r="S8" s="543">
        <v>16</v>
      </c>
      <c r="T8" s="550">
        <v>16</v>
      </c>
      <c r="U8" s="891">
        <v>0</v>
      </c>
      <c r="V8" s="891">
        <v>0</v>
      </c>
      <c r="W8" s="543">
        <v>16</v>
      </c>
      <c r="X8" s="569">
        <v>91</v>
      </c>
      <c r="Y8" s="891">
        <v>9</v>
      </c>
      <c r="Z8" s="891">
        <v>0</v>
      </c>
      <c r="AA8" s="582">
        <v>100</v>
      </c>
      <c r="AC8" s="513">
        <v>84</v>
      </c>
      <c r="AD8" s="864">
        <v>16</v>
      </c>
      <c r="AE8" s="543">
        <v>100</v>
      </c>
      <c r="AF8" s="514">
        <v>704</v>
      </c>
      <c r="AG8" s="864">
        <v>27</v>
      </c>
      <c r="AH8" s="864">
        <v>0</v>
      </c>
      <c r="AI8" s="582">
        <v>731</v>
      </c>
    </row>
    <row r="9" spans="2:35" ht="13.5" customHeight="1" x14ac:dyDescent="0.2">
      <c r="B9" s="2193" t="s">
        <v>893</v>
      </c>
      <c r="C9" s="2194"/>
      <c r="D9" s="885">
        <v>91</v>
      </c>
      <c r="E9" s="866">
        <v>42</v>
      </c>
      <c r="F9" s="866">
        <v>19</v>
      </c>
      <c r="G9" s="543">
        <v>152</v>
      </c>
      <c r="H9" s="885">
        <v>233</v>
      </c>
      <c r="I9" s="866">
        <v>5</v>
      </c>
      <c r="J9" s="866">
        <v>1</v>
      </c>
      <c r="K9" s="543">
        <v>239</v>
      </c>
      <c r="L9" s="865">
        <v>34</v>
      </c>
      <c r="M9" s="866">
        <v>3</v>
      </c>
      <c r="N9" s="866">
        <v>3</v>
      </c>
      <c r="O9" s="543">
        <v>40</v>
      </c>
      <c r="P9" s="885">
        <v>32</v>
      </c>
      <c r="Q9" s="866">
        <v>0</v>
      </c>
      <c r="R9" s="866">
        <v>0</v>
      </c>
      <c r="S9" s="543">
        <v>32</v>
      </c>
      <c r="T9" s="550">
        <v>125</v>
      </c>
      <c r="U9" s="891">
        <v>45</v>
      </c>
      <c r="V9" s="891">
        <v>22</v>
      </c>
      <c r="W9" s="543">
        <v>192</v>
      </c>
      <c r="X9" s="569">
        <v>265</v>
      </c>
      <c r="Y9" s="891">
        <v>5</v>
      </c>
      <c r="Z9" s="891">
        <v>1</v>
      </c>
      <c r="AA9" s="582">
        <v>271</v>
      </c>
      <c r="AC9" s="865">
        <v>150</v>
      </c>
      <c r="AD9" s="866">
        <v>32</v>
      </c>
      <c r="AE9" s="877">
        <v>182</v>
      </c>
      <c r="AF9" s="885">
        <v>1274</v>
      </c>
      <c r="AG9" s="866">
        <v>209</v>
      </c>
      <c r="AH9" s="866">
        <v>8</v>
      </c>
      <c r="AI9" s="582">
        <v>1491</v>
      </c>
    </row>
    <row r="10" spans="2:35" ht="13.5" customHeight="1" x14ac:dyDescent="0.2">
      <c r="B10" s="2178" t="s">
        <v>134</v>
      </c>
      <c r="C10" s="364" t="s">
        <v>13</v>
      </c>
      <c r="D10" s="523">
        <v>2</v>
      </c>
      <c r="E10" s="867">
        <v>0</v>
      </c>
      <c r="F10" s="867">
        <v>0</v>
      </c>
      <c r="G10" s="545">
        <v>2</v>
      </c>
      <c r="H10" s="523">
        <v>2</v>
      </c>
      <c r="I10" s="867">
        <v>0</v>
      </c>
      <c r="J10" s="867">
        <v>0</v>
      </c>
      <c r="K10" s="545">
        <v>2</v>
      </c>
      <c r="L10" s="522">
        <v>1</v>
      </c>
      <c r="M10" s="867">
        <v>0</v>
      </c>
      <c r="N10" s="867">
        <v>0</v>
      </c>
      <c r="O10" s="545">
        <v>1</v>
      </c>
      <c r="P10" s="523">
        <v>0</v>
      </c>
      <c r="Q10" s="867">
        <v>0</v>
      </c>
      <c r="R10" s="867">
        <v>0</v>
      </c>
      <c r="S10" s="545">
        <v>0</v>
      </c>
      <c r="T10" s="551">
        <v>3</v>
      </c>
      <c r="U10" s="892">
        <v>0</v>
      </c>
      <c r="V10" s="892">
        <v>0</v>
      </c>
      <c r="W10" s="545">
        <v>3</v>
      </c>
      <c r="X10" s="571">
        <v>2</v>
      </c>
      <c r="Y10" s="892">
        <v>0</v>
      </c>
      <c r="Z10" s="892">
        <v>0</v>
      </c>
      <c r="AA10" s="583">
        <v>2</v>
      </c>
      <c r="AC10" s="522">
        <v>3</v>
      </c>
      <c r="AD10" s="867">
        <v>1</v>
      </c>
      <c r="AE10" s="545">
        <v>4</v>
      </c>
      <c r="AF10" s="523">
        <v>57</v>
      </c>
      <c r="AG10" s="867">
        <v>0</v>
      </c>
      <c r="AH10" s="867">
        <v>0</v>
      </c>
      <c r="AI10" s="583">
        <v>57</v>
      </c>
    </row>
    <row r="11" spans="2:35" ht="13.5" customHeight="1" x14ac:dyDescent="0.2">
      <c r="B11" s="2179"/>
      <c r="C11" s="365" t="s">
        <v>14</v>
      </c>
      <c r="D11" s="527">
        <v>3</v>
      </c>
      <c r="E11" s="868">
        <v>0</v>
      </c>
      <c r="F11" s="868">
        <v>0</v>
      </c>
      <c r="G11" s="546">
        <v>3</v>
      </c>
      <c r="H11" s="527">
        <v>4</v>
      </c>
      <c r="I11" s="868">
        <v>2</v>
      </c>
      <c r="J11" s="868">
        <v>0</v>
      </c>
      <c r="K11" s="546">
        <v>6</v>
      </c>
      <c r="L11" s="526">
        <v>1</v>
      </c>
      <c r="M11" s="868">
        <v>0</v>
      </c>
      <c r="N11" s="868">
        <v>0</v>
      </c>
      <c r="O11" s="546">
        <v>1</v>
      </c>
      <c r="P11" s="527">
        <v>0</v>
      </c>
      <c r="Q11" s="868">
        <v>0</v>
      </c>
      <c r="R11" s="868">
        <v>0</v>
      </c>
      <c r="S11" s="546">
        <v>0</v>
      </c>
      <c r="T11" s="552">
        <v>4</v>
      </c>
      <c r="U11" s="893">
        <v>0</v>
      </c>
      <c r="V11" s="893">
        <v>0</v>
      </c>
      <c r="W11" s="546">
        <v>4</v>
      </c>
      <c r="X11" s="573">
        <v>4</v>
      </c>
      <c r="Y11" s="893">
        <v>2</v>
      </c>
      <c r="Z11" s="893">
        <v>0</v>
      </c>
      <c r="AA11" s="584">
        <v>6</v>
      </c>
      <c r="AC11" s="526">
        <v>4</v>
      </c>
      <c r="AD11" s="868">
        <v>1</v>
      </c>
      <c r="AE11" s="546">
        <v>5</v>
      </c>
      <c r="AF11" s="527">
        <v>45</v>
      </c>
      <c r="AG11" s="868">
        <v>0</v>
      </c>
      <c r="AH11" s="868">
        <v>0</v>
      </c>
      <c r="AI11" s="584">
        <v>45</v>
      </c>
    </row>
    <row r="12" spans="2:35" ht="13.5" customHeight="1" x14ac:dyDescent="0.2">
      <c r="B12" s="2180"/>
      <c r="C12" s="366" t="s">
        <v>15</v>
      </c>
      <c r="D12" s="531">
        <v>3</v>
      </c>
      <c r="E12" s="869">
        <v>0</v>
      </c>
      <c r="F12" s="869">
        <v>0</v>
      </c>
      <c r="G12" s="547">
        <v>3</v>
      </c>
      <c r="H12" s="531">
        <v>3</v>
      </c>
      <c r="I12" s="869">
        <v>0</v>
      </c>
      <c r="J12" s="869">
        <v>0</v>
      </c>
      <c r="K12" s="547">
        <v>3</v>
      </c>
      <c r="L12" s="530">
        <v>1</v>
      </c>
      <c r="M12" s="869">
        <v>0</v>
      </c>
      <c r="N12" s="869">
        <v>0</v>
      </c>
      <c r="O12" s="547">
        <v>1</v>
      </c>
      <c r="P12" s="531">
        <v>0</v>
      </c>
      <c r="Q12" s="869">
        <v>0</v>
      </c>
      <c r="R12" s="869">
        <v>0</v>
      </c>
      <c r="S12" s="547">
        <v>0</v>
      </c>
      <c r="T12" s="553">
        <v>4</v>
      </c>
      <c r="U12" s="894">
        <v>0</v>
      </c>
      <c r="V12" s="894">
        <v>0</v>
      </c>
      <c r="W12" s="547">
        <v>4</v>
      </c>
      <c r="X12" s="575">
        <v>3</v>
      </c>
      <c r="Y12" s="894">
        <v>0</v>
      </c>
      <c r="Z12" s="894">
        <v>0</v>
      </c>
      <c r="AA12" s="585">
        <v>3</v>
      </c>
      <c r="AC12" s="530">
        <v>3</v>
      </c>
      <c r="AD12" s="869">
        <v>2</v>
      </c>
      <c r="AE12" s="547">
        <v>5</v>
      </c>
      <c r="AF12" s="531">
        <v>13</v>
      </c>
      <c r="AG12" s="869">
        <v>0</v>
      </c>
      <c r="AH12" s="869">
        <v>0</v>
      </c>
      <c r="AI12" s="585">
        <v>13</v>
      </c>
    </row>
    <row r="13" spans="2:35" ht="13.5" customHeight="1" x14ac:dyDescent="0.2">
      <c r="B13" s="2178" t="s">
        <v>135</v>
      </c>
      <c r="C13" s="367" t="s">
        <v>17</v>
      </c>
      <c r="D13" s="523">
        <v>10</v>
      </c>
      <c r="E13" s="867">
        <v>0</v>
      </c>
      <c r="F13" s="867">
        <v>1</v>
      </c>
      <c r="G13" s="545">
        <v>11</v>
      </c>
      <c r="H13" s="523">
        <v>26</v>
      </c>
      <c r="I13" s="867">
        <v>0</v>
      </c>
      <c r="J13" s="867">
        <v>1</v>
      </c>
      <c r="K13" s="545">
        <v>27</v>
      </c>
      <c r="L13" s="522">
        <v>0</v>
      </c>
      <c r="M13" s="867">
        <v>0</v>
      </c>
      <c r="N13" s="867">
        <v>0</v>
      </c>
      <c r="O13" s="545">
        <v>0</v>
      </c>
      <c r="P13" s="523">
        <v>0</v>
      </c>
      <c r="Q13" s="867">
        <v>0</v>
      </c>
      <c r="R13" s="867">
        <v>0</v>
      </c>
      <c r="S13" s="545">
        <v>0</v>
      </c>
      <c r="T13" s="551">
        <v>10</v>
      </c>
      <c r="U13" s="892">
        <v>0</v>
      </c>
      <c r="V13" s="892">
        <v>1</v>
      </c>
      <c r="W13" s="545">
        <v>11</v>
      </c>
      <c r="X13" s="571">
        <v>26</v>
      </c>
      <c r="Y13" s="892">
        <v>0</v>
      </c>
      <c r="Z13" s="892">
        <v>1</v>
      </c>
      <c r="AA13" s="583">
        <v>27</v>
      </c>
      <c r="AC13" s="522">
        <v>14</v>
      </c>
      <c r="AD13" s="867">
        <v>0</v>
      </c>
      <c r="AE13" s="545">
        <v>14</v>
      </c>
      <c r="AF13" s="523">
        <v>69</v>
      </c>
      <c r="AG13" s="867">
        <v>0</v>
      </c>
      <c r="AH13" s="867">
        <v>3</v>
      </c>
      <c r="AI13" s="583">
        <v>72</v>
      </c>
    </row>
    <row r="14" spans="2:35" ht="13.5" customHeight="1" x14ac:dyDescent="0.2">
      <c r="B14" s="2179"/>
      <c r="C14" s="365" t="s">
        <v>18</v>
      </c>
      <c r="D14" s="527">
        <v>3</v>
      </c>
      <c r="E14" s="868">
        <v>0</v>
      </c>
      <c r="F14" s="868">
        <v>0</v>
      </c>
      <c r="G14" s="546">
        <v>3</v>
      </c>
      <c r="H14" s="527">
        <v>8</v>
      </c>
      <c r="I14" s="868">
        <v>0</v>
      </c>
      <c r="J14" s="868">
        <v>0</v>
      </c>
      <c r="K14" s="546">
        <v>8</v>
      </c>
      <c r="L14" s="526">
        <v>0</v>
      </c>
      <c r="M14" s="868">
        <v>0</v>
      </c>
      <c r="N14" s="868">
        <v>0</v>
      </c>
      <c r="O14" s="546">
        <v>0</v>
      </c>
      <c r="P14" s="527">
        <v>0</v>
      </c>
      <c r="Q14" s="868">
        <v>0</v>
      </c>
      <c r="R14" s="868">
        <v>0</v>
      </c>
      <c r="S14" s="546">
        <v>0</v>
      </c>
      <c r="T14" s="552">
        <v>3</v>
      </c>
      <c r="U14" s="893">
        <v>0</v>
      </c>
      <c r="V14" s="893">
        <v>0</v>
      </c>
      <c r="W14" s="546">
        <v>3</v>
      </c>
      <c r="X14" s="573">
        <v>8</v>
      </c>
      <c r="Y14" s="893">
        <v>0</v>
      </c>
      <c r="Z14" s="893">
        <v>0</v>
      </c>
      <c r="AA14" s="584">
        <v>8</v>
      </c>
      <c r="AC14" s="526">
        <v>3</v>
      </c>
      <c r="AD14" s="868">
        <v>0</v>
      </c>
      <c r="AE14" s="546">
        <v>3</v>
      </c>
      <c r="AF14" s="527">
        <v>38</v>
      </c>
      <c r="AG14" s="868">
        <v>0</v>
      </c>
      <c r="AH14" s="868">
        <v>0</v>
      </c>
      <c r="AI14" s="584">
        <v>38</v>
      </c>
    </row>
    <row r="15" spans="2:35" ht="13.5" customHeight="1" x14ac:dyDescent="0.2">
      <c r="B15" s="2179"/>
      <c r="C15" s="365" t="s">
        <v>19</v>
      </c>
      <c r="D15" s="527">
        <v>1</v>
      </c>
      <c r="E15" s="868">
        <v>0</v>
      </c>
      <c r="F15" s="868">
        <v>0</v>
      </c>
      <c r="G15" s="546">
        <v>1</v>
      </c>
      <c r="H15" s="527">
        <v>23</v>
      </c>
      <c r="I15" s="868">
        <v>0</v>
      </c>
      <c r="J15" s="868">
        <v>0</v>
      </c>
      <c r="K15" s="546">
        <v>23</v>
      </c>
      <c r="L15" s="526">
        <v>0</v>
      </c>
      <c r="M15" s="868">
        <v>0</v>
      </c>
      <c r="N15" s="868">
        <v>0</v>
      </c>
      <c r="O15" s="546">
        <v>0</v>
      </c>
      <c r="P15" s="527">
        <v>0</v>
      </c>
      <c r="Q15" s="868">
        <v>0</v>
      </c>
      <c r="R15" s="868">
        <v>0</v>
      </c>
      <c r="S15" s="546">
        <v>0</v>
      </c>
      <c r="T15" s="552">
        <v>1</v>
      </c>
      <c r="U15" s="893">
        <v>0</v>
      </c>
      <c r="V15" s="893">
        <v>0</v>
      </c>
      <c r="W15" s="546">
        <v>1</v>
      </c>
      <c r="X15" s="573">
        <v>23</v>
      </c>
      <c r="Y15" s="893">
        <v>0</v>
      </c>
      <c r="Z15" s="893">
        <v>0</v>
      </c>
      <c r="AA15" s="584">
        <v>23</v>
      </c>
      <c r="AC15" s="526">
        <v>0</v>
      </c>
      <c r="AD15" s="868">
        <v>0</v>
      </c>
      <c r="AE15" s="546">
        <v>0</v>
      </c>
      <c r="AF15" s="527">
        <v>0</v>
      </c>
      <c r="AG15" s="868">
        <v>0</v>
      </c>
      <c r="AH15" s="868">
        <v>0</v>
      </c>
      <c r="AI15" s="584">
        <v>0</v>
      </c>
    </row>
    <row r="16" spans="2:35" ht="13.5" customHeight="1" x14ac:dyDescent="0.2">
      <c r="B16" s="2179"/>
      <c r="C16" s="365" t="s">
        <v>20</v>
      </c>
      <c r="D16" s="527">
        <v>5</v>
      </c>
      <c r="E16" s="868">
        <v>0</v>
      </c>
      <c r="F16" s="868">
        <v>0</v>
      </c>
      <c r="G16" s="546">
        <v>5</v>
      </c>
      <c r="H16" s="527">
        <v>15</v>
      </c>
      <c r="I16" s="868">
        <v>0</v>
      </c>
      <c r="J16" s="868">
        <v>0</v>
      </c>
      <c r="K16" s="546">
        <v>15</v>
      </c>
      <c r="L16" s="526">
        <v>0</v>
      </c>
      <c r="M16" s="868">
        <v>0</v>
      </c>
      <c r="N16" s="868">
        <v>0</v>
      </c>
      <c r="O16" s="546">
        <v>0</v>
      </c>
      <c r="P16" s="527">
        <v>0</v>
      </c>
      <c r="Q16" s="868">
        <v>0</v>
      </c>
      <c r="R16" s="868">
        <v>0</v>
      </c>
      <c r="S16" s="546">
        <v>0</v>
      </c>
      <c r="T16" s="552">
        <v>5</v>
      </c>
      <c r="U16" s="893">
        <v>0</v>
      </c>
      <c r="V16" s="893">
        <v>0</v>
      </c>
      <c r="W16" s="546">
        <v>5</v>
      </c>
      <c r="X16" s="573">
        <v>15</v>
      </c>
      <c r="Y16" s="893">
        <v>0</v>
      </c>
      <c r="Z16" s="893">
        <v>0</v>
      </c>
      <c r="AA16" s="584">
        <v>15</v>
      </c>
      <c r="AC16" s="526">
        <v>11</v>
      </c>
      <c r="AD16" s="868">
        <v>0</v>
      </c>
      <c r="AE16" s="546">
        <v>11</v>
      </c>
      <c r="AF16" s="527">
        <v>138</v>
      </c>
      <c r="AG16" s="868">
        <v>0</v>
      </c>
      <c r="AH16" s="868">
        <v>0</v>
      </c>
      <c r="AI16" s="584">
        <v>138</v>
      </c>
    </row>
    <row r="17" spans="2:35" ht="13.5" customHeight="1" x14ac:dyDescent="0.2">
      <c r="B17" s="2179"/>
      <c r="C17" s="365" t="s">
        <v>21</v>
      </c>
      <c r="D17" s="527">
        <v>7</v>
      </c>
      <c r="E17" s="868">
        <v>7</v>
      </c>
      <c r="F17" s="868">
        <v>1</v>
      </c>
      <c r="G17" s="546">
        <v>15</v>
      </c>
      <c r="H17" s="527">
        <v>14</v>
      </c>
      <c r="I17" s="868">
        <v>2</v>
      </c>
      <c r="J17" s="868">
        <v>0</v>
      </c>
      <c r="K17" s="546">
        <v>16</v>
      </c>
      <c r="L17" s="526">
        <v>1</v>
      </c>
      <c r="M17" s="868">
        <v>0</v>
      </c>
      <c r="N17" s="868">
        <v>0</v>
      </c>
      <c r="O17" s="546">
        <v>1</v>
      </c>
      <c r="P17" s="527">
        <v>3</v>
      </c>
      <c r="Q17" s="868">
        <v>0</v>
      </c>
      <c r="R17" s="868">
        <v>0</v>
      </c>
      <c r="S17" s="546">
        <v>3</v>
      </c>
      <c r="T17" s="552">
        <v>8</v>
      </c>
      <c r="U17" s="893">
        <v>7</v>
      </c>
      <c r="V17" s="893">
        <v>1</v>
      </c>
      <c r="W17" s="546">
        <v>16</v>
      </c>
      <c r="X17" s="573">
        <v>17</v>
      </c>
      <c r="Y17" s="893">
        <v>2</v>
      </c>
      <c r="Z17" s="893">
        <v>0</v>
      </c>
      <c r="AA17" s="584">
        <v>19</v>
      </c>
      <c r="AC17" s="526">
        <v>7</v>
      </c>
      <c r="AD17" s="868">
        <v>3</v>
      </c>
      <c r="AE17" s="546">
        <v>10</v>
      </c>
      <c r="AF17" s="527">
        <v>72</v>
      </c>
      <c r="AG17" s="868">
        <v>40</v>
      </c>
      <c r="AH17" s="868">
        <v>0</v>
      </c>
      <c r="AI17" s="584">
        <v>112</v>
      </c>
    </row>
    <row r="18" spans="2:35" ht="13.5" customHeight="1" x14ac:dyDescent="0.2">
      <c r="B18" s="2179"/>
      <c r="C18" s="365" t="s">
        <v>22</v>
      </c>
      <c r="D18" s="527">
        <v>2</v>
      </c>
      <c r="E18" s="868">
        <v>0</v>
      </c>
      <c r="F18" s="868">
        <v>0</v>
      </c>
      <c r="G18" s="546">
        <v>2</v>
      </c>
      <c r="H18" s="527">
        <v>0</v>
      </c>
      <c r="I18" s="868">
        <v>0</v>
      </c>
      <c r="J18" s="868">
        <v>0</v>
      </c>
      <c r="K18" s="546">
        <v>0</v>
      </c>
      <c r="L18" s="526">
        <v>0</v>
      </c>
      <c r="M18" s="868">
        <v>0</v>
      </c>
      <c r="N18" s="868">
        <v>0</v>
      </c>
      <c r="O18" s="546">
        <v>0</v>
      </c>
      <c r="P18" s="527">
        <v>0</v>
      </c>
      <c r="Q18" s="868">
        <v>0</v>
      </c>
      <c r="R18" s="868">
        <v>0</v>
      </c>
      <c r="S18" s="546">
        <v>0</v>
      </c>
      <c r="T18" s="552">
        <v>2</v>
      </c>
      <c r="U18" s="893">
        <v>0</v>
      </c>
      <c r="V18" s="893">
        <v>0</v>
      </c>
      <c r="W18" s="546">
        <v>2</v>
      </c>
      <c r="X18" s="573">
        <v>0</v>
      </c>
      <c r="Y18" s="893">
        <v>0</v>
      </c>
      <c r="Z18" s="893">
        <v>0</v>
      </c>
      <c r="AA18" s="584">
        <v>0</v>
      </c>
      <c r="AC18" s="526">
        <v>1</v>
      </c>
      <c r="AD18" s="868">
        <v>0</v>
      </c>
      <c r="AE18" s="546">
        <v>1</v>
      </c>
      <c r="AF18" s="527">
        <v>8</v>
      </c>
      <c r="AG18" s="868">
        <v>0</v>
      </c>
      <c r="AH18" s="868">
        <v>0</v>
      </c>
      <c r="AI18" s="584">
        <v>8</v>
      </c>
    </row>
    <row r="19" spans="2:35" ht="13.5" customHeight="1" x14ac:dyDescent="0.2">
      <c r="B19" s="2180"/>
      <c r="C19" s="366" t="s">
        <v>23</v>
      </c>
      <c r="D19" s="531">
        <v>3</v>
      </c>
      <c r="E19" s="869">
        <v>0</v>
      </c>
      <c r="F19" s="869">
        <v>0</v>
      </c>
      <c r="G19" s="547">
        <v>3</v>
      </c>
      <c r="H19" s="531">
        <v>13</v>
      </c>
      <c r="I19" s="869">
        <v>0</v>
      </c>
      <c r="J19" s="869">
        <v>0</v>
      </c>
      <c r="K19" s="547">
        <v>13</v>
      </c>
      <c r="L19" s="530">
        <v>0</v>
      </c>
      <c r="M19" s="869">
        <v>0</v>
      </c>
      <c r="N19" s="869">
        <v>0</v>
      </c>
      <c r="O19" s="547">
        <v>0</v>
      </c>
      <c r="P19" s="531">
        <v>0</v>
      </c>
      <c r="Q19" s="869">
        <v>0</v>
      </c>
      <c r="R19" s="869">
        <v>0</v>
      </c>
      <c r="S19" s="547">
        <v>0</v>
      </c>
      <c r="T19" s="553">
        <v>3</v>
      </c>
      <c r="U19" s="894">
        <v>0</v>
      </c>
      <c r="V19" s="894">
        <v>0</v>
      </c>
      <c r="W19" s="547">
        <v>3</v>
      </c>
      <c r="X19" s="575">
        <v>13</v>
      </c>
      <c r="Y19" s="894">
        <v>0</v>
      </c>
      <c r="Z19" s="894">
        <v>0</v>
      </c>
      <c r="AA19" s="585">
        <v>13</v>
      </c>
      <c r="AC19" s="530">
        <v>1</v>
      </c>
      <c r="AD19" s="869">
        <v>0</v>
      </c>
      <c r="AE19" s="547">
        <v>1</v>
      </c>
      <c r="AF19" s="531">
        <v>1</v>
      </c>
      <c r="AG19" s="869">
        <v>0</v>
      </c>
      <c r="AH19" s="869">
        <v>0</v>
      </c>
      <c r="AI19" s="585">
        <v>1</v>
      </c>
    </row>
    <row r="20" spans="2:35" ht="13.5" customHeight="1" x14ac:dyDescent="0.2">
      <c r="B20" s="2178" t="s">
        <v>136</v>
      </c>
      <c r="C20" s="367" t="s">
        <v>137</v>
      </c>
      <c r="D20" s="523">
        <v>6</v>
      </c>
      <c r="E20" s="867">
        <v>3</v>
      </c>
      <c r="F20" s="867">
        <v>2</v>
      </c>
      <c r="G20" s="545">
        <v>11</v>
      </c>
      <c r="H20" s="523">
        <v>0</v>
      </c>
      <c r="I20" s="867">
        <v>1</v>
      </c>
      <c r="J20" s="867">
        <v>0</v>
      </c>
      <c r="K20" s="545">
        <v>1</v>
      </c>
      <c r="L20" s="522">
        <v>0</v>
      </c>
      <c r="M20" s="867">
        <v>0</v>
      </c>
      <c r="N20" s="867">
        <v>0</v>
      </c>
      <c r="O20" s="545">
        <v>0</v>
      </c>
      <c r="P20" s="523">
        <v>0</v>
      </c>
      <c r="Q20" s="867">
        <v>0</v>
      </c>
      <c r="R20" s="867">
        <v>0</v>
      </c>
      <c r="S20" s="545">
        <v>0</v>
      </c>
      <c r="T20" s="551">
        <v>6</v>
      </c>
      <c r="U20" s="892">
        <v>3</v>
      </c>
      <c r="V20" s="892">
        <v>2</v>
      </c>
      <c r="W20" s="545">
        <v>11</v>
      </c>
      <c r="X20" s="571">
        <v>0</v>
      </c>
      <c r="Y20" s="892">
        <v>1</v>
      </c>
      <c r="Z20" s="892">
        <v>0</v>
      </c>
      <c r="AA20" s="583">
        <v>1</v>
      </c>
      <c r="AC20" s="522">
        <v>5</v>
      </c>
      <c r="AD20" s="867">
        <v>1</v>
      </c>
      <c r="AE20" s="545">
        <v>6</v>
      </c>
      <c r="AF20" s="523">
        <v>96</v>
      </c>
      <c r="AG20" s="867">
        <v>46</v>
      </c>
      <c r="AH20" s="867">
        <v>0</v>
      </c>
      <c r="AI20" s="583">
        <v>142</v>
      </c>
    </row>
    <row r="21" spans="2:35" ht="13.5" customHeight="1" x14ac:dyDescent="0.2">
      <c r="B21" s="2179"/>
      <c r="C21" s="365" t="s">
        <v>26</v>
      </c>
      <c r="D21" s="527">
        <v>1</v>
      </c>
      <c r="E21" s="868">
        <v>0</v>
      </c>
      <c r="F21" s="868">
        <v>0</v>
      </c>
      <c r="G21" s="546">
        <v>1</v>
      </c>
      <c r="H21" s="527">
        <v>1</v>
      </c>
      <c r="I21" s="868">
        <v>0</v>
      </c>
      <c r="J21" s="868">
        <v>0</v>
      </c>
      <c r="K21" s="546">
        <v>1</v>
      </c>
      <c r="L21" s="526">
        <v>0</v>
      </c>
      <c r="M21" s="868">
        <v>0</v>
      </c>
      <c r="N21" s="868">
        <v>0</v>
      </c>
      <c r="O21" s="546">
        <v>0</v>
      </c>
      <c r="P21" s="527">
        <v>0</v>
      </c>
      <c r="Q21" s="868">
        <v>0</v>
      </c>
      <c r="R21" s="868">
        <v>0</v>
      </c>
      <c r="S21" s="546">
        <v>0</v>
      </c>
      <c r="T21" s="552">
        <v>1</v>
      </c>
      <c r="U21" s="893">
        <v>0</v>
      </c>
      <c r="V21" s="893">
        <v>0</v>
      </c>
      <c r="W21" s="546">
        <v>1</v>
      </c>
      <c r="X21" s="573">
        <v>1</v>
      </c>
      <c r="Y21" s="893">
        <v>0</v>
      </c>
      <c r="Z21" s="893">
        <v>0</v>
      </c>
      <c r="AA21" s="584">
        <v>1</v>
      </c>
      <c r="AC21" s="526">
        <v>0</v>
      </c>
      <c r="AD21" s="868">
        <v>0</v>
      </c>
      <c r="AE21" s="546">
        <v>0</v>
      </c>
      <c r="AF21" s="527">
        <v>0</v>
      </c>
      <c r="AG21" s="868">
        <v>0</v>
      </c>
      <c r="AH21" s="868">
        <v>0</v>
      </c>
      <c r="AI21" s="584">
        <v>0</v>
      </c>
    </row>
    <row r="22" spans="2:35" ht="13.5" customHeight="1" x14ac:dyDescent="0.2">
      <c r="B22" s="2179"/>
      <c r="C22" s="365" t="s">
        <v>27</v>
      </c>
      <c r="D22" s="527">
        <v>1</v>
      </c>
      <c r="E22" s="868">
        <v>0</v>
      </c>
      <c r="F22" s="868">
        <v>0</v>
      </c>
      <c r="G22" s="546">
        <v>1</v>
      </c>
      <c r="H22" s="527">
        <v>2</v>
      </c>
      <c r="I22" s="868">
        <v>0</v>
      </c>
      <c r="J22" s="868">
        <v>0</v>
      </c>
      <c r="K22" s="546">
        <v>2</v>
      </c>
      <c r="L22" s="526">
        <v>0</v>
      </c>
      <c r="M22" s="868">
        <v>0</v>
      </c>
      <c r="N22" s="868">
        <v>0</v>
      </c>
      <c r="O22" s="546">
        <v>0</v>
      </c>
      <c r="P22" s="527">
        <v>0</v>
      </c>
      <c r="Q22" s="868">
        <v>0</v>
      </c>
      <c r="R22" s="868">
        <v>0</v>
      </c>
      <c r="S22" s="546">
        <v>0</v>
      </c>
      <c r="T22" s="552">
        <v>1</v>
      </c>
      <c r="U22" s="893">
        <v>0</v>
      </c>
      <c r="V22" s="893">
        <v>0</v>
      </c>
      <c r="W22" s="546">
        <v>1</v>
      </c>
      <c r="X22" s="573">
        <v>2</v>
      </c>
      <c r="Y22" s="893">
        <v>0</v>
      </c>
      <c r="Z22" s="893">
        <v>0</v>
      </c>
      <c r="AA22" s="584">
        <v>2</v>
      </c>
      <c r="AC22" s="526">
        <v>1</v>
      </c>
      <c r="AD22" s="868">
        <v>0</v>
      </c>
      <c r="AE22" s="546">
        <v>1</v>
      </c>
      <c r="AF22" s="527">
        <v>4</v>
      </c>
      <c r="AG22" s="868">
        <v>4</v>
      </c>
      <c r="AH22" s="868">
        <v>0</v>
      </c>
      <c r="AI22" s="584">
        <v>8</v>
      </c>
    </row>
    <row r="23" spans="2:35" ht="13.5" customHeight="1" x14ac:dyDescent="0.2">
      <c r="B23" s="2179"/>
      <c r="C23" s="365" t="s">
        <v>28</v>
      </c>
      <c r="D23" s="527">
        <v>2</v>
      </c>
      <c r="E23" s="868">
        <v>1</v>
      </c>
      <c r="F23" s="868">
        <v>0</v>
      </c>
      <c r="G23" s="546">
        <v>3</v>
      </c>
      <c r="H23" s="527">
        <v>0</v>
      </c>
      <c r="I23" s="868">
        <v>0</v>
      </c>
      <c r="J23" s="868">
        <v>0</v>
      </c>
      <c r="K23" s="546">
        <v>0</v>
      </c>
      <c r="L23" s="526">
        <v>0</v>
      </c>
      <c r="M23" s="868">
        <v>0</v>
      </c>
      <c r="N23" s="868">
        <v>0</v>
      </c>
      <c r="O23" s="546">
        <v>0</v>
      </c>
      <c r="P23" s="527">
        <v>0</v>
      </c>
      <c r="Q23" s="868">
        <v>0</v>
      </c>
      <c r="R23" s="868">
        <v>0</v>
      </c>
      <c r="S23" s="546">
        <v>0</v>
      </c>
      <c r="T23" s="552">
        <v>2</v>
      </c>
      <c r="U23" s="893">
        <v>1</v>
      </c>
      <c r="V23" s="893">
        <v>0</v>
      </c>
      <c r="W23" s="546">
        <v>3</v>
      </c>
      <c r="X23" s="573">
        <v>0</v>
      </c>
      <c r="Y23" s="893">
        <v>0</v>
      </c>
      <c r="Z23" s="893">
        <v>0</v>
      </c>
      <c r="AA23" s="584">
        <v>0</v>
      </c>
      <c r="AC23" s="526">
        <v>1</v>
      </c>
      <c r="AD23" s="868">
        <v>2</v>
      </c>
      <c r="AE23" s="546">
        <v>3</v>
      </c>
      <c r="AF23" s="527">
        <v>20</v>
      </c>
      <c r="AG23" s="868">
        <v>10</v>
      </c>
      <c r="AH23" s="868">
        <v>0</v>
      </c>
      <c r="AI23" s="584">
        <v>30</v>
      </c>
    </row>
    <row r="24" spans="2:35" ht="13.5" customHeight="1" x14ac:dyDescent="0.2">
      <c r="B24" s="2180"/>
      <c r="C24" s="366" t="s">
        <v>29</v>
      </c>
      <c r="D24" s="531">
        <v>0</v>
      </c>
      <c r="E24" s="869">
        <v>0</v>
      </c>
      <c r="F24" s="869">
        <v>0</v>
      </c>
      <c r="G24" s="547">
        <v>0</v>
      </c>
      <c r="H24" s="531">
        <v>3</v>
      </c>
      <c r="I24" s="869">
        <v>0</v>
      </c>
      <c r="J24" s="869">
        <v>0</v>
      </c>
      <c r="K24" s="547">
        <v>3</v>
      </c>
      <c r="L24" s="530">
        <v>0</v>
      </c>
      <c r="M24" s="869">
        <v>0</v>
      </c>
      <c r="N24" s="869">
        <v>0</v>
      </c>
      <c r="O24" s="547">
        <v>0</v>
      </c>
      <c r="P24" s="531">
        <v>0</v>
      </c>
      <c r="Q24" s="869">
        <v>0</v>
      </c>
      <c r="R24" s="869">
        <v>0</v>
      </c>
      <c r="S24" s="547">
        <v>0</v>
      </c>
      <c r="T24" s="553">
        <v>0</v>
      </c>
      <c r="U24" s="894">
        <v>0</v>
      </c>
      <c r="V24" s="894">
        <v>0</v>
      </c>
      <c r="W24" s="547">
        <v>0</v>
      </c>
      <c r="X24" s="575">
        <v>3</v>
      </c>
      <c r="Y24" s="894">
        <v>0</v>
      </c>
      <c r="Z24" s="894">
        <v>0</v>
      </c>
      <c r="AA24" s="585">
        <v>3</v>
      </c>
      <c r="AC24" s="530">
        <v>0</v>
      </c>
      <c r="AD24" s="869">
        <v>0</v>
      </c>
      <c r="AE24" s="547">
        <v>0</v>
      </c>
      <c r="AF24" s="531">
        <v>0</v>
      </c>
      <c r="AG24" s="869">
        <v>0</v>
      </c>
      <c r="AH24" s="869">
        <v>0</v>
      </c>
      <c r="AI24" s="585">
        <v>0</v>
      </c>
    </row>
    <row r="25" spans="2:35" ht="13.5" customHeight="1" x14ac:dyDescent="0.2">
      <c r="B25" s="2178" t="s">
        <v>138</v>
      </c>
      <c r="C25" s="367" t="s">
        <v>30</v>
      </c>
      <c r="D25" s="523">
        <v>4</v>
      </c>
      <c r="E25" s="867">
        <v>5</v>
      </c>
      <c r="F25" s="867">
        <v>3</v>
      </c>
      <c r="G25" s="545">
        <v>12</v>
      </c>
      <c r="H25" s="523">
        <v>10</v>
      </c>
      <c r="I25" s="867">
        <v>0</v>
      </c>
      <c r="J25" s="867">
        <v>0</v>
      </c>
      <c r="K25" s="545">
        <v>10</v>
      </c>
      <c r="L25" s="522">
        <v>3</v>
      </c>
      <c r="M25" s="867">
        <v>0</v>
      </c>
      <c r="N25" s="867">
        <v>1</v>
      </c>
      <c r="O25" s="545">
        <v>4</v>
      </c>
      <c r="P25" s="523">
        <v>2</v>
      </c>
      <c r="Q25" s="867">
        <v>0</v>
      </c>
      <c r="R25" s="867">
        <v>0</v>
      </c>
      <c r="S25" s="545">
        <v>2</v>
      </c>
      <c r="T25" s="551">
        <v>7</v>
      </c>
      <c r="U25" s="892">
        <v>5</v>
      </c>
      <c r="V25" s="892">
        <v>4</v>
      </c>
      <c r="W25" s="545">
        <v>16</v>
      </c>
      <c r="X25" s="571">
        <v>12</v>
      </c>
      <c r="Y25" s="892">
        <v>0</v>
      </c>
      <c r="Z25" s="892">
        <v>0</v>
      </c>
      <c r="AA25" s="583">
        <v>12</v>
      </c>
      <c r="AC25" s="522">
        <v>9</v>
      </c>
      <c r="AD25" s="867">
        <v>3</v>
      </c>
      <c r="AE25" s="545">
        <v>12</v>
      </c>
      <c r="AF25" s="523">
        <v>114</v>
      </c>
      <c r="AG25" s="867">
        <v>0</v>
      </c>
      <c r="AH25" s="867">
        <v>0</v>
      </c>
      <c r="AI25" s="583">
        <v>114</v>
      </c>
    </row>
    <row r="26" spans="2:35" ht="13.5" customHeight="1" x14ac:dyDescent="0.2">
      <c r="B26" s="2179"/>
      <c r="C26" s="365" t="s">
        <v>139</v>
      </c>
      <c r="D26" s="527">
        <v>0</v>
      </c>
      <c r="E26" s="868">
        <v>0</v>
      </c>
      <c r="F26" s="868">
        <v>0</v>
      </c>
      <c r="G26" s="546">
        <v>0</v>
      </c>
      <c r="H26" s="527">
        <v>0</v>
      </c>
      <c r="I26" s="868">
        <v>0</v>
      </c>
      <c r="J26" s="868">
        <v>0</v>
      </c>
      <c r="K26" s="546">
        <v>0</v>
      </c>
      <c r="L26" s="526">
        <v>0</v>
      </c>
      <c r="M26" s="868">
        <v>0</v>
      </c>
      <c r="N26" s="868">
        <v>0</v>
      </c>
      <c r="O26" s="546">
        <v>0</v>
      </c>
      <c r="P26" s="527">
        <v>0</v>
      </c>
      <c r="Q26" s="868">
        <v>0</v>
      </c>
      <c r="R26" s="868">
        <v>0</v>
      </c>
      <c r="S26" s="546">
        <v>0</v>
      </c>
      <c r="T26" s="552">
        <v>0</v>
      </c>
      <c r="U26" s="893">
        <v>0</v>
      </c>
      <c r="V26" s="893">
        <v>0</v>
      </c>
      <c r="W26" s="546">
        <v>0</v>
      </c>
      <c r="X26" s="573">
        <v>0</v>
      </c>
      <c r="Y26" s="893">
        <v>0</v>
      </c>
      <c r="Z26" s="893">
        <v>0</v>
      </c>
      <c r="AA26" s="584">
        <v>0</v>
      </c>
      <c r="AC26" s="526">
        <v>1</v>
      </c>
      <c r="AD26" s="868">
        <v>0</v>
      </c>
      <c r="AE26" s="546">
        <v>1</v>
      </c>
      <c r="AF26" s="527">
        <v>0</v>
      </c>
      <c r="AG26" s="868">
        <v>6</v>
      </c>
      <c r="AH26" s="868">
        <v>0</v>
      </c>
      <c r="AI26" s="584">
        <v>6</v>
      </c>
    </row>
    <row r="27" spans="2:35" ht="13.5" customHeight="1" x14ac:dyDescent="0.2">
      <c r="B27" s="2180"/>
      <c r="C27" s="366" t="s">
        <v>140</v>
      </c>
      <c r="D27" s="531">
        <v>0</v>
      </c>
      <c r="E27" s="869">
        <v>0</v>
      </c>
      <c r="F27" s="869">
        <v>0</v>
      </c>
      <c r="G27" s="547">
        <v>0</v>
      </c>
      <c r="H27" s="531">
        <v>0</v>
      </c>
      <c r="I27" s="869">
        <v>0</v>
      </c>
      <c r="J27" s="869">
        <v>0</v>
      </c>
      <c r="K27" s="547">
        <v>0</v>
      </c>
      <c r="L27" s="530">
        <v>0</v>
      </c>
      <c r="M27" s="869">
        <v>0</v>
      </c>
      <c r="N27" s="869">
        <v>0</v>
      </c>
      <c r="O27" s="547">
        <v>0</v>
      </c>
      <c r="P27" s="531">
        <v>0</v>
      </c>
      <c r="Q27" s="869">
        <v>0</v>
      </c>
      <c r="R27" s="869">
        <v>0</v>
      </c>
      <c r="S27" s="547">
        <v>0</v>
      </c>
      <c r="T27" s="553">
        <v>0</v>
      </c>
      <c r="U27" s="894">
        <v>0</v>
      </c>
      <c r="V27" s="894">
        <v>0</v>
      </c>
      <c r="W27" s="547">
        <v>0</v>
      </c>
      <c r="X27" s="575">
        <v>0</v>
      </c>
      <c r="Y27" s="894">
        <v>0</v>
      </c>
      <c r="Z27" s="894">
        <v>0</v>
      </c>
      <c r="AA27" s="585">
        <v>0</v>
      </c>
      <c r="AC27" s="530">
        <v>1</v>
      </c>
      <c r="AD27" s="869">
        <v>0</v>
      </c>
      <c r="AE27" s="547">
        <v>1</v>
      </c>
      <c r="AF27" s="531">
        <v>0</v>
      </c>
      <c r="AG27" s="869">
        <v>3</v>
      </c>
      <c r="AH27" s="869">
        <v>0</v>
      </c>
      <c r="AI27" s="585">
        <v>3</v>
      </c>
    </row>
    <row r="28" spans="2:35" ht="13.5" customHeight="1" x14ac:dyDescent="0.2">
      <c r="B28" s="858" t="s">
        <v>141</v>
      </c>
      <c r="C28" s="368" t="s">
        <v>33</v>
      </c>
      <c r="D28" s="514">
        <v>12</v>
      </c>
      <c r="E28" s="864">
        <v>0</v>
      </c>
      <c r="F28" s="864">
        <v>0</v>
      </c>
      <c r="G28" s="543">
        <v>12</v>
      </c>
      <c r="H28" s="514">
        <v>49</v>
      </c>
      <c r="I28" s="864">
        <v>0</v>
      </c>
      <c r="J28" s="864">
        <v>0</v>
      </c>
      <c r="K28" s="543">
        <v>49</v>
      </c>
      <c r="L28" s="513">
        <v>4</v>
      </c>
      <c r="M28" s="864">
        <v>0</v>
      </c>
      <c r="N28" s="864">
        <v>0</v>
      </c>
      <c r="O28" s="543">
        <v>4</v>
      </c>
      <c r="P28" s="514">
        <v>4</v>
      </c>
      <c r="Q28" s="864">
        <v>0</v>
      </c>
      <c r="R28" s="864">
        <v>0</v>
      </c>
      <c r="S28" s="543">
        <v>4</v>
      </c>
      <c r="T28" s="550">
        <v>16</v>
      </c>
      <c r="U28" s="891">
        <v>0</v>
      </c>
      <c r="V28" s="891">
        <v>0</v>
      </c>
      <c r="W28" s="543">
        <v>16</v>
      </c>
      <c r="X28" s="569">
        <v>53</v>
      </c>
      <c r="Y28" s="891">
        <v>0</v>
      </c>
      <c r="Z28" s="891">
        <v>0</v>
      </c>
      <c r="AA28" s="582">
        <v>53</v>
      </c>
      <c r="AC28" s="513">
        <v>50</v>
      </c>
      <c r="AD28" s="864">
        <v>4</v>
      </c>
      <c r="AE28" s="543">
        <v>54</v>
      </c>
      <c r="AF28" s="514">
        <v>160</v>
      </c>
      <c r="AG28" s="864">
        <v>80</v>
      </c>
      <c r="AH28" s="864">
        <v>3</v>
      </c>
      <c r="AI28" s="582">
        <v>243</v>
      </c>
    </row>
    <row r="29" spans="2:35" ht="13.5" customHeight="1" x14ac:dyDescent="0.2">
      <c r="B29" s="2178" t="s">
        <v>142</v>
      </c>
      <c r="C29" s="367" t="s">
        <v>34</v>
      </c>
      <c r="D29" s="523">
        <v>4</v>
      </c>
      <c r="E29" s="867">
        <v>0</v>
      </c>
      <c r="F29" s="867">
        <v>0</v>
      </c>
      <c r="G29" s="545">
        <v>4</v>
      </c>
      <c r="H29" s="523">
        <v>3</v>
      </c>
      <c r="I29" s="867">
        <v>0</v>
      </c>
      <c r="J29" s="867">
        <v>0</v>
      </c>
      <c r="K29" s="545">
        <v>3</v>
      </c>
      <c r="L29" s="522">
        <v>0</v>
      </c>
      <c r="M29" s="867">
        <v>0</v>
      </c>
      <c r="N29" s="867">
        <v>0</v>
      </c>
      <c r="O29" s="545">
        <v>0</v>
      </c>
      <c r="P29" s="523">
        <v>3</v>
      </c>
      <c r="Q29" s="867">
        <v>0</v>
      </c>
      <c r="R29" s="867">
        <v>0</v>
      </c>
      <c r="S29" s="545">
        <v>3</v>
      </c>
      <c r="T29" s="551">
        <v>4</v>
      </c>
      <c r="U29" s="892">
        <v>0</v>
      </c>
      <c r="V29" s="892">
        <v>0</v>
      </c>
      <c r="W29" s="545">
        <v>4</v>
      </c>
      <c r="X29" s="571">
        <v>6</v>
      </c>
      <c r="Y29" s="892">
        <v>0</v>
      </c>
      <c r="Z29" s="892">
        <v>0</v>
      </c>
      <c r="AA29" s="583">
        <v>6</v>
      </c>
      <c r="AC29" s="522">
        <v>4</v>
      </c>
      <c r="AD29" s="867">
        <v>3</v>
      </c>
      <c r="AE29" s="545">
        <v>7</v>
      </c>
      <c r="AF29" s="523">
        <v>140</v>
      </c>
      <c r="AG29" s="867">
        <v>0</v>
      </c>
      <c r="AH29" s="867">
        <v>0</v>
      </c>
      <c r="AI29" s="583">
        <v>140</v>
      </c>
    </row>
    <row r="30" spans="2:35" ht="13.5" customHeight="1" x14ac:dyDescent="0.2">
      <c r="B30" s="2180"/>
      <c r="C30" s="366" t="s">
        <v>35</v>
      </c>
      <c r="D30" s="531">
        <v>2</v>
      </c>
      <c r="E30" s="869">
        <v>2</v>
      </c>
      <c r="F30" s="869">
        <v>2</v>
      </c>
      <c r="G30" s="547">
        <v>6</v>
      </c>
      <c r="H30" s="531">
        <v>0</v>
      </c>
      <c r="I30" s="869">
        <v>0</v>
      </c>
      <c r="J30" s="869">
        <v>0</v>
      </c>
      <c r="K30" s="547">
        <v>0</v>
      </c>
      <c r="L30" s="530">
        <v>2</v>
      </c>
      <c r="M30" s="869">
        <v>1</v>
      </c>
      <c r="N30" s="869">
        <v>1</v>
      </c>
      <c r="O30" s="547">
        <v>4</v>
      </c>
      <c r="P30" s="531">
        <v>0</v>
      </c>
      <c r="Q30" s="869">
        <v>0</v>
      </c>
      <c r="R30" s="869">
        <v>0</v>
      </c>
      <c r="S30" s="547">
        <v>0</v>
      </c>
      <c r="T30" s="553">
        <v>4</v>
      </c>
      <c r="U30" s="894">
        <v>3</v>
      </c>
      <c r="V30" s="894">
        <v>3</v>
      </c>
      <c r="W30" s="547">
        <v>10</v>
      </c>
      <c r="X30" s="575">
        <v>0</v>
      </c>
      <c r="Y30" s="894">
        <v>0</v>
      </c>
      <c r="Z30" s="894">
        <v>0</v>
      </c>
      <c r="AA30" s="585">
        <v>0</v>
      </c>
      <c r="AC30" s="530">
        <v>2</v>
      </c>
      <c r="AD30" s="869">
        <v>2</v>
      </c>
      <c r="AE30" s="547">
        <v>4</v>
      </c>
      <c r="AF30" s="531">
        <v>35</v>
      </c>
      <c r="AG30" s="869">
        <v>15</v>
      </c>
      <c r="AH30" s="869">
        <v>1</v>
      </c>
      <c r="AI30" s="585">
        <v>51</v>
      </c>
    </row>
    <row r="31" spans="2:35" ht="13.5" customHeight="1" x14ac:dyDescent="0.2">
      <c r="B31" s="2178" t="s">
        <v>143</v>
      </c>
      <c r="C31" s="367" t="s">
        <v>37</v>
      </c>
      <c r="D31" s="523">
        <v>1</v>
      </c>
      <c r="E31" s="867">
        <v>0</v>
      </c>
      <c r="F31" s="867">
        <v>0</v>
      </c>
      <c r="G31" s="545">
        <v>1</v>
      </c>
      <c r="H31" s="523">
        <v>5</v>
      </c>
      <c r="I31" s="867">
        <v>0</v>
      </c>
      <c r="J31" s="867">
        <v>0</v>
      </c>
      <c r="K31" s="545">
        <v>5</v>
      </c>
      <c r="L31" s="522">
        <v>4</v>
      </c>
      <c r="M31" s="867">
        <v>0</v>
      </c>
      <c r="N31" s="867">
        <v>0</v>
      </c>
      <c r="O31" s="545">
        <v>4</v>
      </c>
      <c r="P31" s="523">
        <v>4</v>
      </c>
      <c r="Q31" s="867">
        <v>0</v>
      </c>
      <c r="R31" s="867">
        <v>0</v>
      </c>
      <c r="S31" s="545">
        <v>4</v>
      </c>
      <c r="T31" s="551">
        <v>5</v>
      </c>
      <c r="U31" s="892">
        <v>0</v>
      </c>
      <c r="V31" s="892">
        <v>0</v>
      </c>
      <c r="W31" s="545">
        <v>5</v>
      </c>
      <c r="X31" s="571">
        <v>9</v>
      </c>
      <c r="Y31" s="892">
        <v>0</v>
      </c>
      <c r="Z31" s="892">
        <v>0</v>
      </c>
      <c r="AA31" s="583">
        <v>9</v>
      </c>
      <c r="AC31" s="522">
        <v>5</v>
      </c>
      <c r="AD31" s="867">
        <v>4</v>
      </c>
      <c r="AE31" s="545">
        <v>9</v>
      </c>
      <c r="AF31" s="523">
        <v>67</v>
      </c>
      <c r="AG31" s="867">
        <v>0</v>
      </c>
      <c r="AH31" s="867">
        <v>0</v>
      </c>
      <c r="AI31" s="583">
        <v>67</v>
      </c>
    </row>
    <row r="32" spans="2:35" ht="13.5" customHeight="1" x14ac:dyDescent="0.2">
      <c r="B32" s="2179"/>
      <c r="C32" s="365" t="s">
        <v>144</v>
      </c>
      <c r="D32" s="527">
        <v>8</v>
      </c>
      <c r="E32" s="868">
        <v>0</v>
      </c>
      <c r="F32" s="868">
        <v>0</v>
      </c>
      <c r="G32" s="546">
        <v>8</v>
      </c>
      <c r="H32" s="527">
        <v>22</v>
      </c>
      <c r="I32" s="868">
        <v>0</v>
      </c>
      <c r="J32" s="868">
        <v>0</v>
      </c>
      <c r="K32" s="546">
        <v>22</v>
      </c>
      <c r="L32" s="526">
        <v>3</v>
      </c>
      <c r="M32" s="868">
        <v>0</v>
      </c>
      <c r="N32" s="868">
        <v>0</v>
      </c>
      <c r="O32" s="546">
        <v>3</v>
      </c>
      <c r="P32" s="527">
        <v>0</v>
      </c>
      <c r="Q32" s="868">
        <v>0</v>
      </c>
      <c r="R32" s="868">
        <v>0</v>
      </c>
      <c r="S32" s="546">
        <v>0</v>
      </c>
      <c r="T32" s="552">
        <v>11</v>
      </c>
      <c r="U32" s="893">
        <v>0</v>
      </c>
      <c r="V32" s="893">
        <v>0</v>
      </c>
      <c r="W32" s="546">
        <v>11</v>
      </c>
      <c r="X32" s="573">
        <v>22</v>
      </c>
      <c r="Y32" s="893">
        <v>0</v>
      </c>
      <c r="Z32" s="893">
        <v>0</v>
      </c>
      <c r="AA32" s="584">
        <v>22</v>
      </c>
      <c r="AC32" s="526">
        <v>22</v>
      </c>
      <c r="AD32" s="868">
        <v>4</v>
      </c>
      <c r="AE32" s="546">
        <v>26</v>
      </c>
      <c r="AF32" s="527">
        <v>182</v>
      </c>
      <c r="AG32" s="868">
        <v>3</v>
      </c>
      <c r="AH32" s="868">
        <v>0</v>
      </c>
      <c r="AI32" s="584">
        <v>185</v>
      </c>
    </row>
    <row r="33" spans="1:35" ht="13.5" customHeight="1" x14ac:dyDescent="0.2">
      <c r="B33" s="2179"/>
      <c r="C33" s="365" t="s">
        <v>39</v>
      </c>
      <c r="D33" s="527">
        <v>3</v>
      </c>
      <c r="E33" s="868">
        <v>1</v>
      </c>
      <c r="F33" s="868">
        <v>2</v>
      </c>
      <c r="G33" s="546">
        <v>6</v>
      </c>
      <c r="H33" s="527">
        <v>0</v>
      </c>
      <c r="I33" s="868">
        <v>0</v>
      </c>
      <c r="J33" s="868">
        <v>0</v>
      </c>
      <c r="K33" s="546">
        <v>0</v>
      </c>
      <c r="L33" s="526">
        <v>1</v>
      </c>
      <c r="M33" s="868">
        <v>1</v>
      </c>
      <c r="N33" s="868">
        <v>0</v>
      </c>
      <c r="O33" s="546">
        <v>2</v>
      </c>
      <c r="P33" s="527">
        <v>0</v>
      </c>
      <c r="Q33" s="868">
        <v>0</v>
      </c>
      <c r="R33" s="868">
        <v>0</v>
      </c>
      <c r="S33" s="546">
        <v>0</v>
      </c>
      <c r="T33" s="552">
        <v>4</v>
      </c>
      <c r="U33" s="893">
        <v>2</v>
      </c>
      <c r="V33" s="893">
        <v>2</v>
      </c>
      <c r="W33" s="546">
        <v>8</v>
      </c>
      <c r="X33" s="573">
        <v>0</v>
      </c>
      <c r="Y33" s="893">
        <v>0</v>
      </c>
      <c r="Z33" s="893">
        <v>0</v>
      </c>
      <c r="AA33" s="584">
        <v>0</v>
      </c>
      <c r="AC33" s="526">
        <v>1</v>
      </c>
      <c r="AD33" s="868">
        <v>1</v>
      </c>
      <c r="AE33" s="546">
        <v>2</v>
      </c>
      <c r="AF33" s="527">
        <v>5</v>
      </c>
      <c r="AG33" s="868">
        <v>0</v>
      </c>
      <c r="AH33" s="868">
        <v>0</v>
      </c>
      <c r="AI33" s="584">
        <v>5</v>
      </c>
    </row>
    <row r="34" spans="1:35" ht="13.5" customHeight="1" thickBot="1" x14ac:dyDescent="0.25">
      <c r="B34" s="2181"/>
      <c r="C34" s="879" t="s">
        <v>145</v>
      </c>
      <c r="D34" s="886">
        <v>1</v>
      </c>
      <c r="E34" s="881">
        <v>0</v>
      </c>
      <c r="F34" s="881">
        <v>0</v>
      </c>
      <c r="G34" s="897">
        <v>1</v>
      </c>
      <c r="H34" s="886">
        <v>0</v>
      </c>
      <c r="I34" s="881">
        <v>0</v>
      </c>
      <c r="J34" s="881">
        <v>0</v>
      </c>
      <c r="K34" s="897">
        <v>0</v>
      </c>
      <c r="L34" s="880">
        <v>0</v>
      </c>
      <c r="M34" s="881">
        <v>0</v>
      </c>
      <c r="N34" s="881">
        <v>0</v>
      </c>
      <c r="O34" s="897">
        <v>0</v>
      </c>
      <c r="P34" s="886">
        <v>0</v>
      </c>
      <c r="Q34" s="881">
        <v>0</v>
      </c>
      <c r="R34" s="881">
        <v>0</v>
      </c>
      <c r="S34" s="897">
        <v>0</v>
      </c>
      <c r="T34" s="895">
        <v>1</v>
      </c>
      <c r="U34" s="896">
        <v>0</v>
      </c>
      <c r="V34" s="896">
        <v>0</v>
      </c>
      <c r="W34" s="897">
        <v>1</v>
      </c>
      <c r="X34" s="900">
        <v>0</v>
      </c>
      <c r="Y34" s="896">
        <v>0</v>
      </c>
      <c r="Z34" s="896">
        <v>0</v>
      </c>
      <c r="AA34" s="902">
        <v>0</v>
      </c>
      <c r="AC34" s="903">
        <v>1</v>
      </c>
      <c r="AD34" s="904">
        <v>1</v>
      </c>
      <c r="AE34" s="907">
        <v>2</v>
      </c>
      <c r="AF34" s="905">
        <v>10</v>
      </c>
      <c r="AG34" s="904">
        <v>2</v>
      </c>
      <c r="AH34" s="904">
        <v>1</v>
      </c>
      <c r="AI34" s="906">
        <v>13</v>
      </c>
    </row>
    <row r="35" spans="1:35" ht="13.5" customHeight="1" x14ac:dyDescent="0.2">
      <c r="B35" s="2447" t="s">
        <v>531</v>
      </c>
      <c r="C35" s="2448"/>
      <c r="D35" s="887">
        <v>0</v>
      </c>
      <c r="E35" s="873">
        <v>0</v>
      </c>
      <c r="F35" s="873">
        <v>0</v>
      </c>
      <c r="G35" s="890">
        <v>0</v>
      </c>
      <c r="H35" s="887">
        <v>0</v>
      </c>
      <c r="I35" s="873">
        <v>0</v>
      </c>
      <c r="J35" s="873">
        <v>0</v>
      </c>
      <c r="K35" s="890">
        <v>0</v>
      </c>
      <c r="L35" s="872">
        <v>0</v>
      </c>
      <c r="M35" s="873">
        <v>0</v>
      </c>
      <c r="N35" s="873">
        <v>0</v>
      </c>
      <c r="O35" s="890">
        <v>0</v>
      </c>
      <c r="P35" s="887">
        <v>0</v>
      </c>
      <c r="Q35" s="873">
        <v>0</v>
      </c>
      <c r="R35" s="873">
        <v>0</v>
      </c>
      <c r="S35" s="890">
        <v>0</v>
      </c>
      <c r="T35" s="888">
        <v>0</v>
      </c>
      <c r="U35" s="889">
        <v>0</v>
      </c>
      <c r="V35" s="889">
        <v>0</v>
      </c>
      <c r="W35" s="890">
        <v>0</v>
      </c>
      <c r="X35" s="899">
        <v>0</v>
      </c>
      <c r="Y35" s="889">
        <v>0</v>
      </c>
      <c r="Z35" s="889">
        <v>0</v>
      </c>
      <c r="AA35" s="901">
        <v>0</v>
      </c>
    </row>
    <row r="36" spans="1:35" ht="13.5" customHeight="1" x14ac:dyDescent="0.2">
      <c r="B36" s="2296" t="s">
        <v>532</v>
      </c>
      <c r="C36" s="2297"/>
      <c r="D36" s="514">
        <v>2</v>
      </c>
      <c r="E36" s="864">
        <v>4</v>
      </c>
      <c r="F36" s="864">
        <v>2</v>
      </c>
      <c r="G36" s="543">
        <v>8</v>
      </c>
      <c r="H36" s="514">
        <v>0</v>
      </c>
      <c r="I36" s="864">
        <v>0</v>
      </c>
      <c r="J36" s="864">
        <v>0</v>
      </c>
      <c r="K36" s="543">
        <v>0</v>
      </c>
      <c r="L36" s="513">
        <v>5</v>
      </c>
      <c r="M36" s="864">
        <v>0</v>
      </c>
      <c r="N36" s="864">
        <v>0</v>
      </c>
      <c r="O36" s="543">
        <v>5</v>
      </c>
      <c r="P36" s="514">
        <v>6</v>
      </c>
      <c r="Q36" s="864">
        <v>0</v>
      </c>
      <c r="R36" s="864">
        <v>0</v>
      </c>
      <c r="S36" s="543">
        <v>6</v>
      </c>
      <c r="T36" s="550">
        <v>7</v>
      </c>
      <c r="U36" s="891">
        <v>4</v>
      </c>
      <c r="V36" s="891">
        <v>2</v>
      </c>
      <c r="W36" s="543">
        <v>13</v>
      </c>
      <c r="X36" s="569">
        <v>6</v>
      </c>
      <c r="Y36" s="891">
        <v>0</v>
      </c>
      <c r="Z36" s="891">
        <v>0</v>
      </c>
      <c r="AA36" s="582">
        <v>6</v>
      </c>
    </row>
    <row r="37" spans="1:35" ht="13.5" customHeight="1" x14ac:dyDescent="0.2">
      <c r="B37" s="2444" t="s">
        <v>537</v>
      </c>
      <c r="C37" s="2445"/>
      <c r="D37" s="514">
        <v>3</v>
      </c>
      <c r="E37" s="864">
        <v>1</v>
      </c>
      <c r="F37" s="864">
        <v>3</v>
      </c>
      <c r="G37" s="543">
        <v>7</v>
      </c>
      <c r="H37" s="514">
        <v>24</v>
      </c>
      <c r="I37" s="864">
        <v>0</v>
      </c>
      <c r="J37" s="864">
        <v>0</v>
      </c>
      <c r="K37" s="543">
        <v>24</v>
      </c>
      <c r="L37" s="513">
        <v>0</v>
      </c>
      <c r="M37" s="864">
        <v>0</v>
      </c>
      <c r="N37" s="864">
        <v>0</v>
      </c>
      <c r="O37" s="543">
        <v>0</v>
      </c>
      <c r="P37" s="514">
        <v>0</v>
      </c>
      <c r="Q37" s="864">
        <v>0</v>
      </c>
      <c r="R37" s="864">
        <v>0</v>
      </c>
      <c r="S37" s="543">
        <v>0</v>
      </c>
      <c r="T37" s="550">
        <v>3</v>
      </c>
      <c r="U37" s="891">
        <v>1</v>
      </c>
      <c r="V37" s="891">
        <v>3</v>
      </c>
      <c r="W37" s="543">
        <v>7</v>
      </c>
      <c r="X37" s="569">
        <v>24</v>
      </c>
      <c r="Y37" s="891">
        <v>0</v>
      </c>
      <c r="Z37" s="891">
        <v>0</v>
      </c>
      <c r="AA37" s="582">
        <v>24</v>
      </c>
    </row>
    <row r="38" spans="1:35" ht="13.5" customHeight="1" x14ac:dyDescent="0.2">
      <c r="B38" s="2296" t="s">
        <v>533</v>
      </c>
      <c r="C38" s="2297"/>
      <c r="D38" s="514">
        <v>1</v>
      </c>
      <c r="E38" s="864">
        <v>1</v>
      </c>
      <c r="F38" s="864">
        <v>1</v>
      </c>
      <c r="G38" s="543">
        <v>3</v>
      </c>
      <c r="H38" s="514">
        <v>0</v>
      </c>
      <c r="I38" s="864">
        <v>0</v>
      </c>
      <c r="J38" s="864">
        <v>0</v>
      </c>
      <c r="K38" s="543">
        <v>0</v>
      </c>
      <c r="L38" s="513">
        <v>0</v>
      </c>
      <c r="M38" s="864">
        <v>0</v>
      </c>
      <c r="N38" s="864">
        <v>0</v>
      </c>
      <c r="O38" s="543">
        <v>0</v>
      </c>
      <c r="P38" s="514">
        <v>0</v>
      </c>
      <c r="Q38" s="864">
        <v>0</v>
      </c>
      <c r="R38" s="864">
        <v>0</v>
      </c>
      <c r="S38" s="543">
        <v>0</v>
      </c>
      <c r="T38" s="550">
        <v>1</v>
      </c>
      <c r="U38" s="891">
        <v>1</v>
      </c>
      <c r="V38" s="891">
        <v>1</v>
      </c>
      <c r="W38" s="543">
        <v>3</v>
      </c>
      <c r="X38" s="569">
        <v>0</v>
      </c>
      <c r="Y38" s="891">
        <v>0</v>
      </c>
      <c r="Z38" s="891">
        <v>0</v>
      </c>
      <c r="AA38" s="582">
        <v>0</v>
      </c>
    </row>
    <row r="39" spans="1:35" ht="15" customHeight="1" x14ac:dyDescent="0.2">
      <c r="B39" s="2296" t="s">
        <v>534</v>
      </c>
      <c r="C39" s="2297"/>
      <c r="D39" s="514">
        <v>0</v>
      </c>
      <c r="E39" s="864">
        <v>0</v>
      </c>
      <c r="F39" s="864">
        <v>0</v>
      </c>
      <c r="G39" s="543">
        <v>0</v>
      </c>
      <c r="H39" s="514">
        <v>0</v>
      </c>
      <c r="I39" s="864">
        <v>0</v>
      </c>
      <c r="J39" s="864">
        <v>0</v>
      </c>
      <c r="K39" s="543">
        <v>0</v>
      </c>
      <c r="L39" s="513">
        <v>5</v>
      </c>
      <c r="M39" s="864">
        <v>0</v>
      </c>
      <c r="N39" s="864">
        <v>0</v>
      </c>
      <c r="O39" s="543">
        <v>5</v>
      </c>
      <c r="P39" s="514">
        <v>7</v>
      </c>
      <c r="Q39" s="864">
        <v>0</v>
      </c>
      <c r="R39" s="864">
        <v>0</v>
      </c>
      <c r="S39" s="543">
        <v>7</v>
      </c>
      <c r="T39" s="550">
        <v>5</v>
      </c>
      <c r="U39" s="891">
        <v>0</v>
      </c>
      <c r="V39" s="891">
        <v>0</v>
      </c>
      <c r="W39" s="543">
        <v>5</v>
      </c>
      <c r="X39" s="569">
        <v>7</v>
      </c>
      <c r="Y39" s="891">
        <v>0</v>
      </c>
      <c r="Z39" s="891">
        <v>0</v>
      </c>
      <c r="AA39" s="582">
        <v>7</v>
      </c>
    </row>
    <row r="40" spans="1:35" ht="15" customHeight="1" x14ac:dyDescent="0.2">
      <c r="B40" s="2296" t="s">
        <v>535</v>
      </c>
      <c r="C40" s="2297"/>
      <c r="D40" s="514">
        <v>0</v>
      </c>
      <c r="E40" s="864">
        <v>15</v>
      </c>
      <c r="F40" s="864">
        <v>1</v>
      </c>
      <c r="G40" s="543">
        <v>16</v>
      </c>
      <c r="H40" s="514">
        <v>6</v>
      </c>
      <c r="I40" s="864">
        <v>0</v>
      </c>
      <c r="J40" s="864">
        <v>0</v>
      </c>
      <c r="K40" s="543">
        <v>6</v>
      </c>
      <c r="L40" s="513">
        <v>3</v>
      </c>
      <c r="M40" s="864">
        <v>1</v>
      </c>
      <c r="N40" s="864">
        <v>1</v>
      </c>
      <c r="O40" s="543">
        <v>5</v>
      </c>
      <c r="P40" s="514">
        <v>3</v>
      </c>
      <c r="Q40" s="864">
        <v>0</v>
      </c>
      <c r="R40" s="864">
        <v>0</v>
      </c>
      <c r="S40" s="543">
        <v>3</v>
      </c>
      <c r="T40" s="550">
        <v>3</v>
      </c>
      <c r="U40" s="891">
        <v>16</v>
      </c>
      <c r="V40" s="891">
        <v>2</v>
      </c>
      <c r="W40" s="543">
        <v>21</v>
      </c>
      <c r="X40" s="569">
        <v>9</v>
      </c>
      <c r="Y40" s="891">
        <v>0</v>
      </c>
      <c r="Z40" s="891">
        <v>0</v>
      </c>
      <c r="AA40" s="582">
        <v>9</v>
      </c>
    </row>
    <row r="41" spans="1:35" ht="15" customHeight="1" thickBot="1" x14ac:dyDescent="0.25">
      <c r="B41" s="2292" t="s">
        <v>536</v>
      </c>
      <c r="C41" s="2293"/>
      <c r="D41" s="536">
        <v>1</v>
      </c>
      <c r="E41" s="882">
        <v>2</v>
      </c>
      <c r="F41" s="882">
        <v>1</v>
      </c>
      <c r="G41" s="549">
        <v>4</v>
      </c>
      <c r="H41" s="536">
        <v>0</v>
      </c>
      <c r="I41" s="882">
        <v>0</v>
      </c>
      <c r="J41" s="882">
        <v>0</v>
      </c>
      <c r="K41" s="549">
        <v>0</v>
      </c>
      <c r="L41" s="535">
        <v>0</v>
      </c>
      <c r="M41" s="882">
        <v>0</v>
      </c>
      <c r="N41" s="882">
        <v>0</v>
      </c>
      <c r="O41" s="549">
        <v>0</v>
      </c>
      <c r="P41" s="536">
        <v>0</v>
      </c>
      <c r="Q41" s="882">
        <v>0</v>
      </c>
      <c r="R41" s="882">
        <v>0</v>
      </c>
      <c r="S41" s="549">
        <v>0</v>
      </c>
      <c r="T41" s="555">
        <v>1</v>
      </c>
      <c r="U41" s="898">
        <v>2</v>
      </c>
      <c r="V41" s="898">
        <v>1</v>
      </c>
      <c r="W41" s="549">
        <v>4</v>
      </c>
      <c r="X41" s="579">
        <v>0</v>
      </c>
      <c r="Y41" s="898">
        <v>0</v>
      </c>
      <c r="Z41" s="898">
        <v>0</v>
      </c>
      <c r="AA41" s="587">
        <v>0</v>
      </c>
    </row>
    <row r="42" spans="1:35" ht="15" customHeight="1" x14ac:dyDescent="0.2">
      <c r="A42" s="299" t="s">
        <v>465</v>
      </c>
      <c r="B42" s="2049" t="s">
        <v>621</v>
      </c>
      <c r="C42" s="2049"/>
      <c r="D42" s="2049"/>
      <c r="E42" s="2049"/>
      <c r="F42" s="2049"/>
      <c r="G42" s="2049"/>
      <c r="H42" s="2049"/>
      <c r="I42" s="2049"/>
      <c r="J42" s="2049"/>
      <c r="K42" s="2049"/>
      <c r="L42" s="2049"/>
      <c r="M42" s="2049"/>
      <c r="N42" s="2049"/>
      <c r="O42" s="2049"/>
      <c r="P42" s="2049"/>
      <c r="Q42" s="2049"/>
      <c r="R42" s="2049"/>
      <c r="S42" s="2049"/>
      <c r="T42" s="2049"/>
      <c r="U42" s="2049"/>
      <c r="V42" s="2049"/>
      <c r="W42" s="2049"/>
      <c r="X42" s="2049"/>
      <c r="Y42" s="2049"/>
      <c r="Z42" s="2049"/>
      <c r="AA42" s="2049"/>
      <c r="AB42" s="2049"/>
      <c r="AC42" s="2049"/>
      <c r="AD42" s="2049"/>
      <c r="AE42" s="2049"/>
      <c r="AF42" s="2049"/>
      <c r="AG42" s="2049"/>
      <c r="AH42" s="2049"/>
      <c r="AI42" s="2049"/>
    </row>
    <row r="43" spans="1:35" ht="15" customHeight="1" x14ac:dyDescent="0.2">
      <c r="A43" s="12"/>
      <c r="B43" s="2049" t="s">
        <v>622</v>
      </c>
      <c r="C43" s="2049"/>
      <c r="D43" s="2049"/>
      <c r="E43" s="2049"/>
      <c r="F43" s="2049"/>
      <c r="G43" s="2049"/>
      <c r="H43" s="2049"/>
      <c r="I43" s="2049"/>
      <c r="J43" s="2049"/>
      <c r="K43" s="2049"/>
      <c r="L43" s="2049"/>
      <c r="M43" s="2049"/>
      <c r="N43" s="2049"/>
      <c r="O43" s="2049"/>
      <c r="P43" s="2049"/>
      <c r="Q43" s="2049"/>
      <c r="R43" s="2049"/>
      <c r="S43" s="2049"/>
      <c r="T43" s="2049"/>
      <c r="U43" s="2049"/>
      <c r="V43" s="2049"/>
      <c r="W43" s="2049"/>
      <c r="X43" s="2049"/>
      <c r="Y43" s="2049"/>
      <c r="Z43" s="2049"/>
      <c r="AA43" s="2049"/>
      <c r="AB43" s="2049"/>
      <c r="AC43" s="2049"/>
      <c r="AD43" s="2049"/>
      <c r="AE43" s="2049"/>
      <c r="AF43" s="2049"/>
      <c r="AG43" s="2049"/>
      <c r="AH43" s="2049"/>
      <c r="AI43" s="2049"/>
    </row>
  </sheetData>
  <mergeCells count="32">
    <mergeCell ref="AC4:AI4"/>
    <mergeCell ref="AC5:AE5"/>
    <mergeCell ref="AF5:AI5"/>
    <mergeCell ref="B42:AI42"/>
    <mergeCell ref="B43:AI43"/>
    <mergeCell ref="B40:C40"/>
    <mergeCell ref="B41:C41"/>
    <mergeCell ref="L4:S4"/>
    <mergeCell ref="L5:O5"/>
    <mergeCell ref="P5:S5"/>
    <mergeCell ref="T4:AA4"/>
    <mergeCell ref="T5:W5"/>
    <mergeCell ref="X5:AA5"/>
    <mergeCell ref="B9:C9"/>
    <mergeCell ref="B35:C35"/>
    <mergeCell ref="B36:C36"/>
    <mergeCell ref="B37:C37"/>
    <mergeCell ref="B38:C38"/>
    <mergeCell ref="B39:C39"/>
    <mergeCell ref="B7:C7"/>
    <mergeCell ref="B8:C8"/>
    <mergeCell ref="B10:B12"/>
    <mergeCell ref="B13:B19"/>
    <mergeCell ref="B20:B24"/>
    <mergeCell ref="B25:B27"/>
    <mergeCell ref="B29:B30"/>
    <mergeCell ref="B31:B34"/>
    <mergeCell ref="B4:B6"/>
    <mergeCell ref="C4:C6"/>
    <mergeCell ref="D4:K4"/>
    <mergeCell ref="D5:G5"/>
    <mergeCell ref="H5:K5"/>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&amp;C46</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pageSetUpPr fitToPage="1"/>
  </sheetPr>
  <dimension ref="B17:AF19"/>
  <sheetViews>
    <sheetView showGridLines="0" view="pageLayout" zoomScale="90" zoomScaleNormal="100" zoomScalePageLayoutView="90" workbookViewId="0"/>
  </sheetViews>
  <sheetFormatPr defaultColWidth="2.7265625" defaultRowHeight="15" customHeight="1" x14ac:dyDescent="0.2"/>
  <cols>
    <col min="1" max="16384" width="2.7265625" style="1"/>
  </cols>
  <sheetData>
    <row r="17" spans="2:32" ht="15" customHeight="1" x14ac:dyDescent="0.2">
      <c r="B17" s="2040" t="s">
        <v>623</v>
      </c>
      <c r="C17" s="2040"/>
      <c r="D17" s="2040"/>
      <c r="E17" s="2040"/>
      <c r="F17" s="2040"/>
      <c r="G17" s="2040"/>
      <c r="H17" s="2040"/>
      <c r="I17" s="2040"/>
      <c r="J17" s="2040"/>
      <c r="K17" s="2040"/>
      <c r="L17" s="2040"/>
      <c r="M17" s="2040"/>
      <c r="N17" s="2040"/>
      <c r="O17" s="2040"/>
      <c r="P17" s="2040"/>
      <c r="Q17" s="2040"/>
      <c r="R17" s="2040"/>
      <c r="S17" s="2040"/>
      <c r="T17" s="2040"/>
      <c r="U17" s="2040"/>
      <c r="V17" s="2040"/>
      <c r="W17" s="2040"/>
      <c r="X17" s="2040"/>
      <c r="Y17" s="2040"/>
      <c r="Z17" s="2040"/>
      <c r="AA17" s="2040"/>
      <c r="AB17" s="2040"/>
      <c r="AC17" s="2040"/>
      <c r="AD17" s="2040"/>
      <c r="AE17" s="2040"/>
      <c r="AF17" s="2040"/>
    </row>
    <row r="18" spans="2:32" ht="15" customHeight="1" x14ac:dyDescent="0.2">
      <c r="B18" s="2040"/>
      <c r="C18" s="2040"/>
      <c r="D18" s="2040"/>
      <c r="E18" s="2040"/>
      <c r="F18" s="2040"/>
      <c r="G18" s="2040"/>
      <c r="H18" s="2040"/>
      <c r="I18" s="2040"/>
      <c r="J18" s="2040"/>
      <c r="K18" s="2040"/>
      <c r="L18" s="2040"/>
      <c r="M18" s="2040"/>
      <c r="N18" s="2040"/>
      <c r="O18" s="2040"/>
      <c r="P18" s="2040"/>
      <c r="Q18" s="2040"/>
      <c r="R18" s="2040"/>
      <c r="S18" s="2040"/>
      <c r="T18" s="2040"/>
      <c r="U18" s="2040"/>
      <c r="V18" s="2040"/>
      <c r="W18" s="2040"/>
      <c r="X18" s="2040"/>
      <c r="Y18" s="2040"/>
      <c r="Z18" s="2040"/>
      <c r="AA18" s="2040"/>
      <c r="AB18" s="2040"/>
      <c r="AC18" s="2040"/>
      <c r="AD18" s="2040"/>
      <c r="AE18" s="2040"/>
      <c r="AF18" s="2040"/>
    </row>
    <row r="19" spans="2:32" ht="15" customHeight="1" x14ac:dyDescent="0.2">
      <c r="B19" s="2040"/>
      <c r="C19" s="2040"/>
      <c r="D19" s="2040"/>
      <c r="E19" s="2040"/>
      <c r="F19" s="2040"/>
      <c r="G19" s="2040"/>
      <c r="H19" s="2040"/>
      <c r="I19" s="2040"/>
      <c r="J19" s="2040"/>
      <c r="K19" s="2040"/>
      <c r="L19" s="2040"/>
      <c r="M19" s="2040"/>
      <c r="N19" s="2040"/>
      <c r="O19" s="2040"/>
      <c r="P19" s="2040"/>
      <c r="Q19" s="2040"/>
      <c r="R19" s="2040"/>
      <c r="S19" s="2040"/>
      <c r="T19" s="2040"/>
      <c r="U19" s="2040"/>
      <c r="V19" s="2040"/>
      <c r="W19" s="2040"/>
      <c r="X19" s="2040"/>
      <c r="Y19" s="2040"/>
      <c r="Z19" s="2040"/>
      <c r="AA19" s="2040"/>
      <c r="AB19" s="2040"/>
      <c r="AC19" s="2040"/>
      <c r="AD19" s="2040"/>
      <c r="AE19" s="2040"/>
      <c r="AF19" s="2040"/>
    </row>
  </sheetData>
  <mergeCells count="1">
    <mergeCell ref="B17:AF19"/>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&amp;C47</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2:L37"/>
  <sheetViews>
    <sheetView showGridLines="0" view="pageLayout" topLeftCell="A43" zoomScale="90" zoomScaleNormal="100" zoomScalePageLayoutView="90" workbookViewId="0"/>
  </sheetViews>
  <sheetFormatPr defaultColWidth="2.7265625" defaultRowHeight="15" customHeight="1" x14ac:dyDescent="0.2"/>
  <cols>
    <col min="1" max="2" width="2.7265625" style="1"/>
    <col min="3" max="12" width="8.08984375" style="1" customWidth="1"/>
    <col min="13" max="16384" width="2.7265625" style="1"/>
  </cols>
  <sheetData>
    <row r="2" spans="2:12" ht="15" customHeight="1" x14ac:dyDescent="0.2">
      <c r="B2" s="5" t="s">
        <v>6</v>
      </c>
    </row>
    <row r="4" spans="2:12" ht="15" customHeight="1" thickBot="1" x14ac:dyDescent="0.25">
      <c r="C4" s="4" t="s">
        <v>1114</v>
      </c>
    </row>
    <row r="5" spans="2:12" ht="15" customHeight="1" x14ac:dyDescent="0.2">
      <c r="C5" s="1894" t="s">
        <v>9</v>
      </c>
      <c r="D5" s="1897" t="s">
        <v>861</v>
      </c>
      <c r="E5" s="1900" t="s">
        <v>985</v>
      </c>
      <c r="F5" s="1903" t="s">
        <v>982</v>
      </c>
      <c r="G5" s="1904"/>
      <c r="H5" s="1905"/>
      <c r="I5" s="1889" t="s">
        <v>986</v>
      </c>
      <c r="J5" s="1882" t="s">
        <v>987</v>
      </c>
      <c r="K5" s="1882" t="s">
        <v>988</v>
      </c>
      <c r="L5" s="1885" t="s">
        <v>989</v>
      </c>
    </row>
    <row r="6" spans="2:12" ht="15" customHeight="1" x14ac:dyDescent="0.2">
      <c r="C6" s="1895"/>
      <c r="D6" s="1898"/>
      <c r="E6" s="1901"/>
      <c r="F6" s="1888" t="s">
        <v>984</v>
      </c>
      <c r="G6" s="1888" t="s">
        <v>1033</v>
      </c>
      <c r="H6" s="1883" t="s">
        <v>983</v>
      </c>
      <c r="I6" s="1890"/>
      <c r="J6" s="1883"/>
      <c r="K6" s="1883"/>
      <c r="L6" s="1886"/>
    </row>
    <row r="7" spans="2:12" ht="15" customHeight="1" thickBot="1" x14ac:dyDescent="0.25">
      <c r="C7" s="1896"/>
      <c r="D7" s="1899"/>
      <c r="E7" s="1902"/>
      <c r="F7" s="1884"/>
      <c r="G7" s="1884"/>
      <c r="H7" s="1884"/>
      <c r="I7" s="1891"/>
      <c r="J7" s="1884"/>
      <c r="K7" s="1884"/>
      <c r="L7" s="1887"/>
    </row>
    <row r="8" spans="2:12" ht="16.5" customHeight="1" x14ac:dyDescent="0.2">
      <c r="C8" s="1892" t="s">
        <v>10</v>
      </c>
      <c r="D8" s="1893"/>
      <c r="E8" s="248">
        <v>2593299</v>
      </c>
      <c r="F8" s="249">
        <v>447369</v>
      </c>
      <c r="G8" s="249">
        <v>249361</v>
      </c>
      <c r="H8" s="250">
        <v>696730</v>
      </c>
      <c r="I8" s="249">
        <v>736.06989208282312</v>
      </c>
      <c r="J8" s="249">
        <v>60047</v>
      </c>
      <c r="K8" s="249">
        <v>46722</v>
      </c>
      <c r="L8" s="1136">
        <v>14.361249952922314</v>
      </c>
    </row>
    <row r="9" spans="2:12" ht="16.5" customHeight="1" x14ac:dyDescent="0.2">
      <c r="C9" s="1880" t="s">
        <v>11</v>
      </c>
      <c r="D9" s="1881"/>
      <c r="E9" s="251">
        <v>1463723</v>
      </c>
      <c r="F9" s="252">
        <v>215989</v>
      </c>
      <c r="G9" s="252">
        <v>169307</v>
      </c>
      <c r="H9" s="253">
        <v>385296</v>
      </c>
      <c r="I9" s="254">
        <v>721.17844664055622</v>
      </c>
      <c r="J9" s="252">
        <v>27520</v>
      </c>
      <c r="K9" s="252">
        <v>20156</v>
      </c>
      <c r="L9" s="1136">
        <v>11.75872853013427</v>
      </c>
    </row>
    <row r="10" spans="2:12" ht="16.5" customHeight="1" x14ac:dyDescent="0.2">
      <c r="C10" s="1880" t="s">
        <v>862</v>
      </c>
      <c r="D10" s="1881"/>
      <c r="E10" s="255">
        <v>1129576</v>
      </c>
      <c r="F10" s="256">
        <v>231380</v>
      </c>
      <c r="G10" s="256">
        <v>80054</v>
      </c>
      <c r="H10" s="253">
        <v>311434</v>
      </c>
      <c r="I10" s="254">
        <v>755.36646991122188</v>
      </c>
      <c r="J10" s="256">
        <v>32527</v>
      </c>
      <c r="K10" s="256">
        <v>26566</v>
      </c>
      <c r="L10" s="1136">
        <v>17.483136094674556</v>
      </c>
    </row>
    <row r="11" spans="2:12" ht="16.5" customHeight="1" x14ac:dyDescent="0.2">
      <c r="C11" s="1876" t="s">
        <v>12</v>
      </c>
      <c r="D11" s="1179" t="s">
        <v>13</v>
      </c>
      <c r="E11" s="257">
        <v>57371</v>
      </c>
      <c r="F11" s="258">
        <v>10904</v>
      </c>
      <c r="G11" s="258">
        <v>3360</v>
      </c>
      <c r="H11" s="259">
        <v>14264</v>
      </c>
      <c r="I11" s="260">
        <v>681.17083639459872</v>
      </c>
      <c r="J11" s="258">
        <v>691</v>
      </c>
      <c r="K11" s="258">
        <v>0</v>
      </c>
      <c r="L11" s="1137">
        <v>4.844363432417274</v>
      </c>
    </row>
    <row r="12" spans="2:12" ht="16.5" customHeight="1" x14ac:dyDescent="0.2">
      <c r="C12" s="1878"/>
      <c r="D12" s="1180" t="s">
        <v>14</v>
      </c>
      <c r="E12" s="261">
        <v>81043</v>
      </c>
      <c r="F12" s="262">
        <v>15955</v>
      </c>
      <c r="G12" s="262">
        <v>6279</v>
      </c>
      <c r="H12" s="263">
        <v>22234</v>
      </c>
      <c r="I12" s="264">
        <v>751.63886446887057</v>
      </c>
      <c r="J12" s="262">
        <v>1571</v>
      </c>
      <c r="K12" s="262">
        <v>1606</v>
      </c>
      <c r="L12" s="1138">
        <v>13.326342281879194</v>
      </c>
    </row>
    <row r="13" spans="2:12" ht="16.5" customHeight="1" x14ac:dyDescent="0.2">
      <c r="C13" s="1877"/>
      <c r="D13" s="1181" t="s">
        <v>15</v>
      </c>
      <c r="E13" s="265">
        <v>16324</v>
      </c>
      <c r="F13" s="266">
        <v>2956</v>
      </c>
      <c r="G13" s="266">
        <v>834</v>
      </c>
      <c r="H13" s="267">
        <v>3790</v>
      </c>
      <c r="I13" s="268">
        <v>636.09174490539181</v>
      </c>
      <c r="J13" s="266">
        <v>269</v>
      </c>
      <c r="K13" s="266">
        <v>0</v>
      </c>
      <c r="L13" s="1139">
        <v>7.0976253298153029</v>
      </c>
    </row>
    <row r="14" spans="2:12" ht="16.5" customHeight="1" x14ac:dyDescent="0.2">
      <c r="C14" s="1876" t="s">
        <v>16</v>
      </c>
      <c r="D14" s="1179" t="s">
        <v>17</v>
      </c>
      <c r="E14" s="257">
        <v>185203</v>
      </c>
      <c r="F14" s="258">
        <v>35743</v>
      </c>
      <c r="G14" s="258">
        <v>10158</v>
      </c>
      <c r="H14" s="259">
        <v>45901</v>
      </c>
      <c r="I14" s="260">
        <v>679.01796614288992</v>
      </c>
      <c r="J14" s="258">
        <v>3764</v>
      </c>
      <c r="K14" s="258">
        <v>6390</v>
      </c>
      <c r="L14" s="1137">
        <v>19.418255531544627</v>
      </c>
    </row>
    <row r="15" spans="2:12" ht="16.5" customHeight="1" x14ac:dyDescent="0.2">
      <c r="C15" s="1878"/>
      <c r="D15" s="1180" t="s">
        <v>18</v>
      </c>
      <c r="E15" s="269">
        <v>75842</v>
      </c>
      <c r="F15" s="262">
        <v>15698</v>
      </c>
      <c r="G15" s="262">
        <v>5328</v>
      </c>
      <c r="H15" s="263">
        <v>21026</v>
      </c>
      <c r="I15" s="264">
        <v>759.54589082638631</v>
      </c>
      <c r="J15" s="262">
        <v>1576</v>
      </c>
      <c r="K15" s="262">
        <v>2657</v>
      </c>
      <c r="L15" s="1138">
        <v>17.873580205210487</v>
      </c>
    </row>
    <row r="16" spans="2:12" ht="16.5" customHeight="1" x14ac:dyDescent="0.2">
      <c r="C16" s="1878"/>
      <c r="D16" s="1180" t="s">
        <v>19</v>
      </c>
      <c r="E16" s="269">
        <v>15784</v>
      </c>
      <c r="F16" s="262">
        <v>3939</v>
      </c>
      <c r="G16" s="262">
        <v>3164</v>
      </c>
      <c r="H16" s="263">
        <v>7103</v>
      </c>
      <c r="I16" s="264">
        <v>1232.9114275597276</v>
      </c>
      <c r="J16" s="262">
        <v>376</v>
      </c>
      <c r="K16" s="262">
        <v>0</v>
      </c>
      <c r="L16" s="1138">
        <v>5.2935379417147681</v>
      </c>
    </row>
    <row r="17" spans="3:12" ht="16.5" customHeight="1" x14ac:dyDescent="0.2">
      <c r="C17" s="1878"/>
      <c r="D17" s="1180" t="s">
        <v>20</v>
      </c>
      <c r="E17" s="269">
        <v>70469</v>
      </c>
      <c r="F17" s="262">
        <v>15088</v>
      </c>
      <c r="G17" s="262">
        <v>4298</v>
      </c>
      <c r="H17" s="263">
        <v>19386</v>
      </c>
      <c r="I17" s="264">
        <v>753.69777869876521</v>
      </c>
      <c r="J17" s="262">
        <v>1124</v>
      </c>
      <c r="K17" s="262">
        <v>1580</v>
      </c>
      <c r="L17" s="1138">
        <v>12.897071449012687</v>
      </c>
    </row>
    <row r="18" spans="3:12" ht="16.5" customHeight="1" x14ac:dyDescent="0.2">
      <c r="C18" s="1878"/>
      <c r="D18" s="1180" t="s">
        <v>21</v>
      </c>
      <c r="E18" s="269">
        <v>70535</v>
      </c>
      <c r="F18" s="262">
        <v>13857</v>
      </c>
      <c r="G18" s="262">
        <v>3362</v>
      </c>
      <c r="H18" s="263">
        <v>17219</v>
      </c>
      <c r="I18" s="264">
        <v>668.82175467148829</v>
      </c>
      <c r="J18" s="262">
        <v>1638</v>
      </c>
      <c r="K18" s="262">
        <v>1754</v>
      </c>
      <c r="L18" s="1138">
        <v>17.878037210773204</v>
      </c>
    </row>
    <row r="19" spans="3:12" ht="16.5" customHeight="1" x14ac:dyDescent="0.2">
      <c r="C19" s="1878"/>
      <c r="D19" s="1180" t="s">
        <v>22</v>
      </c>
      <c r="E19" s="269">
        <v>7317</v>
      </c>
      <c r="F19" s="262">
        <v>1977</v>
      </c>
      <c r="G19" s="262">
        <v>414</v>
      </c>
      <c r="H19" s="263">
        <v>2391</v>
      </c>
      <c r="I19" s="264">
        <v>895.26922666486951</v>
      </c>
      <c r="J19" s="262">
        <v>224</v>
      </c>
      <c r="K19" s="262">
        <v>80</v>
      </c>
      <c r="L19" s="1138">
        <v>12.302711452853096</v>
      </c>
    </row>
    <row r="20" spans="3:12" ht="16.5" customHeight="1" x14ac:dyDescent="0.2">
      <c r="C20" s="1877"/>
      <c r="D20" s="1181" t="s">
        <v>23</v>
      </c>
      <c r="E20" s="265">
        <v>9165</v>
      </c>
      <c r="F20" s="266">
        <v>2580</v>
      </c>
      <c r="G20" s="266">
        <v>408</v>
      </c>
      <c r="H20" s="267">
        <v>2988</v>
      </c>
      <c r="I20" s="268">
        <v>893.21346097796106</v>
      </c>
      <c r="J20" s="266">
        <v>184</v>
      </c>
      <c r="K20" s="266">
        <v>392</v>
      </c>
      <c r="L20" s="1139">
        <v>17.041420118343193</v>
      </c>
    </row>
    <row r="21" spans="3:12" ht="16.5" customHeight="1" x14ac:dyDescent="0.2">
      <c r="C21" s="1876" t="s">
        <v>24</v>
      </c>
      <c r="D21" s="1179" t="s">
        <v>25</v>
      </c>
      <c r="E21" s="257">
        <v>78724</v>
      </c>
      <c r="F21" s="258">
        <v>15165</v>
      </c>
      <c r="G21" s="258">
        <v>4557</v>
      </c>
      <c r="H21" s="259">
        <v>19722</v>
      </c>
      <c r="I21" s="260">
        <v>686.35837498512228</v>
      </c>
      <c r="J21" s="258">
        <v>2228</v>
      </c>
      <c r="K21" s="258">
        <v>2094</v>
      </c>
      <c r="L21" s="1137">
        <v>19.811147781444809</v>
      </c>
    </row>
    <row r="22" spans="3:12" ht="16.5" customHeight="1" x14ac:dyDescent="0.2">
      <c r="C22" s="1878"/>
      <c r="D22" s="1180" t="s">
        <v>26</v>
      </c>
      <c r="E22" s="269">
        <v>1263</v>
      </c>
      <c r="F22" s="262">
        <v>424</v>
      </c>
      <c r="G22" s="262">
        <v>57</v>
      </c>
      <c r="H22" s="263">
        <v>481</v>
      </c>
      <c r="I22" s="264">
        <v>1043.395264590722</v>
      </c>
      <c r="J22" s="262">
        <v>77</v>
      </c>
      <c r="K22" s="262">
        <v>0</v>
      </c>
      <c r="L22" s="1138">
        <v>16.008316008316008</v>
      </c>
    </row>
    <row r="23" spans="3:12" ht="16.5" customHeight="1" x14ac:dyDescent="0.2">
      <c r="C23" s="1878"/>
      <c r="D23" s="1180" t="s">
        <v>27</v>
      </c>
      <c r="E23" s="269">
        <v>3789</v>
      </c>
      <c r="F23" s="262">
        <v>939</v>
      </c>
      <c r="G23" s="262">
        <v>73</v>
      </c>
      <c r="H23" s="263">
        <v>1012</v>
      </c>
      <c r="I23" s="264">
        <v>731.75052513223204</v>
      </c>
      <c r="J23" s="262">
        <v>172</v>
      </c>
      <c r="K23" s="262">
        <v>0</v>
      </c>
      <c r="L23" s="1138">
        <v>16.996047430830039</v>
      </c>
    </row>
    <row r="24" spans="3:12" ht="16.5" customHeight="1" x14ac:dyDescent="0.2">
      <c r="C24" s="1878"/>
      <c r="D24" s="1180" t="s">
        <v>28</v>
      </c>
      <c r="E24" s="269">
        <v>37141</v>
      </c>
      <c r="F24" s="262">
        <v>7496</v>
      </c>
      <c r="G24" s="262">
        <v>2085</v>
      </c>
      <c r="H24" s="263">
        <v>9581</v>
      </c>
      <c r="I24" s="264">
        <v>706.74766615043075</v>
      </c>
      <c r="J24" s="262">
        <v>1243</v>
      </c>
      <c r="K24" s="262">
        <v>1321</v>
      </c>
      <c r="L24" s="1138">
        <v>23.518620436617134</v>
      </c>
    </row>
    <row r="25" spans="3:12" ht="16.5" customHeight="1" x14ac:dyDescent="0.2">
      <c r="C25" s="1877"/>
      <c r="D25" s="1181" t="s">
        <v>29</v>
      </c>
      <c r="E25" s="265">
        <v>2622</v>
      </c>
      <c r="F25" s="266">
        <v>603</v>
      </c>
      <c r="G25" s="266">
        <v>55</v>
      </c>
      <c r="H25" s="267">
        <v>658</v>
      </c>
      <c r="I25" s="268">
        <v>687.54375515919048</v>
      </c>
      <c r="J25" s="266">
        <v>44</v>
      </c>
      <c r="K25" s="266">
        <v>0</v>
      </c>
      <c r="L25" s="1139">
        <v>6.6869300911854097</v>
      </c>
    </row>
    <row r="26" spans="3:12" ht="16.5" customHeight="1" x14ac:dyDescent="0.2">
      <c r="C26" s="1876" t="s">
        <v>41</v>
      </c>
      <c r="D26" s="1179" t="s">
        <v>30</v>
      </c>
      <c r="E26" s="257">
        <v>87937</v>
      </c>
      <c r="F26" s="258">
        <v>16585</v>
      </c>
      <c r="G26" s="258">
        <v>5905</v>
      </c>
      <c r="H26" s="259">
        <v>22490</v>
      </c>
      <c r="I26" s="260">
        <v>700.68842871788195</v>
      </c>
      <c r="J26" s="258">
        <v>1668</v>
      </c>
      <c r="K26" s="258">
        <v>2037</v>
      </c>
      <c r="L26" s="1137">
        <v>15.105801769478532</v>
      </c>
    </row>
    <row r="27" spans="3:12" ht="16.5" customHeight="1" x14ac:dyDescent="0.2">
      <c r="C27" s="1878"/>
      <c r="D27" s="1180" t="s">
        <v>31</v>
      </c>
      <c r="E27" s="269">
        <v>31180</v>
      </c>
      <c r="F27" s="262">
        <v>4645</v>
      </c>
      <c r="G27" s="262">
        <v>2700</v>
      </c>
      <c r="H27" s="263">
        <v>7345</v>
      </c>
      <c r="I27" s="264">
        <v>645.39088105301073</v>
      </c>
      <c r="J27" s="262">
        <v>1249</v>
      </c>
      <c r="K27" s="262">
        <v>346</v>
      </c>
      <c r="L27" s="1138">
        <v>20.73852554934339</v>
      </c>
    </row>
    <row r="28" spans="3:12" ht="16.5" customHeight="1" x14ac:dyDescent="0.2">
      <c r="C28" s="1877"/>
      <c r="D28" s="1181" t="s">
        <v>32</v>
      </c>
      <c r="E28" s="265">
        <v>13697</v>
      </c>
      <c r="F28" s="266">
        <v>2091</v>
      </c>
      <c r="G28" s="266">
        <v>882</v>
      </c>
      <c r="H28" s="267">
        <v>2973</v>
      </c>
      <c r="I28" s="268">
        <v>594.6707658211327</v>
      </c>
      <c r="J28" s="266">
        <v>582</v>
      </c>
      <c r="K28" s="266">
        <v>135</v>
      </c>
      <c r="L28" s="1139">
        <v>23.069498069498071</v>
      </c>
    </row>
    <row r="29" spans="3:12" ht="16.5" customHeight="1" x14ac:dyDescent="0.2">
      <c r="C29" s="1184" t="s">
        <v>42</v>
      </c>
      <c r="D29" s="1182" t="s">
        <v>33</v>
      </c>
      <c r="E29" s="270">
        <v>77120</v>
      </c>
      <c r="F29" s="252">
        <v>15086</v>
      </c>
      <c r="G29" s="252">
        <v>7301</v>
      </c>
      <c r="H29" s="253">
        <v>22387</v>
      </c>
      <c r="I29" s="256">
        <v>795.30921389188893</v>
      </c>
      <c r="J29" s="252">
        <v>2110</v>
      </c>
      <c r="K29" s="252">
        <v>1365</v>
      </c>
      <c r="L29" s="1140">
        <v>14.630346918154261</v>
      </c>
    </row>
    <row r="30" spans="3:12" ht="16.5" customHeight="1" x14ac:dyDescent="0.2">
      <c r="C30" s="1876" t="s">
        <v>43</v>
      </c>
      <c r="D30" s="1179" t="s">
        <v>34</v>
      </c>
      <c r="E30" s="257">
        <v>79743</v>
      </c>
      <c r="F30" s="258">
        <v>17918</v>
      </c>
      <c r="G30" s="258">
        <v>7248</v>
      </c>
      <c r="H30" s="259">
        <v>25166</v>
      </c>
      <c r="I30" s="260">
        <v>864.62692907815665</v>
      </c>
      <c r="J30" s="258">
        <v>2370</v>
      </c>
      <c r="K30" s="258">
        <v>1308</v>
      </c>
      <c r="L30" s="1137">
        <v>13.892876029311777</v>
      </c>
    </row>
    <row r="31" spans="3:12" ht="16.5" customHeight="1" x14ac:dyDescent="0.2">
      <c r="C31" s="1877"/>
      <c r="D31" s="1181" t="s">
        <v>35</v>
      </c>
      <c r="E31" s="265">
        <v>32883</v>
      </c>
      <c r="F31" s="266">
        <v>7581</v>
      </c>
      <c r="G31" s="266">
        <v>1568</v>
      </c>
      <c r="H31" s="267">
        <v>9149</v>
      </c>
      <c r="I31" s="268">
        <v>762.27088236041516</v>
      </c>
      <c r="J31" s="266">
        <v>4204</v>
      </c>
      <c r="K31" s="266">
        <v>780</v>
      </c>
      <c r="L31" s="1139">
        <v>50.196394400241715</v>
      </c>
    </row>
    <row r="32" spans="3:12" ht="16.5" customHeight="1" x14ac:dyDescent="0.2">
      <c r="C32" s="1876" t="s">
        <v>36</v>
      </c>
      <c r="D32" s="1179" t="s">
        <v>37</v>
      </c>
      <c r="E32" s="257">
        <v>17463</v>
      </c>
      <c r="F32" s="258">
        <v>6179</v>
      </c>
      <c r="G32" s="258">
        <v>701</v>
      </c>
      <c r="H32" s="259">
        <v>6880</v>
      </c>
      <c r="I32" s="260">
        <v>1079.3858482788266</v>
      </c>
      <c r="J32" s="258">
        <v>1572</v>
      </c>
      <c r="K32" s="258">
        <v>0</v>
      </c>
      <c r="L32" s="1137">
        <v>22.848837209302324</v>
      </c>
    </row>
    <row r="33" spans="3:12" ht="16.5" customHeight="1" x14ac:dyDescent="0.2">
      <c r="C33" s="1878"/>
      <c r="D33" s="1180" t="s">
        <v>38</v>
      </c>
      <c r="E33" s="269">
        <v>53784</v>
      </c>
      <c r="F33" s="262">
        <v>12315</v>
      </c>
      <c r="G33" s="262">
        <v>7647</v>
      </c>
      <c r="H33" s="263">
        <v>19962</v>
      </c>
      <c r="I33" s="264">
        <v>1016.8527993251546</v>
      </c>
      <c r="J33" s="262">
        <v>2332</v>
      </c>
      <c r="K33" s="262">
        <v>1999</v>
      </c>
      <c r="L33" s="1138">
        <v>19.72132416556623</v>
      </c>
    </row>
    <row r="34" spans="3:12" ht="16.5" customHeight="1" x14ac:dyDescent="0.2">
      <c r="C34" s="1878"/>
      <c r="D34" s="1180" t="s">
        <v>39</v>
      </c>
      <c r="E34" s="269">
        <v>2051</v>
      </c>
      <c r="F34" s="262">
        <v>528</v>
      </c>
      <c r="G34" s="262">
        <v>133</v>
      </c>
      <c r="H34" s="263">
        <v>661</v>
      </c>
      <c r="I34" s="264">
        <v>882.96387328600144</v>
      </c>
      <c r="J34" s="262">
        <v>63</v>
      </c>
      <c r="K34" s="262">
        <v>111</v>
      </c>
      <c r="L34" s="1138">
        <v>22.538860103626941</v>
      </c>
    </row>
    <row r="35" spans="3:12" ht="16.5" customHeight="1" thickBot="1" x14ac:dyDescent="0.25">
      <c r="C35" s="1879"/>
      <c r="D35" s="1183" t="s">
        <v>40</v>
      </c>
      <c r="E35" s="271">
        <v>21126</v>
      </c>
      <c r="F35" s="272">
        <v>5128</v>
      </c>
      <c r="G35" s="272">
        <v>1537</v>
      </c>
      <c r="H35" s="273">
        <v>6665</v>
      </c>
      <c r="I35" s="274">
        <v>864.35075133024418</v>
      </c>
      <c r="J35" s="272">
        <v>1196</v>
      </c>
      <c r="K35" s="272">
        <v>611</v>
      </c>
      <c r="L35" s="1141">
        <v>24.835074216602528</v>
      </c>
    </row>
    <row r="37" spans="3:12" ht="15" customHeight="1" x14ac:dyDescent="0.2">
      <c r="C37" s="313" t="s">
        <v>1042</v>
      </c>
    </row>
  </sheetData>
  <mergeCells count="20">
    <mergeCell ref="C8:D8"/>
    <mergeCell ref="C5:C7"/>
    <mergeCell ref="D5:D7"/>
    <mergeCell ref="E5:E7"/>
    <mergeCell ref="F5:H5"/>
    <mergeCell ref="K5:K7"/>
    <mergeCell ref="L5:L7"/>
    <mergeCell ref="F6:F7"/>
    <mergeCell ref="G6:G7"/>
    <mergeCell ref="H6:H7"/>
    <mergeCell ref="I5:I7"/>
    <mergeCell ref="J5:J7"/>
    <mergeCell ref="C30:C31"/>
    <mergeCell ref="C32:C35"/>
    <mergeCell ref="C9:D9"/>
    <mergeCell ref="C10:D10"/>
    <mergeCell ref="C11:C13"/>
    <mergeCell ref="C14:C20"/>
    <mergeCell ref="C21:C25"/>
    <mergeCell ref="C26:C28"/>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&amp;C３</oddFooter>
  </headerFooter>
  <legacy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405C1-7E55-409A-BF57-72688C4E6F0F}">
  <sheetPr codeName="Sheet43">
    <pageSetUpPr fitToPage="1"/>
  </sheetPr>
  <dimension ref="B1:T27"/>
  <sheetViews>
    <sheetView showGridLines="0" view="pageLayout" topLeftCell="A52" zoomScale="90" zoomScaleNormal="100" zoomScalePageLayoutView="90" workbookViewId="0"/>
  </sheetViews>
  <sheetFormatPr defaultColWidth="2.7265625" defaultRowHeight="15" customHeight="1" x14ac:dyDescent="0.2"/>
  <cols>
    <col min="1" max="1" width="6.08984375" style="1" customWidth="1"/>
    <col min="2" max="2" width="2.7265625" style="1" customWidth="1"/>
    <col min="3" max="3" width="6.08984375" style="1" customWidth="1"/>
    <col min="4" max="4" width="17" style="1" customWidth="1"/>
    <col min="5" max="5" width="6.6328125" style="1" bestFit="1" customWidth="1"/>
    <col min="6" max="6" width="12.26953125" style="1" customWidth="1"/>
    <col min="7" max="7" width="3.6328125" style="1781" bestFit="1" customWidth="1"/>
    <col min="8" max="8" width="5.08984375" style="1779" bestFit="1" customWidth="1"/>
    <col min="9" max="9" width="6.26953125" style="1779" customWidth="1"/>
    <col min="10" max="10" width="6.90625" style="1018" customWidth="1"/>
    <col min="11" max="11" width="2" style="1781" customWidth="1"/>
    <col min="12" max="12" width="3.453125" style="1026" bestFit="1" customWidth="1"/>
    <col min="13" max="13" width="12.6328125" style="1" bestFit="1" customWidth="1"/>
    <col min="14" max="15" width="6.26953125" style="1" customWidth="1"/>
    <col min="16" max="16" width="6.26953125" style="391" customWidth="1"/>
    <col min="17" max="17" width="5.453125" style="391" customWidth="1"/>
    <col min="18" max="18" width="5.453125" style="1781" customWidth="1"/>
    <col min="19" max="20" width="6.26953125" style="1779" customWidth="1"/>
    <col min="21" max="21" width="4.36328125" style="1" bestFit="1" customWidth="1"/>
    <col min="22" max="22" width="3.90625" style="1" bestFit="1" customWidth="1"/>
    <col min="23" max="23" width="4.36328125" style="1" bestFit="1" customWidth="1"/>
    <col min="24" max="26" width="4.90625" style="1" bestFit="1" customWidth="1"/>
    <col min="27" max="28" width="4.36328125" style="1" bestFit="1" customWidth="1"/>
    <col min="29" max="29" width="3.90625" style="1" bestFit="1" customWidth="1"/>
    <col min="30" max="30" width="4.36328125" style="1" bestFit="1" customWidth="1"/>
    <col min="31" max="33" width="4.90625" style="1" bestFit="1" customWidth="1"/>
    <col min="34" max="34" width="4.36328125" style="1" bestFit="1" customWidth="1"/>
    <col min="35" max="35" width="4.90625" style="1" bestFit="1" customWidth="1"/>
    <col min="36" max="36" width="4.36328125" style="1" bestFit="1" customWidth="1"/>
    <col min="37" max="37" width="3.90625" style="1" bestFit="1" customWidth="1"/>
    <col min="38" max="38" width="4.36328125" style="1" bestFit="1" customWidth="1"/>
    <col min="39" max="42" width="3.90625" style="1" bestFit="1" customWidth="1"/>
    <col min="43" max="43" width="4.36328125" style="1" bestFit="1" customWidth="1"/>
    <col min="44" max="44" width="4" style="1" bestFit="1" customWidth="1"/>
    <col min="45" max="45" width="4.90625" style="1" bestFit="1" customWidth="1"/>
    <col min="46" max="46" width="4" style="1" bestFit="1" customWidth="1"/>
    <col min="47" max="47" width="4.90625" style="1" bestFit="1" customWidth="1"/>
    <col min="48" max="48" width="4" style="1" bestFit="1" customWidth="1"/>
    <col min="49" max="49" width="4.36328125" style="1" bestFit="1" customWidth="1"/>
    <col min="50" max="52" width="4.90625" style="1" bestFit="1" customWidth="1"/>
    <col min="53" max="53" width="4.36328125" style="1" bestFit="1" customWidth="1"/>
    <col min="54" max="54" width="4.90625" style="1" bestFit="1" customWidth="1"/>
    <col min="55" max="55" width="4" style="1" bestFit="1" customWidth="1"/>
    <col min="56" max="56" width="4.36328125" style="1" bestFit="1" customWidth="1"/>
    <col min="57" max="59" width="4.90625" style="1" bestFit="1" customWidth="1"/>
    <col min="60" max="61" width="4.36328125" style="1" bestFit="1" customWidth="1"/>
    <col min="62" max="62" width="3.90625" style="1" bestFit="1" customWidth="1"/>
    <col min="63" max="65" width="4.36328125" style="1" bestFit="1" customWidth="1"/>
    <col min="66" max="68" width="3.90625" style="1" bestFit="1" customWidth="1"/>
    <col min="69" max="69" width="4" style="1" bestFit="1" customWidth="1"/>
    <col min="70" max="70" width="3.90625" style="1" bestFit="1" customWidth="1"/>
    <col min="71" max="71" width="4.90625" style="1" bestFit="1" customWidth="1"/>
    <col min="72" max="72" width="3.08984375" style="1" bestFit="1" customWidth="1"/>
    <col min="73" max="73" width="4.90625" style="1" bestFit="1" customWidth="1"/>
    <col min="74" max="74" width="3.90625" style="1" bestFit="1" customWidth="1"/>
    <col min="75" max="75" width="4.36328125" style="1" bestFit="1" customWidth="1"/>
    <col min="76" max="76" width="4" style="1" bestFit="1" customWidth="1"/>
    <col min="77" max="77" width="4.36328125" style="1" bestFit="1" customWidth="1"/>
    <col min="78" max="78" width="4.90625" style="1" bestFit="1" customWidth="1"/>
    <col min="79" max="79" width="2.90625" style="1" bestFit="1" customWidth="1"/>
    <col min="80" max="16384" width="2.7265625" style="1"/>
  </cols>
  <sheetData>
    <row r="1" spans="2:20" ht="15" customHeight="1" x14ac:dyDescent="0.2">
      <c r="B1" s="5"/>
    </row>
    <row r="2" spans="2:20" ht="15" customHeight="1" x14ac:dyDescent="0.2">
      <c r="B2" s="4" t="s">
        <v>1037</v>
      </c>
    </row>
    <row r="3" spans="2:20" ht="15" customHeight="1" thickBot="1" x14ac:dyDescent="0.25">
      <c r="B3" s="7"/>
      <c r="C3" s="7" t="s">
        <v>1173</v>
      </c>
    </row>
    <row r="4" spans="2:20" ht="15" customHeight="1" x14ac:dyDescent="0.2">
      <c r="B4" s="2202" t="s">
        <v>625</v>
      </c>
      <c r="C4" s="2276" t="s">
        <v>713</v>
      </c>
      <c r="D4" s="2461" t="s">
        <v>677</v>
      </c>
      <c r="E4" s="922"/>
      <c r="F4" s="922"/>
      <c r="G4" s="1790"/>
      <c r="H4" s="1790"/>
      <c r="I4" s="1790"/>
      <c r="J4" s="1019"/>
      <c r="K4" s="2463" t="s">
        <v>633</v>
      </c>
      <c r="L4" s="2466" t="s">
        <v>672</v>
      </c>
      <c r="M4" s="1790"/>
      <c r="N4" s="1790"/>
      <c r="O4" s="1790"/>
      <c r="P4" s="1790"/>
      <c r="Q4" s="2327" t="s">
        <v>638</v>
      </c>
      <c r="R4" s="2327"/>
      <c r="S4" s="1790"/>
      <c r="T4" s="2451" t="s">
        <v>642</v>
      </c>
    </row>
    <row r="5" spans="2:20" ht="15" customHeight="1" x14ac:dyDescent="0.2">
      <c r="B5" s="2371"/>
      <c r="C5" s="2459"/>
      <c r="D5" s="2462"/>
      <c r="E5" s="1791" t="s">
        <v>632</v>
      </c>
      <c r="F5" s="1791" t="s">
        <v>716</v>
      </c>
      <c r="G5" s="1782" t="s">
        <v>667</v>
      </c>
      <c r="H5" s="1791" t="s">
        <v>248</v>
      </c>
      <c r="I5" s="1791" t="s">
        <v>631</v>
      </c>
      <c r="J5" s="1020" t="s">
        <v>249</v>
      </c>
      <c r="K5" s="2464"/>
      <c r="L5" s="2467"/>
      <c r="M5" s="1791" t="s">
        <v>635</v>
      </c>
      <c r="N5" s="1791" t="s">
        <v>636</v>
      </c>
      <c r="O5" s="1791" t="s">
        <v>678</v>
      </c>
      <c r="P5" s="1784" t="s">
        <v>637</v>
      </c>
      <c r="Q5" s="2408" t="s">
        <v>639</v>
      </c>
      <c r="R5" s="2400" t="s">
        <v>640</v>
      </c>
      <c r="S5" s="1793" t="s">
        <v>641</v>
      </c>
      <c r="T5" s="2452"/>
    </row>
    <row r="6" spans="2:20" ht="15" customHeight="1" thickBot="1" x14ac:dyDescent="0.25">
      <c r="B6" s="2203"/>
      <c r="C6" s="2460"/>
      <c r="D6" s="2401"/>
      <c r="E6" s="936" t="s">
        <v>630</v>
      </c>
      <c r="F6" s="1787"/>
      <c r="G6" s="1787"/>
      <c r="H6" s="1787"/>
      <c r="I6" s="1787"/>
      <c r="J6" s="1021" t="s">
        <v>703</v>
      </c>
      <c r="K6" s="2465"/>
      <c r="L6" s="2468"/>
      <c r="M6" s="1787"/>
      <c r="N6" s="936" t="s">
        <v>679</v>
      </c>
      <c r="O6" s="936" t="s">
        <v>558</v>
      </c>
      <c r="P6" s="936" t="s">
        <v>680</v>
      </c>
      <c r="Q6" s="2361"/>
      <c r="R6" s="2401"/>
      <c r="S6" s="1785"/>
      <c r="T6" s="2453"/>
    </row>
    <row r="7" spans="2:20" ht="23.25" customHeight="1" x14ac:dyDescent="0.2">
      <c r="B7" s="1098">
        <v>1</v>
      </c>
      <c r="C7" s="2454" t="s">
        <v>643</v>
      </c>
      <c r="D7" s="939" t="s">
        <v>626</v>
      </c>
      <c r="E7" s="957">
        <v>61051</v>
      </c>
      <c r="F7" s="939" t="s">
        <v>654</v>
      </c>
      <c r="G7" s="940" t="s">
        <v>659</v>
      </c>
      <c r="H7" s="940" t="s">
        <v>666</v>
      </c>
      <c r="I7" s="940" t="s">
        <v>660</v>
      </c>
      <c r="J7" s="951">
        <v>600</v>
      </c>
      <c r="K7" s="940">
        <v>2</v>
      </c>
      <c r="L7" s="1027">
        <v>1986</v>
      </c>
      <c r="M7" s="939" t="s">
        <v>668</v>
      </c>
      <c r="N7" s="939">
        <v>8800</v>
      </c>
      <c r="O7" s="1815">
        <v>9.5399999999999991</v>
      </c>
      <c r="P7" s="939">
        <v>16238</v>
      </c>
      <c r="Q7" s="940" t="s">
        <v>663</v>
      </c>
      <c r="R7" s="940" t="s">
        <v>673</v>
      </c>
      <c r="S7" s="940" t="s">
        <v>1055</v>
      </c>
      <c r="T7" s="941" t="s">
        <v>663</v>
      </c>
    </row>
    <row r="8" spans="2:20" ht="23.25" customHeight="1" x14ac:dyDescent="0.2">
      <c r="B8" s="1085">
        <v>2</v>
      </c>
      <c r="C8" s="2455"/>
      <c r="D8" s="942" t="s">
        <v>627</v>
      </c>
      <c r="E8" s="958">
        <v>95052</v>
      </c>
      <c r="F8" s="942" t="s">
        <v>654</v>
      </c>
      <c r="G8" s="943" t="s">
        <v>659</v>
      </c>
      <c r="H8" s="943" t="s">
        <v>666</v>
      </c>
      <c r="I8" s="943" t="s">
        <v>660</v>
      </c>
      <c r="J8" s="952">
        <v>400</v>
      </c>
      <c r="K8" s="943">
        <v>2</v>
      </c>
      <c r="L8" s="1088">
        <v>2006</v>
      </c>
      <c r="M8" s="942" t="s">
        <v>668</v>
      </c>
      <c r="N8" s="942">
        <v>8500</v>
      </c>
      <c r="O8" s="1816">
        <v>15.38</v>
      </c>
      <c r="P8" s="942">
        <v>39647</v>
      </c>
      <c r="Q8" s="943" t="s">
        <v>663</v>
      </c>
      <c r="R8" s="943" t="s">
        <v>673</v>
      </c>
      <c r="S8" s="943" t="s">
        <v>675</v>
      </c>
      <c r="T8" s="944" t="s">
        <v>663</v>
      </c>
    </row>
    <row r="9" spans="2:20" ht="23.25" customHeight="1" x14ac:dyDescent="0.2">
      <c r="B9" s="1800">
        <v>3</v>
      </c>
      <c r="C9" s="2456"/>
      <c r="D9" s="1801" t="s">
        <v>628</v>
      </c>
      <c r="E9" s="1802">
        <v>52081</v>
      </c>
      <c r="F9" s="1801" t="s">
        <v>654</v>
      </c>
      <c r="G9" s="1803" t="s">
        <v>659</v>
      </c>
      <c r="H9" s="1803" t="s">
        <v>1056</v>
      </c>
      <c r="I9" s="1803" t="s">
        <v>660</v>
      </c>
      <c r="J9" s="1804">
        <v>700</v>
      </c>
      <c r="K9" s="1803">
        <v>2</v>
      </c>
      <c r="L9" s="1805">
        <v>2001</v>
      </c>
      <c r="M9" s="1801" t="s">
        <v>1057</v>
      </c>
      <c r="N9" s="1801">
        <v>15000</v>
      </c>
      <c r="O9" s="1817">
        <v>13.2</v>
      </c>
      <c r="P9" s="1801">
        <v>16379.63</v>
      </c>
      <c r="Q9" s="1803" t="s">
        <v>663</v>
      </c>
      <c r="R9" s="1803" t="s">
        <v>673</v>
      </c>
      <c r="S9" s="1803" t="s">
        <v>675</v>
      </c>
      <c r="T9" s="1806" t="s">
        <v>663</v>
      </c>
    </row>
    <row r="10" spans="2:20" ht="23.25" customHeight="1" x14ac:dyDescent="0.2">
      <c r="B10" s="1083">
        <v>4</v>
      </c>
      <c r="C10" s="2450"/>
      <c r="D10" s="945" t="s">
        <v>1058</v>
      </c>
      <c r="E10" s="959">
        <v>141090</v>
      </c>
      <c r="F10" s="945" t="s">
        <v>654</v>
      </c>
      <c r="G10" s="946" t="s">
        <v>659</v>
      </c>
      <c r="H10" s="946" t="s">
        <v>666</v>
      </c>
      <c r="I10" s="946" t="s">
        <v>660</v>
      </c>
      <c r="J10" s="953">
        <v>500</v>
      </c>
      <c r="K10" s="946">
        <v>2</v>
      </c>
      <c r="L10" s="1028">
        <v>2019</v>
      </c>
      <c r="M10" s="945" t="s">
        <v>668</v>
      </c>
      <c r="N10" s="945">
        <v>14000</v>
      </c>
      <c r="O10" s="1818">
        <v>19.23</v>
      </c>
      <c r="P10" s="945">
        <v>79200</v>
      </c>
      <c r="Q10" s="946" t="s">
        <v>663</v>
      </c>
      <c r="R10" s="946" t="s">
        <v>673</v>
      </c>
      <c r="S10" s="946" t="s">
        <v>1055</v>
      </c>
      <c r="T10" s="947" t="s">
        <v>663</v>
      </c>
    </row>
    <row r="11" spans="2:20" ht="23.25" customHeight="1" x14ac:dyDescent="0.2">
      <c r="B11" s="924">
        <v>5</v>
      </c>
      <c r="C11" s="928" t="s">
        <v>33</v>
      </c>
      <c r="D11" s="931" t="s">
        <v>644</v>
      </c>
      <c r="E11" s="960">
        <v>17780</v>
      </c>
      <c r="F11" s="931" t="s">
        <v>458</v>
      </c>
      <c r="G11" s="934" t="s">
        <v>659</v>
      </c>
      <c r="H11" s="934" t="s">
        <v>666</v>
      </c>
      <c r="I11" s="934" t="s">
        <v>660</v>
      </c>
      <c r="J11" s="954">
        <v>150</v>
      </c>
      <c r="K11" s="934">
        <v>2</v>
      </c>
      <c r="L11" s="1025">
        <v>1999</v>
      </c>
      <c r="M11" s="931" t="s">
        <v>661</v>
      </c>
      <c r="N11" s="931"/>
      <c r="O11" s="1819"/>
      <c r="P11" s="931"/>
      <c r="Q11" s="934" t="s">
        <v>663</v>
      </c>
      <c r="R11" s="934" t="s">
        <v>673</v>
      </c>
      <c r="S11" s="934" t="s">
        <v>676</v>
      </c>
      <c r="T11" s="938" t="s">
        <v>681</v>
      </c>
    </row>
    <row r="12" spans="2:20" ht="23.25" customHeight="1" x14ac:dyDescent="0.2">
      <c r="B12" s="1082">
        <v>6</v>
      </c>
      <c r="C12" s="2449" t="s">
        <v>34</v>
      </c>
      <c r="D12" s="948" t="s">
        <v>645</v>
      </c>
      <c r="E12" s="961">
        <v>9835</v>
      </c>
      <c r="F12" s="948" t="s">
        <v>655</v>
      </c>
      <c r="G12" s="949" t="s">
        <v>659</v>
      </c>
      <c r="H12" s="949" t="s">
        <v>666</v>
      </c>
      <c r="I12" s="949" t="s">
        <v>662</v>
      </c>
      <c r="J12" s="955">
        <v>60</v>
      </c>
      <c r="K12" s="949">
        <v>2</v>
      </c>
      <c r="L12" s="1080">
        <v>1983</v>
      </c>
      <c r="M12" s="948" t="s">
        <v>663</v>
      </c>
      <c r="N12" s="948"/>
      <c r="O12" s="1820"/>
      <c r="P12" s="948"/>
      <c r="Q12" s="949" t="s">
        <v>673</v>
      </c>
      <c r="R12" s="949" t="s">
        <v>673</v>
      </c>
      <c r="S12" s="949" t="s">
        <v>674</v>
      </c>
      <c r="T12" s="950" t="s">
        <v>663</v>
      </c>
    </row>
    <row r="13" spans="2:20" ht="23.25" customHeight="1" x14ac:dyDescent="0.2">
      <c r="B13" s="1083">
        <v>7</v>
      </c>
      <c r="C13" s="2450"/>
      <c r="D13" s="945" t="s">
        <v>646</v>
      </c>
      <c r="E13" s="959">
        <v>10935</v>
      </c>
      <c r="F13" s="945" t="s">
        <v>655</v>
      </c>
      <c r="G13" s="946" t="s">
        <v>659</v>
      </c>
      <c r="H13" s="946" t="s">
        <v>666</v>
      </c>
      <c r="I13" s="946" t="s">
        <v>662</v>
      </c>
      <c r="J13" s="953">
        <v>80</v>
      </c>
      <c r="K13" s="946">
        <v>2</v>
      </c>
      <c r="L13" s="1028">
        <v>1993</v>
      </c>
      <c r="M13" s="945" t="s">
        <v>663</v>
      </c>
      <c r="N13" s="945"/>
      <c r="O13" s="1818"/>
      <c r="P13" s="945"/>
      <c r="Q13" s="946" t="s">
        <v>673</v>
      </c>
      <c r="R13" s="946" t="s">
        <v>673</v>
      </c>
      <c r="S13" s="946" t="s">
        <v>676</v>
      </c>
      <c r="T13" s="947" t="s">
        <v>663</v>
      </c>
    </row>
    <row r="14" spans="2:20" ht="23.25" customHeight="1" x14ac:dyDescent="0.2">
      <c r="B14" s="924">
        <v>8</v>
      </c>
      <c r="C14" s="928" t="s">
        <v>30</v>
      </c>
      <c r="D14" s="931" t="s">
        <v>647</v>
      </c>
      <c r="E14" s="960">
        <v>22587.34</v>
      </c>
      <c r="F14" s="931" t="s">
        <v>656</v>
      </c>
      <c r="G14" s="934" t="s">
        <v>659</v>
      </c>
      <c r="H14" s="934" t="s">
        <v>666</v>
      </c>
      <c r="I14" s="934" t="s">
        <v>660</v>
      </c>
      <c r="J14" s="954">
        <v>120</v>
      </c>
      <c r="K14" s="934">
        <v>3</v>
      </c>
      <c r="L14" s="1025">
        <v>1997</v>
      </c>
      <c r="M14" s="931" t="s">
        <v>661</v>
      </c>
      <c r="N14" s="931"/>
      <c r="O14" s="1819"/>
      <c r="P14" s="931"/>
      <c r="Q14" s="934" t="s">
        <v>663</v>
      </c>
      <c r="R14" s="934" t="s">
        <v>673</v>
      </c>
      <c r="S14" s="934" t="s">
        <v>676</v>
      </c>
      <c r="T14" s="938" t="s">
        <v>663</v>
      </c>
    </row>
    <row r="15" spans="2:20" ht="23.25" customHeight="1" x14ac:dyDescent="0.2">
      <c r="B15" s="924">
        <v>9</v>
      </c>
      <c r="C15" s="928" t="s">
        <v>21</v>
      </c>
      <c r="D15" s="931" t="s">
        <v>1059</v>
      </c>
      <c r="E15" s="960">
        <v>15656</v>
      </c>
      <c r="F15" s="931" t="s">
        <v>657</v>
      </c>
      <c r="G15" s="934" t="s">
        <v>659</v>
      </c>
      <c r="H15" s="934" t="s">
        <v>664</v>
      </c>
      <c r="I15" s="934" t="s">
        <v>662</v>
      </c>
      <c r="J15" s="954">
        <v>80</v>
      </c>
      <c r="K15" s="934">
        <v>2</v>
      </c>
      <c r="L15" s="1025">
        <v>1986</v>
      </c>
      <c r="M15" s="931" t="s">
        <v>661</v>
      </c>
      <c r="N15" s="931"/>
      <c r="O15" s="1819"/>
      <c r="P15" s="931"/>
      <c r="Q15" s="934" t="s">
        <v>663</v>
      </c>
      <c r="R15" s="934" t="s">
        <v>673</v>
      </c>
      <c r="S15" s="934" t="s">
        <v>674</v>
      </c>
      <c r="T15" s="938" t="s">
        <v>663</v>
      </c>
    </row>
    <row r="16" spans="2:20" ht="23.25" customHeight="1" x14ac:dyDescent="0.2">
      <c r="B16" s="1082">
        <v>10</v>
      </c>
      <c r="C16" s="2457" t="s">
        <v>38</v>
      </c>
      <c r="D16" s="948" t="s">
        <v>648</v>
      </c>
      <c r="E16" s="961">
        <v>9949</v>
      </c>
      <c r="F16" s="948" t="s">
        <v>458</v>
      </c>
      <c r="G16" s="949" t="s">
        <v>659</v>
      </c>
      <c r="H16" s="949" t="s">
        <v>666</v>
      </c>
      <c r="I16" s="949" t="s">
        <v>660</v>
      </c>
      <c r="J16" s="955">
        <v>42</v>
      </c>
      <c r="K16" s="949">
        <v>2</v>
      </c>
      <c r="L16" s="1080">
        <v>1997</v>
      </c>
      <c r="M16" s="948" t="s">
        <v>663</v>
      </c>
      <c r="N16" s="948"/>
      <c r="O16" s="1820"/>
      <c r="P16" s="948"/>
      <c r="Q16" s="949" t="s">
        <v>663</v>
      </c>
      <c r="R16" s="949" t="s">
        <v>673</v>
      </c>
      <c r="S16" s="949" t="s">
        <v>676</v>
      </c>
      <c r="T16" s="950" t="s">
        <v>663</v>
      </c>
    </row>
    <row r="17" spans="2:20" ht="23.25" customHeight="1" x14ac:dyDescent="0.2">
      <c r="B17" s="1083">
        <v>11</v>
      </c>
      <c r="C17" s="2458"/>
      <c r="D17" s="945" t="s">
        <v>648</v>
      </c>
      <c r="E17" s="959">
        <v>4974</v>
      </c>
      <c r="F17" s="945" t="s">
        <v>458</v>
      </c>
      <c r="G17" s="946" t="s">
        <v>659</v>
      </c>
      <c r="H17" s="946" t="s">
        <v>666</v>
      </c>
      <c r="I17" s="946" t="s">
        <v>660</v>
      </c>
      <c r="J17" s="953">
        <v>21</v>
      </c>
      <c r="K17" s="946">
        <v>2</v>
      </c>
      <c r="L17" s="1028">
        <v>2002</v>
      </c>
      <c r="M17" s="945" t="s">
        <v>663</v>
      </c>
      <c r="N17" s="945"/>
      <c r="O17" s="1818"/>
      <c r="P17" s="945"/>
      <c r="Q17" s="946" t="s">
        <v>663</v>
      </c>
      <c r="R17" s="946" t="s">
        <v>673</v>
      </c>
      <c r="S17" s="946" t="s">
        <v>676</v>
      </c>
      <c r="T17" s="947" t="s">
        <v>663</v>
      </c>
    </row>
    <row r="18" spans="2:20" ht="23.25" customHeight="1" x14ac:dyDescent="0.2">
      <c r="B18" s="1082">
        <v>12</v>
      </c>
      <c r="C18" s="2449" t="s">
        <v>391</v>
      </c>
      <c r="D18" s="948" t="s">
        <v>652</v>
      </c>
      <c r="E18" s="961">
        <v>17762</v>
      </c>
      <c r="F18" s="948" t="s">
        <v>656</v>
      </c>
      <c r="G18" s="949" t="s">
        <v>659</v>
      </c>
      <c r="H18" s="949" t="s">
        <v>666</v>
      </c>
      <c r="I18" s="949" t="s">
        <v>660</v>
      </c>
      <c r="J18" s="955">
        <v>150</v>
      </c>
      <c r="K18" s="949">
        <v>2</v>
      </c>
      <c r="L18" s="1080">
        <v>1995</v>
      </c>
      <c r="M18" s="948" t="s">
        <v>661</v>
      </c>
      <c r="N18" s="948"/>
      <c r="O18" s="1820"/>
      <c r="P18" s="948"/>
      <c r="Q18" s="949" t="s">
        <v>663</v>
      </c>
      <c r="R18" s="949" t="s">
        <v>673</v>
      </c>
      <c r="S18" s="949" t="s">
        <v>676</v>
      </c>
      <c r="T18" s="950" t="s">
        <v>663</v>
      </c>
    </row>
    <row r="19" spans="2:20" ht="23.25" customHeight="1" x14ac:dyDescent="0.2">
      <c r="B19" s="1083">
        <v>13</v>
      </c>
      <c r="C19" s="2450"/>
      <c r="D19" s="945" t="s">
        <v>653</v>
      </c>
      <c r="E19" s="959">
        <v>19483</v>
      </c>
      <c r="F19" s="945" t="s">
        <v>656</v>
      </c>
      <c r="G19" s="946" t="s">
        <v>659</v>
      </c>
      <c r="H19" s="946" t="s">
        <v>666</v>
      </c>
      <c r="I19" s="946" t="s">
        <v>660</v>
      </c>
      <c r="J19" s="953">
        <v>75</v>
      </c>
      <c r="K19" s="946">
        <v>1</v>
      </c>
      <c r="L19" s="1028">
        <v>2002</v>
      </c>
      <c r="M19" s="945" t="s">
        <v>669</v>
      </c>
      <c r="N19" s="945">
        <v>1200</v>
      </c>
      <c r="O19" s="1818">
        <v>11.02</v>
      </c>
      <c r="P19" s="945">
        <v>6795</v>
      </c>
      <c r="Q19" s="946" t="s">
        <v>663</v>
      </c>
      <c r="R19" s="946" t="s">
        <v>673</v>
      </c>
      <c r="S19" s="946" t="s">
        <v>676</v>
      </c>
      <c r="T19" s="947" t="s">
        <v>663</v>
      </c>
    </row>
    <row r="20" spans="2:20" ht="23.25" customHeight="1" x14ac:dyDescent="0.2">
      <c r="B20" s="1082">
        <v>14</v>
      </c>
      <c r="C20" s="2449" t="s">
        <v>392</v>
      </c>
      <c r="D20" s="948" t="s">
        <v>649</v>
      </c>
      <c r="E20" s="961">
        <v>53359</v>
      </c>
      <c r="F20" s="948" t="s">
        <v>658</v>
      </c>
      <c r="G20" s="949" t="s">
        <v>659</v>
      </c>
      <c r="H20" s="949" t="s">
        <v>666</v>
      </c>
      <c r="I20" s="949" t="s">
        <v>660</v>
      </c>
      <c r="J20" s="955">
        <v>240</v>
      </c>
      <c r="K20" s="949">
        <v>2</v>
      </c>
      <c r="L20" s="1080">
        <v>2006</v>
      </c>
      <c r="M20" s="948" t="s">
        <v>670</v>
      </c>
      <c r="N20" s="948">
        <v>4900</v>
      </c>
      <c r="O20" s="1820">
        <v>15</v>
      </c>
      <c r="P20" s="948">
        <v>21924</v>
      </c>
      <c r="Q20" s="949" t="s">
        <v>663</v>
      </c>
      <c r="R20" s="949" t="s">
        <v>673</v>
      </c>
      <c r="S20" s="949" t="s">
        <v>674</v>
      </c>
      <c r="T20" s="950" t="s">
        <v>663</v>
      </c>
    </row>
    <row r="21" spans="2:20" ht="23.25" customHeight="1" x14ac:dyDescent="0.2">
      <c r="B21" s="1083">
        <v>15</v>
      </c>
      <c r="C21" s="2450"/>
      <c r="D21" s="945" t="s">
        <v>650</v>
      </c>
      <c r="E21" s="959">
        <v>31793</v>
      </c>
      <c r="F21" s="945" t="s">
        <v>1089</v>
      </c>
      <c r="G21" s="946" t="s">
        <v>659</v>
      </c>
      <c r="H21" s="946" t="s">
        <v>666</v>
      </c>
      <c r="I21" s="946" t="s">
        <v>660</v>
      </c>
      <c r="J21" s="953">
        <v>115</v>
      </c>
      <c r="K21" s="946">
        <v>2</v>
      </c>
      <c r="L21" s="1028">
        <v>2018</v>
      </c>
      <c r="M21" s="945" t="s">
        <v>671</v>
      </c>
      <c r="N21" s="945">
        <v>2110</v>
      </c>
      <c r="O21" s="1818">
        <v>17.5</v>
      </c>
      <c r="P21" s="945">
        <v>12577</v>
      </c>
      <c r="Q21" s="946" t="s">
        <v>663</v>
      </c>
      <c r="R21" s="946" t="s">
        <v>673</v>
      </c>
      <c r="S21" s="946" t="s">
        <v>674</v>
      </c>
      <c r="T21" s="947" t="s">
        <v>663</v>
      </c>
    </row>
    <row r="22" spans="2:20" ht="23.25" customHeight="1" x14ac:dyDescent="0.2">
      <c r="B22" s="924">
        <v>16</v>
      </c>
      <c r="C22" s="928" t="s">
        <v>393</v>
      </c>
      <c r="D22" s="931" t="s">
        <v>651</v>
      </c>
      <c r="E22" s="960">
        <v>23610.95</v>
      </c>
      <c r="F22" s="931" t="s">
        <v>458</v>
      </c>
      <c r="G22" s="934" t="s">
        <v>659</v>
      </c>
      <c r="H22" s="934" t="s">
        <v>666</v>
      </c>
      <c r="I22" s="934" t="s">
        <v>660</v>
      </c>
      <c r="J22" s="954">
        <v>94</v>
      </c>
      <c r="K22" s="934">
        <v>2</v>
      </c>
      <c r="L22" s="1025">
        <v>2018</v>
      </c>
      <c r="M22" s="931" t="s">
        <v>665</v>
      </c>
      <c r="N22" s="931">
        <v>1220</v>
      </c>
      <c r="O22" s="1819">
        <v>12.9</v>
      </c>
      <c r="P22" s="931">
        <v>6670</v>
      </c>
      <c r="Q22" s="934" t="s">
        <v>663</v>
      </c>
      <c r="R22" s="934" t="s">
        <v>673</v>
      </c>
      <c r="S22" s="934" t="s">
        <v>674</v>
      </c>
      <c r="T22" s="938" t="s">
        <v>663</v>
      </c>
    </row>
    <row r="23" spans="2:20" ht="23.25" customHeight="1" thickBot="1" x14ac:dyDescent="0.25">
      <c r="B23" s="1821">
        <v>17</v>
      </c>
      <c r="C23" s="1822" t="s">
        <v>1087</v>
      </c>
      <c r="D23" s="1823" t="s">
        <v>1088</v>
      </c>
      <c r="E23" s="1824">
        <v>7459</v>
      </c>
      <c r="F23" s="1823" t="s">
        <v>1089</v>
      </c>
      <c r="G23" s="1825" t="s">
        <v>659</v>
      </c>
      <c r="H23" s="1825" t="s">
        <v>666</v>
      </c>
      <c r="I23" s="1825" t="s">
        <v>660</v>
      </c>
      <c r="J23" s="1826">
        <v>30</v>
      </c>
      <c r="K23" s="1825">
        <v>1</v>
      </c>
      <c r="L23" s="1827">
        <v>2020</v>
      </c>
      <c r="M23" s="1823" t="s">
        <v>1090</v>
      </c>
      <c r="N23" s="1823"/>
      <c r="O23" s="1828"/>
      <c r="P23" s="1823"/>
      <c r="Q23" s="1825" t="s">
        <v>663</v>
      </c>
      <c r="R23" s="1825" t="s">
        <v>673</v>
      </c>
      <c r="S23" s="1825" t="s">
        <v>1091</v>
      </c>
      <c r="T23" s="1829" t="s">
        <v>663</v>
      </c>
    </row>
    <row r="24" spans="2:20" ht="23.25" customHeight="1" x14ac:dyDescent="0.2">
      <c r="B24" s="24"/>
      <c r="C24" s="24"/>
      <c r="D24" s="24"/>
      <c r="E24" s="24"/>
      <c r="F24" s="24"/>
      <c r="K24" s="1780"/>
      <c r="L24" s="1031"/>
      <c r="M24" s="24"/>
    </row>
    <row r="25" spans="2:20" ht="23.25" customHeight="1" x14ac:dyDescent="0.2">
      <c r="B25" s="24"/>
      <c r="C25" s="24"/>
      <c r="D25" s="24"/>
      <c r="E25" s="24"/>
      <c r="F25" s="24"/>
      <c r="K25" s="1780"/>
      <c r="L25" s="1031"/>
      <c r="M25" s="24"/>
    </row>
    <row r="26" spans="2:20" ht="23.25" customHeight="1" x14ac:dyDescent="0.2"/>
    <row r="27" spans="2:20" ht="23.25" customHeight="1" x14ac:dyDescent="0.2"/>
  </sheetData>
  <mergeCells count="14">
    <mergeCell ref="B4:B6"/>
    <mergeCell ref="C4:C6"/>
    <mergeCell ref="D4:D6"/>
    <mergeCell ref="K4:K6"/>
    <mergeCell ref="L4:L6"/>
    <mergeCell ref="C18:C19"/>
    <mergeCell ref="C20:C21"/>
    <mergeCell ref="T4:T6"/>
    <mergeCell ref="Q5:Q6"/>
    <mergeCell ref="R5:R6"/>
    <mergeCell ref="C7:C10"/>
    <mergeCell ref="C12:C13"/>
    <mergeCell ref="C16:C17"/>
    <mergeCell ref="Q4:R4"/>
  </mergeCells>
  <phoneticPr fontId="2"/>
  <printOptions horizontalCentered="1"/>
  <pageMargins left="0.62992125984251968" right="0.62992125984251968" top="0.94488188976377963" bottom="0.94488188976377963" header="0.31496062992125984" footer="0.70866141732283472"/>
  <pageSetup paperSize="9" scale="68"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64229-0C41-4EEA-9654-4445FBF8C850}">
  <sheetPr codeName="Sheet53">
    <pageSetUpPr fitToPage="1"/>
  </sheetPr>
  <dimension ref="B1:P28"/>
  <sheetViews>
    <sheetView showGridLines="0" view="pageLayout" topLeftCell="A40" zoomScale="90" zoomScaleNormal="100" zoomScalePageLayoutView="90" workbookViewId="0"/>
  </sheetViews>
  <sheetFormatPr defaultColWidth="2.7265625" defaultRowHeight="15" customHeight="1" x14ac:dyDescent="0.2"/>
  <cols>
    <col min="1" max="1" width="6.08984375" style="1" customWidth="1"/>
    <col min="2" max="2" width="2.7265625" style="1" customWidth="1"/>
    <col min="3" max="3" width="6.08984375" style="1" customWidth="1"/>
    <col min="4" max="4" width="17" style="1" customWidth="1"/>
    <col min="5" max="11" width="7.08984375" style="1" customWidth="1"/>
    <col min="12" max="12" width="7.08984375" style="1" bestFit="1" customWidth="1"/>
    <col min="13" max="13" width="6.6328125" style="1" bestFit="1" customWidth="1"/>
    <col min="14" max="16" width="7.08984375" style="1" customWidth="1"/>
    <col min="17" max="17" width="4.36328125" style="1" bestFit="1" customWidth="1"/>
    <col min="18" max="18" width="3.90625" style="1" bestFit="1" customWidth="1"/>
    <col min="19" max="19" width="4.36328125" style="1" bestFit="1" customWidth="1"/>
    <col min="20" max="22" width="4.90625" style="1" bestFit="1" customWidth="1"/>
    <col min="23" max="24" width="4.36328125" style="1" bestFit="1" customWidth="1"/>
    <col min="25" max="25" width="3.90625" style="1" bestFit="1" customWidth="1"/>
    <col min="26" max="26" width="4.36328125" style="1" bestFit="1" customWidth="1"/>
    <col min="27" max="29" width="4.90625" style="1" bestFit="1" customWidth="1"/>
    <col min="30" max="30" width="4.36328125" style="1" bestFit="1" customWidth="1"/>
    <col min="31" max="31" width="4.90625" style="1" bestFit="1" customWidth="1"/>
    <col min="32" max="32" width="4.36328125" style="1" bestFit="1" customWidth="1"/>
    <col min="33" max="33" width="3.90625" style="1" bestFit="1" customWidth="1"/>
    <col min="34" max="34" width="4.36328125" style="1" bestFit="1" customWidth="1"/>
    <col min="35" max="38" width="3.90625" style="1" bestFit="1" customWidth="1"/>
    <col min="39" max="39" width="4.36328125" style="1" bestFit="1" customWidth="1"/>
    <col min="40" max="40" width="4" style="1" bestFit="1" customWidth="1"/>
    <col min="41" max="41" width="4.90625" style="1" bestFit="1" customWidth="1"/>
    <col min="42" max="42" width="4" style="1" bestFit="1" customWidth="1"/>
    <col min="43" max="43" width="4.90625" style="1" bestFit="1" customWidth="1"/>
    <col min="44" max="44" width="4" style="1" bestFit="1" customWidth="1"/>
    <col min="45" max="45" width="4.36328125" style="1" bestFit="1" customWidth="1"/>
    <col min="46" max="48" width="4.90625" style="1" bestFit="1" customWidth="1"/>
    <col min="49" max="49" width="4.36328125" style="1" bestFit="1" customWidth="1"/>
    <col min="50" max="50" width="4.90625" style="1" bestFit="1" customWidth="1"/>
    <col min="51" max="51" width="4" style="1" bestFit="1" customWidth="1"/>
    <col min="52" max="52" width="4.36328125" style="1" bestFit="1" customWidth="1"/>
    <col min="53" max="55" width="4.90625" style="1" bestFit="1" customWidth="1"/>
    <col min="56" max="57" width="4.36328125" style="1" bestFit="1" customWidth="1"/>
    <col min="58" max="58" width="3.90625" style="1" bestFit="1" customWidth="1"/>
    <col min="59" max="61" width="4.36328125" style="1" bestFit="1" customWidth="1"/>
    <col min="62" max="64" width="3.90625" style="1" bestFit="1" customWidth="1"/>
    <col min="65" max="65" width="4" style="1" bestFit="1" customWidth="1"/>
    <col min="66" max="66" width="3.90625" style="1" bestFit="1" customWidth="1"/>
    <col min="67" max="67" width="4.90625" style="1" bestFit="1" customWidth="1"/>
    <col min="68" max="68" width="3.08984375" style="1" bestFit="1" customWidth="1"/>
    <col min="69" max="69" width="4.90625" style="1" bestFit="1" customWidth="1"/>
    <col min="70" max="70" width="3.90625" style="1" bestFit="1" customWidth="1"/>
    <col min="71" max="71" width="4.36328125" style="1" bestFit="1" customWidth="1"/>
    <col min="72" max="72" width="4" style="1" bestFit="1" customWidth="1"/>
    <col min="73" max="73" width="4.36328125" style="1" bestFit="1" customWidth="1"/>
    <col min="74" max="74" width="4.90625" style="1" bestFit="1" customWidth="1"/>
    <col min="75" max="75" width="2.90625" style="1" bestFit="1" customWidth="1"/>
    <col min="76" max="16384" width="2.7265625" style="1"/>
  </cols>
  <sheetData>
    <row r="1" spans="2:16" ht="15" customHeight="1" x14ac:dyDescent="0.2">
      <c r="B1" s="5"/>
    </row>
    <row r="2" spans="2:16" ht="15" customHeight="1" x14ac:dyDescent="0.2">
      <c r="B2" s="4" t="s">
        <v>1038</v>
      </c>
    </row>
    <row r="3" spans="2:16" ht="15" customHeight="1" thickBot="1" x14ac:dyDescent="0.25">
      <c r="B3" s="7"/>
      <c r="C3" s="7" t="s">
        <v>1173</v>
      </c>
    </row>
    <row r="4" spans="2:16" ht="15" customHeight="1" x14ac:dyDescent="0.2">
      <c r="B4" s="2202" t="s">
        <v>625</v>
      </c>
      <c r="C4" s="2276" t="s">
        <v>713</v>
      </c>
      <c r="D4" s="2461" t="s">
        <v>677</v>
      </c>
      <c r="E4" s="2469" t="s">
        <v>629</v>
      </c>
      <c r="F4" s="2286"/>
      <c r="G4" s="2286"/>
      <c r="H4" s="2286"/>
      <c r="I4" s="2286"/>
      <c r="J4" s="2286"/>
      <c r="K4" s="2470"/>
      <c r="L4" s="922"/>
      <c r="M4" s="2469" t="s">
        <v>687</v>
      </c>
      <c r="N4" s="2286"/>
      <c r="O4" s="2286"/>
      <c r="P4" s="2287"/>
    </row>
    <row r="5" spans="2:16" ht="15" customHeight="1" x14ac:dyDescent="0.2">
      <c r="B5" s="2371"/>
      <c r="C5" s="2459"/>
      <c r="D5" s="2462"/>
      <c r="E5" s="1791" t="s">
        <v>112</v>
      </c>
      <c r="F5" s="966" t="s">
        <v>682</v>
      </c>
      <c r="G5" s="993" t="s">
        <v>688</v>
      </c>
      <c r="H5" s="967" t="s">
        <v>683</v>
      </c>
      <c r="I5" s="967" t="s">
        <v>684</v>
      </c>
      <c r="J5" s="967" t="s">
        <v>685</v>
      </c>
      <c r="K5" s="968" t="s">
        <v>122</v>
      </c>
      <c r="L5" s="1791" t="s">
        <v>1027</v>
      </c>
      <c r="M5" s="1791" t="s">
        <v>112</v>
      </c>
      <c r="N5" s="966" t="s">
        <v>689</v>
      </c>
      <c r="O5" s="987" t="s">
        <v>690</v>
      </c>
      <c r="P5" s="994" t="s">
        <v>1028</v>
      </c>
    </row>
    <row r="6" spans="2:16" ht="15" customHeight="1" thickBot="1" x14ac:dyDescent="0.25">
      <c r="B6" s="2203"/>
      <c r="C6" s="2460"/>
      <c r="D6" s="2401"/>
      <c r="E6" s="936" t="s">
        <v>558</v>
      </c>
      <c r="F6" s="969" t="s">
        <v>558</v>
      </c>
      <c r="G6" s="970" t="s">
        <v>558</v>
      </c>
      <c r="H6" s="970" t="s">
        <v>558</v>
      </c>
      <c r="I6" s="970" t="s">
        <v>558</v>
      </c>
      <c r="J6" s="970" t="s">
        <v>558</v>
      </c>
      <c r="K6" s="971" t="s">
        <v>558</v>
      </c>
      <c r="L6" s="936" t="s">
        <v>686</v>
      </c>
      <c r="M6" s="936" t="s">
        <v>558</v>
      </c>
      <c r="N6" s="969" t="s">
        <v>558</v>
      </c>
      <c r="O6" s="970" t="s">
        <v>558</v>
      </c>
      <c r="P6" s="995" t="s">
        <v>558</v>
      </c>
    </row>
    <row r="7" spans="2:16" ht="23.25" customHeight="1" x14ac:dyDescent="0.2">
      <c r="B7" s="1098">
        <v>1</v>
      </c>
      <c r="C7" s="2454" t="s">
        <v>643</v>
      </c>
      <c r="D7" s="939" t="s">
        <v>626</v>
      </c>
      <c r="E7" s="951">
        <v>100</v>
      </c>
      <c r="F7" s="972">
        <v>56.8</v>
      </c>
      <c r="G7" s="973">
        <v>22.3</v>
      </c>
      <c r="H7" s="973">
        <v>2.4</v>
      </c>
      <c r="I7" s="973">
        <v>12.1</v>
      </c>
      <c r="J7" s="973">
        <v>3</v>
      </c>
      <c r="K7" s="974">
        <v>3.4</v>
      </c>
      <c r="L7" s="1002">
        <v>121</v>
      </c>
      <c r="M7" s="951">
        <v>100</v>
      </c>
      <c r="N7" s="972">
        <v>46.5</v>
      </c>
      <c r="O7" s="988">
        <v>47.7</v>
      </c>
      <c r="P7" s="996">
        <v>5.8</v>
      </c>
    </row>
    <row r="8" spans="2:16" ht="23.25" customHeight="1" x14ac:dyDescent="0.2">
      <c r="B8" s="1085">
        <v>2</v>
      </c>
      <c r="C8" s="2455"/>
      <c r="D8" s="942" t="s">
        <v>627</v>
      </c>
      <c r="E8" s="952">
        <v>100.00000000000001</v>
      </c>
      <c r="F8" s="975">
        <v>47</v>
      </c>
      <c r="G8" s="976">
        <v>21</v>
      </c>
      <c r="H8" s="976">
        <v>5.9</v>
      </c>
      <c r="I8" s="976">
        <v>13.7</v>
      </c>
      <c r="J8" s="976">
        <v>7.2</v>
      </c>
      <c r="K8" s="977">
        <v>5.2</v>
      </c>
      <c r="L8" s="1003">
        <v>117</v>
      </c>
      <c r="M8" s="952">
        <v>100</v>
      </c>
      <c r="N8" s="975">
        <v>43.6</v>
      </c>
      <c r="O8" s="989">
        <v>47</v>
      </c>
      <c r="P8" s="997">
        <v>9.4</v>
      </c>
    </row>
    <row r="9" spans="2:16" ht="23.25" customHeight="1" x14ac:dyDescent="0.2">
      <c r="B9" s="1800">
        <v>3</v>
      </c>
      <c r="C9" s="2456"/>
      <c r="D9" s="1801" t="s">
        <v>628</v>
      </c>
      <c r="E9" s="1804">
        <v>100</v>
      </c>
      <c r="F9" s="1830">
        <v>57.9</v>
      </c>
      <c r="G9" s="1831">
        <v>18.8</v>
      </c>
      <c r="H9" s="1831">
        <v>3.5</v>
      </c>
      <c r="I9" s="1831">
        <v>10.3</v>
      </c>
      <c r="J9" s="1831">
        <v>4.9000000000000004</v>
      </c>
      <c r="K9" s="1832">
        <v>4.6000000000000005</v>
      </c>
      <c r="L9" s="1833">
        <v>114.3</v>
      </c>
      <c r="M9" s="1804">
        <v>100</v>
      </c>
      <c r="N9" s="1830">
        <v>43.6</v>
      </c>
      <c r="O9" s="1834">
        <v>8</v>
      </c>
      <c r="P9" s="1835">
        <v>48.4</v>
      </c>
    </row>
    <row r="10" spans="2:16" ht="23.25" customHeight="1" x14ac:dyDescent="0.2">
      <c r="B10" s="1083">
        <v>4</v>
      </c>
      <c r="C10" s="2450"/>
      <c r="D10" s="945" t="s">
        <v>1058</v>
      </c>
      <c r="E10" s="953">
        <v>100.00000000000001</v>
      </c>
      <c r="F10" s="978">
        <v>56.8</v>
      </c>
      <c r="G10" s="979">
        <v>16.100000000000001</v>
      </c>
      <c r="H10" s="979">
        <v>6.2</v>
      </c>
      <c r="I10" s="979">
        <v>8.1999999999999993</v>
      </c>
      <c r="J10" s="979">
        <v>9</v>
      </c>
      <c r="K10" s="980">
        <v>3.7</v>
      </c>
      <c r="L10" s="1004">
        <v>128</v>
      </c>
      <c r="M10" s="953">
        <v>100</v>
      </c>
      <c r="N10" s="978">
        <v>46.8</v>
      </c>
      <c r="O10" s="990">
        <v>44.7</v>
      </c>
      <c r="P10" s="998">
        <v>8.5</v>
      </c>
    </row>
    <row r="11" spans="2:16" ht="23.25" customHeight="1" x14ac:dyDescent="0.2">
      <c r="B11" s="924">
        <v>5</v>
      </c>
      <c r="C11" s="928" t="s">
        <v>33</v>
      </c>
      <c r="D11" s="931" t="s">
        <v>644</v>
      </c>
      <c r="E11" s="954">
        <v>100.00000000000001</v>
      </c>
      <c r="F11" s="981">
        <v>37.4</v>
      </c>
      <c r="G11" s="982">
        <v>22</v>
      </c>
      <c r="H11" s="982">
        <v>5.9</v>
      </c>
      <c r="I11" s="982">
        <v>32.700000000000003</v>
      </c>
      <c r="J11" s="982">
        <v>0.7</v>
      </c>
      <c r="K11" s="983">
        <v>1.3</v>
      </c>
      <c r="L11" s="1007" t="s">
        <v>1093</v>
      </c>
      <c r="M11" s="1836" t="s">
        <v>1093</v>
      </c>
      <c r="N11" s="1837" t="s">
        <v>1093</v>
      </c>
      <c r="O11" s="1838" t="s">
        <v>1093</v>
      </c>
      <c r="P11" s="1839" t="s">
        <v>1093</v>
      </c>
    </row>
    <row r="12" spans="2:16" ht="23.25" customHeight="1" x14ac:dyDescent="0.2">
      <c r="B12" s="1082">
        <v>6</v>
      </c>
      <c r="C12" s="2449" t="s">
        <v>34</v>
      </c>
      <c r="D12" s="948" t="s">
        <v>645</v>
      </c>
      <c r="E12" s="955">
        <v>100</v>
      </c>
      <c r="F12" s="984">
        <v>47.2</v>
      </c>
      <c r="G12" s="985">
        <v>13.7</v>
      </c>
      <c r="H12" s="985">
        <v>12.4</v>
      </c>
      <c r="I12" s="985">
        <v>17.7</v>
      </c>
      <c r="J12" s="985">
        <v>1.4</v>
      </c>
      <c r="K12" s="986">
        <v>7.6</v>
      </c>
      <c r="L12" s="1006">
        <v>164</v>
      </c>
      <c r="M12" s="955">
        <v>100.00000000000001</v>
      </c>
      <c r="N12" s="984">
        <v>48.2</v>
      </c>
      <c r="O12" s="992">
        <v>46.6</v>
      </c>
      <c r="P12" s="1000">
        <v>5.2</v>
      </c>
    </row>
    <row r="13" spans="2:16" ht="23.25" customHeight="1" x14ac:dyDescent="0.2">
      <c r="B13" s="1083">
        <v>7</v>
      </c>
      <c r="C13" s="2450"/>
      <c r="D13" s="945" t="s">
        <v>646</v>
      </c>
      <c r="E13" s="953">
        <v>100</v>
      </c>
      <c r="F13" s="978">
        <v>47.5</v>
      </c>
      <c r="G13" s="979">
        <v>7.9</v>
      </c>
      <c r="H13" s="979">
        <v>19.899999999999999</v>
      </c>
      <c r="I13" s="979">
        <v>18.2</v>
      </c>
      <c r="J13" s="979">
        <v>0.3</v>
      </c>
      <c r="K13" s="980">
        <v>6.2</v>
      </c>
      <c r="L13" s="1004">
        <v>119.7</v>
      </c>
      <c r="M13" s="953">
        <v>100</v>
      </c>
      <c r="N13" s="978">
        <v>42.7</v>
      </c>
      <c r="O13" s="990">
        <v>51.7</v>
      </c>
      <c r="P13" s="998">
        <v>5.6</v>
      </c>
    </row>
    <row r="14" spans="2:16" ht="23.25" customHeight="1" x14ac:dyDescent="0.2">
      <c r="B14" s="924">
        <v>8</v>
      </c>
      <c r="C14" s="928" t="s">
        <v>30</v>
      </c>
      <c r="D14" s="931" t="s">
        <v>647</v>
      </c>
      <c r="E14" s="954">
        <v>100</v>
      </c>
      <c r="F14" s="981">
        <v>55.819999999999993</v>
      </c>
      <c r="G14" s="982">
        <v>26.46</v>
      </c>
      <c r="H14" s="982">
        <v>9.99</v>
      </c>
      <c r="I14" s="982">
        <v>6.19</v>
      </c>
      <c r="J14" s="982">
        <v>0</v>
      </c>
      <c r="K14" s="983">
        <v>1.54</v>
      </c>
      <c r="L14" s="1005">
        <v>211</v>
      </c>
      <c r="M14" s="954">
        <v>100</v>
      </c>
      <c r="N14" s="981">
        <v>37.61</v>
      </c>
      <c r="O14" s="991">
        <v>58.94</v>
      </c>
      <c r="P14" s="999">
        <v>3.45</v>
      </c>
    </row>
    <row r="15" spans="2:16" ht="23.25" customHeight="1" x14ac:dyDescent="0.2">
      <c r="B15" s="924">
        <v>9</v>
      </c>
      <c r="C15" s="928" t="s">
        <v>21</v>
      </c>
      <c r="D15" s="931" t="s">
        <v>1059</v>
      </c>
      <c r="E15" s="954">
        <v>100</v>
      </c>
      <c r="F15" s="981">
        <v>52.5</v>
      </c>
      <c r="G15" s="982">
        <v>30.1</v>
      </c>
      <c r="H15" s="982">
        <v>7.7</v>
      </c>
      <c r="I15" s="982">
        <v>8.8000000000000007</v>
      </c>
      <c r="J15" s="982">
        <v>0</v>
      </c>
      <c r="K15" s="983">
        <v>0.9</v>
      </c>
      <c r="L15" s="1005">
        <v>143</v>
      </c>
      <c r="M15" s="954">
        <v>100</v>
      </c>
      <c r="N15" s="981">
        <v>41</v>
      </c>
      <c r="O15" s="991">
        <v>51.6</v>
      </c>
      <c r="P15" s="999">
        <v>7.4</v>
      </c>
    </row>
    <row r="16" spans="2:16" ht="23.25" customHeight="1" x14ac:dyDescent="0.2">
      <c r="B16" s="1082">
        <v>10</v>
      </c>
      <c r="C16" s="2457" t="s">
        <v>38</v>
      </c>
      <c r="D16" s="948" t="s">
        <v>648</v>
      </c>
      <c r="E16" s="955">
        <v>99.999999999999986</v>
      </c>
      <c r="F16" s="984">
        <v>32.9</v>
      </c>
      <c r="G16" s="985">
        <v>13</v>
      </c>
      <c r="H16" s="985">
        <v>44.8</v>
      </c>
      <c r="I16" s="985">
        <v>6.2</v>
      </c>
      <c r="J16" s="985">
        <v>0</v>
      </c>
      <c r="K16" s="986">
        <v>3.1</v>
      </c>
      <c r="L16" s="1006">
        <v>128</v>
      </c>
      <c r="M16" s="955">
        <v>100</v>
      </c>
      <c r="N16" s="984">
        <v>34.700000000000003</v>
      </c>
      <c r="O16" s="992">
        <v>54.5</v>
      </c>
      <c r="P16" s="1000">
        <v>10.8</v>
      </c>
    </row>
    <row r="17" spans="2:16" ht="23.25" customHeight="1" x14ac:dyDescent="0.2">
      <c r="B17" s="1083">
        <v>11</v>
      </c>
      <c r="C17" s="2458"/>
      <c r="D17" s="1801" t="s">
        <v>648</v>
      </c>
      <c r="E17" s="1804">
        <v>99.999999999999986</v>
      </c>
      <c r="F17" s="1830">
        <v>32.9</v>
      </c>
      <c r="G17" s="1831">
        <v>13</v>
      </c>
      <c r="H17" s="1831">
        <v>44.8</v>
      </c>
      <c r="I17" s="1831">
        <v>6.2</v>
      </c>
      <c r="J17" s="1831">
        <v>0</v>
      </c>
      <c r="K17" s="1832">
        <v>3.1</v>
      </c>
      <c r="L17" s="1833">
        <v>128</v>
      </c>
      <c r="M17" s="1804">
        <v>100</v>
      </c>
      <c r="N17" s="1830">
        <v>34.700000000000003</v>
      </c>
      <c r="O17" s="1834">
        <v>54.5</v>
      </c>
      <c r="P17" s="1835">
        <v>10.8</v>
      </c>
    </row>
    <row r="18" spans="2:16" ht="23.25" customHeight="1" x14ac:dyDescent="0.2">
      <c r="B18" s="1082">
        <v>12</v>
      </c>
      <c r="C18" s="2449" t="s">
        <v>391</v>
      </c>
      <c r="D18" s="948" t="s">
        <v>652</v>
      </c>
      <c r="E18" s="955">
        <v>100</v>
      </c>
      <c r="F18" s="984">
        <v>54.7</v>
      </c>
      <c r="G18" s="985">
        <v>29</v>
      </c>
      <c r="H18" s="985">
        <v>7.1</v>
      </c>
      <c r="I18" s="985">
        <v>8.1</v>
      </c>
      <c r="J18" s="985">
        <v>0.1</v>
      </c>
      <c r="K18" s="986">
        <v>1</v>
      </c>
      <c r="L18" s="1006">
        <v>131</v>
      </c>
      <c r="M18" s="955">
        <v>100</v>
      </c>
      <c r="N18" s="984">
        <v>34.200000000000003</v>
      </c>
      <c r="O18" s="992">
        <v>58.8</v>
      </c>
      <c r="P18" s="1000">
        <v>7</v>
      </c>
    </row>
    <row r="19" spans="2:16" ht="23.25" customHeight="1" x14ac:dyDescent="0.2">
      <c r="B19" s="1083">
        <v>13</v>
      </c>
      <c r="C19" s="2450"/>
      <c r="D19" s="945" t="s">
        <v>653</v>
      </c>
      <c r="E19" s="953">
        <v>100</v>
      </c>
      <c r="F19" s="978">
        <v>54.7</v>
      </c>
      <c r="G19" s="979">
        <v>29</v>
      </c>
      <c r="H19" s="979">
        <v>7.1</v>
      </c>
      <c r="I19" s="979">
        <v>8.1</v>
      </c>
      <c r="J19" s="979">
        <v>0.1</v>
      </c>
      <c r="K19" s="980">
        <v>1</v>
      </c>
      <c r="L19" s="1004">
        <v>131</v>
      </c>
      <c r="M19" s="953">
        <v>100</v>
      </c>
      <c r="N19" s="978">
        <v>34.200000000000003</v>
      </c>
      <c r="O19" s="990">
        <v>58.8</v>
      </c>
      <c r="P19" s="998">
        <v>7</v>
      </c>
    </row>
    <row r="20" spans="2:16" ht="23.25" customHeight="1" x14ac:dyDescent="0.2">
      <c r="B20" s="1082">
        <v>14</v>
      </c>
      <c r="C20" s="2449" t="s">
        <v>392</v>
      </c>
      <c r="D20" s="948" t="s">
        <v>649</v>
      </c>
      <c r="E20" s="955">
        <v>100.00000000000001</v>
      </c>
      <c r="F20" s="984">
        <v>51.3</v>
      </c>
      <c r="G20" s="985">
        <v>27.9</v>
      </c>
      <c r="H20" s="985">
        <v>6.3</v>
      </c>
      <c r="I20" s="985">
        <v>4.9000000000000004</v>
      </c>
      <c r="J20" s="985">
        <v>2.7</v>
      </c>
      <c r="K20" s="986">
        <v>6.9</v>
      </c>
      <c r="L20" s="1006">
        <v>133</v>
      </c>
      <c r="M20" s="955">
        <v>100</v>
      </c>
      <c r="N20" s="984">
        <v>39.5</v>
      </c>
      <c r="O20" s="992">
        <v>52.7</v>
      </c>
      <c r="P20" s="1000">
        <v>7.8</v>
      </c>
    </row>
    <row r="21" spans="2:16" ht="23.25" customHeight="1" x14ac:dyDescent="0.2">
      <c r="B21" s="1083">
        <v>15</v>
      </c>
      <c r="C21" s="2450"/>
      <c r="D21" s="945" t="s">
        <v>650</v>
      </c>
      <c r="E21" s="953">
        <v>100.00000000000001</v>
      </c>
      <c r="F21" s="978">
        <v>56.1</v>
      </c>
      <c r="G21" s="979">
        <v>22.8</v>
      </c>
      <c r="H21" s="979">
        <v>9.6</v>
      </c>
      <c r="I21" s="979">
        <v>3</v>
      </c>
      <c r="J21" s="979">
        <v>0.7</v>
      </c>
      <c r="K21" s="980">
        <v>7.8</v>
      </c>
      <c r="L21" s="1004">
        <v>137</v>
      </c>
      <c r="M21" s="953">
        <v>100</v>
      </c>
      <c r="N21" s="978">
        <v>39.799999999999997</v>
      </c>
      <c r="O21" s="990">
        <v>54.3</v>
      </c>
      <c r="P21" s="998">
        <v>5.9</v>
      </c>
    </row>
    <row r="22" spans="2:16" ht="23.25" customHeight="1" x14ac:dyDescent="0.2">
      <c r="B22" s="924">
        <v>16</v>
      </c>
      <c r="C22" s="928" t="s">
        <v>393</v>
      </c>
      <c r="D22" s="933" t="s">
        <v>651</v>
      </c>
      <c r="E22" s="1009">
        <v>99.999999999999986</v>
      </c>
      <c r="F22" s="1840">
        <v>34.6</v>
      </c>
      <c r="G22" s="1841">
        <v>30.4</v>
      </c>
      <c r="H22" s="1841">
        <v>12.4</v>
      </c>
      <c r="I22" s="1841">
        <v>20.7</v>
      </c>
      <c r="J22" s="1841">
        <v>0.5</v>
      </c>
      <c r="K22" s="1842">
        <v>1.4</v>
      </c>
      <c r="L22" s="1843">
        <v>140</v>
      </c>
      <c r="M22" s="1009">
        <v>100</v>
      </c>
      <c r="N22" s="1840">
        <v>39.200000000000003</v>
      </c>
      <c r="O22" s="1844">
        <v>52.4</v>
      </c>
      <c r="P22" s="1845">
        <v>8.4</v>
      </c>
    </row>
    <row r="23" spans="2:16" ht="23.25" customHeight="1" thickBot="1" x14ac:dyDescent="0.25">
      <c r="B23" s="1821">
        <v>17</v>
      </c>
      <c r="C23" s="1822" t="s">
        <v>1087</v>
      </c>
      <c r="D23" s="1823" t="s">
        <v>1088</v>
      </c>
      <c r="E23" s="954">
        <v>100.00000000000001</v>
      </c>
      <c r="F23" s="981">
        <v>65</v>
      </c>
      <c r="G23" s="982">
        <v>6</v>
      </c>
      <c r="H23" s="982">
        <v>7.2</v>
      </c>
      <c r="I23" s="982">
        <v>11</v>
      </c>
      <c r="J23" s="982">
        <v>1.4</v>
      </c>
      <c r="K23" s="983">
        <v>9.4</v>
      </c>
      <c r="L23" s="1005">
        <v>179.6</v>
      </c>
      <c r="M23" s="954">
        <v>100</v>
      </c>
      <c r="N23" s="981">
        <v>54</v>
      </c>
      <c r="O23" s="991">
        <v>6.9</v>
      </c>
      <c r="P23" s="999">
        <v>39.1</v>
      </c>
    </row>
    <row r="24" spans="2:16" ht="23.25" customHeight="1" x14ac:dyDescent="0.2">
      <c r="B24" s="24"/>
      <c r="C24" s="24"/>
      <c r="D24" s="24"/>
      <c r="E24" s="24"/>
      <c r="F24" s="24"/>
      <c r="G24" s="24"/>
      <c r="H24" s="24"/>
      <c r="I24" s="24"/>
      <c r="J24" s="24"/>
      <c r="K24" s="24"/>
      <c r="L24" s="24"/>
      <c r="M24" s="24"/>
      <c r="N24" s="24"/>
      <c r="O24" s="24"/>
      <c r="P24" s="24"/>
    </row>
    <row r="25" spans="2:16" ht="23.25" customHeight="1" x14ac:dyDescent="0.2">
      <c r="B25" s="24"/>
      <c r="C25" s="24"/>
      <c r="D25" s="24"/>
      <c r="E25" s="24"/>
      <c r="F25" s="24"/>
      <c r="G25" s="24"/>
      <c r="H25" s="24"/>
      <c r="I25" s="24"/>
      <c r="J25" s="24"/>
      <c r="K25" s="24"/>
      <c r="L25" s="24"/>
      <c r="M25" s="24"/>
      <c r="N25" s="24"/>
      <c r="O25" s="24"/>
      <c r="P25" s="24"/>
    </row>
    <row r="26" spans="2:16" ht="23.25" customHeight="1" x14ac:dyDescent="0.2">
      <c r="B26" s="24"/>
      <c r="C26" s="24"/>
      <c r="D26" s="24"/>
      <c r="E26" s="24"/>
      <c r="F26" s="24"/>
      <c r="G26" s="24"/>
      <c r="H26" s="24"/>
      <c r="I26" s="24"/>
      <c r="J26" s="24"/>
      <c r="K26" s="24"/>
      <c r="L26" s="24"/>
      <c r="M26" s="24"/>
      <c r="N26" s="24"/>
      <c r="O26" s="24"/>
      <c r="P26" s="24"/>
    </row>
    <row r="27" spans="2:16" ht="23.25" customHeight="1" x14ac:dyDescent="0.2"/>
    <row r="28" spans="2:16" ht="23.25" customHeight="1" x14ac:dyDescent="0.2"/>
  </sheetData>
  <mergeCells count="10">
    <mergeCell ref="E4:K4"/>
    <mergeCell ref="M4:P4"/>
    <mergeCell ref="C7:C10"/>
    <mergeCell ref="C12:C13"/>
    <mergeCell ref="C20:C21"/>
    <mergeCell ref="B4:B6"/>
    <mergeCell ref="C4:C6"/>
    <mergeCell ref="D4:D6"/>
    <mergeCell ref="C16:C17"/>
    <mergeCell ref="C18:C19"/>
  </mergeCells>
  <phoneticPr fontId="2"/>
  <printOptions horizontalCentered="1"/>
  <pageMargins left="0.62992125984251968" right="0.62992125984251968" top="0.94488188976377963" bottom="0.94488188976377963" header="0.31496062992125984" footer="0.70866141732283472"/>
  <pageSetup paperSize="9" scale="78"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CC650-734B-4CAD-BD15-64845A0E53BD}">
  <sheetPr codeName="Sheet54">
    <pageSetUpPr fitToPage="1"/>
  </sheetPr>
  <dimension ref="B1:M27"/>
  <sheetViews>
    <sheetView showGridLines="0" view="pageLayout" topLeftCell="A40" zoomScale="90" zoomScaleNormal="100" zoomScalePageLayoutView="90" workbookViewId="0"/>
  </sheetViews>
  <sheetFormatPr defaultColWidth="2.7265625" defaultRowHeight="15" customHeight="1" x14ac:dyDescent="0.2"/>
  <cols>
    <col min="1" max="1" width="6.08984375" style="1" customWidth="1"/>
    <col min="2" max="2" width="2.7265625" style="1" customWidth="1"/>
    <col min="3" max="3" width="12.26953125" style="1" customWidth="1"/>
    <col min="4" max="4" width="20.453125" style="1" customWidth="1"/>
    <col min="5" max="5" width="8.08984375" style="1" customWidth="1"/>
    <col min="6" max="7" width="7.08984375" style="1" customWidth="1"/>
    <col min="8" max="8" width="16.36328125" style="1" customWidth="1"/>
    <col min="9" max="9" width="7.08984375" style="1" customWidth="1"/>
    <col min="10" max="10" width="7" style="1" customWidth="1"/>
    <col min="11" max="11" width="7.08984375" style="1026" bestFit="1" customWidth="1"/>
    <col min="12" max="12" width="6.6328125" style="1" bestFit="1" customWidth="1"/>
    <col min="13" max="13" width="10.6328125" style="1" bestFit="1" customWidth="1"/>
    <col min="14" max="14" width="4.36328125" style="1" bestFit="1" customWidth="1"/>
    <col min="15" max="15" width="3.90625" style="1" bestFit="1" customWidth="1"/>
    <col min="16" max="16" width="4.36328125" style="1" bestFit="1" customWidth="1"/>
    <col min="17" max="19" width="4.90625" style="1" bestFit="1" customWidth="1"/>
    <col min="20" max="21" width="4.36328125" style="1" bestFit="1" customWidth="1"/>
    <col min="22" max="22" width="3.90625" style="1" bestFit="1" customWidth="1"/>
    <col min="23" max="23" width="4.36328125" style="1" bestFit="1" customWidth="1"/>
    <col min="24" max="26" width="4.90625" style="1" bestFit="1" customWidth="1"/>
    <col min="27" max="27" width="4.36328125" style="1" bestFit="1" customWidth="1"/>
    <col min="28" max="28" width="4.90625" style="1" bestFit="1" customWidth="1"/>
    <col min="29" max="29" width="4.36328125" style="1" bestFit="1" customWidth="1"/>
    <col min="30" max="30" width="3.90625" style="1" bestFit="1" customWidth="1"/>
    <col min="31" max="31" width="4.36328125" style="1" bestFit="1" customWidth="1"/>
    <col min="32" max="35" width="3.90625" style="1" bestFit="1" customWidth="1"/>
    <col min="36" max="36" width="4.36328125" style="1" bestFit="1" customWidth="1"/>
    <col min="37" max="37" width="4" style="1" bestFit="1" customWidth="1"/>
    <col min="38" max="38" width="4.90625" style="1" bestFit="1" customWidth="1"/>
    <col min="39" max="39" width="4" style="1" bestFit="1" customWidth="1"/>
    <col min="40" max="40" width="4.90625" style="1" bestFit="1" customWidth="1"/>
    <col min="41" max="41" width="4" style="1" bestFit="1" customWidth="1"/>
    <col min="42" max="42" width="4.36328125" style="1" bestFit="1" customWidth="1"/>
    <col min="43" max="45" width="4.90625" style="1" bestFit="1" customWidth="1"/>
    <col min="46" max="46" width="4.36328125" style="1" bestFit="1" customWidth="1"/>
    <col min="47" max="47" width="4.90625" style="1" bestFit="1" customWidth="1"/>
    <col min="48" max="48" width="4" style="1" bestFit="1" customWidth="1"/>
    <col min="49" max="49" width="4.36328125" style="1" bestFit="1" customWidth="1"/>
    <col min="50" max="52" width="4.90625" style="1" bestFit="1" customWidth="1"/>
    <col min="53" max="54" width="4.36328125" style="1" bestFit="1" customWidth="1"/>
    <col min="55" max="55" width="3.90625" style="1" bestFit="1" customWidth="1"/>
    <col min="56" max="58" width="4.36328125" style="1" bestFit="1" customWidth="1"/>
    <col min="59" max="61" width="3.90625" style="1" bestFit="1" customWidth="1"/>
    <col min="62" max="62" width="4" style="1" bestFit="1" customWidth="1"/>
    <col min="63" max="63" width="3.90625" style="1" bestFit="1" customWidth="1"/>
    <col min="64" max="64" width="4.90625" style="1" bestFit="1" customWidth="1"/>
    <col min="65" max="65" width="3.08984375" style="1" bestFit="1" customWidth="1"/>
    <col min="66" max="66" width="4.90625" style="1" bestFit="1" customWidth="1"/>
    <col min="67" max="67" width="3.90625" style="1" bestFit="1" customWidth="1"/>
    <col min="68" max="68" width="4.36328125" style="1" bestFit="1" customWidth="1"/>
    <col min="69" max="69" width="4" style="1" bestFit="1" customWidth="1"/>
    <col min="70" max="70" width="4.36328125" style="1" bestFit="1" customWidth="1"/>
    <col min="71" max="71" width="4.90625" style="1" bestFit="1" customWidth="1"/>
    <col min="72" max="72" width="2.90625" style="1" bestFit="1" customWidth="1"/>
    <col min="73" max="16384" width="2.7265625" style="1"/>
  </cols>
  <sheetData>
    <row r="1" spans="2:13" ht="15" customHeight="1" x14ac:dyDescent="0.2">
      <c r="B1" s="5"/>
    </row>
    <row r="2" spans="2:13" ht="15" customHeight="1" x14ac:dyDescent="0.2">
      <c r="B2" s="4" t="s">
        <v>1039</v>
      </c>
    </row>
    <row r="3" spans="2:13" ht="15" customHeight="1" thickBot="1" x14ac:dyDescent="0.25">
      <c r="B3" s="7"/>
      <c r="C3" s="7" t="s">
        <v>1173</v>
      </c>
    </row>
    <row r="4" spans="2:13" ht="15" customHeight="1" x14ac:dyDescent="0.2">
      <c r="B4" s="2202" t="s">
        <v>625</v>
      </c>
      <c r="C4" s="2276" t="s">
        <v>713</v>
      </c>
      <c r="D4" s="2461" t="s">
        <v>677</v>
      </c>
      <c r="E4" s="922"/>
      <c r="F4" s="2469" t="s">
        <v>701</v>
      </c>
      <c r="G4" s="2470"/>
      <c r="H4" s="922"/>
      <c r="I4" s="1790"/>
      <c r="J4" s="922"/>
      <c r="K4" s="2466" t="s">
        <v>634</v>
      </c>
      <c r="L4" s="1790"/>
      <c r="M4" s="2451" t="s">
        <v>642</v>
      </c>
    </row>
    <row r="5" spans="2:13" ht="15" customHeight="1" x14ac:dyDescent="0.2">
      <c r="B5" s="2371"/>
      <c r="C5" s="2459"/>
      <c r="D5" s="2462"/>
      <c r="E5" s="1791" t="s">
        <v>632</v>
      </c>
      <c r="F5" s="1103"/>
      <c r="G5" s="2471" t="s">
        <v>702</v>
      </c>
      <c r="H5" s="1791" t="s">
        <v>716</v>
      </c>
      <c r="I5" s="1791" t="s">
        <v>248</v>
      </c>
      <c r="J5" s="1793" t="s">
        <v>249</v>
      </c>
      <c r="K5" s="2467"/>
      <c r="L5" s="1793" t="s">
        <v>641</v>
      </c>
      <c r="M5" s="2452"/>
    </row>
    <row r="6" spans="2:13" ht="15" customHeight="1" thickBot="1" x14ac:dyDescent="0.25">
      <c r="B6" s="2203"/>
      <c r="C6" s="2460"/>
      <c r="D6" s="2401"/>
      <c r="E6" s="936" t="s">
        <v>630</v>
      </c>
      <c r="F6" s="1104" t="s">
        <v>630</v>
      </c>
      <c r="G6" s="2472"/>
      <c r="H6" s="1787"/>
      <c r="I6" s="1787"/>
      <c r="J6" s="936" t="s">
        <v>703</v>
      </c>
      <c r="K6" s="2468"/>
      <c r="L6" s="1785"/>
      <c r="M6" s="2453"/>
    </row>
    <row r="7" spans="2:13" ht="23.25" customHeight="1" x14ac:dyDescent="0.2">
      <c r="B7" s="1098">
        <v>1</v>
      </c>
      <c r="C7" s="2473" t="s">
        <v>643</v>
      </c>
      <c r="D7" s="939" t="s">
        <v>691</v>
      </c>
      <c r="E7" s="951">
        <v>9450</v>
      </c>
      <c r="F7" s="1011">
        <v>34</v>
      </c>
      <c r="G7" s="1061" t="s">
        <v>695</v>
      </c>
      <c r="H7" s="1066" t="s">
        <v>460</v>
      </c>
      <c r="I7" s="1032" t="s">
        <v>696</v>
      </c>
      <c r="J7" s="951">
        <v>80</v>
      </c>
      <c r="K7" s="1027">
        <v>2001</v>
      </c>
      <c r="L7" s="1032" t="s">
        <v>675</v>
      </c>
      <c r="M7" s="1041" t="s">
        <v>663</v>
      </c>
    </row>
    <row r="8" spans="2:13" ht="23.25" customHeight="1" x14ac:dyDescent="0.2">
      <c r="B8" s="1083">
        <v>2</v>
      </c>
      <c r="C8" s="2474"/>
      <c r="D8" s="945" t="s">
        <v>1094</v>
      </c>
      <c r="E8" s="953">
        <v>14677</v>
      </c>
      <c r="F8" s="1012">
        <v>912</v>
      </c>
      <c r="G8" s="1062" t="s">
        <v>695</v>
      </c>
      <c r="H8" s="1067" t="s">
        <v>460</v>
      </c>
      <c r="I8" s="1033" t="s">
        <v>696</v>
      </c>
      <c r="J8" s="953">
        <v>180</v>
      </c>
      <c r="K8" s="1028">
        <v>2019</v>
      </c>
      <c r="L8" s="1033" t="s">
        <v>1095</v>
      </c>
      <c r="M8" s="1042" t="s">
        <v>663</v>
      </c>
    </row>
    <row r="9" spans="2:13" ht="23.25" customHeight="1" x14ac:dyDescent="0.2">
      <c r="B9" s="924">
        <v>3</v>
      </c>
      <c r="C9" s="927" t="s">
        <v>33</v>
      </c>
      <c r="D9" s="933" t="s">
        <v>692</v>
      </c>
      <c r="E9" s="1009">
        <v>662</v>
      </c>
      <c r="F9" s="1037" t="s">
        <v>597</v>
      </c>
      <c r="G9" s="1063"/>
      <c r="H9" s="1068" t="s">
        <v>697</v>
      </c>
      <c r="I9" s="1034" t="s">
        <v>696</v>
      </c>
      <c r="J9" s="1009">
        <v>24</v>
      </c>
      <c r="K9" s="1029">
        <v>1999</v>
      </c>
      <c r="L9" s="1034" t="s">
        <v>676</v>
      </c>
      <c r="M9" s="1043" t="s">
        <v>681</v>
      </c>
    </row>
    <row r="10" spans="2:13" ht="23.25" customHeight="1" x14ac:dyDescent="0.2">
      <c r="B10" s="924">
        <v>4</v>
      </c>
      <c r="C10" s="928" t="s">
        <v>38</v>
      </c>
      <c r="D10" s="931" t="s">
        <v>693</v>
      </c>
      <c r="E10" s="954">
        <v>14344</v>
      </c>
      <c r="F10" s="1013">
        <v>561</v>
      </c>
      <c r="G10" s="1064" t="s">
        <v>695</v>
      </c>
      <c r="H10" s="1069" t="s">
        <v>460</v>
      </c>
      <c r="I10" s="1035" t="s">
        <v>696</v>
      </c>
      <c r="J10" s="954">
        <v>20</v>
      </c>
      <c r="K10" s="1025">
        <v>2000</v>
      </c>
      <c r="L10" s="1035" t="s">
        <v>676</v>
      </c>
      <c r="M10" s="1044" t="s">
        <v>663</v>
      </c>
    </row>
    <row r="11" spans="2:13" ht="23.25" customHeight="1" thickBot="1" x14ac:dyDescent="0.25">
      <c r="B11" s="925">
        <v>5</v>
      </c>
      <c r="C11" s="929" t="s">
        <v>392</v>
      </c>
      <c r="D11" s="932" t="s">
        <v>694</v>
      </c>
      <c r="E11" s="956">
        <v>13787</v>
      </c>
      <c r="F11" s="1014">
        <v>538</v>
      </c>
      <c r="G11" s="1065" t="s">
        <v>699</v>
      </c>
      <c r="H11" s="1070" t="s">
        <v>700</v>
      </c>
      <c r="I11" s="1036" t="s">
        <v>698</v>
      </c>
      <c r="J11" s="956">
        <v>60</v>
      </c>
      <c r="K11" s="1030">
        <v>2014</v>
      </c>
      <c r="L11" s="1036" t="s">
        <v>675</v>
      </c>
      <c r="M11" s="1045" t="s">
        <v>663</v>
      </c>
    </row>
    <row r="12" spans="2:13" ht="23.25" customHeight="1" x14ac:dyDescent="0.2">
      <c r="B12" s="24"/>
      <c r="C12" s="24"/>
      <c r="D12" s="24"/>
      <c r="E12" s="24"/>
      <c r="F12" s="24"/>
      <c r="G12" s="24"/>
      <c r="H12" s="24"/>
      <c r="I12" s="24"/>
      <c r="J12" s="24"/>
      <c r="K12" s="1031"/>
      <c r="L12" s="24"/>
      <c r="M12" s="24"/>
    </row>
    <row r="13" spans="2:13" ht="23.25" customHeight="1" x14ac:dyDescent="0.2">
      <c r="B13" s="24"/>
      <c r="C13" s="24"/>
      <c r="D13" s="24"/>
      <c r="E13" s="24"/>
      <c r="F13" s="24"/>
      <c r="G13" s="24"/>
      <c r="H13" s="24"/>
      <c r="I13" s="24"/>
      <c r="J13" s="24"/>
      <c r="K13" s="1031"/>
      <c r="L13" s="24"/>
      <c r="M13" s="24"/>
    </row>
    <row r="14" spans="2:13" ht="23.25" customHeight="1" x14ac:dyDescent="0.2">
      <c r="B14" s="24"/>
      <c r="C14" s="24"/>
      <c r="D14" s="24"/>
      <c r="E14" s="24"/>
      <c r="F14" s="24"/>
      <c r="G14" s="24"/>
      <c r="H14" s="24"/>
      <c r="I14" s="24"/>
      <c r="J14" s="24"/>
      <c r="K14" s="1031"/>
      <c r="L14" s="24"/>
      <c r="M14" s="24"/>
    </row>
    <row r="15" spans="2:13" ht="23.25" customHeight="1" x14ac:dyDescent="0.2">
      <c r="B15" s="24"/>
      <c r="C15" s="24"/>
      <c r="D15" s="24"/>
      <c r="E15" s="24"/>
      <c r="F15" s="24"/>
      <c r="G15" s="24"/>
      <c r="H15" s="24"/>
      <c r="I15" s="24"/>
      <c r="J15" s="24"/>
      <c r="K15" s="1031"/>
      <c r="L15" s="24"/>
      <c r="M15" s="24"/>
    </row>
    <row r="16" spans="2:13" ht="23.25" customHeight="1" x14ac:dyDescent="0.2">
      <c r="B16" s="24"/>
      <c r="C16" s="24"/>
      <c r="D16" s="24"/>
      <c r="E16" s="24"/>
      <c r="F16" s="24"/>
      <c r="G16" s="24"/>
      <c r="H16" s="24"/>
      <c r="I16" s="24"/>
      <c r="J16" s="24"/>
      <c r="K16" s="1031"/>
      <c r="L16" s="24"/>
      <c r="M16" s="24"/>
    </row>
    <row r="17" ht="23.25" customHeight="1" x14ac:dyDescent="0.2"/>
    <row r="18" ht="23.25" customHeight="1" x14ac:dyDescent="0.2"/>
    <row r="19" ht="23.25" customHeight="1" x14ac:dyDescent="0.2"/>
    <row r="20" ht="23.25" customHeight="1" x14ac:dyDescent="0.2"/>
    <row r="21" ht="23.25" customHeight="1" x14ac:dyDescent="0.2"/>
    <row r="22" ht="23.25" customHeight="1" x14ac:dyDescent="0.2"/>
    <row r="23" ht="23.25" customHeight="1" x14ac:dyDescent="0.2"/>
    <row r="24" ht="23.25" customHeight="1" x14ac:dyDescent="0.2"/>
    <row r="25" ht="23.25" customHeight="1" x14ac:dyDescent="0.2"/>
    <row r="26" ht="23.25" customHeight="1" x14ac:dyDescent="0.2"/>
    <row r="27" ht="23.25" customHeight="1" x14ac:dyDescent="0.2"/>
  </sheetData>
  <mergeCells count="8">
    <mergeCell ref="K4:K6"/>
    <mergeCell ref="M4:M6"/>
    <mergeCell ref="G5:G6"/>
    <mergeCell ref="C7:C8"/>
    <mergeCell ref="B4:B6"/>
    <mergeCell ref="C4:C6"/>
    <mergeCell ref="D4:D6"/>
    <mergeCell ref="F4:G4"/>
  </mergeCells>
  <phoneticPr fontId="2"/>
  <printOptions horizontalCentered="1"/>
  <pageMargins left="0.62992125984251968" right="0.62992125984251968" top="0.94488188976377963" bottom="0.94488188976377963" header="0.31496062992125984" footer="0.70866141732283472"/>
  <pageSetup paperSize="9" scale="75"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6BA57-4B7D-4407-80CB-FE6293A16283}">
  <sheetPr codeName="Sheet55">
    <pageSetUpPr fitToPage="1"/>
  </sheetPr>
  <dimension ref="B1:O28"/>
  <sheetViews>
    <sheetView showGridLines="0" view="pageLayout" topLeftCell="A46" zoomScale="90" zoomScaleNormal="100" zoomScalePageLayoutView="90" workbookViewId="0"/>
  </sheetViews>
  <sheetFormatPr defaultColWidth="2.7265625" defaultRowHeight="15" customHeight="1" x14ac:dyDescent="0.2"/>
  <cols>
    <col min="1" max="1" width="6.08984375" style="1" customWidth="1"/>
    <col min="2" max="2" width="2.7265625" style="1" customWidth="1"/>
    <col min="3" max="3" width="6" style="1" customWidth="1"/>
    <col min="4" max="4" width="17" style="1" customWidth="1"/>
    <col min="5" max="7" width="7.453125" style="1" customWidth="1"/>
    <col min="8" max="8" width="8.90625" style="1038" customWidth="1"/>
    <col min="9" max="9" width="17" style="1038" customWidth="1"/>
    <col min="10" max="10" width="7.6328125" style="1781" customWidth="1"/>
    <col min="11" max="11" width="7" style="1" customWidth="1"/>
    <col min="12" max="12" width="7.08984375" style="1026" bestFit="1" customWidth="1"/>
    <col min="13" max="13" width="6.6328125" style="1" bestFit="1" customWidth="1"/>
    <col min="14" max="14" width="13" style="1038" customWidth="1"/>
    <col min="15" max="15" width="10.08984375" style="1" customWidth="1"/>
    <col min="16" max="16" width="4.36328125" style="1" bestFit="1" customWidth="1"/>
    <col min="17" max="17" width="3.90625" style="1" bestFit="1" customWidth="1"/>
    <col min="18" max="18" width="4.36328125" style="1" bestFit="1" customWidth="1"/>
    <col min="19" max="21" width="4.90625" style="1" bestFit="1" customWidth="1"/>
    <col min="22" max="23" width="4.36328125" style="1" bestFit="1" customWidth="1"/>
    <col min="24" max="24" width="3.90625" style="1" bestFit="1" customWidth="1"/>
    <col min="25" max="25" width="4.36328125" style="1" bestFit="1" customWidth="1"/>
    <col min="26" max="28" width="4.90625" style="1" bestFit="1" customWidth="1"/>
    <col min="29" max="29" width="4.36328125" style="1" bestFit="1" customWidth="1"/>
    <col min="30" max="30" width="4.90625" style="1" bestFit="1" customWidth="1"/>
    <col min="31" max="31" width="4.36328125" style="1" bestFit="1" customWidth="1"/>
    <col min="32" max="32" width="3.90625" style="1" bestFit="1" customWidth="1"/>
    <col min="33" max="33" width="4.36328125" style="1" bestFit="1" customWidth="1"/>
    <col min="34" max="37" width="3.90625" style="1" bestFit="1" customWidth="1"/>
    <col min="38" max="38" width="4.36328125" style="1" bestFit="1" customWidth="1"/>
    <col min="39" max="39" width="4" style="1" bestFit="1" customWidth="1"/>
    <col min="40" max="40" width="4.90625" style="1" bestFit="1" customWidth="1"/>
    <col min="41" max="41" width="4" style="1" bestFit="1" customWidth="1"/>
    <col min="42" max="42" width="4.90625" style="1" bestFit="1" customWidth="1"/>
    <col min="43" max="43" width="4" style="1" bestFit="1" customWidth="1"/>
    <col min="44" max="44" width="4.36328125" style="1" bestFit="1" customWidth="1"/>
    <col min="45" max="47" width="4.90625" style="1" bestFit="1" customWidth="1"/>
    <col min="48" max="48" width="4.36328125" style="1" bestFit="1" customWidth="1"/>
    <col min="49" max="49" width="4.90625" style="1" bestFit="1" customWidth="1"/>
    <col min="50" max="50" width="4" style="1" bestFit="1" customWidth="1"/>
    <col min="51" max="51" width="4.36328125" style="1" bestFit="1" customWidth="1"/>
    <col min="52" max="54" width="4.90625" style="1" bestFit="1" customWidth="1"/>
    <col min="55" max="56" width="4.36328125" style="1" bestFit="1" customWidth="1"/>
    <col min="57" max="57" width="3.90625" style="1" bestFit="1" customWidth="1"/>
    <col min="58" max="60" width="4.36328125" style="1" bestFit="1" customWidth="1"/>
    <col min="61" max="63" width="3.90625" style="1" bestFit="1" customWidth="1"/>
    <col min="64" max="64" width="4" style="1" bestFit="1" customWidth="1"/>
    <col min="65" max="65" width="3.90625" style="1" bestFit="1" customWidth="1"/>
    <col min="66" max="66" width="4.90625" style="1" bestFit="1" customWidth="1"/>
    <col min="67" max="67" width="3.08984375" style="1" bestFit="1" customWidth="1"/>
    <col min="68" max="68" width="4.90625" style="1" bestFit="1" customWidth="1"/>
    <col min="69" max="69" width="3.90625" style="1" bestFit="1" customWidth="1"/>
    <col min="70" max="70" width="4.36328125" style="1" bestFit="1" customWidth="1"/>
    <col min="71" max="71" width="4" style="1" bestFit="1" customWidth="1"/>
    <col min="72" max="72" width="4.36328125" style="1" bestFit="1" customWidth="1"/>
    <col min="73" max="73" width="4.90625" style="1" bestFit="1" customWidth="1"/>
    <col min="74" max="74" width="2.90625" style="1" bestFit="1" customWidth="1"/>
    <col min="75" max="16384" width="2.7265625" style="1"/>
  </cols>
  <sheetData>
    <row r="1" spans="2:15" ht="15" customHeight="1" x14ac:dyDescent="0.2">
      <c r="B1" s="5"/>
    </row>
    <row r="2" spans="2:15" ht="15" customHeight="1" x14ac:dyDescent="0.2">
      <c r="B2" s="4" t="s">
        <v>1040</v>
      </c>
    </row>
    <row r="3" spans="2:15" ht="15" customHeight="1" thickBot="1" x14ac:dyDescent="0.25">
      <c r="B3" s="7"/>
      <c r="C3" s="7" t="s">
        <v>1173</v>
      </c>
    </row>
    <row r="4" spans="2:15" ht="15" customHeight="1" x14ac:dyDescent="0.2">
      <c r="B4" s="2202" t="s">
        <v>625</v>
      </c>
      <c r="C4" s="2276" t="s">
        <v>713</v>
      </c>
      <c r="D4" s="2461" t="s">
        <v>677</v>
      </c>
      <c r="E4" s="922"/>
      <c r="F4" s="922"/>
      <c r="G4" s="922"/>
      <c r="H4" s="1039"/>
      <c r="I4" s="1039"/>
      <c r="J4" s="1790"/>
      <c r="K4" s="922"/>
      <c r="L4" s="2466" t="s">
        <v>634</v>
      </c>
      <c r="M4" s="1790"/>
      <c r="N4" s="2478" t="s">
        <v>719</v>
      </c>
      <c r="O4" s="2451" t="s">
        <v>720</v>
      </c>
    </row>
    <row r="5" spans="2:15" ht="15" customHeight="1" x14ac:dyDescent="0.2">
      <c r="B5" s="2371"/>
      <c r="C5" s="2459"/>
      <c r="D5" s="2462"/>
      <c r="E5" s="1791" t="s">
        <v>632</v>
      </c>
      <c r="F5" s="1791" t="s">
        <v>714</v>
      </c>
      <c r="G5" s="1791" t="s">
        <v>715</v>
      </c>
      <c r="H5" s="1791" t="s">
        <v>717</v>
      </c>
      <c r="I5" s="1791" t="s">
        <v>716</v>
      </c>
      <c r="J5" s="1791" t="s">
        <v>718</v>
      </c>
      <c r="K5" s="1793" t="s">
        <v>249</v>
      </c>
      <c r="L5" s="2467"/>
      <c r="M5" s="1793" t="s">
        <v>641</v>
      </c>
      <c r="N5" s="2479"/>
      <c r="O5" s="2452"/>
    </row>
    <row r="6" spans="2:15" ht="15" customHeight="1" thickBot="1" x14ac:dyDescent="0.25">
      <c r="B6" s="2203"/>
      <c r="C6" s="2460"/>
      <c r="D6" s="2401"/>
      <c r="E6" s="936" t="s">
        <v>630</v>
      </c>
      <c r="F6" s="936" t="s">
        <v>630</v>
      </c>
      <c r="G6" s="936" t="s">
        <v>630</v>
      </c>
      <c r="H6" s="1040"/>
      <c r="I6" s="1040"/>
      <c r="J6" s="1787"/>
      <c r="K6" s="936" t="s">
        <v>703</v>
      </c>
      <c r="L6" s="2468"/>
      <c r="M6" s="1785"/>
      <c r="N6" s="2480"/>
      <c r="O6" s="2453"/>
    </row>
    <row r="7" spans="2:15" ht="23.25" customHeight="1" x14ac:dyDescent="0.2">
      <c r="B7" s="1098">
        <v>1</v>
      </c>
      <c r="C7" s="2476" t="s">
        <v>643</v>
      </c>
      <c r="D7" s="939" t="s">
        <v>704</v>
      </c>
      <c r="E7" s="951">
        <v>3000</v>
      </c>
      <c r="F7" s="951">
        <v>2644</v>
      </c>
      <c r="G7" s="951"/>
      <c r="H7" s="1055" t="s">
        <v>728</v>
      </c>
      <c r="I7" s="1055" t="s">
        <v>461</v>
      </c>
      <c r="J7" s="1032" t="s">
        <v>730</v>
      </c>
      <c r="K7" s="963">
        <v>20</v>
      </c>
      <c r="L7" s="1027">
        <v>2007</v>
      </c>
      <c r="M7" s="1032" t="s">
        <v>676</v>
      </c>
      <c r="N7" s="1055"/>
      <c r="O7" s="1041"/>
    </row>
    <row r="8" spans="2:15" ht="23.25" customHeight="1" x14ac:dyDescent="0.2">
      <c r="B8" s="1085">
        <v>2</v>
      </c>
      <c r="C8" s="2477"/>
      <c r="D8" s="942" t="s">
        <v>705</v>
      </c>
      <c r="E8" s="952">
        <v>6610</v>
      </c>
      <c r="F8" s="952">
        <v>5057</v>
      </c>
      <c r="G8" s="952"/>
      <c r="H8" s="1086" t="s">
        <v>728</v>
      </c>
      <c r="I8" s="1086" t="s">
        <v>721</v>
      </c>
      <c r="J8" s="1087" t="s">
        <v>731</v>
      </c>
      <c r="K8" s="1505">
        <v>60</v>
      </c>
      <c r="L8" s="1088">
        <v>1999</v>
      </c>
      <c r="M8" s="1087" t="s">
        <v>676</v>
      </c>
      <c r="N8" s="1086"/>
      <c r="O8" s="1506"/>
    </row>
    <row r="9" spans="2:15" ht="23.25" customHeight="1" x14ac:dyDescent="0.2">
      <c r="B9" s="1085">
        <v>3</v>
      </c>
      <c r="C9" s="2477"/>
      <c r="D9" s="942" t="s">
        <v>706</v>
      </c>
      <c r="E9" s="952">
        <v>6861</v>
      </c>
      <c r="F9" s="952">
        <v>5729</v>
      </c>
      <c r="G9" s="952"/>
      <c r="H9" s="1086" t="s">
        <v>728</v>
      </c>
      <c r="I9" s="1086" t="s">
        <v>721</v>
      </c>
      <c r="J9" s="1087" t="s">
        <v>731</v>
      </c>
      <c r="K9" s="1505">
        <v>40</v>
      </c>
      <c r="L9" s="1088">
        <v>2006</v>
      </c>
      <c r="M9" s="1087" t="s">
        <v>676</v>
      </c>
      <c r="N9" s="1086"/>
      <c r="O9" s="1506"/>
    </row>
    <row r="10" spans="2:15" ht="23.25" customHeight="1" x14ac:dyDescent="0.2">
      <c r="B10" s="1085">
        <v>4</v>
      </c>
      <c r="C10" s="2477"/>
      <c r="D10" s="942" t="s">
        <v>707</v>
      </c>
      <c r="E10" s="952">
        <v>8031</v>
      </c>
      <c r="F10" s="952">
        <v>6747</v>
      </c>
      <c r="G10" s="952"/>
      <c r="H10" s="1086" t="s">
        <v>728</v>
      </c>
      <c r="I10" s="1086" t="s">
        <v>461</v>
      </c>
      <c r="J10" s="1087" t="s">
        <v>731</v>
      </c>
      <c r="K10" s="1505">
        <v>60</v>
      </c>
      <c r="L10" s="1088">
        <v>2007</v>
      </c>
      <c r="M10" s="1087" t="s">
        <v>676</v>
      </c>
      <c r="N10" s="1086"/>
      <c r="O10" s="1506"/>
    </row>
    <row r="11" spans="2:15" ht="23.25" customHeight="1" x14ac:dyDescent="0.2">
      <c r="B11" s="1085">
        <v>5</v>
      </c>
      <c r="C11" s="2477"/>
      <c r="D11" s="942" t="s">
        <v>1001</v>
      </c>
      <c r="E11" s="952">
        <v>393</v>
      </c>
      <c r="F11" s="952">
        <v>368</v>
      </c>
      <c r="G11" s="1087" t="s">
        <v>597</v>
      </c>
      <c r="H11" s="1086" t="s">
        <v>520</v>
      </c>
      <c r="I11" s="1086" t="s">
        <v>1060</v>
      </c>
      <c r="J11" s="1087" t="s">
        <v>1002</v>
      </c>
      <c r="K11" s="1505">
        <v>4.4000000000000004</v>
      </c>
      <c r="L11" s="1088">
        <v>2004</v>
      </c>
      <c r="M11" s="1087" t="s">
        <v>675</v>
      </c>
      <c r="N11" s="1087" t="s">
        <v>597</v>
      </c>
      <c r="O11" s="1506" t="s">
        <v>597</v>
      </c>
    </row>
    <row r="12" spans="2:15" ht="23.25" customHeight="1" x14ac:dyDescent="0.2">
      <c r="B12" s="1083">
        <v>6</v>
      </c>
      <c r="C12" s="2458"/>
      <c r="D12" s="945" t="s">
        <v>1061</v>
      </c>
      <c r="E12" s="953">
        <v>18402</v>
      </c>
      <c r="F12" s="953">
        <v>5163</v>
      </c>
      <c r="G12" s="1033" t="s">
        <v>597</v>
      </c>
      <c r="H12" s="1056" t="s">
        <v>1062</v>
      </c>
      <c r="I12" s="1056" t="s">
        <v>1063</v>
      </c>
      <c r="J12" s="1033" t="s">
        <v>1064</v>
      </c>
      <c r="K12" s="964">
        <v>60</v>
      </c>
      <c r="L12" s="1028">
        <v>2019</v>
      </c>
      <c r="M12" s="1033" t="s">
        <v>1065</v>
      </c>
      <c r="N12" s="1033" t="s">
        <v>597</v>
      </c>
      <c r="O12" s="1042" t="s">
        <v>597</v>
      </c>
    </row>
    <row r="13" spans="2:15" ht="23.25" customHeight="1" x14ac:dyDescent="0.2">
      <c r="B13" s="924">
        <v>7</v>
      </c>
      <c r="C13" s="927" t="s">
        <v>33</v>
      </c>
      <c r="D13" s="933" t="s">
        <v>708</v>
      </c>
      <c r="E13" s="1009">
        <v>4152</v>
      </c>
      <c r="F13" s="1009">
        <v>1892</v>
      </c>
      <c r="G13" s="1009"/>
      <c r="H13" s="1057" t="s">
        <v>708</v>
      </c>
      <c r="I13" s="1057" t="s">
        <v>722</v>
      </c>
      <c r="J13" s="1034" t="s">
        <v>731</v>
      </c>
      <c r="K13" s="1060">
        <v>21.9</v>
      </c>
      <c r="L13" s="1029">
        <v>2003</v>
      </c>
      <c r="M13" s="1034" t="s">
        <v>676</v>
      </c>
      <c r="N13" s="1057"/>
      <c r="O13" s="1043"/>
    </row>
    <row r="14" spans="2:15" ht="23.25" customHeight="1" x14ac:dyDescent="0.2">
      <c r="B14" s="924">
        <v>8</v>
      </c>
      <c r="C14" s="928" t="s">
        <v>34</v>
      </c>
      <c r="D14" s="931" t="s">
        <v>709</v>
      </c>
      <c r="E14" s="954">
        <v>4140</v>
      </c>
      <c r="F14" s="954">
        <v>1776</v>
      </c>
      <c r="G14" s="954">
        <v>515.70000000000005</v>
      </c>
      <c r="H14" s="1058" t="s">
        <v>708</v>
      </c>
      <c r="I14" s="1058" t="s">
        <v>723</v>
      </c>
      <c r="J14" s="1035" t="s">
        <v>731</v>
      </c>
      <c r="K14" s="965">
        <v>40</v>
      </c>
      <c r="L14" s="1025">
        <v>1998</v>
      </c>
      <c r="M14" s="1035" t="s">
        <v>674</v>
      </c>
      <c r="N14" s="1058" t="s">
        <v>735</v>
      </c>
      <c r="O14" s="1044" t="s">
        <v>733</v>
      </c>
    </row>
    <row r="15" spans="2:15" ht="23.25" customHeight="1" x14ac:dyDescent="0.2">
      <c r="B15" s="926">
        <v>9</v>
      </c>
      <c r="C15" s="927" t="s">
        <v>1003</v>
      </c>
      <c r="D15" s="933" t="s">
        <v>742</v>
      </c>
      <c r="E15" s="1009">
        <v>6731</v>
      </c>
      <c r="F15" s="1009">
        <v>3670</v>
      </c>
      <c r="G15" s="1034" t="s">
        <v>597</v>
      </c>
      <c r="H15" s="1057" t="s">
        <v>520</v>
      </c>
      <c r="I15" s="1057" t="s">
        <v>1004</v>
      </c>
      <c r="J15" s="1034" t="s">
        <v>1005</v>
      </c>
      <c r="K15" s="1060">
        <v>50</v>
      </c>
      <c r="L15" s="1029">
        <v>2002</v>
      </c>
      <c r="M15" s="1034" t="s">
        <v>674</v>
      </c>
      <c r="N15" s="1034" t="s">
        <v>597</v>
      </c>
      <c r="O15" s="1043" t="s">
        <v>597</v>
      </c>
    </row>
    <row r="16" spans="2:15" ht="23.25" customHeight="1" x14ac:dyDescent="0.2">
      <c r="B16" s="924">
        <v>10</v>
      </c>
      <c r="C16" s="928" t="s">
        <v>30</v>
      </c>
      <c r="D16" s="931" t="s">
        <v>710</v>
      </c>
      <c r="E16" s="954">
        <v>270.8</v>
      </c>
      <c r="F16" s="954">
        <v>192.45</v>
      </c>
      <c r="G16" s="954">
        <v>78.349999999999994</v>
      </c>
      <c r="H16" s="1058" t="s">
        <v>728</v>
      </c>
      <c r="I16" s="1058" t="s">
        <v>117</v>
      </c>
      <c r="J16" s="1035" t="s">
        <v>731</v>
      </c>
      <c r="K16" s="965">
        <v>4</v>
      </c>
      <c r="L16" s="1025">
        <v>2007</v>
      </c>
      <c r="M16" s="1035" t="s">
        <v>675</v>
      </c>
      <c r="N16" s="1058"/>
      <c r="O16" s="1044"/>
    </row>
    <row r="17" spans="2:15" ht="23.25" customHeight="1" x14ac:dyDescent="0.2">
      <c r="B17" s="924">
        <v>11</v>
      </c>
      <c r="C17" s="928" t="s">
        <v>21</v>
      </c>
      <c r="D17" s="931" t="s">
        <v>708</v>
      </c>
      <c r="E17" s="954">
        <v>1808</v>
      </c>
      <c r="F17" s="954">
        <v>546</v>
      </c>
      <c r="G17" s="1009">
        <v>0</v>
      </c>
      <c r="H17" s="1058" t="s">
        <v>729</v>
      </c>
      <c r="I17" s="1058" t="s">
        <v>724</v>
      </c>
      <c r="J17" s="1035" t="s">
        <v>732</v>
      </c>
      <c r="K17" s="965">
        <v>16</v>
      </c>
      <c r="L17" s="1025">
        <v>2006</v>
      </c>
      <c r="M17" s="1035" t="s">
        <v>675</v>
      </c>
      <c r="N17" s="1058" t="s">
        <v>736</v>
      </c>
      <c r="O17" s="1044" t="s">
        <v>734</v>
      </c>
    </row>
    <row r="18" spans="2:15" ht="23.25" customHeight="1" x14ac:dyDescent="0.2">
      <c r="B18" s="924">
        <v>12</v>
      </c>
      <c r="C18" s="927" t="s">
        <v>38</v>
      </c>
      <c r="D18" s="933" t="s">
        <v>711</v>
      </c>
      <c r="E18" s="1009">
        <v>802</v>
      </c>
      <c r="F18" s="1009">
        <v>802</v>
      </c>
      <c r="G18" s="1009"/>
      <c r="H18" s="1057" t="s">
        <v>708</v>
      </c>
      <c r="I18" s="1057" t="s">
        <v>725</v>
      </c>
      <c r="J18" s="1034" t="s">
        <v>731</v>
      </c>
      <c r="K18" s="1060">
        <v>6.7</v>
      </c>
      <c r="L18" s="1029">
        <v>2002</v>
      </c>
      <c r="M18" s="1034" t="s">
        <v>676</v>
      </c>
      <c r="N18" s="1057"/>
      <c r="O18" s="1043"/>
    </row>
    <row r="19" spans="2:15" ht="23.25" customHeight="1" x14ac:dyDescent="0.2">
      <c r="B19" s="924">
        <v>13</v>
      </c>
      <c r="C19" s="928" t="s">
        <v>391</v>
      </c>
      <c r="D19" s="931" t="s">
        <v>708</v>
      </c>
      <c r="E19" s="954">
        <v>3717</v>
      </c>
      <c r="F19" s="954">
        <v>0</v>
      </c>
      <c r="G19" s="954">
        <v>0</v>
      </c>
      <c r="H19" s="1058" t="s">
        <v>708</v>
      </c>
      <c r="I19" s="1058" t="s">
        <v>726</v>
      </c>
      <c r="J19" s="1035" t="s">
        <v>731</v>
      </c>
      <c r="K19" s="965">
        <v>46</v>
      </c>
      <c r="L19" s="1025">
        <v>1998</v>
      </c>
      <c r="M19" s="1035" t="s">
        <v>676</v>
      </c>
      <c r="N19" s="1058" t="s">
        <v>737</v>
      </c>
      <c r="O19" s="1044" t="s">
        <v>734</v>
      </c>
    </row>
    <row r="20" spans="2:15" ht="23.25" customHeight="1" x14ac:dyDescent="0.2">
      <c r="B20" s="1082">
        <v>14</v>
      </c>
      <c r="C20" s="2449" t="s">
        <v>392</v>
      </c>
      <c r="D20" s="948" t="s">
        <v>712</v>
      </c>
      <c r="E20" s="955">
        <v>3699</v>
      </c>
      <c r="F20" s="955">
        <v>2878</v>
      </c>
      <c r="G20" s="955"/>
      <c r="H20" s="1078" t="s">
        <v>708</v>
      </c>
      <c r="I20" s="1078" t="s">
        <v>727</v>
      </c>
      <c r="J20" s="1079" t="s">
        <v>731</v>
      </c>
      <c r="K20" s="1507">
        <v>46.24</v>
      </c>
      <c r="L20" s="1080">
        <v>1998</v>
      </c>
      <c r="M20" s="1079" t="s">
        <v>674</v>
      </c>
      <c r="N20" s="1078" t="s">
        <v>738</v>
      </c>
      <c r="O20" s="1102" t="s">
        <v>1066</v>
      </c>
    </row>
    <row r="21" spans="2:15" ht="23.25" customHeight="1" x14ac:dyDescent="0.2">
      <c r="B21" s="1800">
        <v>15</v>
      </c>
      <c r="C21" s="2456"/>
      <c r="D21" s="1801" t="s">
        <v>694</v>
      </c>
      <c r="E21" s="1804">
        <v>3119</v>
      </c>
      <c r="F21" s="1804">
        <v>2309</v>
      </c>
      <c r="G21" s="1804"/>
      <c r="H21" s="1846" t="s">
        <v>728</v>
      </c>
      <c r="I21" s="1846" t="s">
        <v>461</v>
      </c>
      <c r="J21" s="1847" t="s">
        <v>731</v>
      </c>
      <c r="K21" s="1848">
        <v>17</v>
      </c>
      <c r="L21" s="1805">
        <v>2014</v>
      </c>
      <c r="M21" s="1847" t="s">
        <v>674</v>
      </c>
      <c r="N21" s="1846"/>
      <c r="O21" s="1849"/>
    </row>
    <row r="22" spans="2:15" ht="23.25" customHeight="1" x14ac:dyDescent="0.2">
      <c r="B22" s="1082">
        <v>16</v>
      </c>
      <c r="C22" s="2449" t="s">
        <v>1087</v>
      </c>
      <c r="D22" s="948" t="s">
        <v>1088</v>
      </c>
      <c r="E22" s="955">
        <v>3892.83</v>
      </c>
      <c r="F22" s="955">
        <v>1573</v>
      </c>
      <c r="G22" s="955"/>
      <c r="H22" s="1078" t="s">
        <v>1096</v>
      </c>
      <c r="I22" s="1078" t="s">
        <v>1097</v>
      </c>
      <c r="J22" s="1079" t="s">
        <v>1100</v>
      </c>
      <c r="K22" s="1507">
        <v>14.9</v>
      </c>
      <c r="L22" s="1080">
        <v>2020</v>
      </c>
      <c r="M22" s="1079" t="s">
        <v>1091</v>
      </c>
      <c r="N22" s="1078"/>
      <c r="O22" s="1102"/>
    </row>
    <row r="23" spans="2:15" ht="23.25" customHeight="1" thickBot="1" x14ac:dyDescent="0.25">
      <c r="B23" s="1099">
        <v>17</v>
      </c>
      <c r="C23" s="2475"/>
      <c r="D23" s="1508" t="s">
        <v>1088</v>
      </c>
      <c r="E23" s="1509">
        <v>5452</v>
      </c>
      <c r="F23" s="1509" t="s">
        <v>1093</v>
      </c>
      <c r="G23" s="1509">
        <v>38.35</v>
      </c>
      <c r="H23" s="1510" t="s">
        <v>1098</v>
      </c>
      <c r="I23" s="1510" t="s">
        <v>1099</v>
      </c>
      <c r="J23" s="1511" t="s">
        <v>1064</v>
      </c>
      <c r="K23" s="1512">
        <v>20.6</v>
      </c>
      <c r="L23" s="1513">
        <v>2020</v>
      </c>
      <c r="M23" s="1511" t="s">
        <v>1091</v>
      </c>
      <c r="N23" s="1510"/>
      <c r="O23" s="1514"/>
    </row>
    <row r="24" spans="2:15" ht="23.25" customHeight="1" x14ac:dyDescent="0.2">
      <c r="B24" s="313"/>
    </row>
    <row r="25" spans="2:15" ht="23.25" customHeight="1" x14ac:dyDescent="0.2"/>
    <row r="26" spans="2:15" ht="23.25" customHeight="1" x14ac:dyDescent="0.2"/>
    <row r="27" spans="2:15" ht="23.25" customHeight="1" x14ac:dyDescent="0.2"/>
    <row r="28" spans="2:15" ht="23.25" customHeight="1" x14ac:dyDescent="0.2"/>
  </sheetData>
  <mergeCells count="9">
    <mergeCell ref="C22:C23"/>
    <mergeCell ref="O4:O6"/>
    <mergeCell ref="C7:C12"/>
    <mergeCell ref="C20:C21"/>
    <mergeCell ref="B4:B6"/>
    <mergeCell ref="C4:C6"/>
    <mergeCell ref="D4:D6"/>
    <mergeCell ref="L4:L6"/>
    <mergeCell ref="N4:N6"/>
  </mergeCells>
  <phoneticPr fontId="2"/>
  <printOptions horizontalCentered="1"/>
  <pageMargins left="0.62992125984251968" right="0.62992125984251968" top="0.94488188976377963" bottom="0.94488188976377963" header="0.31496062992125984" footer="0.70866141732283472"/>
  <pageSetup paperSize="9" scale="68"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36EDB-52F0-465D-8AAB-DDD2F2F93F25}">
  <sheetPr codeName="Sheet56">
    <pageSetUpPr fitToPage="1"/>
  </sheetPr>
  <dimension ref="B1:Q26"/>
  <sheetViews>
    <sheetView showGridLines="0" view="pageLayout" topLeftCell="A52" zoomScale="90" zoomScaleNormal="100" zoomScalePageLayoutView="90" workbookViewId="0"/>
  </sheetViews>
  <sheetFormatPr defaultColWidth="2.7265625" defaultRowHeight="15" customHeight="1" x14ac:dyDescent="0.2"/>
  <cols>
    <col min="1" max="1" width="6.08984375" style="1" customWidth="1"/>
    <col min="2" max="2" width="2.7265625" style="1" customWidth="1"/>
    <col min="3" max="3" width="6" style="1" customWidth="1"/>
    <col min="4" max="4" width="17" style="1" customWidth="1"/>
    <col min="5" max="6" width="5.453125" style="1" customWidth="1"/>
    <col min="7" max="7" width="18.36328125" style="1038" customWidth="1"/>
    <col min="8" max="8" width="5.08984375" style="1781" bestFit="1" customWidth="1"/>
    <col min="9" max="9" width="3.453125" style="1026" bestFit="1" customWidth="1"/>
    <col min="10" max="11" width="5.453125" style="1" customWidth="1"/>
    <col min="12" max="12" width="3.453125" style="1026" bestFit="1" customWidth="1"/>
    <col min="13" max="13" width="11.453125" style="1038" bestFit="1" customWidth="1"/>
    <col min="14" max="14" width="6.36328125" style="1" bestFit="1" customWidth="1"/>
    <col min="15" max="15" width="6.6328125" style="1" bestFit="1" customWidth="1"/>
    <col min="16" max="17" width="6.90625" style="1" customWidth="1"/>
    <col min="18" max="18" width="4.36328125" style="1" bestFit="1" customWidth="1"/>
    <col min="19" max="19" width="3.90625" style="1" bestFit="1" customWidth="1"/>
    <col min="20" max="20" width="4.36328125" style="1" bestFit="1" customWidth="1"/>
    <col min="21" max="23" width="4.90625" style="1" bestFit="1" customWidth="1"/>
    <col min="24" max="25" width="4.36328125" style="1" bestFit="1" customWidth="1"/>
    <col min="26" max="26" width="3.90625" style="1" bestFit="1" customWidth="1"/>
    <col min="27" max="27" width="4.36328125" style="1" bestFit="1" customWidth="1"/>
    <col min="28" max="30" width="4.90625" style="1" bestFit="1" customWidth="1"/>
    <col min="31" max="31" width="4.36328125" style="1" bestFit="1" customWidth="1"/>
    <col min="32" max="32" width="4.90625" style="1" bestFit="1" customWidth="1"/>
    <col min="33" max="33" width="4.36328125" style="1" bestFit="1" customWidth="1"/>
    <col min="34" max="34" width="3.90625" style="1" bestFit="1" customWidth="1"/>
    <col min="35" max="35" width="4.36328125" style="1" bestFit="1" customWidth="1"/>
    <col min="36" max="39" width="3.90625" style="1" bestFit="1" customWidth="1"/>
    <col min="40" max="40" width="4.36328125" style="1" bestFit="1" customWidth="1"/>
    <col min="41" max="41" width="4" style="1" bestFit="1" customWidth="1"/>
    <col min="42" max="42" width="4.90625" style="1" bestFit="1" customWidth="1"/>
    <col min="43" max="43" width="4" style="1" bestFit="1" customWidth="1"/>
    <col min="44" max="44" width="4.90625" style="1" bestFit="1" customWidth="1"/>
    <col min="45" max="45" width="4" style="1" bestFit="1" customWidth="1"/>
    <col min="46" max="46" width="4.36328125" style="1" bestFit="1" customWidth="1"/>
    <col min="47" max="49" width="4.90625" style="1" bestFit="1" customWidth="1"/>
    <col min="50" max="50" width="4.36328125" style="1" bestFit="1" customWidth="1"/>
    <col min="51" max="51" width="4.90625" style="1" bestFit="1" customWidth="1"/>
    <col min="52" max="52" width="4" style="1" bestFit="1" customWidth="1"/>
    <col min="53" max="53" width="4.36328125" style="1" bestFit="1" customWidth="1"/>
    <col min="54" max="56" width="4.90625" style="1" bestFit="1" customWidth="1"/>
    <col min="57" max="58" width="4.36328125" style="1" bestFit="1" customWidth="1"/>
    <col min="59" max="59" width="3.90625" style="1" bestFit="1" customWidth="1"/>
    <col min="60" max="62" width="4.36328125" style="1" bestFit="1" customWidth="1"/>
    <col min="63" max="65" width="3.90625" style="1" bestFit="1" customWidth="1"/>
    <col min="66" max="66" width="4" style="1" bestFit="1" customWidth="1"/>
    <col min="67" max="67" width="3.90625" style="1" bestFit="1" customWidth="1"/>
    <col min="68" max="68" width="4.90625" style="1" bestFit="1" customWidth="1"/>
    <col min="69" max="69" width="3.08984375" style="1" bestFit="1" customWidth="1"/>
    <col min="70" max="70" width="4.90625" style="1" bestFit="1" customWidth="1"/>
    <col min="71" max="71" width="3.90625" style="1" bestFit="1" customWidth="1"/>
    <col min="72" max="72" width="4.36328125" style="1" bestFit="1" customWidth="1"/>
    <col min="73" max="73" width="4" style="1" bestFit="1" customWidth="1"/>
    <col min="74" max="74" width="4.36328125" style="1" bestFit="1" customWidth="1"/>
    <col min="75" max="75" width="4.90625" style="1" bestFit="1" customWidth="1"/>
    <col min="76" max="76" width="2.90625" style="1" bestFit="1" customWidth="1"/>
    <col min="77" max="16384" width="2.7265625" style="1"/>
  </cols>
  <sheetData>
    <row r="1" spans="2:17" ht="15" customHeight="1" x14ac:dyDescent="0.2">
      <c r="B1" s="5"/>
    </row>
    <row r="2" spans="2:17" ht="15" customHeight="1" x14ac:dyDescent="0.2">
      <c r="B2" s="4" t="s">
        <v>1041</v>
      </c>
    </row>
    <row r="3" spans="2:17" ht="15" customHeight="1" thickBot="1" x14ac:dyDescent="0.25">
      <c r="B3" s="7"/>
      <c r="C3" s="7" t="s">
        <v>1173</v>
      </c>
    </row>
    <row r="4" spans="2:17" ht="15" customHeight="1" x14ac:dyDescent="0.2">
      <c r="B4" s="2202" t="s">
        <v>625</v>
      </c>
      <c r="C4" s="2276" t="s">
        <v>713</v>
      </c>
      <c r="D4" s="2461" t="s">
        <v>677</v>
      </c>
      <c r="E4" s="2487" t="s">
        <v>757</v>
      </c>
      <c r="F4" s="1790"/>
      <c r="G4" s="1039"/>
      <c r="H4" s="1790"/>
      <c r="I4" s="2466" t="s">
        <v>764</v>
      </c>
      <c r="J4" s="1790"/>
      <c r="K4" s="1790"/>
      <c r="L4" s="2466" t="s">
        <v>765</v>
      </c>
      <c r="M4" s="1790"/>
      <c r="N4" s="2481" t="s">
        <v>788</v>
      </c>
      <c r="O4" s="2481" t="s">
        <v>789</v>
      </c>
      <c r="P4" s="2478" t="s">
        <v>767</v>
      </c>
      <c r="Q4" s="2484"/>
    </row>
    <row r="5" spans="2:17" ht="15" customHeight="1" x14ac:dyDescent="0.2">
      <c r="B5" s="2371"/>
      <c r="C5" s="2459"/>
      <c r="D5" s="2462"/>
      <c r="E5" s="2488"/>
      <c r="F5" s="1791" t="s">
        <v>760</v>
      </c>
      <c r="G5" s="1791" t="s">
        <v>716</v>
      </c>
      <c r="H5" s="1791" t="s">
        <v>261</v>
      </c>
      <c r="I5" s="2467"/>
      <c r="J5" s="1791" t="s">
        <v>1032</v>
      </c>
      <c r="K5" s="1791" t="s">
        <v>762</v>
      </c>
      <c r="L5" s="2467"/>
      <c r="M5" s="1793" t="s">
        <v>766</v>
      </c>
      <c r="N5" s="2482"/>
      <c r="O5" s="2482"/>
      <c r="P5" s="2485" t="s">
        <v>768</v>
      </c>
      <c r="Q5" s="1054" t="s">
        <v>769</v>
      </c>
    </row>
    <row r="6" spans="2:17" ht="15" customHeight="1" thickBot="1" x14ac:dyDescent="0.25">
      <c r="B6" s="2203"/>
      <c r="C6" s="2460"/>
      <c r="D6" s="2401"/>
      <c r="E6" s="936" t="s">
        <v>758</v>
      </c>
      <c r="F6" s="936" t="s">
        <v>759</v>
      </c>
      <c r="G6" s="1040"/>
      <c r="H6" s="1787"/>
      <c r="I6" s="2468"/>
      <c r="J6" s="936" t="s">
        <v>761</v>
      </c>
      <c r="K6" s="936" t="s">
        <v>763</v>
      </c>
      <c r="L6" s="2468"/>
      <c r="M6" s="1785"/>
      <c r="N6" s="2483"/>
      <c r="O6" s="2483"/>
      <c r="P6" s="2480"/>
      <c r="Q6" s="995" t="s">
        <v>770</v>
      </c>
    </row>
    <row r="7" spans="2:17" ht="22.5" customHeight="1" x14ac:dyDescent="0.2">
      <c r="B7" s="923">
        <v>1</v>
      </c>
      <c r="C7" s="937" t="s">
        <v>643</v>
      </c>
      <c r="D7" s="930" t="s">
        <v>739</v>
      </c>
      <c r="E7" s="1072">
        <v>23910</v>
      </c>
      <c r="F7" s="1072">
        <v>3188527</v>
      </c>
      <c r="G7" s="1073" t="s">
        <v>771</v>
      </c>
      <c r="H7" s="1074" t="s">
        <v>772</v>
      </c>
      <c r="I7" s="1075">
        <v>2000</v>
      </c>
      <c r="J7" s="1072">
        <v>240000</v>
      </c>
      <c r="K7" s="1072">
        <v>4500000</v>
      </c>
      <c r="L7" s="1075">
        <v>2069</v>
      </c>
      <c r="M7" s="1073" t="s">
        <v>773</v>
      </c>
      <c r="N7" s="1074" t="s">
        <v>674</v>
      </c>
      <c r="O7" s="1074" t="s">
        <v>790</v>
      </c>
      <c r="P7" s="1076" t="s">
        <v>663</v>
      </c>
      <c r="Q7" s="1077"/>
    </row>
    <row r="8" spans="2:17" ht="22.5" customHeight="1" x14ac:dyDescent="0.2">
      <c r="B8" s="1082">
        <v>2</v>
      </c>
      <c r="C8" s="2486" t="s">
        <v>33</v>
      </c>
      <c r="D8" s="948" t="s">
        <v>740</v>
      </c>
      <c r="E8" s="961">
        <v>22324</v>
      </c>
      <c r="F8" s="961">
        <v>60000</v>
      </c>
      <c r="G8" s="1078" t="s">
        <v>774</v>
      </c>
      <c r="H8" s="1079" t="s">
        <v>1067</v>
      </c>
      <c r="I8" s="1080">
        <v>1988</v>
      </c>
      <c r="J8" s="961">
        <v>85800</v>
      </c>
      <c r="K8" s="961">
        <v>1095000</v>
      </c>
      <c r="L8" s="1080">
        <v>2032</v>
      </c>
      <c r="M8" s="1078" t="s">
        <v>775</v>
      </c>
      <c r="N8" s="1079" t="s">
        <v>676</v>
      </c>
      <c r="O8" s="1079" t="s">
        <v>790</v>
      </c>
      <c r="P8" s="1081" t="s">
        <v>681</v>
      </c>
      <c r="Q8" s="1000">
        <v>47.5</v>
      </c>
    </row>
    <row r="9" spans="2:17" ht="22.5" customHeight="1" x14ac:dyDescent="0.2">
      <c r="B9" s="1083">
        <v>3</v>
      </c>
      <c r="C9" s="2474"/>
      <c r="D9" s="945" t="s">
        <v>1068</v>
      </c>
      <c r="E9" s="959">
        <v>1350</v>
      </c>
      <c r="F9" s="959">
        <v>4242</v>
      </c>
      <c r="G9" s="1056" t="s">
        <v>1069</v>
      </c>
      <c r="H9" s="1033" t="s">
        <v>1067</v>
      </c>
      <c r="I9" s="1028">
        <v>2002</v>
      </c>
      <c r="J9" s="959">
        <v>4700</v>
      </c>
      <c r="K9" s="959">
        <v>19800</v>
      </c>
      <c r="L9" s="1028">
        <v>2017</v>
      </c>
      <c r="M9" s="1056" t="s">
        <v>1070</v>
      </c>
      <c r="N9" s="1033" t="s">
        <v>471</v>
      </c>
      <c r="O9" s="1033" t="s">
        <v>1071</v>
      </c>
      <c r="P9" s="1048" t="s">
        <v>1072</v>
      </c>
      <c r="Q9" s="998"/>
    </row>
    <row r="10" spans="2:17" ht="22.5" customHeight="1" x14ac:dyDescent="0.2">
      <c r="B10" s="924">
        <v>4</v>
      </c>
      <c r="C10" s="928" t="s">
        <v>34</v>
      </c>
      <c r="D10" s="931" t="s">
        <v>741</v>
      </c>
      <c r="E10" s="960">
        <v>6484</v>
      </c>
      <c r="F10" s="960">
        <v>18678</v>
      </c>
      <c r="G10" s="1058" t="s">
        <v>776</v>
      </c>
      <c r="H10" s="1035" t="s">
        <v>772</v>
      </c>
      <c r="I10" s="1025">
        <v>2009</v>
      </c>
      <c r="J10" s="960">
        <v>18000</v>
      </c>
      <c r="K10" s="960">
        <v>100000</v>
      </c>
      <c r="L10" s="1025">
        <v>2021</v>
      </c>
      <c r="M10" s="1058" t="s">
        <v>775</v>
      </c>
      <c r="N10" s="1035" t="s">
        <v>676</v>
      </c>
      <c r="O10" s="1035" t="s">
        <v>790</v>
      </c>
      <c r="P10" s="1050" t="s">
        <v>663</v>
      </c>
      <c r="Q10" s="1053"/>
    </row>
    <row r="11" spans="2:17" ht="22.5" customHeight="1" x14ac:dyDescent="0.2">
      <c r="B11" s="1082">
        <v>5</v>
      </c>
      <c r="C11" s="2449" t="s">
        <v>35</v>
      </c>
      <c r="D11" s="948" t="s">
        <v>742</v>
      </c>
      <c r="E11" s="961">
        <v>154</v>
      </c>
      <c r="F11" s="961">
        <v>345</v>
      </c>
      <c r="G11" s="1078" t="s">
        <v>777</v>
      </c>
      <c r="H11" s="1079" t="s">
        <v>772</v>
      </c>
      <c r="I11" s="1080">
        <v>1999</v>
      </c>
      <c r="J11" s="961">
        <v>8900</v>
      </c>
      <c r="K11" s="961">
        <v>78000</v>
      </c>
      <c r="L11" s="1080">
        <v>2014</v>
      </c>
      <c r="M11" s="1078" t="s">
        <v>778</v>
      </c>
      <c r="N11" s="1079" t="s">
        <v>674</v>
      </c>
      <c r="O11" s="1079" t="s">
        <v>790</v>
      </c>
      <c r="P11" s="1081" t="s">
        <v>663</v>
      </c>
      <c r="Q11" s="1084"/>
    </row>
    <row r="12" spans="2:17" ht="22.5" customHeight="1" x14ac:dyDescent="0.2">
      <c r="B12" s="1083">
        <v>6</v>
      </c>
      <c r="C12" s="2450"/>
      <c r="D12" s="945" t="s">
        <v>743</v>
      </c>
      <c r="E12" s="959">
        <v>2591</v>
      </c>
      <c r="F12" s="959">
        <v>38044</v>
      </c>
      <c r="G12" s="1056" t="s">
        <v>777</v>
      </c>
      <c r="H12" s="1033" t="s">
        <v>772</v>
      </c>
      <c r="I12" s="1028">
        <v>2015</v>
      </c>
      <c r="J12" s="959">
        <v>8900</v>
      </c>
      <c r="K12" s="959">
        <v>46000</v>
      </c>
      <c r="L12" s="1028">
        <v>2030</v>
      </c>
      <c r="M12" s="1056" t="s">
        <v>778</v>
      </c>
      <c r="N12" s="1033" t="s">
        <v>674</v>
      </c>
      <c r="O12" s="1033" t="s">
        <v>790</v>
      </c>
      <c r="P12" s="1048" t="s">
        <v>663</v>
      </c>
      <c r="Q12" s="1051"/>
    </row>
    <row r="13" spans="2:17" ht="22.5" customHeight="1" x14ac:dyDescent="0.2">
      <c r="B13" s="924">
        <v>7</v>
      </c>
      <c r="C13" s="928" t="s">
        <v>37</v>
      </c>
      <c r="D13" s="931" t="s">
        <v>744</v>
      </c>
      <c r="E13" s="960">
        <v>1065</v>
      </c>
      <c r="F13" s="960">
        <v>26948</v>
      </c>
      <c r="G13" s="1058" t="s">
        <v>779</v>
      </c>
      <c r="H13" s="1035" t="s">
        <v>772</v>
      </c>
      <c r="I13" s="1025">
        <v>1999</v>
      </c>
      <c r="J13" s="960">
        <v>12320</v>
      </c>
      <c r="K13" s="960">
        <v>82000</v>
      </c>
      <c r="L13" s="1025">
        <v>2023</v>
      </c>
      <c r="M13" s="1058" t="s">
        <v>780</v>
      </c>
      <c r="N13" s="1035" t="s">
        <v>674</v>
      </c>
      <c r="O13" s="1035" t="s">
        <v>790</v>
      </c>
      <c r="P13" s="1050" t="s">
        <v>663</v>
      </c>
      <c r="Q13" s="1053"/>
    </row>
    <row r="14" spans="2:17" ht="22.5" customHeight="1" x14ac:dyDescent="0.2">
      <c r="B14" s="926">
        <v>8</v>
      </c>
      <c r="C14" s="927" t="s">
        <v>30</v>
      </c>
      <c r="D14" s="933" t="s">
        <v>745</v>
      </c>
      <c r="E14" s="1010">
        <v>1817</v>
      </c>
      <c r="F14" s="1010">
        <v>34192</v>
      </c>
      <c r="G14" s="1057" t="s">
        <v>781</v>
      </c>
      <c r="H14" s="1034" t="s">
        <v>772</v>
      </c>
      <c r="I14" s="1029">
        <v>2007</v>
      </c>
      <c r="J14" s="1010">
        <v>16000</v>
      </c>
      <c r="K14" s="1010">
        <v>77920</v>
      </c>
      <c r="L14" s="1029">
        <v>2022</v>
      </c>
      <c r="M14" s="1057" t="s">
        <v>782</v>
      </c>
      <c r="N14" s="1034" t="s">
        <v>675</v>
      </c>
      <c r="O14" s="1034" t="s">
        <v>790</v>
      </c>
      <c r="P14" s="1049" t="s">
        <v>663</v>
      </c>
      <c r="Q14" s="1052"/>
    </row>
    <row r="15" spans="2:17" ht="22.5" customHeight="1" x14ac:dyDescent="0.2">
      <c r="B15" s="924">
        <v>9</v>
      </c>
      <c r="C15" s="928" t="s">
        <v>21</v>
      </c>
      <c r="D15" s="931" t="s">
        <v>1073</v>
      </c>
      <c r="E15" s="960">
        <v>201.73</v>
      </c>
      <c r="F15" s="960">
        <v>6946.6</v>
      </c>
      <c r="G15" s="1058" t="s">
        <v>459</v>
      </c>
      <c r="H15" s="1035" t="s">
        <v>772</v>
      </c>
      <c r="I15" s="1025">
        <v>2000</v>
      </c>
      <c r="J15" s="960">
        <v>17300</v>
      </c>
      <c r="K15" s="960">
        <v>62000</v>
      </c>
      <c r="L15" s="1025">
        <v>2034</v>
      </c>
      <c r="M15" s="1058" t="s">
        <v>782</v>
      </c>
      <c r="N15" s="1035" t="s">
        <v>675</v>
      </c>
      <c r="O15" s="1035" t="s">
        <v>790</v>
      </c>
      <c r="P15" s="1050" t="s">
        <v>663</v>
      </c>
      <c r="Q15" s="1053"/>
    </row>
    <row r="16" spans="2:17" ht="22.5" customHeight="1" x14ac:dyDescent="0.2">
      <c r="B16" s="1082">
        <v>10</v>
      </c>
      <c r="C16" s="2449" t="s">
        <v>38</v>
      </c>
      <c r="D16" s="948" t="s">
        <v>746</v>
      </c>
      <c r="E16" s="961">
        <v>3513</v>
      </c>
      <c r="F16" s="961">
        <v>5500</v>
      </c>
      <c r="G16" s="1078" t="s">
        <v>783</v>
      </c>
      <c r="H16" s="1079" t="s">
        <v>772</v>
      </c>
      <c r="I16" s="1080">
        <v>2001</v>
      </c>
      <c r="J16" s="961">
        <v>10000</v>
      </c>
      <c r="K16" s="961">
        <v>43000</v>
      </c>
      <c r="L16" s="1080">
        <v>2023</v>
      </c>
      <c r="M16" s="1078" t="s">
        <v>782</v>
      </c>
      <c r="N16" s="1079" t="s">
        <v>676</v>
      </c>
      <c r="O16" s="1079" t="s">
        <v>790</v>
      </c>
      <c r="P16" s="1081" t="s">
        <v>663</v>
      </c>
      <c r="Q16" s="1084"/>
    </row>
    <row r="17" spans="2:17" ht="22.5" customHeight="1" x14ac:dyDescent="0.2">
      <c r="B17" s="1085">
        <v>11</v>
      </c>
      <c r="C17" s="2455"/>
      <c r="D17" s="942" t="s">
        <v>747</v>
      </c>
      <c r="E17" s="958">
        <v>587</v>
      </c>
      <c r="F17" s="958">
        <v>22378</v>
      </c>
      <c r="G17" s="1086" t="s">
        <v>783</v>
      </c>
      <c r="H17" s="1087" t="s">
        <v>772</v>
      </c>
      <c r="I17" s="1088">
        <v>1983</v>
      </c>
      <c r="J17" s="958">
        <v>13500</v>
      </c>
      <c r="K17" s="958">
        <v>63300</v>
      </c>
      <c r="L17" s="1088">
        <v>2033</v>
      </c>
      <c r="M17" s="1086" t="s">
        <v>784</v>
      </c>
      <c r="N17" s="1087" t="s">
        <v>676</v>
      </c>
      <c r="O17" s="1087" t="s">
        <v>790</v>
      </c>
      <c r="P17" s="1089" t="s">
        <v>663</v>
      </c>
      <c r="Q17" s="1090"/>
    </row>
    <row r="18" spans="2:17" ht="22.5" customHeight="1" x14ac:dyDescent="0.2">
      <c r="B18" s="1085">
        <v>12</v>
      </c>
      <c r="C18" s="2455"/>
      <c r="D18" s="942" t="s">
        <v>748</v>
      </c>
      <c r="E18" s="958">
        <v>1944</v>
      </c>
      <c r="F18" s="958">
        <v>7501</v>
      </c>
      <c r="G18" s="1086" t="s">
        <v>783</v>
      </c>
      <c r="H18" s="1087" t="s">
        <v>772</v>
      </c>
      <c r="I18" s="1088">
        <v>2002</v>
      </c>
      <c r="J18" s="958">
        <v>12000</v>
      </c>
      <c r="K18" s="958">
        <v>75000</v>
      </c>
      <c r="L18" s="1088">
        <v>2019</v>
      </c>
      <c r="M18" s="1086" t="s">
        <v>782</v>
      </c>
      <c r="N18" s="1087" t="s">
        <v>676</v>
      </c>
      <c r="O18" s="1087" t="s">
        <v>790</v>
      </c>
      <c r="P18" s="1089" t="s">
        <v>663</v>
      </c>
      <c r="Q18" s="1090"/>
    </row>
    <row r="19" spans="2:17" ht="22.5" customHeight="1" x14ac:dyDescent="0.2">
      <c r="B19" s="1083">
        <v>13</v>
      </c>
      <c r="C19" s="2450"/>
      <c r="D19" s="945" t="s">
        <v>749</v>
      </c>
      <c r="E19" s="959">
        <v>633</v>
      </c>
      <c r="F19" s="959">
        <v>7367</v>
      </c>
      <c r="G19" s="1056" t="s">
        <v>783</v>
      </c>
      <c r="H19" s="1033" t="s">
        <v>772</v>
      </c>
      <c r="I19" s="1028">
        <v>2005</v>
      </c>
      <c r="J19" s="959">
        <v>3250</v>
      </c>
      <c r="K19" s="959">
        <v>24800</v>
      </c>
      <c r="L19" s="1028">
        <v>2027</v>
      </c>
      <c r="M19" s="1056" t="s">
        <v>782</v>
      </c>
      <c r="N19" s="1033" t="s">
        <v>676</v>
      </c>
      <c r="O19" s="1033" t="s">
        <v>790</v>
      </c>
      <c r="P19" s="1048" t="s">
        <v>663</v>
      </c>
      <c r="Q19" s="1051"/>
    </row>
    <row r="20" spans="2:17" ht="22.5" customHeight="1" x14ac:dyDescent="0.2">
      <c r="B20" s="924">
        <v>14</v>
      </c>
      <c r="C20" s="928" t="s">
        <v>25</v>
      </c>
      <c r="D20" s="931" t="s">
        <v>750</v>
      </c>
      <c r="E20" s="960">
        <v>12</v>
      </c>
      <c r="F20" s="960">
        <v>25457</v>
      </c>
      <c r="G20" s="1058" t="s">
        <v>459</v>
      </c>
      <c r="H20" s="1035" t="s">
        <v>772</v>
      </c>
      <c r="I20" s="1025">
        <v>1981</v>
      </c>
      <c r="J20" s="960">
        <v>14231</v>
      </c>
      <c r="K20" s="960">
        <v>37639</v>
      </c>
      <c r="L20" s="1025">
        <v>2022</v>
      </c>
      <c r="M20" s="1058" t="s">
        <v>784</v>
      </c>
      <c r="N20" s="1035" t="s">
        <v>675</v>
      </c>
      <c r="O20" s="1035" t="s">
        <v>790</v>
      </c>
      <c r="P20" s="1050" t="s">
        <v>663</v>
      </c>
      <c r="Q20" s="1053"/>
    </row>
    <row r="21" spans="2:17" ht="22.5" customHeight="1" x14ac:dyDescent="0.2">
      <c r="B21" s="1046">
        <v>15</v>
      </c>
      <c r="C21" s="1008" t="s">
        <v>39</v>
      </c>
      <c r="D21" s="1091" t="s">
        <v>751</v>
      </c>
      <c r="E21" s="1092">
        <v>0</v>
      </c>
      <c r="F21" s="1092">
        <v>2717</v>
      </c>
      <c r="G21" s="1093" t="s">
        <v>459</v>
      </c>
      <c r="H21" s="1094" t="s">
        <v>772</v>
      </c>
      <c r="I21" s="1095">
        <v>2000</v>
      </c>
      <c r="J21" s="1092">
        <v>2100</v>
      </c>
      <c r="K21" s="1092">
        <v>10500</v>
      </c>
      <c r="L21" s="1095">
        <v>2015</v>
      </c>
      <c r="M21" s="1093" t="s">
        <v>782</v>
      </c>
      <c r="N21" s="1094" t="s">
        <v>674</v>
      </c>
      <c r="O21" s="1094" t="s">
        <v>790</v>
      </c>
      <c r="P21" s="1096" t="s">
        <v>663</v>
      </c>
      <c r="Q21" s="1097"/>
    </row>
    <row r="22" spans="2:17" ht="22.5" customHeight="1" x14ac:dyDescent="0.2">
      <c r="B22" s="1082">
        <v>16</v>
      </c>
      <c r="C22" s="2449" t="s">
        <v>40</v>
      </c>
      <c r="D22" s="948" t="s">
        <v>752</v>
      </c>
      <c r="E22" s="961">
        <v>395</v>
      </c>
      <c r="F22" s="961">
        <v>748</v>
      </c>
      <c r="G22" s="1078" t="s">
        <v>783</v>
      </c>
      <c r="H22" s="1079" t="s">
        <v>772</v>
      </c>
      <c r="I22" s="1080">
        <v>1997</v>
      </c>
      <c r="J22" s="961">
        <v>9500</v>
      </c>
      <c r="K22" s="961">
        <v>50000</v>
      </c>
      <c r="L22" s="1080">
        <v>2022</v>
      </c>
      <c r="M22" s="1078" t="s">
        <v>782</v>
      </c>
      <c r="N22" s="1079" t="s">
        <v>675</v>
      </c>
      <c r="O22" s="1079" t="s">
        <v>790</v>
      </c>
      <c r="P22" s="1081" t="s">
        <v>663</v>
      </c>
      <c r="Q22" s="1084"/>
    </row>
    <row r="23" spans="2:17" ht="22.5" customHeight="1" x14ac:dyDescent="0.2">
      <c r="B23" s="1085">
        <v>17</v>
      </c>
      <c r="C23" s="2455"/>
      <c r="D23" s="942" t="s">
        <v>753</v>
      </c>
      <c r="E23" s="958">
        <v>307</v>
      </c>
      <c r="F23" s="958">
        <v>1816</v>
      </c>
      <c r="G23" s="1086" t="s">
        <v>783</v>
      </c>
      <c r="H23" s="1087" t="s">
        <v>772</v>
      </c>
      <c r="I23" s="1088">
        <v>1999</v>
      </c>
      <c r="J23" s="958">
        <v>4600</v>
      </c>
      <c r="K23" s="958">
        <v>29000</v>
      </c>
      <c r="L23" s="1088">
        <v>2016</v>
      </c>
      <c r="M23" s="1086" t="s">
        <v>782</v>
      </c>
      <c r="N23" s="1087" t="s">
        <v>675</v>
      </c>
      <c r="O23" s="1087" t="s">
        <v>790</v>
      </c>
      <c r="P23" s="1089" t="s">
        <v>663</v>
      </c>
      <c r="Q23" s="1090"/>
    </row>
    <row r="24" spans="2:17" ht="22.5" customHeight="1" x14ac:dyDescent="0.2">
      <c r="B24" s="1083">
        <v>18</v>
      </c>
      <c r="C24" s="2450"/>
      <c r="D24" s="945" t="s">
        <v>754</v>
      </c>
      <c r="E24" s="959">
        <v>301</v>
      </c>
      <c r="F24" s="959">
        <v>31224</v>
      </c>
      <c r="G24" s="1056" t="s">
        <v>785</v>
      </c>
      <c r="H24" s="1033" t="s">
        <v>772</v>
      </c>
      <c r="I24" s="1028">
        <v>2003</v>
      </c>
      <c r="J24" s="959">
        <v>9550</v>
      </c>
      <c r="K24" s="959">
        <v>55000</v>
      </c>
      <c r="L24" s="1028">
        <v>2018</v>
      </c>
      <c r="M24" s="1056" t="s">
        <v>782</v>
      </c>
      <c r="N24" s="1033" t="s">
        <v>675</v>
      </c>
      <c r="O24" s="1033" t="s">
        <v>790</v>
      </c>
      <c r="P24" s="1048" t="s">
        <v>663</v>
      </c>
      <c r="Q24" s="1051"/>
    </row>
    <row r="25" spans="2:17" ht="22.5" customHeight="1" x14ac:dyDescent="0.2">
      <c r="B25" s="924">
        <v>19</v>
      </c>
      <c r="C25" s="927" t="s">
        <v>391</v>
      </c>
      <c r="D25" s="933" t="s">
        <v>755</v>
      </c>
      <c r="E25" s="1010">
        <v>739</v>
      </c>
      <c r="F25" s="1010">
        <v>56128</v>
      </c>
      <c r="G25" s="1057" t="s">
        <v>774</v>
      </c>
      <c r="H25" s="1034" t="s">
        <v>786</v>
      </c>
      <c r="I25" s="1029">
        <v>1981</v>
      </c>
      <c r="J25" s="1010">
        <v>37761</v>
      </c>
      <c r="K25" s="1010">
        <v>318100</v>
      </c>
      <c r="L25" s="1029">
        <v>2043</v>
      </c>
      <c r="M25" s="1057" t="s">
        <v>784</v>
      </c>
      <c r="N25" s="1034" t="s">
        <v>675</v>
      </c>
      <c r="O25" s="1034" t="s">
        <v>790</v>
      </c>
      <c r="P25" s="1049" t="s">
        <v>663</v>
      </c>
      <c r="Q25" s="1052"/>
    </row>
    <row r="26" spans="2:17" ht="22.5" customHeight="1" thickBot="1" x14ac:dyDescent="0.25">
      <c r="B26" s="925">
        <v>20</v>
      </c>
      <c r="C26" s="929" t="s">
        <v>392</v>
      </c>
      <c r="D26" s="932" t="s">
        <v>756</v>
      </c>
      <c r="E26" s="962">
        <v>6833</v>
      </c>
      <c r="F26" s="962">
        <v>93740</v>
      </c>
      <c r="G26" s="1059" t="s">
        <v>1074</v>
      </c>
      <c r="H26" s="1036" t="s">
        <v>772</v>
      </c>
      <c r="I26" s="1030">
        <v>2001</v>
      </c>
      <c r="J26" s="962">
        <v>17000</v>
      </c>
      <c r="K26" s="962">
        <v>200000</v>
      </c>
      <c r="L26" s="1030">
        <v>2033</v>
      </c>
      <c r="M26" s="1059" t="s">
        <v>787</v>
      </c>
      <c r="N26" s="1036" t="s">
        <v>675</v>
      </c>
      <c r="O26" s="1036" t="s">
        <v>790</v>
      </c>
      <c r="P26" s="1071" t="s">
        <v>681</v>
      </c>
      <c r="Q26" s="1001">
        <v>99.7</v>
      </c>
    </row>
  </sheetData>
  <mergeCells count="14">
    <mergeCell ref="B4:B6"/>
    <mergeCell ref="C4:C6"/>
    <mergeCell ref="D4:D6"/>
    <mergeCell ref="E4:E5"/>
    <mergeCell ref="I4:I6"/>
    <mergeCell ref="C16:C19"/>
    <mergeCell ref="C22:C24"/>
    <mergeCell ref="N4:N6"/>
    <mergeCell ref="O4:O6"/>
    <mergeCell ref="P4:Q4"/>
    <mergeCell ref="P5:P6"/>
    <mergeCell ref="C8:C9"/>
    <mergeCell ref="C11:C12"/>
    <mergeCell ref="L4:L6"/>
  </mergeCells>
  <phoneticPr fontId="2"/>
  <printOptions horizontalCentered="1"/>
  <pageMargins left="0.62992125984251968" right="0.62992125984251968" top="0.94488188976377963" bottom="0.94488188976377963" header="0.31496062992125984" footer="0.70866141732283472"/>
  <pageSetup paperSize="9" scale="74"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F2C02-7E48-4351-BACB-50EA0A81DFDC}">
  <sheetPr codeName="Sheet57">
    <pageSetUpPr fitToPage="1"/>
  </sheetPr>
  <dimension ref="B1:Q26"/>
  <sheetViews>
    <sheetView showGridLines="0" view="pageLayout" topLeftCell="A46" zoomScale="90" zoomScaleNormal="100" zoomScalePageLayoutView="90" workbookViewId="0"/>
  </sheetViews>
  <sheetFormatPr defaultColWidth="2.7265625" defaultRowHeight="15" customHeight="1" x14ac:dyDescent="0.2"/>
  <cols>
    <col min="1" max="1" width="6.08984375" style="1" customWidth="1"/>
    <col min="2" max="2" width="2.7265625" style="1" customWidth="1"/>
    <col min="3" max="3" width="6" style="1" customWidth="1"/>
    <col min="4" max="4" width="17" style="1" customWidth="1"/>
    <col min="5" max="6" width="5.453125" style="1" customWidth="1"/>
    <col min="7" max="7" width="18.36328125" style="1038" customWidth="1"/>
    <col min="8" max="8" width="5.08984375" style="1781" bestFit="1" customWidth="1"/>
    <col min="9" max="9" width="3.453125" style="1026" customWidth="1"/>
    <col min="10" max="11" width="5.453125" style="1" customWidth="1"/>
    <col min="12" max="12" width="3.453125" style="1026" customWidth="1"/>
    <col min="13" max="13" width="11.453125" style="1038" bestFit="1" customWidth="1"/>
    <col min="14" max="14" width="6.36328125" style="1" bestFit="1" customWidth="1"/>
    <col min="15" max="15" width="6.6328125" style="1" bestFit="1" customWidth="1"/>
    <col min="16" max="17" width="6.90625" style="1" customWidth="1"/>
    <col min="18" max="18" width="4.36328125" style="1" bestFit="1" customWidth="1"/>
    <col min="19" max="19" width="3.90625" style="1" bestFit="1" customWidth="1"/>
    <col min="20" max="20" width="4.36328125" style="1" bestFit="1" customWidth="1"/>
    <col min="21" max="23" width="4.90625" style="1" bestFit="1" customWidth="1"/>
    <col min="24" max="25" width="4.36328125" style="1" bestFit="1" customWidth="1"/>
    <col min="26" max="26" width="3.90625" style="1" bestFit="1" customWidth="1"/>
    <col min="27" max="27" width="4.36328125" style="1" bestFit="1" customWidth="1"/>
    <col min="28" max="30" width="4.90625" style="1" bestFit="1" customWidth="1"/>
    <col min="31" max="31" width="4.36328125" style="1" bestFit="1" customWidth="1"/>
    <col min="32" max="32" width="4.90625" style="1" bestFit="1" customWidth="1"/>
    <col min="33" max="33" width="4.36328125" style="1" bestFit="1" customWidth="1"/>
    <col min="34" max="34" width="3.90625" style="1" bestFit="1" customWidth="1"/>
    <col min="35" max="35" width="4.36328125" style="1" bestFit="1" customWidth="1"/>
    <col min="36" max="39" width="3.90625" style="1" bestFit="1" customWidth="1"/>
    <col min="40" max="40" width="4.36328125" style="1" bestFit="1" customWidth="1"/>
    <col min="41" max="41" width="4" style="1" bestFit="1" customWidth="1"/>
    <col min="42" max="42" width="4.90625" style="1" bestFit="1" customWidth="1"/>
    <col min="43" max="43" width="4" style="1" bestFit="1" customWidth="1"/>
    <col min="44" max="44" width="4.90625" style="1" bestFit="1" customWidth="1"/>
    <col min="45" max="45" width="4" style="1" bestFit="1" customWidth="1"/>
    <col min="46" max="46" width="4.36328125" style="1" bestFit="1" customWidth="1"/>
    <col min="47" max="49" width="4.90625" style="1" bestFit="1" customWidth="1"/>
    <col min="50" max="50" width="4.36328125" style="1" bestFit="1" customWidth="1"/>
    <col min="51" max="51" width="4.90625" style="1" bestFit="1" customWidth="1"/>
    <col min="52" max="52" width="4" style="1" bestFit="1" customWidth="1"/>
    <col min="53" max="53" width="4.36328125" style="1" bestFit="1" customWidth="1"/>
    <col min="54" max="56" width="4.90625" style="1" bestFit="1" customWidth="1"/>
    <col min="57" max="58" width="4.36328125" style="1" bestFit="1" customWidth="1"/>
    <col min="59" max="59" width="3.90625" style="1" bestFit="1" customWidth="1"/>
    <col min="60" max="62" width="4.36328125" style="1" bestFit="1" customWidth="1"/>
    <col min="63" max="65" width="3.90625" style="1" bestFit="1" customWidth="1"/>
    <col min="66" max="66" width="4" style="1" bestFit="1" customWidth="1"/>
    <col min="67" max="67" width="3.90625" style="1" bestFit="1" customWidth="1"/>
    <col min="68" max="68" width="4.90625" style="1" bestFit="1" customWidth="1"/>
    <col min="69" max="69" width="3.08984375" style="1" bestFit="1" customWidth="1"/>
    <col min="70" max="70" width="4.90625" style="1" bestFit="1" customWidth="1"/>
    <col min="71" max="71" width="3.90625" style="1" bestFit="1" customWidth="1"/>
    <col min="72" max="72" width="4.36328125" style="1" bestFit="1" customWidth="1"/>
    <col min="73" max="73" width="4" style="1" bestFit="1" customWidth="1"/>
    <col min="74" max="74" width="4.36328125" style="1" bestFit="1" customWidth="1"/>
    <col min="75" max="75" width="4.90625" style="1" bestFit="1" customWidth="1"/>
    <col min="76" max="76" width="2.90625" style="1" bestFit="1" customWidth="1"/>
    <col min="77" max="16384" width="2.7265625" style="1"/>
  </cols>
  <sheetData>
    <row r="1" spans="2:17" ht="15" customHeight="1" x14ac:dyDescent="0.2">
      <c r="B1" s="5"/>
    </row>
    <row r="2" spans="2:17" ht="15" customHeight="1" x14ac:dyDescent="0.2">
      <c r="B2" s="4"/>
    </row>
    <row r="3" spans="2:17" ht="15" customHeight="1" thickBot="1" x14ac:dyDescent="0.25">
      <c r="B3" s="7"/>
      <c r="C3" s="7" t="s">
        <v>1029</v>
      </c>
    </row>
    <row r="4" spans="2:17" ht="15" customHeight="1" x14ac:dyDescent="0.2">
      <c r="B4" s="2202" t="s">
        <v>625</v>
      </c>
      <c r="C4" s="2276" t="s">
        <v>713</v>
      </c>
      <c r="D4" s="2461" t="s">
        <v>677</v>
      </c>
      <c r="E4" s="2487" t="s">
        <v>757</v>
      </c>
      <c r="F4" s="1790"/>
      <c r="G4" s="1039"/>
      <c r="H4" s="1790"/>
      <c r="I4" s="2466" t="s">
        <v>764</v>
      </c>
      <c r="J4" s="1790"/>
      <c r="K4" s="1790"/>
      <c r="L4" s="2466" t="s">
        <v>765</v>
      </c>
      <c r="M4" s="1790"/>
      <c r="N4" s="2481" t="s">
        <v>788</v>
      </c>
      <c r="O4" s="2481" t="s">
        <v>789</v>
      </c>
      <c r="P4" s="2478" t="s">
        <v>767</v>
      </c>
      <c r="Q4" s="2484"/>
    </row>
    <row r="5" spans="2:17" ht="15" customHeight="1" x14ac:dyDescent="0.2">
      <c r="B5" s="2371"/>
      <c r="C5" s="2459"/>
      <c r="D5" s="2462"/>
      <c r="E5" s="2488"/>
      <c r="F5" s="1791" t="s">
        <v>760</v>
      </c>
      <c r="G5" s="1791" t="s">
        <v>716</v>
      </c>
      <c r="H5" s="1791" t="s">
        <v>261</v>
      </c>
      <c r="I5" s="2467"/>
      <c r="J5" s="1791" t="s">
        <v>1032</v>
      </c>
      <c r="K5" s="1791" t="s">
        <v>762</v>
      </c>
      <c r="L5" s="2467"/>
      <c r="M5" s="1793" t="s">
        <v>766</v>
      </c>
      <c r="N5" s="2482"/>
      <c r="O5" s="2482"/>
      <c r="P5" s="2485" t="s">
        <v>768</v>
      </c>
      <c r="Q5" s="1054" t="s">
        <v>769</v>
      </c>
    </row>
    <row r="6" spans="2:17" ht="15" customHeight="1" thickBot="1" x14ac:dyDescent="0.25">
      <c r="B6" s="2203"/>
      <c r="C6" s="2460"/>
      <c r="D6" s="2401"/>
      <c r="E6" s="936" t="s">
        <v>758</v>
      </c>
      <c r="F6" s="936" t="s">
        <v>759</v>
      </c>
      <c r="G6" s="1040"/>
      <c r="H6" s="1787"/>
      <c r="I6" s="2468"/>
      <c r="J6" s="936" t="s">
        <v>761</v>
      </c>
      <c r="K6" s="936" t="s">
        <v>763</v>
      </c>
      <c r="L6" s="2468"/>
      <c r="M6" s="1785"/>
      <c r="N6" s="2483"/>
      <c r="O6" s="2483"/>
      <c r="P6" s="2480"/>
      <c r="Q6" s="995" t="s">
        <v>770</v>
      </c>
    </row>
    <row r="7" spans="2:17" ht="22.5" customHeight="1" x14ac:dyDescent="0.2">
      <c r="B7" s="1098">
        <v>1</v>
      </c>
      <c r="C7" s="2454" t="s">
        <v>33</v>
      </c>
      <c r="D7" s="939" t="s">
        <v>791</v>
      </c>
      <c r="E7" s="957">
        <v>0</v>
      </c>
      <c r="F7" s="957">
        <v>0</v>
      </c>
      <c r="G7" s="1055" t="s">
        <v>804</v>
      </c>
      <c r="H7" s="1032" t="s">
        <v>772</v>
      </c>
      <c r="I7" s="1027">
        <v>1997</v>
      </c>
      <c r="J7" s="957">
        <v>5500</v>
      </c>
      <c r="K7" s="957">
        <v>35500</v>
      </c>
      <c r="L7" s="1027">
        <v>2021</v>
      </c>
      <c r="M7" s="1055" t="s">
        <v>775</v>
      </c>
      <c r="N7" s="1032" t="s">
        <v>676</v>
      </c>
      <c r="O7" s="1032" t="s">
        <v>811</v>
      </c>
      <c r="P7" s="1047" t="s">
        <v>663</v>
      </c>
      <c r="Q7" s="996"/>
    </row>
    <row r="8" spans="2:17" ht="22.5" customHeight="1" x14ac:dyDescent="0.2">
      <c r="B8" s="1085">
        <v>2</v>
      </c>
      <c r="C8" s="2455"/>
      <c r="D8" s="942" t="s">
        <v>792</v>
      </c>
      <c r="E8" s="958">
        <v>0</v>
      </c>
      <c r="F8" s="958">
        <v>0</v>
      </c>
      <c r="G8" s="1086" t="s">
        <v>805</v>
      </c>
      <c r="H8" s="1087" t="s">
        <v>772</v>
      </c>
      <c r="I8" s="1088">
        <v>1978</v>
      </c>
      <c r="J8" s="958">
        <v>13303</v>
      </c>
      <c r="K8" s="958">
        <v>67217</v>
      </c>
      <c r="L8" s="1088">
        <v>1997</v>
      </c>
      <c r="M8" s="1086" t="s">
        <v>784</v>
      </c>
      <c r="N8" s="1087" t="s">
        <v>676</v>
      </c>
      <c r="O8" s="1087" t="s">
        <v>811</v>
      </c>
      <c r="P8" s="1089" t="s">
        <v>663</v>
      </c>
      <c r="Q8" s="997"/>
    </row>
    <row r="9" spans="2:17" ht="22.5" customHeight="1" x14ac:dyDescent="0.2">
      <c r="B9" s="1083">
        <v>3</v>
      </c>
      <c r="C9" s="2450"/>
      <c r="D9" s="945" t="s">
        <v>793</v>
      </c>
      <c r="E9" s="959">
        <v>0</v>
      </c>
      <c r="F9" s="959">
        <v>0</v>
      </c>
      <c r="G9" s="1056" t="s">
        <v>460</v>
      </c>
      <c r="H9" s="1033" t="s">
        <v>772</v>
      </c>
      <c r="I9" s="1028">
        <v>1979</v>
      </c>
      <c r="J9" s="959">
        <v>2500</v>
      </c>
      <c r="K9" s="959">
        <v>8000</v>
      </c>
      <c r="L9" s="1028">
        <v>2005</v>
      </c>
      <c r="M9" s="1056" t="s">
        <v>784</v>
      </c>
      <c r="N9" s="1033" t="s">
        <v>676</v>
      </c>
      <c r="O9" s="1033" t="s">
        <v>811</v>
      </c>
      <c r="P9" s="1048" t="s">
        <v>663</v>
      </c>
      <c r="Q9" s="998"/>
    </row>
    <row r="10" spans="2:17" ht="22.5" customHeight="1" x14ac:dyDescent="0.2">
      <c r="B10" s="924">
        <v>4</v>
      </c>
      <c r="C10" s="928" t="s">
        <v>34</v>
      </c>
      <c r="D10" s="931" t="s">
        <v>794</v>
      </c>
      <c r="E10" s="960">
        <v>0</v>
      </c>
      <c r="F10" s="960">
        <v>0</v>
      </c>
      <c r="G10" s="1058" t="s">
        <v>779</v>
      </c>
      <c r="H10" s="1035" t="s">
        <v>772</v>
      </c>
      <c r="I10" s="1025">
        <v>1980</v>
      </c>
      <c r="J10" s="960">
        <v>34000</v>
      </c>
      <c r="K10" s="960">
        <v>329921</v>
      </c>
      <c r="L10" s="1025">
        <v>2010</v>
      </c>
      <c r="M10" s="1058" t="s">
        <v>773</v>
      </c>
      <c r="N10" s="1035" t="s">
        <v>675</v>
      </c>
      <c r="O10" s="1035" t="s">
        <v>811</v>
      </c>
      <c r="P10" s="1050" t="s">
        <v>663</v>
      </c>
      <c r="Q10" s="999"/>
    </row>
    <row r="11" spans="2:17" ht="22.5" customHeight="1" x14ac:dyDescent="0.2">
      <c r="B11" s="1082">
        <v>5</v>
      </c>
      <c r="C11" s="2449" t="s">
        <v>37</v>
      </c>
      <c r="D11" s="948" t="s">
        <v>795</v>
      </c>
      <c r="E11" s="961">
        <v>0</v>
      </c>
      <c r="F11" s="961">
        <v>0</v>
      </c>
      <c r="G11" s="1078" t="s">
        <v>806</v>
      </c>
      <c r="H11" s="1079" t="s">
        <v>772</v>
      </c>
      <c r="I11" s="1080">
        <v>1980</v>
      </c>
      <c r="J11" s="961">
        <v>5700</v>
      </c>
      <c r="K11" s="961">
        <v>40000</v>
      </c>
      <c r="L11" s="1080">
        <v>1990</v>
      </c>
      <c r="M11" s="1078" t="s">
        <v>775</v>
      </c>
      <c r="N11" s="1079" t="s">
        <v>674</v>
      </c>
      <c r="O11" s="1079" t="s">
        <v>811</v>
      </c>
      <c r="P11" s="1081" t="s">
        <v>663</v>
      </c>
      <c r="Q11" s="1000"/>
    </row>
    <row r="12" spans="2:17" ht="22.5" customHeight="1" x14ac:dyDescent="0.2">
      <c r="B12" s="1085">
        <v>6</v>
      </c>
      <c r="C12" s="2455"/>
      <c r="D12" s="942" t="s">
        <v>796</v>
      </c>
      <c r="E12" s="958">
        <v>0</v>
      </c>
      <c r="F12" s="958">
        <v>0</v>
      </c>
      <c r="G12" s="1086" t="s">
        <v>807</v>
      </c>
      <c r="H12" s="1087" t="s">
        <v>772</v>
      </c>
      <c r="I12" s="1088">
        <v>1984</v>
      </c>
      <c r="J12" s="958">
        <v>42810</v>
      </c>
      <c r="K12" s="958">
        <v>251500</v>
      </c>
      <c r="L12" s="1088">
        <v>2000</v>
      </c>
      <c r="M12" s="1086" t="s">
        <v>784</v>
      </c>
      <c r="N12" s="1087" t="s">
        <v>674</v>
      </c>
      <c r="O12" s="1087" t="s">
        <v>811</v>
      </c>
      <c r="P12" s="1089" t="s">
        <v>663</v>
      </c>
      <c r="Q12" s="997"/>
    </row>
    <row r="13" spans="2:17" ht="22.5" customHeight="1" x14ac:dyDescent="0.2">
      <c r="B13" s="1083">
        <v>7</v>
      </c>
      <c r="C13" s="2450"/>
      <c r="D13" s="945" t="s">
        <v>797</v>
      </c>
      <c r="E13" s="959">
        <v>0</v>
      </c>
      <c r="F13" s="959">
        <v>0</v>
      </c>
      <c r="G13" s="1056" t="s">
        <v>783</v>
      </c>
      <c r="H13" s="1033" t="s">
        <v>772</v>
      </c>
      <c r="I13" s="1028">
        <v>1980</v>
      </c>
      <c r="J13" s="959">
        <v>6700</v>
      </c>
      <c r="K13" s="959">
        <v>28400</v>
      </c>
      <c r="L13" s="1028">
        <v>1983</v>
      </c>
      <c r="M13" s="1056" t="s">
        <v>784</v>
      </c>
      <c r="N13" s="1033" t="s">
        <v>674</v>
      </c>
      <c r="O13" s="1033" t="s">
        <v>811</v>
      </c>
      <c r="P13" s="1048" t="s">
        <v>663</v>
      </c>
      <c r="Q13" s="998"/>
    </row>
    <row r="14" spans="2:17" ht="22.5" customHeight="1" x14ac:dyDescent="0.2">
      <c r="B14" s="924">
        <v>8</v>
      </c>
      <c r="C14" s="928" t="s">
        <v>30</v>
      </c>
      <c r="D14" s="931" t="s">
        <v>798</v>
      </c>
      <c r="E14" s="960">
        <v>0</v>
      </c>
      <c r="F14" s="960">
        <v>0</v>
      </c>
      <c r="G14" s="1058" t="s">
        <v>781</v>
      </c>
      <c r="H14" s="1035" t="s">
        <v>772</v>
      </c>
      <c r="I14" s="1025">
        <v>1969</v>
      </c>
      <c r="J14" s="960">
        <v>58400</v>
      </c>
      <c r="K14" s="960">
        <v>572322</v>
      </c>
      <c r="L14" s="1025">
        <v>2007</v>
      </c>
      <c r="M14" s="1058" t="s">
        <v>782</v>
      </c>
      <c r="N14" s="1035" t="s">
        <v>675</v>
      </c>
      <c r="O14" s="1035" t="s">
        <v>811</v>
      </c>
      <c r="P14" s="1050" t="s">
        <v>663</v>
      </c>
      <c r="Q14" s="999"/>
    </row>
    <row r="15" spans="2:17" ht="22.5" customHeight="1" x14ac:dyDescent="0.2">
      <c r="B15" s="1082">
        <v>9</v>
      </c>
      <c r="C15" s="2449" t="s">
        <v>38</v>
      </c>
      <c r="D15" s="948" t="s">
        <v>799</v>
      </c>
      <c r="E15" s="961">
        <v>0</v>
      </c>
      <c r="F15" s="961">
        <v>0</v>
      </c>
      <c r="G15" s="1078" t="s">
        <v>783</v>
      </c>
      <c r="H15" s="1079" t="s">
        <v>772</v>
      </c>
      <c r="I15" s="1080">
        <v>1970</v>
      </c>
      <c r="J15" s="961">
        <v>5700</v>
      </c>
      <c r="K15" s="961">
        <v>35000</v>
      </c>
      <c r="L15" s="1080">
        <v>2004</v>
      </c>
      <c r="M15" s="1078" t="s">
        <v>784</v>
      </c>
      <c r="N15" s="1079" t="s">
        <v>676</v>
      </c>
      <c r="O15" s="1079" t="s">
        <v>811</v>
      </c>
      <c r="P15" s="1081" t="s">
        <v>663</v>
      </c>
      <c r="Q15" s="1000"/>
    </row>
    <row r="16" spans="2:17" ht="22.5" customHeight="1" x14ac:dyDescent="0.2">
      <c r="B16" s="1085">
        <v>10</v>
      </c>
      <c r="C16" s="2455"/>
      <c r="D16" s="942" t="s">
        <v>800</v>
      </c>
      <c r="E16" s="958">
        <v>0</v>
      </c>
      <c r="F16" s="958">
        <v>0</v>
      </c>
      <c r="G16" s="1086" t="s">
        <v>783</v>
      </c>
      <c r="H16" s="1087" t="s">
        <v>772</v>
      </c>
      <c r="I16" s="1088">
        <v>1984</v>
      </c>
      <c r="J16" s="958">
        <v>7139</v>
      </c>
      <c r="K16" s="958">
        <v>23260</v>
      </c>
      <c r="L16" s="1088">
        <v>2000</v>
      </c>
      <c r="M16" s="1086" t="s">
        <v>784</v>
      </c>
      <c r="N16" s="1087" t="s">
        <v>676</v>
      </c>
      <c r="O16" s="1087" t="s">
        <v>811</v>
      </c>
      <c r="P16" s="1089" t="s">
        <v>663</v>
      </c>
      <c r="Q16" s="997"/>
    </row>
    <row r="17" spans="2:17" ht="22.5" customHeight="1" x14ac:dyDescent="0.2">
      <c r="B17" s="1083">
        <v>11</v>
      </c>
      <c r="C17" s="2450"/>
      <c r="D17" s="945" t="s">
        <v>801</v>
      </c>
      <c r="E17" s="959">
        <v>0</v>
      </c>
      <c r="F17" s="959">
        <v>0</v>
      </c>
      <c r="G17" s="1056" t="s">
        <v>783</v>
      </c>
      <c r="H17" s="1033" t="s">
        <v>772</v>
      </c>
      <c r="I17" s="1028">
        <v>1984</v>
      </c>
      <c r="J17" s="959">
        <v>10780</v>
      </c>
      <c r="K17" s="959">
        <v>57380</v>
      </c>
      <c r="L17" s="1028">
        <v>2002</v>
      </c>
      <c r="M17" s="1056" t="s">
        <v>784</v>
      </c>
      <c r="N17" s="1033" t="s">
        <v>676</v>
      </c>
      <c r="O17" s="1033" t="s">
        <v>811</v>
      </c>
      <c r="P17" s="1048" t="s">
        <v>663</v>
      </c>
      <c r="Q17" s="998"/>
    </row>
    <row r="18" spans="2:17" ht="22.5" customHeight="1" x14ac:dyDescent="0.2">
      <c r="B18" s="924">
        <v>12</v>
      </c>
      <c r="C18" s="928" t="s">
        <v>39</v>
      </c>
      <c r="D18" s="931" t="s">
        <v>802</v>
      </c>
      <c r="E18" s="960">
        <v>0</v>
      </c>
      <c r="F18" s="960">
        <v>0</v>
      </c>
      <c r="G18" s="1058" t="s">
        <v>808</v>
      </c>
      <c r="H18" s="1035" t="s">
        <v>772</v>
      </c>
      <c r="I18" s="1025">
        <v>1985</v>
      </c>
      <c r="J18" s="960">
        <v>3300</v>
      </c>
      <c r="K18" s="960">
        <v>15571</v>
      </c>
      <c r="L18" s="1025">
        <v>1999</v>
      </c>
      <c r="M18" s="1058" t="s">
        <v>784</v>
      </c>
      <c r="N18" s="1035" t="s">
        <v>674</v>
      </c>
      <c r="O18" s="1035" t="s">
        <v>811</v>
      </c>
      <c r="P18" s="1050" t="s">
        <v>663</v>
      </c>
      <c r="Q18" s="999"/>
    </row>
    <row r="19" spans="2:17" ht="22.5" customHeight="1" thickBot="1" x14ac:dyDescent="0.25">
      <c r="B19" s="925">
        <v>13</v>
      </c>
      <c r="C19" s="929" t="s">
        <v>392</v>
      </c>
      <c r="D19" s="932" t="s">
        <v>803</v>
      </c>
      <c r="E19" s="962">
        <v>0</v>
      </c>
      <c r="F19" s="962">
        <v>0</v>
      </c>
      <c r="G19" s="1059" t="s">
        <v>809</v>
      </c>
      <c r="H19" s="1036" t="s">
        <v>772</v>
      </c>
      <c r="I19" s="1030">
        <v>1973</v>
      </c>
      <c r="J19" s="962">
        <v>56168</v>
      </c>
      <c r="K19" s="962">
        <v>822000</v>
      </c>
      <c r="L19" s="1030">
        <v>2002</v>
      </c>
      <c r="M19" s="1059" t="s">
        <v>810</v>
      </c>
      <c r="N19" s="1036" t="s">
        <v>675</v>
      </c>
      <c r="O19" s="1036" t="s">
        <v>811</v>
      </c>
      <c r="P19" s="1071" t="s">
        <v>681</v>
      </c>
      <c r="Q19" s="1001">
        <v>99.9</v>
      </c>
    </row>
    <row r="20" spans="2:17" ht="22.5" customHeight="1" x14ac:dyDescent="0.2">
      <c r="G20" s="1"/>
      <c r="H20" s="1"/>
      <c r="I20" s="1"/>
      <c r="L20" s="1"/>
      <c r="M20" s="1"/>
    </row>
    <row r="21" spans="2:17" ht="22.5" customHeight="1" x14ac:dyDescent="0.2">
      <c r="G21" s="1"/>
      <c r="H21" s="1"/>
      <c r="I21" s="1"/>
      <c r="L21" s="1"/>
      <c r="M21" s="1"/>
    </row>
    <row r="22" spans="2:17" ht="22.5" customHeight="1" x14ac:dyDescent="0.2">
      <c r="G22" s="1"/>
      <c r="H22" s="1"/>
      <c r="I22" s="1"/>
      <c r="L22" s="1"/>
      <c r="M22" s="1"/>
    </row>
    <row r="23" spans="2:17" ht="22.5" customHeight="1" x14ac:dyDescent="0.2">
      <c r="G23" s="1"/>
      <c r="H23" s="1"/>
      <c r="I23" s="1"/>
      <c r="L23" s="1"/>
      <c r="M23" s="1"/>
    </row>
    <row r="24" spans="2:17" ht="22.5" customHeight="1" x14ac:dyDescent="0.2">
      <c r="G24" s="1"/>
      <c r="H24" s="1"/>
      <c r="I24" s="1"/>
      <c r="L24" s="1"/>
      <c r="M24" s="1"/>
    </row>
    <row r="25" spans="2:17" ht="22.5" customHeight="1" x14ac:dyDescent="0.2">
      <c r="G25" s="1"/>
      <c r="H25" s="1"/>
      <c r="I25" s="1"/>
      <c r="L25" s="1"/>
      <c r="M25" s="1"/>
    </row>
    <row r="26" spans="2:17" ht="22.5" customHeight="1" x14ac:dyDescent="0.2">
      <c r="G26" s="1"/>
      <c r="H26" s="1"/>
      <c r="I26" s="1"/>
      <c r="L26" s="1"/>
      <c r="M26" s="1"/>
    </row>
  </sheetData>
  <mergeCells count="13">
    <mergeCell ref="B4:B6"/>
    <mergeCell ref="C4:C6"/>
    <mergeCell ref="D4:D6"/>
    <mergeCell ref="E4:E5"/>
    <mergeCell ref="I4:I6"/>
    <mergeCell ref="C15:C17"/>
    <mergeCell ref="N4:N6"/>
    <mergeCell ref="O4:O6"/>
    <mergeCell ref="P4:Q4"/>
    <mergeCell ref="P5:P6"/>
    <mergeCell ref="C7:C9"/>
    <mergeCell ref="C11:C13"/>
    <mergeCell ref="L4:L6"/>
  </mergeCells>
  <phoneticPr fontId="2"/>
  <printOptions horizontalCentered="1"/>
  <pageMargins left="0.62992125984251968" right="0.62992125984251968" top="0.94488188976377963" bottom="0.94488188976377963" header="0.31496062992125984" footer="0.70866141732283472"/>
  <pageSetup paperSize="9" scale="74"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C6DC0-E5A1-40B7-8DF2-0BB97F56E47A}">
  <sheetPr codeName="Sheet58">
    <pageSetUpPr fitToPage="1"/>
  </sheetPr>
  <dimension ref="B1:Q25"/>
  <sheetViews>
    <sheetView showGridLines="0" view="pageLayout" topLeftCell="A61" zoomScale="90" zoomScaleNormal="100" zoomScalePageLayoutView="90" workbookViewId="0"/>
  </sheetViews>
  <sheetFormatPr defaultColWidth="2.7265625" defaultRowHeight="15" customHeight="1" x14ac:dyDescent="0.2"/>
  <cols>
    <col min="1" max="1" width="6.08984375" style="1" customWidth="1"/>
    <col min="2" max="2" width="2.7265625" style="1" customWidth="1"/>
    <col min="3" max="3" width="6" style="1" customWidth="1"/>
    <col min="4" max="4" width="20.453125" style="1" customWidth="1"/>
    <col min="5" max="8" width="7.453125" style="1" customWidth="1"/>
    <col min="9" max="9" width="7.453125" style="1108" customWidth="1"/>
    <col min="10" max="10" width="7.453125" style="1" customWidth="1"/>
    <col min="11" max="13" width="9.36328125" style="1108" customWidth="1"/>
    <col min="14" max="15" width="7" style="1" customWidth="1"/>
    <col min="16" max="16" width="3" style="1026" customWidth="1"/>
    <col min="17" max="17" width="6.6328125" style="1" bestFit="1" customWidth="1"/>
    <col min="18" max="18" width="4.36328125" style="1" bestFit="1" customWidth="1"/>
    <col min="19" max="19" width="3.90625" style="1" bestFit="1" customWidth="1"/>
    <col min="20" max="20" width="4.36328125" style="1" bestFit="1" customWidth="1"/>
    <col min="21" max="23" width="4.90625" style="1" bestFit="1" customWidth="1"/>
    <col min="24" max="25" width="4.36328125" style="1" bestFit="1" customWidth="1"/>
    <col min="26" max="26" width="3.90625" style="1" bestFit="1" customWidth="1"/>
    <col min="27" max="27" width="4.36328125" style="1" bestFit="1" customWidth="1"/>
    <col min="28" max="30" width="4.90625" style="1" bestFit="1" customWidth="1"/>
    <col min="31" max="31" width="4.36328125" style="1" bestFit="1" customWidth="1"/>
    <col min="32" max="32" width="4.90625" style="1" bestFit="1" customWidth="1"/>
    <col min="33" max="33" width="4.36328125" style="1" bestFit="1" customWidth="1"/>
    <col min="34" max="34" width="3.90625" style="1" bestFit="1" customWidth="1"/>
    <col min="35" max="35" width="4.36328125" style="1" bestFit="1" customWidth="1"/>
    <col min="36" max="39" width="3.90625" style="1" bestFit="1" customWidth="1"/>
    <col min="40" max="40" width="4.36328125" style="1" bestFit="1" customWidth="1"/>
    <col min="41" max="41" width="4" style="1" bestFit="1" customWidth="1"/>
    <col min="42" max="42" width="4.90625" style="1" bestFit="1" customWidth="1"/>
    <col min="43" max="43" width="4" style="1" bestFit="1" customWidth="1"/>
    <col min="44" max="44" width="4.90625" style="1" bestFit="1" customWidth="1"/>
    <col min="45" max="45" width="4" style="1" bestFit="1" customWidth="1"/>
    <col min="46" max="46" width="4.36328125" style="1" bestFit="1" customWidth="1"/>
    <col min="47" max="49" width="4.90625" style="1" bestFit="1" customWidth="1"/>
    <col min="50" max="50" width="4.36328125" style="1" bestFit="1" customWidth="1"/>
    <col min="51" max="51" width="4.90625" style="1" bestFit="1" customWidth="1"/>
    <col min="52" max="52" width="4" style="1" bestFit="1" customWidth="1"/>
    <col min="53" max="53" width="4.36328125" style="1" bestFit="1" customWidth="1"/>
    <col min="54" max="56" width="4.90625" style="1" bestFit="1" customWidth="1"/>
    <col min="57" max="58" width="4.36328125" style="1" bestFit="1" customWidth="1"/>
    <col min="59" max="59" width="3.90625" style="1" bestFit="1" customWidth="1"/>
    <col min="60" max="62" width="4.36328125" style="1" bestFit="1" customWidth="1"/>
    <col min="63" max="65" width="3.90625" style="1" bestFit="1" customWidth="1"/>
    <col min="66" max="66" width="4" style="1" bestFit="1" customWidth="1"/>
    <col min="67" max="67" width="3.90625" style="1" bestFit="1" customWidth="1"/>
    <col min="68" max="68" width="4.90625" style="1" bestFit="1" customWidth="1"/>
    <col min="69" max="69" width="3.08984375" style="1" bestFit="1" customWidth="1"/>
    <col min="70" max="70" width="4.90625" style="1" bestFit="1" customWidth="1"/>
    <col min="71" max="71" width="3.90625" style="1" bestFit="1" customWidth="1"/>
    <col min="72" max="72" width="4.36328125" style="1" bestFit="1" customWidth="1"/>
    <col min="73" max="73" width="4" style="1" bestFit="1" customWidth="1"/>
    <col min="74" max="74" width="4.36328125" style="1" bestFit="1" customWidth="1"/>
    <col min="75" max="75" width="4.90625" style="1" bestFit="1" customWidth="1"/>
    <col min="76" max="76" width="2.90625" style="1" bestFit="1" customWidth="1"/>
    <col min="77" max="16384" width="2.7265625" style="1"/>
  </cols>
  <sheetData>
    <row r="1" spans="2:17" ht="15" customHeight="1" x14ac:dyDescent="0.2">
      <c r="B1" s="5"/>
    </row>
    <row r="2" spans="2:17" ht="15" customHeight="1" x14ac:dyDescent="0.2">
      <c r="B2" s="4" t="s">
        <v>1081</v>
      </c>
    </row>
    <row r="3" spans="2:17" ht="15" customHeight="1" thickBot="1" x14ac:dyDescent="0.25">
      <c r="B3" s="7"/>
      <c r="C3" s="7" t="s">
        <v>1173</v>
      </c>
    </row>
    <row r="4" spans="2:17" ht="15" customHeight="1" x14ac:dyDescent="0.2">
      <c r="B4" s="2202" t="s">
        <v>625</v>
      </c>
      <c r="C4" s="2276" t="s">
        <v>713</v>
      </c>
      <c r="D4" s="2461" t="s">
        <v>677</v>
      </c>
      <c r="E4" s="2469" t="s">
        <v>632</v>
      </c>
      <c r="F4" s="2286"/>
      <c r="G4" s="2470"/>
      <c r="H4" s="1792" t="s">
        <v>382</v>
      </c>
      <c r="I4" s="2495" t="s">
        <v>820</v>
      </c>
      <c r="J4" s="2496"/>
      <c r="K4" s="2495" t="s">
        <v>824</v>
      </c>
      <c r="L4" s="2185"/>
      <c r="M4" s="2496"/>
      <c r="N4" s="922"/>
      <c r="O4" s="922"/>
      <c r="P4" s="2466" t="s">
        <v>672</v>
      </c>
      <c r="Q4" s="935"/>
    </row>
    <row r="5" spans="2:17" ht="15" customHeight="1" x14ac:dyDescent="0.2">
      <c r="B5" s="2371"/>
      <c r="C5" s="2459"/>
      <c r="D5" s="2462"/>
      <c r="E5" s="1786" t="s">
        <v>562</v>
      </c>
      <c r="F5" s="1786" t="s">
        <v>569</v>
      </c>
      <c r="G5" s="1786" t="s">
        <v>132</v>
      </c>
      <c r="H5" s="1788" t="s">
        <v>840</v>
      </c>
      <c r="I5" s="2489" t="s">
        <v>821</v>
      </c>
      <c r="J5" s="968" t="s">
        <v>822</v>
      </c>
      <c r="K5" s="2489" t="s">
        <v>825</v>
      </c>
      <c r="L5" s="2491" t="s">
        <v>826</v>
      </c>
      <c r="M5" s="2493" t="s">
        <v>827</v>
      </c>
      <c r="N5" s="1793" t="s">
        <v>249</v>
      </c>
      <c r="O5" s="1793" t="s">
        <v>828</v>
      </c>
      <c r="P5" s="2467"/>
      <c r="Q5" s="1789" t="s">
        <v>641</v>
      </c>
    </row>
    <row r="6" spans="2:17" ht="15" customHeight="1" thickBot="1" x14ac:dyDescent="0.25">
      <c r="B6" s="2203"/>
      <c r="C6" s="2460"/>
      <c r="D6" s="2401"/>
      <c r="E6" s="936" t="s">
        <v>818</v>
      </c>
      <c r="F6" s="936" t="s">
        <v>819</v>
      </c>
      <c r="G6" s="936" t="s">
        <v>819</v>
      </c>
      <c r="H6" s="936" t="s">
        <v>823</v>
      </c>
      <c r="I6" s="2490"/>
      <c r="J6" s="971" t="s">
        <v>823</v>
      </c>
      <c r="K6" s="2490"/>
      <c r="L6" s="2492"/>
      <c r="M6" s="2494"/>
      <c r="N6" s="936" t="s">
        <v>1031</v>
      </c>
      <c r="O6" s="936" t="s">
        <v>703</v>
      </c>
      <c r="P6" s="2468"/>
      <c r="Q6" s="1783"/>
    </row>
    <row r="7" spans="2:17" ht="23.25" customHeight="1" x14ac:dyDescent="0.2">
      <c r="B7" s="923">
        <v>1</v>
      </c>
      <c r="C7" s="937" t="s">
        <v>34</v>
      </c>
      <c r="D7" s="930" t="s">
        <v>812</v>
      </c>
      <c r="E7" s="1100">
        <v>8580</v>
      </c>
      <c r="F7" s="1100">
        <v>6128</v>
      </c>
      <c r="G7" s="1100">
        <v>0</v>
      </c>
      <c r="H7" s="1100">
        <v>0</v>
      </c>
      <c r="I7" s="1109" t="s">
        <v>829</v>
      </c>
      <c r="J7" s="1106"/>
      <c r="K7" s="1115" t="s">
        <v>830</v>
      </c>
      <c r="L7" s="1113" t="s">
        <v>836</v>
      </c>
      <c r="M7" s="1119"/>
      <c r="N7" s="1100">
        <v>49</v>
      </c>
      <c r="O7" s="1075">
        <v>0</v>
      </c>
      <c r="P7" s="1075">
        <v>2017</v>
      </c>
      <c r="Q7" s="1101" t="s">
        <v>674</v>
      </c>
    </row>
    <row r="8" spans="2:17" ht="23.25" customHeight="1" x14ac:dyDescent="0.2">
      <c r="B8" s="924">
        <v>2</v>
      </c>
      <c r="C8" s="928" t="s">
        <v>35</v>
      </c>
      <c r="D8" s="931" t="s">
        <v>813</v>
      </c>
      <c r="E8" s="954">
        <v>7063</v>
      </c>
      <c r="F8" s="954">
        <v>15010</v>
      </c>
      <c r="G8" s="954">
        <v>0</v>
      </c>
      <c r="H8" s="954">
        <v>0</v>
      </c>
      <c r="I8" s="1110" t="s">
        <v>831</v>
      </c>
      <c r="J8" s="1023">
        <v>15010</v>
      </c>
      <c r="K8" s="1116" t="s">
        <v>1075</v>
      </c>
      <c r="L8" s="1016" t="s">
        <v>837</v>
      </c>
      <c r="M8" s="1120"/>
      <c r="N8" s="954">
        <v>60</v>
      </c>
      <c r="O8" s="1025">
        <v>0</v>
      </c>
      <c r="P8" s="1025">
        <v>1979</v>
      </c>
      <c r="Q8" s="1044" t="s">
        <v>676</v>
      </c>
    </row>
    <row r="9" spans="2:17" ht="23.25" customHeight="1" x14ac:dyDescent="0.2">
      <c r="B9" s="924">
        <v>3</v>
      </c>
      <c r="C9" s="928" t="s">
        <v>37</v>
      </c>
      <c r="D9" s="931" t="s">
        <v>814</v>
      </c>
      <c r="E9" s="954">
        <v>6436</v>
      </c>
      <c r="F9" s="954">
        <v>3854</v>
      </c>
      <c r="G9" s="954">
        <v>0</v>
      </c>
      <c r="H9" s="954">
        <v>0</v>
      </c>
      <c r="I9" s="1110" t="s">
        <v>831</v>
      </c>
      <c r="J9" s="1023">
        <v>1577</v>
      </c>
      <c r="K9" s="1116" t="s">
        <v>832</v>
      </c>
      <c r="L9" s="1016" t="s">
        <v>837</v>
      </c>
      <c r="M9" s="1120"/>
      <c r="N9" s="954">
        <v>60</v>
      </c>
      <c r="O9" s="1025">
        <v>0</v>
      </c>
      <c r="P9" s="1025">
        <v>1976</v>
      </c>
      <c r="Q9" s="1044" t="s">
        <v>674</v>
      </c>
    </row>
    <row r="10" spans="2:17" ht="23.25" customHeight="1" x14ac:dyDescent="0.2">
      <c r="B10" s="1082">
        <v>4</v>
      </c>
      <c r="C10" s="2486" t="s">
        <v>38</v>
      </c>
      <c r="D10" s="948" t="s">
        <v>1076</v>
      </c>
      <c r="E10" s="955">
        <v>8678</v>
      </c>
      <c r="F10" s="955">
        <v>3463</v>
      </c>
      <c r="G10" s="955">
        <v>0</v>
      </c>
      <c r="H10" s="955">
        <v>0</v>
      </c>
      <c r="I10" s="1111" t="s">
        <v>831</v>
      </c>
      <c r="J10" s="1107">
        <v>274</v>
      </c>
      <c r="K10" s="1117" t="s">
        <v>833</v>
      </c>
      <c r="L10" s="1114" t="s">
        <v>837</v>
      </c>
      <c r="M10" s="1121"/>
      <c r="N10" s="955">
        <v>36</v>
      </c>
      <c r="O10" s="1080">
        <v>0</v>
      </c>
      <c r="P10" s="1080">
        <v>1987</v>
      </c>
      <c r="Q10" s="1102" t="s">
        <v>676</v>
      </c>
    </row>
    <row r="11" spans="2:17" ht="23.25" customHeight="1" x14ac:dyDescent="0.2">
      <c r="B11" s="1083">
        <v>5</v>
      </c>
      <c r="C11" s="2474"/>
      <c r="D11" s="945" t="s">
        <v>1077</v>
      </c>
      <c r="E11" s="953">
        <v>11668</v>
      </c>
      <c r="F11" s="953">
        <v>5422</v>
      </c>
      <c r="G11" s="953">
        <v>0</v>
      </c>
      <c r="H11" s="953">
        <v>0</v>
      </c>
      <c r="I11" s="1112" t="s">
        <v>1078</v>
      </c>
      <c r="J11" s="1022">
        <v>423</v>
      </c>
      <c r="K11" s="1118" t="s">
        <v>1079</v>
      </c>
      <c r="L11" s="1015" t="s">
        <v>1080</v>
      </c>
      <c r="M11" s="1122"/>
      <c r="N11" s="953">
        <v>70</v>
      </c>
      <c r="O11" s="1028">
        <v>0</v>
      </c>
      <c r="P11" s="1028">
        <v>1998</v>
      </c>
      <c r="Q11" s="1042" t="s">
        <v>471</v>
      </c>
    </row>
    <row r="12" spans="2:17" ht="23.25" customHeight="1" x14ac:dyDescent="0.2">
      <c r="B12" s="924">
        <v>6</v>
      </c>
      <c r="C12" s="928" t="s">
        <v>40</v>
      </c>
      <c r="D12" s="931" t="s">
        <v>815</v>
      </c>
      <c r="E12" s="954">
        <v>5245</v>
      </c>
      <c r="F12" s="954">
        <v>907</v>
      </c>
      <c r="G12" s="954">
        <v>0</v>
      </c>
      <c r="H12" s="954">
        <v>29</v>
      </c>
      <c r="I12" s="1110" t="s">
        <v>829</v>
      </c>
      <c r="J12" s="1023"/>
      <c r="K12" s="1116" t="s">
        <v>832</v>
      </c>
      <c r="L12" s="1016" t="s">
        <v>838</v>
      </c>
      <c r="M12" s="1120" t="s">
        <v>839</v>
      </c>
      <c r="N12" s="954">
        <v>41</v>
      </c>
      <c r="O12" s="1025">
        <v>1</v>
      </c>
      <c r="P12" s="1025">
        <v>1965</v>
      </c>
      <c r="Q12" s="1044" t="s">
        <v>675</v>
      </c>
    </row>
    <row r="13" spans="2:17" ht="23.25" customHeight="1" x14ac:dyDescent="0.2">
      <c r="B13" s="924">
        <v>7</v>
      </c>
      <c r="C13" s="928" t="s">
        <v>395</v>
      </c>
      <c r="D13" s="931" t="s">
        <v>816</v>
      </c>
      <c r="E13" s="954">
        <v>4730</v>
      </c>
      <c r="F13" s="954">
        <v>8372</v>
      </c>
      <c r="G13" s="954">
        <v>0</v>
      </c>
      <c r="H13" s="954">
        <v>0</v>
      </c>
      <c r="I13" s="1110" t="s">
        <v>831</v>
      </c>
      <c r="J13" s="1023"/>
      <c r="K13" s="1116" t="s">
        <v>834</v>
      </c>
      <c r="L13" s="1016" t="s">
        <v>837</v>
      </c>
      <c r="M13" s="1120"/>
      <c r="N13" s="954">
        <v>76</v>
      </c>
      <c r="O13" s="1025">
        <v>0</v>
      </c>
      <c r="P13" s="1025">
        <v>2001</v>
      </c>
      <c r="Q13" s="1044" t="s">
        <v>676</v>
      </c>
    </row>
    <row r="14" spans="2:17" ht="23.25" customHeight="1" thickBot="1" x14ac:dyDescent="0.25">
      <c r="B14" s="925">
        <v>8</v>
      </c>
      <c r="C14" s="929" t="s">
        <v>396</v>
      </c>
      <c r="D14" s="932" t="s">
        <v>817</v>
      </c>
      <c r="E14" s="956">
        <v>7812</v>
      </c>
      <c r="F14" s="956">
        <v>17794</v>
      </c>
      <c r="G14" s="956">
        <v>0</v>
      </c>
      <c r="H14" s="956">
        <v>0</v>
      </c>
      <c r="I14" s="1123" t="s">
        <v>831</v>
      </c>
      <c r="J14" s="1024">
        <v>944</v>
      </c>
      <c r="K14" s="1124" t="s">
        <v>835</v>
      </c>
      <c r="L14" s="1017" t="s">
        <v>659</v>
      </c>
      <c r="M14" s="1125"/>
      <c r="N14" s="956">
        <v>94</v>
      </c>
      <c r="O14" s="1030">
        <v>0</v>
      </c>
      <c r="P14" s="1030">
        <v>1998</v>
      </c>
      <c r="Q14" s="1045" t="s">
        <v>674</v>
      </c>
    </row>
    <row r="15" spans="2:17" ht="23.25" customHeight="1" x14ac:dyDescent="0.2">
      <c r="P15" s="1"/>
    </row>
    <row r="16" spans="2:17" ht="15" customHeight="1" x14ac:dyDescent="0.2">
      <c r="B16" s="4" t="s">
        <v>1082</v>
      </c>
      <c r="F16" s="1108"/>
      <c r="H16" s="1026"/>
      <c r="I16" s="1"/>
      <c r="P16" s="1"/>
    </row>
    <row r="17" spans="2:16" ht="15" customHeight="1" thickBot="1" x14ac:dyDescent="0.25">
      <c r="B17" s="4"/>
      <c r="C17" s="7" t="s">
        <v>1173</v>
      </c>
      <c r="F17" s="1108"/>
      <c r="H17" s="1026"/>
      <c r="I17" s="1"/>
      <c r="P17" s="1"/>
    </row>
    <row r="18" spans="2:16" ht="15" customHeight="1" x14ac:dyDescent="0.2">
      <c r="B18" s="2202" t="s">
        <v>625</v>
      </c>
      <c r="C18" s="2276" t="s">
        <v>713</v>
      </c>
      <c r="D18" s="2461" t="s">
        <v>677</v>
      </c>
      <c r="E18" s="922"/>
      <c r="F18" s="922"/>
      <c r="G18" s="922"/>
      <c r="H18" s="2466" t="s">
        <v>634</v>
      </c>
      <c r="I18" s="935"/>
      <c r="P18" s="1"/>
    </row>
    <row r="19" spans="2:16" ht="15" customHeight="1" x14ac:dyDescent="0.2">
      <c r="B19" s="2371"/>
      <c r="C19" s="2459"/>
      <c r="D19" s="2462"/>
      <c r="E19" s="1793" t="s">
        <v>846</v>
      </c>
      <c r="F19" s="1793" t="s">
        <v>843</v>
      </c>
      <c r="G19" s="1793" t="s">
        <v>844</v>
      </c>
      <c r="H19" s="2467"/>
      <c r="I19" s="1789" t="s">
        <v>641</v>
      </c>
      <c r="P19" s="1"/>
    </row>
    <row r="20" spans="2:16" ht="15" customHeight="1" thickBot="1" x14ac:dyDescent="0.25">
      <c r="B20" s="2203"/>
      <c r="C20" s="2460"/>
      <c r="D20" s="2401"/>
      <c r="E20" s="936" t="s">
        <v>845</v>
      </c>
      <c r="F20" s="936"/>
      <c r="G20" s="936" t="s">
        <v>1030</v>
      </c>
      <c r="H20" s="2468"/>
      <c r="I20" s="1783"/>
    </row>
    <row r="21" spans="2:16" ht="23.25" customHeight="1" thickBot="1" x14ac:dyDescent="0.25">
      <c r="B21" s="1126">
        <v>1</v>
      </c>
      <c r="C21" s="1127" t="s">
        <v>35</v>
      </c>
      <c r="D21" s="1128" t="s">
        <v>841</v>
      </c>
      <c r="E21" s="1129">
        <v>6250</v>
      </c>
      <c r="F21" s="1130" t="s">
        <v>842</v>
      </c>
      <c r="G21" s="1131">
        <v>43</v>
      </c>
      <c r="H21" s="1132">
        <v>1986</v>
      </c>
      <c r="I21" s="1133" t="s">
        <v>676</v>
      </c>
    </row>
    <row r="22" spans="2:16" ht="23.25" customHeight="1" x14ac:dyDescent="0.2"/>
    <row r="23" spans="2:16" ht="23.25" customHeight="1" x14ac:dyDescent="0.2"/>
    <row r="24" spans="2:16" ht="23.25" customHeight="1" x14ac:dyDescent="0.2"/>
    <row r="25" spans="2:16" ht="23.25" customHeight="1" x14ac:dyDescent="0.2"/>
  </sheetData>
  <mergeCells count="16">
    <mergeCell ref="B18:B20"/>
    <mergeCell ref="C18:C20"/>
    <mergeCell ref="D18:D20"/>
    <mergeCell ref="H18:H20"/>
    <mergeCell ref="P4:P6"/>
    <mergeCell ref="I5:I6"/>
    <mergeCell ref="K5:K6"/>
    <mergeCell ref="L5:L6"/>
    <mergeCell ref="M5:M6"/>
    <mergeCell ref="C10:C11"/>
    <mergeCell ref="B4:B6"/>
    <mergeCell ref="C4:C6"/>
    <mergeCell ref="D4:D6"/>
    <mergeCell ref="E4:G4"/>
    <mergeCell ref="I4:J4"/>
    <mergeCell ref="K4:M4"/>
  </mergeCells>
  <phoneticPr fontId="2"/>
  <printOptions horizontalCentered="1"/>
  <pageMargins left="0.62992125984251968" right="0.62992125984251968" top="0.94488188976377963" bottom="0.94488188976377963" header="0.31496062992125984" footer="0.70866141732283472"/>
  <pageSetup paperSize="9" scale="68"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0"/>
  <dimension ref="A12:AG88"/>
  <sheetViews>
    <sheetView showGridLines="0" view="pageLayout" zoomScale="90" zoomScaleNormal="100" zoomScalePageLayoutView="90" workbookViewId="0"/>
  </sheetViews>
  <sheetFormatPr defaultColWidth="2.7265625" defaultRowHeight="15" customHeight="1" x14ac:dyDescent="0.2"/>
  <cols>
    <col min="1" max="16384" width="2.7265625" style="1"/>
  </cols>
  <sheetData>
    <row r="12" spans="1:33" ht="15" customHeight="1"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1216"/>
      <c r="Z12" s="1216"/>
      <c r="AA12" s="1216"/>
      <c r="AB12" s="391"/>
      <c r="AC12" s="391"/>
      <c r="AD12" s="391"/>
      <c r="AE12" s="391"/>
      <c r="AF12" s="391"/>
      <c r="AG12" s="391"/>
    </row>
    <row r="13" spans="1:33" ht="15" customHeight="1" x14ac:dyDescent="0.2">
      <c r="A13" s="391"/>
      <c r="B13" s="391"/>
      <c r="C13" s="391"/>
      <c r="D13" s="391"/>
      <c r="E13" s="391"/>
      <c r="F13" s="391"/>
      <c r="G13" s="1216"/>
      <c r="H13" s="1216"/>
      <c r="I13" s="1216"/>
      <c r="J13" s="1216"/>
      <c r="K13" s="1216"/>
      <c r="L13" s="1216"/>
      <c r="M13" s="1216"/>
      <c r="N13" s="1216"/>
      <c r="O13" s="1216"/>
      <c r="P13" s="1216"/>
      <c r="Q13" s="1216"/>
      <c r="R13" s="1216"/>
      <c r="S13" s="1216"/>
      <c r="T13" s="1216"/>
      <c r="U13" s="1216"/>
      <c r="V13" s="1216"/>
      <c r="W13" s="1216"/>
      <c r="X13" s="1216"/>
      <c r="Y13" s="1216"/>
      <c r="Z13" s="1216"/>
      <c r="AA13" s="1216"/>
      <c r="AB13" s="391"/>
      <c r="AC13" s="391"/>
      <c r="AD13" s="391"/>
      <c r="AE13" s="391"/>
      <c r="AF13" s="391"/>
      <c r="AG13" s="391"/>
    </row>
    <row r="14" spans="1:33" ht="15" customHeight="1" x14ac:dyDescent="0.2">
      <c r="A14" s="391"/>
      <c r="B14" s="391"/>
      <c r="C14" s="391"/>
      <c r="D14" s="391"/>
      <c r="E14" s="391"/>
      <c r="F14" s="391"/>
      <c r="G14" s="1216"/>
      <c r="H14" s="1216"/>
      <c r="I14" s="1216"/>
      <c r="J14" s="1216"/>
      <c r="K14" s="1216"/>
      <c r="L14" s="1216"/>
      <c r="M14" s="1216"/>
      <c r="N14" s="1216"/>
      <c r="O14" s="1216"/>
      <c r="P14" s="1216"/>
      <c r="Q14" s="1216"/>
      <c r="R14" s="1216"/>
      <c r="S14" s="1216"/>
      <c r="T14" s="1216"/>
      <c r="U14" s="1216"/>
      <c r="V14" s="1216"/>
      <c r="W14" s="1216"/>
      <c r="X14" s="1216"/>
      <c r="Y14" s="1216"/>
      <c r="Z14" s="1216"/>
      <c r="AA14" s="1216"/>
      <c r="AB14" s="391"/>
      <c r="AC14" s="391"/>
      <c r="AD14" s="391"/>
      <c r="AE14" s="391"/>
      <c r="AF14" s="391"/>
      <c r="AG14" s="391"/>
    </row>
    <row r="15" spans="1:33" ht="15" customHeight="1" x14ac:dyDescent="0.2">
      <c r="A15" s="391"/>
      <c r="B15" s="391"/>
      <c r="C15" s="391"/>
      <c r="D15" s="391"/>
      <c r="E15" s="391"/>
      <c r="F15" s="391"/>
      <c r="G15" s="1216"/>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row>
    <row r="16" spans="1:33" ht="15" customHeight="1" x14ac:dyDescent="0.2">
      <c r="A16" s="391"/>
      <c r="B16" s="1217"/>
      <c r="C16" s="1217"/>
      <c r="D16" s="1217"/>
      <c r="E16" s="1217"/>
      <c r="F16" s="1217"/>
      <c r="G16" s="1217"/>
      <c r="H16" s="391"/>
      <c r="I16" s="391"/>
      <c r="J16" s="391"/>
      <c r="K16" s="391"/>
      <c r="L16" s="1214"/>
      <c r="M16" s="391"/>
      <c r="N16" s="391"/>
      <c r="O16" s="391"/>
      <c r="P16" s="391"/>
      <c r="Q16" s="391"/>
      <c r="R16" s="391"/>
      <c r="S16" s="391"/>
      <c r="T16" s="391"/>
      <c r="U16" s="391"/>
      <c r="V16" s="391"/>
      <c r="W16" s="391"/>
      <c r="X16" s="1214"/>
      <c r="Y16" s="391"/>
      <c r="Z16" s="391"/>
      <c r="AA16" s="391"/>
      <c r="AB16" s="1217"/>
      <c r="AC16" s="1217"/>
      <c r="AD16" s="1217"/>
      <c r="AE16" s="1217"/>
      <c r="AF16" s="1217"/>
      <c r="AG16" s="391"/>
    </row>
    <row r="17" spans="1:33" ht="15" customHeight="1" x14ac:dyDescent="0.2">
      <c r="A17" s="391"/>
      <c r="B17" s="1217"/>
      <c r="C17" s="1217"/>
      <c r="D17" s="1217"/>
      <c r="E17" s="1217"/>
      <c r="F17" s="1217"/>
      <c r="G17" s="1217"/>
      <c r="H17" s="1214"/>
      <c r="I17" s="1214"/>
      <c r="J17" s="1214"/>
      <c r="K17" s="1214"/>
      <c r="L17" s="1214"/>
      <c r="M17" s="1214"/>
      <c r="N17" s="1214"/>
      <c r="O17" s="1214"/>
      <c r="P17" s="1214"/>
      <c r="Q17" s="391"/>
      <c r="R17" s="391"/>
      <c r="S17" s="391"/>
      <c r="T17" s="391"/>
      <c r="U17" s="391"/>
      <c r="V17" s="391"/>
      <c r="W17" s="1214"/>
      <c r="X17" s="391"/>
      <c r="Y17" s="391"/>
      <c r="Z17" s="391"/>
      <c r="AA17" s="391"/>
      <c r="AB17" s="1217"/>
      <c r="AC17" s="1217"/>
      <c r="AD17" s="1217"/>
      <c r="AE17" s="1217"/>
      <c r="AF17" s="1217"/>
      <c r="AG17" s="391"/>
    </row>
    <row r="18" spans="1:33" ht="15" customHeight="1" x14ac:dyDescent="0.2">
      <c r="A18" s="391"/>
      <c r="B18" s="1217"/>
      <c r="C18" s="1217"/>
      <c r="D18" s="1217"/>
      <c r="E18" s="1217"/>
      <c r="F18" s="1217"/>
      <c r="G18" s="1217"/>
      <c r="H18" s="1214"/>
      <c r="I18" s="391"/>
      <c r="J18" s="391"/>
      <c r="K18" s="391"/>
      <c r="L18" s="391"/>
      <c r="M18" s="391"/>
      <c r="N18" s="391"/>
      <c r="O18" s="391"/>
      <c r="P18" s="1214"/>
      <c r="Q18" s="391"/>
      <c r="R18" s="391"/>
      <c r="S18" s="391"/>
      <c r="T18" s="391"/>
      <c r="U18" s="1214"/>
      <c r="V18" s="1214"/>
      <c r="W18" s="1214"/>
      <c r="X18" s="1214"/>
      <c r="Y18" s="1214"/>
      <c r="Z18" s="1214"/>
      <c r="AA18" s="391"/>
      <c r="AB18" s="1217"/>
      <c r="AC18" s="1217"/>
      <c r="AD18" s="1217"/>
      <c r="AE18" s="1217"/>
      <c r="AF18" s="1217"/>
      <c r="AG18" s="391"/>
    </row>
    <row r="19" spans="1:33" ht="15" customHeight="1" x14ac:dyDescent="0.2">
      <c r="A19" s="391"/>
      <c r="B19" s="391"/>
      <c r="C19" s="391"/>
      <c r="D19" s="391"/>
      <c r="E19" s="391"/>
      <c r="F19" s="391"/>
      <c r="G19" s="391"/>
      <c r="H19" s="391"/>
      <c r="I19" s="391"/>
      <c r="J19" s="391"/>
      <c r="K19" s="1214"/>
      <c r="L19" s="391"/>
      <c r="M19" s="1214"/>
      <c r="N19" s="391"/>
      <c r="O19" s="391"/>
      <c r="P19" s="391"/>
      <c r="Q19" s="391"/>
      <c r="R19" s="391"/>
      <c r="S19" s="391"/>
      <c r="T19" s="391"/>
      <c r="U19" s="1214"/>
      <c r="V19" s="391"/>
      <c r="W19" s="391"/>
      <c r="X19" s="391"/>
      <c r="Y19" s="391"/>
      <c r="Z19" s="1214"/>
      <c r="AA19" s="391"/>
      <c r="AB19" s="391"/>
      <c r="AC19" s="391"/>
      <c r="AD19" s="391"/>
      <c r="AE19" s="391"/>
      <c r="AF19" s="391"/>
      <c r="AG19" s="391"/>
    </row>
    <row r="20" spans="1:33" ht="15" customHeight="1" x14ac:dyDescent="0.2">
      <c r="A20" s="391"/>
      <c r="B20" s="391"/>
      <c r="C20" s="391"/>
      <c r="D20" s="391"/>
      <c r="E20" s="391"/>
      <c r="F20" s="391"/>
      <c r="G20" s="391"/>
      <c r="H20" s="1214"/>
      <c r="I20" s="1214"/>
      <c r="J20" s="1214"/>
      <c r="K20" s="1214"/>
      <c r="L20" s="391"/>
      <c r="M20" s="1214"/>
      <c r="N20" s="1214"/>
      <c r="O20" s="1214"/>
      <c r="P20" s="1214"/>
      <c r="Q20" s="391"/>
      <c r="R20" s="391"/>
      <c r="S20" s="391"/>
      <c r="T20" s="391"/>
      <c r="U20" s="1214"/>
      <c r="V20" s="391"/>
      <c r="W20" s="391"/>
      <c r="X20" s="391"/>
      <c r="Y20" s="391"/>
      <c r="Z20" s="1214"/>
      <c r="AA20" s="391"/>
      <c r="AB20" s="391"/>
      <c r="AC20" s="391"/>
      <c r="AD20" s="391"/>
      <c r="AE20" s="391"/>
      <c r="AF20" s="391"/>
      <c r="AG20" s="391"/>
    </row>
    <row r="21" spans="1:33" ht="15" customHeight="1" x14ac:dyDescent="0.2">
      <c r="A21" s="391"/>
      <c r="B21" s="391"/>
      <c r="C21" s="391"/>
      <c r="D21" s="391"/>
      <c r="E21" s="391"/>
      <c r="F21" s="391"/>
      <c r="G21" s="391"/>
      <c r="H21" s="391"/>
      <c r="I21" s="391"/>
      <c r="J21" s="391"/>
      <c r="K21" s="391"/>
      <c r="L21" s="1216"/>
      <c r="M21" s="1216"/>
      <c r="N21" s="1216"/>
      <c r="O21" s="1216"/>
      <c r="P21" s="1216"/>
      <c r="Q21" s="1216"/>
      <c r="R21" s="1216"/>
      <c r="S21" s="1216"/>
      <c r="T21" s="391"/>
      <c r="U21" s="1214"/>
      <c r="V21" s="1214"/>
      <c r="W21" s="1214"/>
      <c r="X21" s="1214"/>
      <c r="Y21" s="1214"/>
      <c r="Z21" s="1214"/>
      <c r="AA21" s="391"/>
      <c r="AB21" s="391"/>
      <c r="AC21" s="391"/>
      <c r="AD21" s="391"/>
      <c r="AE21" s="391"/>
      <c r="AF21" s="391"/>
      <c r="AG21" s="391"/>
    </row>
    <row r="22" spans="1:33" ht="15" customHeight="1" x14ac:dyDescent="0.2">
      <c r="A22" s="391"/>
      <c r="B22" s="391"/>
      <c r="C22" s="391"/>
      <c r="D22" s="391"/>
      <c r="E22" s="391"/>
      <c r="F22" s="391"/>
      <c r="G22" s="391"/>
      <c r="H22" s="391"/>
      <c r="I22" s="1214"/>
      <c r="J22" s="1214"/>
      <c r="K22" s="1214"/>
      <c r="L22" s="1215"/>
      <c r="M22" s="1215"/>
      <c r="N22" s="1215"/>
      <c r="O22" s="1215"/>
      <c r="P22" s="1216"/>
      <c r="Q22" s="1216"/>
      <c r="R22" s="1216"/>
      <c r="S22" s="1216"/>
      <c r="T22" s="391"/>
      <c r="U22" s="1215"/>
      <c r="V22" s="1216"/>
      <c r="W22" s="1216"/>
      <c r="X22" s="1216"/>
      <c r="Y22" s="1216"/>
      <c r="Z22" s="1215"/>
      <c r="AA22" s="391"/>
      <c r="AB22" s="391"/>
      <c r="AC22" s="391"/>
      <c r="AD22" s="391"/>
      <c r="AE22" s="391"/>
      <c r="AF22" s="391"/>
      <c r="AG22" s="391"/>
    </row>
    <row r="23" spans="1:33" ht="15" customHeight="1" x14ac:dyDescent="0.2">
      <c r="A23" s="391"/>
      <c r="B23" s="391"/>
      <c r="C23" s="391"/>
      <c r="D23" s="391"/>
      <c r="E23" s="391"/>
      <c r="F23" s="391"/>
      <c r="G23" s="391"/>
      <c r="H23" s="391"/>
      <c r="I23" s="391"/>
      <c r="J23" s="391"/>
      <c r="K23" s="391"/>
      <c r="L23" s="1214"/>
      <c r="M23" s="1216"/>
      <c r="N23" s="1216"/>
      <c r="O23" s="1216"/>
      <c r="P23" s="1216"/>
      <c r="Q23" s="1216"/>
      <c r="R23" s="1216"/>
      <c r="S23" s="1216"/>
      <c r="T23" s="391"/>
      <c r="U23" s="1215"/>
      <c r="V23" s="1216"/>
      <c r="W23" s="1216"/>
      <c r="X23" s="1216"/>
      <c r="Y23" s="1216"/>
      <c r="Z23" s="1215"/>
      <c r="AA23" s="391"/>
      <c r="AB23" s="391"/>
      <c r="AC23" s="391"/>
      <c r="AD23" s="391"/>
      <c r="AE23" s="391"/>
      <c r="AF23" s="391"/>
      <c r="AG23" s="391"/>
    </row>
    <row r="24" spans="1:33" ht="15" customHeight="1" x14ac:dyDescent="0.2">
      <c r="A24" s="391"/>
      <c r="B24" s="391"/>
      <c r="C24" s="391"/>
      <c r="D24" s="391"/>
      <c r="E24" s="391"/>
      <c r="F24" s="391"/>
      <c r="G24" s="391"/>
      <c r="H24" s="1214"/>
      <c r="I24" s="1214"/>
      <c r="J24" s="1214"/>
      <c r="K24" s="1214"/>
      <c r="L24" s="1215"/>
      <c r="M24" s="1215"/>
      <c r="N24" s="1215"/>
      <c r="O24" s="1215"/>
      <c r="P24" s="1215"/>
      <c r="Q24" s="1216"/>
      <c r="R24" s="1216"/>
      <c r="S24" s="1216"/>
      <c r="T24" s="391"/>
      <c r="U24" s="1215"/>
      <c r="V24" s="1215"/>
      <c r="W24" s="1215"/>
      <c r="X24" s="1215"/>
      <c r="Y24" s="1215"/>
      <c r="Z24" s="1215"/>
      <c r="AA24" s="391"/>
      <c r="AB24" s="391"/>
      <c r="AC24" s="391"/>
      <c r="AD24" s="391"/>
      <c r="AE24" s="391"/>
      <c r="AF24" s="391"/>
      <c r="AG24" s="391"/>
    </row>
    <row r="25" spans="1:33" ht="15" customHeight="1" x14ac:dyDescent="0.2">
      <c r="A25" s="391"/>
      <c r="B25" s="391"/>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row>
    <row r="26" spans="1:33" ht="15" customHeight="1" x14ac:dyDescent="0.2">
      <c r="A26" s="391"/>
      <c r="B26" s="391"/>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row>
    <row r="27" spans="1:33" ht="15" customHeight="1" x14ac:dyDescent="0.2">
      <c r="A27" s="391"/>
      <c r="B27" s="391"/>
      <c r="C27" s="391"/>
      <c r="D27" s="391"/>
      <c r="E27" s="391"/>
      <c r="F27" s="391"/>
      <c r="G27" s="391"/>
      <c r="H27" s="391"/>
      <c r="I27" s="206"/>
      <c r="J27" s="206"/>
      <c r="K27" s="206"/>
      <c r="L27" s="206"/>
      <c r="M27" s="206"/>
      <c r="N27" s="206"/>
      <c r="O27" s="206"/>
      <c r="P27" s="206"/>
      <c r="Q27" s="206"/>
      <c r="R27" s="206"/>
      <c r="S27" s="206"/>
      <c r="T27" s="206"/>
      <c r="U27" s="206"/>
      <c r="V27" s="206"/>
      <c r="W27" s="206"/>
      <c r="X27" s="206"/>
      <c r="Y27" s="206"/>
      <c r="Z27" s="206"/>
      <c r="AA27" s="206"/>
      <c r="AB27" s="391"/>
      <c r="AC27" s="391"/>
      <c r="AD27" s="391"/>
      <c r="AE27" s="391"/>
      <c r="AF27" s="391"/>
      <c r="AG27" s="391"/>
    </row>
    <row r="28" spans="1:33" ht="15" customHeight="1" x14ac:dyDescent="0.2">
      <c r="A28" s="391"/>
      <c r="B28" s="391"/>
      <c r="C28" s="391"/>
      <c r="D28" s="391"/>
      <c r="E28" s="391"/>
      <c r="F28" s="391"/>
      <c r="G28" s="391"/>
      <c r="H28" s="391"/>
      <c r="I28" s="206"/>
      <c r="J28" s="206"/>
      <c r="K28" s="1218"/>
      <c r="L28" s="1218"/>
      <c r="M28" s="1218"/>
      <c r="N28" s="1218"/>
      <c r="O28" s="1218"/>
      <c r="P28" s="1218"/>
      <c r="Q28" s="1218"/>
      <c r="R28" s="1218"/>
      <c r="S28" s="1218"/>
      <c r="T28" s="1218"/>
      <c r="U28" s="1218"/>
      <c r="V28" s="1218"/>
      <c r="W28" s="1218"/>
      <c r="X28" s="1218"/>
      <c r="Y28" s="206"/>
      <c r="Z28" s="206"/>
      <c r="AA28" s="206"/>
      <c r="AB28" s="391"/>
      <c r="AC28" s="391"/>
      <c r="AD28" s="391"/>
      <c r="AE28" s="391"/>
      <c r="AF28" s="391"/>
      <c r="AG28" s="391"/>
    </row>
    <row r="79" spans="10:25" ht="15" customHeight="1" x14ac:dyDescent="0.2">
      <c r="J79" s="204"/>
      <c r="K79" s="94"/>
      <c r="L79" s="94"/>
      <c r="M79" s="94"/>
      <c r="N79" s="94"/>
      <c r="O79" s="94"/>
      <c r="P79" s="94"/>
      <c r="Q79" s="94"/>
      <c r="R79" s="94"/>
      <c r="S79" s="94"/>
      <c r="T79" s="94"/>
      <c r="U79" s="94"/>
      <c r="V79" s="94"/>
      <c r="W79" s="94"/>
      <c r="X79" s="94"/>
      <c r="Y79" s="1134"/>
    </row>
    <row r="80" spans="10:25" ht="15" customHeight="1" x14ac:dyDescent="0.2">
      <c r="J80" s="13"/>
      <c r="K80" s="2497" t="s">
        <v>847</v>
      </c>
      <c r="L80" s="2497"/>
      <c r="M80" s="2497"/>
      <c r="N80" s="2497"/>
      <c r="O80" s="2497"/>
      <c r="P80" s="2497"/>
      <c r="Q80" s="2497"/>
      <c r="R80" s="2497"/>
      <c r="S80" s="2497"/>
      <c r="T80" s="2497"/>
      <c r="U80" s="2497"/>
      <c r="V80" s="2497"/>
      <c r="W80" s="2497"/>
      <c r="X80" s="2497"/>
      <c r="Y80" s="14"/>
    </row>
    <row r="81" spans="10:25" ht="15" customHeight="1" x14ac:dyDescent="0.2">
      <c r="J81" s="13"/>
      <c r="K81" s="2497"/>
      <c r="L81" s="2497"/>
      <c r="M81" s="2497"/>
      <c r="N81" s="2497"/>
      <c r="O81" s="2497"/>
      <c r="P81" s="2497"/>
      <c r="Q81" s="2497"/>
      <c r="R81" s="2497"/>
      <c r="S81" s="2497"/>
      <c r="T81" s="2497"/>
      <c r="U81" s="2497"/>
      <c r="V81" s="2497"/>
      <c r="W81" s="2497"/>
      <c r="X81" s="2497"/>
      <c r="Y81" s="14"/>
    </row>
    <row r="82" spans="10:25" ht="15" customHeight="1" x14ac:dyDescent="0.2">
      <c r="J82" s="13"/>
      <c r="K82" s="1135" t="s">
        <v>848</v>
      </c>
      <c r="L82" s="12"/>
      <c r="M82" s="12"/>
      <c r="N82" s="12"/>
      <c r="O82" s="12"/>
      <c r="P82" s="12"/>
      <c r="Q82" s="12"/>
      <c r="R82" s="12"/>
      <c r="S82" s="12"/>
      <c r="T82" s="12"/>
      <c r="U82" s="12"/>
      <c r="V82" s="12"/>
      <c r="W82" s="12"/>
      <c r="X82" s="12"/>
      <c r="Y82" s="14"/>
    </row>
    <row r="83" spans="10:25" ht="15" customHeight="1" x14ac:dyDescent="0.2">
      <c r="J83" s="13"/>
      <c r="K83" s="1135" t="s">
        <v>849</v>
      </c>
      <c r="L83" s="12"/>
      <c r="M83" s="12"/>
      <c r="N83" s="12"/>
      <c r="O83" s="12"/>
      <c r="P83" s="12"/>
      <c r="Q83" s="12"/>
      <c r="R83" s="12"/>
      <c r="S83" s="12"/>
      <c r="T83" s="12"/>
      <c r="U83" s="12"/>
      <c r="V83" s="12"/>
      <c r="W83" s="12"/>
      <c r="X83" s="12"/>
      <c r="Y83" s="14"/>
    </row>
    <row r="84" spans="10:25" ht="15" customHeight="1" x14ac:dyDescent="0.2">
      <c r="J84" s="13"/>
      <c r="K84" s="12"/>
      <c r="L84" s="12"/>
      <c r="M84" s="12"/>
      <c r="N84" s="12"/>
      <c r="O84" s="12"/>
      <c r="P84" s="12"/>
      <c r="Q84" s="12"/>
      <c r="R84" s="12"/>
      <c r="S84" s="12"/>
      <c r="T84" s="12"/>
      <c r="U84" s="12"/>
      <c r="V84" s="12"/>
      <c r="W84" s="12"/>
      <c r="X84" s="12"/>
      <c r="Y84" s="14"/>
    </row>
    <row r="85" spans="10:25" ht="15" customHeight="1" x14ac:dyDescent="0.2">
      <c r="J85" s="13"/>
      <c r="K85" s="2498" t="s">
        <v>850</v>
      </c>
      <c r="L85" s="2498"/>
      <c r="M85" s="12"/>
      <c r="N85" s="1135" t="s">
        <v>853</v>
      </c>
      <c r="O85" s="12"/>
      <c r="P85" s="12"/>
      <c r="Q85" s="12"/>
      <c r="R85" s="12"/>
      <c r="S85" s="12"/>
      <c r="T85" s="12"/>
      <c r="U85" s="12"/>
      <c r="V85" s="12"/>
      <c r="W85" s="12"/>
      <c r="X85" s="12"/>
      <c r="Y85" s="14"/>
    </row>
    <row r="86" spans="10:25" ht="15" customHeight="1" x14ac:dyDescent="0.2">
      <c r="J86" s="13"/>
      <c r="K86" s="2498" t="s">
        <v>851</v>
      </c>
      <c r="L86" s="2498"/>
      <c r="M86" s="12"/>
      <c r="N86" s="1135" t="s">
        <v>854</v>
      </c>
      <c r="O86" s="12"/>
      <c r="P86" s="12"/>
      <c r="Q86" s="12"/>
      <c r="R86" s="12"/>
      <c r="S86" s="12"/>
      <c r="T86" s="12"/>
      <c r="U86" s="12"/>
      <c r="V86" s="12"/>
      <c r="W86" s="12"/>
      <c r="X86" s="12"/>
      <c r="Y86" s="14"/>
    </row>
    <row r="87" spans="10:25" ht="15" customHeight="1" x14ac:dyDescent="0.2">
      <c r="J87" s="13"/>
      <c r="K87" s="2498" t="s">
        <v>852</v>
      </c>
      <c r="L87" s="2498"/>
      <c r="M87" s="12"/>
      <c r="N87" s="1135" t="s">
        <v>855</v>
      </c>
      <c r="O87" s="12"/>
      <c r="P87" s="12"/>
      <c r="Q87" s="12"/>
      <c r="R87" s="12"/>
      <c r="S87" s="12"/>
      <c r="T87" s="12"/>
      <c r="U87" s="12"/>
      <c r="V87" s="12"/>
      <c r="W87" s="12"/>
      <c r="X87" s="12"/>
      <c r="Y87" s="14"/>
    </row>
    <row r="88" spans="10:25" ht="15" customHeight="1" x14ac:dyDescent="0.2">
      <c r="J88" s="17"/>
      <c r="K88" s="16"/>
      <c r="L88" s="16"/>
      <c r="M88" s="16"/>
      <c r="N88" s="16"/>
      <c r="O88" s="16"/>
      <c r="P88" s="16"/>
      <c r="Q88" s="16"/>
      <c r="R88" s="16"/>
      <c r="S88" s="16"/>
      <c r="T88" s="16"/>
      <c r="U88" s="16"/>
      <c r="V88" s="16"/>
      <c r="W88" s="16"/>
      <c r="X88" s="16"/>
      <c r="Y88" s="15"/>
    </row>
  </sheetData>
  <mergeCells count="4">
    <mergeCell ref="K80:X81"/>
    <mergeCell ref="K85:L85"/>
    <mergeCell ref="K86:L86"/>
    <mergeCell ref="K87:L87"/>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AE40"/>
  <sheetViews>
    <sheetView showGridLines="0" view="pageLayout" topLeftCell="A67" zoomScale="90" zoomScaleNormal="100" zoomScalePageLayoutView="90" workbookViewId="0"/>
  </sheetViews>
  <sheetFormatPr defaultColWidth="2.7265625" defaultRowHeight="15" customHeight="1" x14ac:dyDescent="0.2"/>
  <cols>
    <col min="1" max="1" width="8.08984375" style="1" customWidth="1"/>
    <col min="2" max="3" width="8.90625" style="1" customWidth="1"/>
    <col min="4" max="5" width="1.36328125" style="1" customWidth="1"/>
    <col min="6" max="6" width="12.26953125" style="1" customWidth="1"/>
    <col min="7" max="10" width="1.36328125" style="1" customWidth="1"/>
    <col min="11" max="11" width="12.26953125" style="1" customWidth="1"/>
    <col min="12" max="13" width="1.36328125" style="1" customWidth="1"/>
    <col min="14" max="14" width="12.08984375" style="1" customWidth="1"/>
    <col min="15" max="17" width="1.36328125" style="1" customWidth="1"/>
    <col min="18" max="18" width="10.90625" style="1" customWidth="1"/>
    <col min="19" max="20" width="1.36328125" style="1" customWidth="1"/>
    <col min="21" max="21" width="9.453125" style="1" customWidth="1"/>
    <col min="22" max="22" width="1.36328125" style="1" customWidth="1"/>
    <col min="23" max="23" width="6.90625" style="1" customWidth="1"/>
    <col min="24" max="24" width="9.36328125" style="1" customWidth="1"/>
    <col min="25" max="25" width="2.6328125" style="1" customWidth="1"/>
    <col min="26" max="26" width="9.36328125" style="1" customWidth="1"/>
    <col min="27" max="29" width="2" style="1" customWidth="1"/>
    <col min="30" max="16384" width="2.7265625" style="1"/>
  </cols>
  <sheetData>
    <row r="1" spans="2:31" ht="15" customHeight="1" x14ac:dyDescent="0.2">
      <c r="B1" s="4" t="s">
        <v>1035</v>
      </c>
    </row>
    <row r="2" spans="2:31" ht="15" customHeight="1" x14ac:dyDescent="0.2">
      <c r="B2" s="4"/>
    </row>
    <row r="3" spans="2:31" ht="15" customHeight="1" x14ac:dyDescent="0.2">
      <c r="B3" s="313" t="s">
        <v>1115</v>
      </c>
      <c r="D3" s="1487" t="s">
        <v>1116</v>
      </c>
    </row>
    <row r="4" spans="2:31" ht="15" customHeight="1" x14ac:dyDescent="0.2">
      <c r="B4" s="313" t="s">
        <v>380</v>
      </c>
    </row>
    <row r="5" spans="2:31" ht="15" customHeight="1" x14ac:dyDescent="0.2">
      <c r="B5" s="24"/>
      <c r="C5" s="24"/>
      <c r="D5" s="24"/>
      <c r="E5" s="24" t="s">
        <v>72</v>
      </c>
      <c r="F5" s="24"/>
      <c r="G5" s="24"/>
      <c r="H5" s="24"/>
      <c r="I5" s="24"/>
      <c r="J5" s="24"/>
      <c r="K5" s="24" t="s">
        <v>71</v>
      </c>
      <c r="L5" s="24"/>
      <c r="M5" s="24"/>
      <c r="N5" s="24"/>
      <c r="O5" s="24"/>
      <c r="P5" s="24"/>
      <c r="Q5" s="24"/>
      <c r="R5" s="24"/>
      <c r="S5" s="24"/>
      <c r="T5" s="24"/>
      <c r="U5" s="24"/>
      <c r="V5" s="24"/>
      <c r="W5" s="24"/>
      <c r="X5" s="24"/>
      <c r="Y5" s="58"/>
      <c r="Z5" s="24"/>
      <c r="AA5" s="24"/>
      <c r="AB5" s="24"/>
      <c r="AC5" s="24"/>
      <c r="AD5" s="24"/>
      <c r="AE5" s="24"/>
    </row>
    <row r="6" spans="2:31" ht="15" customHeight="1" x14ac:dyDescent="0.2">
      <c r="B6" s="24"/>
      <c r="C6" s="24"/>
      <c r="D6" s="24"/>
      <c r="E6" s="24"/>
      <c r="F6" s="44">
        <v>696730</v>
      </c>
      <c r="G6" s="24"/>
      <c r="H6" s="24"/>
      <c r="I6" s="24"/>
      <c r="J6" s="24"/>
      <c r="K6" s="188">
        <v>8792</v>
      </c>
      <c r="L6" s="41"/>
      <c r="M6" s="41"/>
      <c r="N6" s="41"/>
      <c r="O6" s="41"/>
      <c r="P6" s="41"/>
      <c r="Q6" s="23"/>
      <c r="R6" s="54"/>
      <c r="S6" s="55" t="s">
        <v>66</v>
      </c>
      <c r="T6" s="1913" t="s">
        <v>77</v>
      </c>
      <c r="U6" s="1914"/>
      <c r="V6" s="1915"/>
      <c r="W6" s="25"/>
      <c r="X6" s="9" t="s">
        <v>80</v>
      </c>
      <c r="Y6" s="24"/>
      <c r="Z6" s="9"/>
      <c r="AA6" s="24"/>
      <c r="AB6" s="24"/>
      <c r="AC6" s="24"/>
      <c r="AD6" s="24"/>
      <c r="AE6" s="24"/>
    </row>
    <row r="7" spans="2:31" ht="13.5" customHeight="1" thickBot="1" x14ac:dyDescent="0.25">
      <c r="B7" s="9"/>
      <c r="C7" s="9"/>
      <c r="D7" s="24"/>
      <c r="E7" s="24"/>
      <c r="F7" s="197">
        <v>742841</v>
      </c>
      <c r="G7" s="24"/>
      <c r="H7" s="24"/>
      <c r="I7" s="24"/>
      <c r="J7" s="24"/>
      <c r="K7" s="198">
        <v>12376</v>
      </c>
      <c r="L7" s="24"/>
      <c r="M7" s="24"/>
      <c r="N7" s="24"/>
      <c r="O7" s="24"/>
      <c r="P7" s="24"/>
      <c r="Q7" s="24"/>
      <c r="T7" s="34"/>
      <c r="U7" s="126">
        <v>103908</v>
      </c>
      <c r="V7" s="52"/>
      <c r="W7" s="56"/>
      <c r="X7" s="186">
        <v>3994</v>
      </c>
      <c r="Y7" s="24"/>
      <c r="Z7" s="10" t="s">
        <v>81</v>
      </c>
      <c r="AA7" s="24"/>
      <c r="AB7" s="24"/>
      <c r="AC7" s="24"/>
      <c r="AD7" s="24"/>
      <c r="AE7" s="24"/>
    </row>
    <row r="8" spans="2:31" ht="13.5" customHeight="1" thickTop="1" x14ac:dyDescent="0.2">
      <c r="B8" s="10" t="s">
        <v>44</v>
      </c>
      <c r="C8" s="10" t="s">
        <v>46</v>
      </c>
      <c r="D8" s="24"/>
      <c r="E8" s="26"/>
      <c r="F8" s="27"/>
      <c r="G8" s="28"/>
      <c r="H8" s="24"/>
      <c r="I8" s="24"/>
      <c r="J8" s="24"/>
      <c r="K8" s="25"/>
      <c r="L8" s="24"/>
      <c r="M8" s="24"/>
      <c r="N8" s="24"/>
      <c r="O8" s="24"/>
      <c r="P8" s="24"/>
      <c r="Q8" s="24"/>
      <c r="R8" s="24"/>
      <c r="S8" s="39"/>
      <c r="U8" s="155">
        <v>107441</v>
      </c>
      <c r="V8" s="39"/>
      <c r="W8" s="24"/>
      <c r="X8" s="61">
        <v>5.7269448885511288E-3</v>
      </c>
      <c r="Y8" s="24"/>
      <c r="Z8" s="62">
        <v>60047</v>
      </c>
      <c r="AA8" s="24"/>
      <c r="AB8" s="24"/>
      <c r="AC8" s="24"/>
      <c r="AD8" s="24"/>
      <c r="AE8" s="24"/>
    </row>
    <row r="9" spans="2:31" ht="13.5" customHeight="1" x14ac:dyDescent="0.2">
      <c r="B9" s="1931" t="s">
        <v>45</v>
      </c>
      <c r="C9" s="1932" t="s">
        <v>47</v>
      </c>
      <c r="D9" s="24"/>
      <c r="E9" s="29"/>
      <c r="F9" s="9" t="s">
        <v>50</v>
      </c>
      <c r="G9" s="30"/>
      <c r="H9" s="24"/>
      <c r="I9" s="24"/>
      <c r="J9" s="24"/>
      <c r="K9" s="25"/>
      <c r="L9" s="24"/>
      <c r="M9" s="24"/>
      <c r="N9" s="1917"/>
      <c r="O9" s="1917"/>
      <c r="P9" s="1917"/>
      <c r="Q9" s="1908" t="s">
        <v>87</v>
      </c>
      <c r="R9" s="1909"/>
      <c r="S9" s="21" t="s">
        <v>78</v>
      </c>
      <c r="T9" s="19"/>
      <c r="U9" s="57" t="s">
        <v>78</v>
      </c>
      <c r="V9" s="1925" t="s">
        <v>79</v>
      </c>
      <c r="W9" s="1926"/>
      <c r="X9" s="9" t="s">
        <v>82</v>
      </c>
      <c r="Y9" s="24"/>
      <c r="Z9" s="60">
        <v>8.6100615854489138E-2</v>
      </c>
      <c r="AA9" s="24"/>
      <c r="AB9" s="24"/>
      <c r="AC9" s="24"/>
      <c r="AD9" s="24"/>
      <c r="AE9" s="24"/>
    </row>
    <row r="10" spans="2:31" ht="13.5" customHeight="1" x14ac:dyDescent="0.2">
      <c r="B10" s="1931"/>
      <c r="C10" s="1931"/>
      <c r="D10" s="24"/>
      <c r="E10" s="29"/>
      <c r="F10" s="149">
        <v>184401</v>
      </c>
      <c r="G10" s="31"/>
      <c r="H10" s="32"/>
      <c r="I10" s="25"/>
      <c r="J10" s="24"/>
      <c r="K10" s="25"/>
      <c r="L10" s="24"/>
      <c r="M10" s="24"/>
      <c r="N10" s="1916"/>
      <c r="O10" s="1916"/>
      <c r="P10" s="1916"/>
      <c r="Q10" s="1910">
        <v>81572</v>
      </c>
      <c r="R10" s="1911"/>
      <c r="S10" s="25"/>
      <c r="T10" s="19"/>
      <c r="U10" s="19"/>
      <c r="V10" s="1927"/>
      <c r="W10" s="1926"/>
      <c r="X10" s="62">
        <v>8792</v>
      </c>
      <c r="Y10" s="24"/>
      <c r="Z10" s="11"/>
      <c r="AA10" s="24"/>
      <c r="AB10" s="24"/>
      <c r="AC10" s="24"/>
      <c r="AD10" s="24"/>
      <c r="AE10" s="24"/>
    </row>
    <row r="11" spans="2:31" ht="13.5" customHeight="1" x14ac:dyDescent="0.2">
      <c r="B11" s="148">
        <v>2593299</v>
      </c>
      <c r="C11" s="184">
        <v>2593299</v>
      </c>
      <c r="D11" s="24"/>
      <c r="E11" s="29"/>
      <c r="F11" s="180">
        <v>183470</v>
      </c>
      <c r="G11" s="30"/>
      <c r="H11" s="33"/>
      <c r="I11" s="25"/>
      <c r="J11" s="24"/>
      <c r="K11" s="25" t="s">
        <v>76</v>
      </c>
      <c r="L11" s="24"/>
      <c r="M11" s="24"/>
      <c r="N11" s="1935"/>
      <c r="O11" s="1936"/>
      <c r="P11" s="1936"/>
      <c r="Q11" s="1912">
        <v>83350</v>
      </c>
      <c r="R11" s="1912"/>
      <c r="S11" s="24"/>
      <c r="T11" s="24"/>
      <c r="U11" s="24"/>
      <c r="V11" s="1929">
        <v>13544</v>
      </c>
      <c r="W11" s="1930"/>
      <c r="X11" s="61">
        <v>1.2606734967486611E-2</v>
      </c>
      <c r="Y11" s="24"/>
      <c r="Z11" s="9"/>
      <c r="AA11" s="24"/>
      <c r="AB11" s="24"/>
      <c r="AC11" s="24"/>
      <c r="AD11" s="24"/>
      <c r="AE11" s="24"/>
    </row>
    <row r="12" spans="2:31" ht="13.5" customHeight="1" x14ac:dyDescent="0.2">
      <c r="B12" s="172">
        <v>2602082</v>
      </c>
      <c r="C12" s="171">
        <v>2602082</v>
      </c>
      <c r="D12" s="24"/>
      <c r="E12" s="29"/>
      <c r="F12" s="9" t="s">
        <v>51</v>
      </c>
      <c r="G12" s="35"/>
      <c r="H12" s="36"/>
      <c r="I12" s="25"/>
      <c r="J12" s="24"/>
      <c r="K12" s="187">
        <v>554121</v>
      </c>
      <c r="L12" s="24"/>
      <c r="M12" s="1913" t="s">
        <v>65</v>
      </c>
      <c r="N12" s="1915"/>
      <c r="O12" s="38"/>
      <c r="P12" s="38"/>
      <c r="Q12" s="38"/>
      <c r="R12" s="24"/>
      <c r="S12" s="24"/>
      <c r="T12" s="24"/>
      <c r="U12" s="24"/>
      <c r="V12" s="1928">
        <v>11715</v>
      </c>
      <c r="W12" s="1912"/>
      <c r="X12" s="1906" t="s">
        <v>85</v>
      </c>
      <c r="Y12" s="24"/>
      <c r="Z12" s="10"/>
      <c r="AA12" s="24"/>
      <c r="AB12" s="24"/>
      <c r="AC12" s="24"/>
      <c r="AD12" s="24"/>
      <c r="AE12" s="24"/>
    </row>
    <row r="13" spans="2:31" ht="13.5" customHeight="1" x14ac:dyDescent="0.2">
      <c r="B13" s="10"/>
      <c r="C13" s="10"/>
      <c r="D13" s="24"/>
      <c r="E13" s="29"/>
      <c r="F13" s="149">
        <v>345892</v>
      </c>
      <c r="G13" s="30"/>
      <c r="H13" s="24"/>
      <c r="I13" s="25"/>
      <c r="J13" s="24"/>
      <c r="K13" s="182">
        <v>597330</v>
      </c>
      <c r="L13" s="32"/>
      <c r="M13" s="1918">
        <v>602803</v>
      </c>
      <c r="N13" s="1919"/>
      <c r="O13" s="19"/>
      <c r="P13" s="19"/>
      <c r="Q13" s="22" t="s">
        <v>67</v>
      </c>
      <c r="R13" s="50" t="s">
        <v>88</v>
      </c>
      <c r="S13" s="51"/>
      <c r="T13" s="51"/>
      <c r="U13" s="24"/>
      <c r="V13" s="25"/>
      <c r="W13" s="24"/>
      <c r="X13" s="1907"/>
      <c r="Y13" s="24"/>
      <c r="Z13" s="10"/>
      <c r="AA13" s="24"/>
      <c r="AB13" s="24"/>
      <c r="AC13" s="24"/>
      <c r="AD13" s="24"/>
      <c r="AE13" s="24"/>
    </row>
    <row r="14" spans="2:31" ht="13.5" customHeight="1" x14ac:dyDescent="0.2">
      <c r="B14" s="10"/>
      <c r="C14" s="10"/>
      <c r="D14" s="24"/>
      <c r="E14" s="29"/>
      <c r="F14" s="180">
        <v>376544</v>
      </c>
      <c r="G14" s="30"/>
      <c r="H14" s="24"/>
      <c r="I14" s="25"/>
      <c r="J14" s="24"/>
      <c r="K14" s="13"/>
      <c r="L14" s="24"/>
      <c r="M14" s="24"/>
      <c r="N14" s="153">
        <v>639532</v>
      </c>
      <c r="O14" s="19"/>
      <c r="P14" s="19"/>
      <c r="Q14" s="19"/>
      <c r="R14" s="154">
        <v>295</v>
      </c>
      <c r="S14" s="24"/>
      <c r="T14" s="24"/>
      <c r="U14" s="44"/>
      <c r="V14" s="25"/>
      <c r="W14" s="24"/>
      <c r="X14" s="62">
        <v>130498</v>
      </c>
      <c r="Y14" s="24"/>
      <c r="Z14" s="10"/>
      <c r="AA14" s="24"/>
      <c r="AB14" s="24"/>
      <c r="AC14" s="24"/>
      <c r="AD14" s="24"/>
      <c r="AE14" s="24"/>
    </row>
    <row r="15" spans="2:31" ht="13.5" customHeight="1" x14ac:dyDescent="0.2">
      <c r="B15" s="10"/>
      <c r="C15" s="10"/>
      <c r="D15" s="24"/>
      <c r="E15" s="29"/>
      <c r="F15" s="9" t="s">
        <v>52</v>
      </c>
      <c r="G15" s="30"/>
      <c r="H15" s="24"/>
      <c r="I15" s="25"/>
      <c r="J15" s="24"/>
      <c r="K15" s="25"/>
      <c r="L15" s="24"/>
      <c r="M15" s="24"/>
      <c r="N15" s="21" t="s">
        <v>73</v>
      </c>
      <c r="O15" s="24"/>
      <c r="P15" s="24"/>
      <c r="Q15" s="24"/>
      <c r="R15" s="199">
        <v>28</v>
      </c>
      <c r="S15" s="24"/>
      <c r="T15" s="24"/>
      <c r="U15" s="44"/>
      <c r="V15" s="25"/>
      <c r="W15" s="24"/>
      <c r="X15" s="61">
        <v>0.18711939260544447</v>
      </c>
      <c r="Y15" s="24"/>
      <c r="Z15" s="10"/>
      <c r="AA15" s="24"/>
      <c r="AB15" s="24"/>
      <c r="AC15" s="24"/>
      <c r="AD15" s="24"/>
      <c r="AE15" s="24"/>
    </row>
    <row r="16" spans="2:31" ht="13.5" customHeight="1" x14ac:dyDescent="0.2">
      <c r="B16" s="10"/>
      <c r="C16" s="10"/>
      <c r="D16" s="24"/>
      <c r="E16" s="29"/>
      <c r="F16" s="149">
        <v>21861</v>
      </c>
      <c r="G16" s="31"/>
      <c r="H16" s="32"/>
      <c r="I16" s="25"/>
      <c r="J16" s="24"/>
      <c r="K16" s="25"/>
      <c r="L16" s="24"/>
      <c r="M16" s="24"/>
      <c r="N16" s="34" t="s">
        <v>74</v>
      </c>
      <c r="O16" s="41"/>
      <c r="P16" s="41"/>
      <c r="Q16" s="41"/>
      <c r="R16" s="129"/>
      <c r="S16" s="41"/>
      <c r="T16" s="41"/>
      <c r="U16" s="36"/>
      <c r="V16" s="25"/>
      <c r="W16" s="24"/>
      <c r="X16" s="9" t="s">
        <v>86</v>
      </c>
      <c r="Y16" s="24"/>
      <c r="Z16" s="10" t="s">
        <v>83</v>
      </c>
      <c r="AA16" s="24"/>
      <c r="AB16" s="24"/>
      <c r="AC16" s="24"/>
      <c r="AD16" s="24"/>
      <c r="AE16" s="24"/>
    </row>
    <row r="17" spans="2:31" ht="13.5" customHeight="1" x14ac:dyDescent="0.2">
      <c r="B17" s="10"/>
      <c r="C17" s="10"/>
      <c r="D17" s="24"/>
      <c r="E17" s="29"/>
      <c r="F17" s="180">
        <v>20685</v>
      </c>
      <c r="G17" s="30"/>
      <c r="H17" s="33"/>
      <c r="I17" s="25"/>
      <c r="J17" s="24"/>
      <c r="K17" s="25"/>
      <c r="L17" s="24"/>
      <c r="M17" s="24"/>
      <c r="N17" s="152">
        <v>48682</v>
      </c>
      <c r="O17" s="24"/>
      <c r="P17" s="32"/>
      <c r="Q17" s="24"/>
      <c r="R17" s="40"/>
      <c r="S17" s="19"/>
      <c r="T17" s="24"/>
      <c r="U17" s="24"/>
      <c r="V17" s="24"/>
      <c r="W17" s="24"/>
      <c r="X17" s="62">
        <v>554121</v>
      </c>
      <c r="Y17" s="24"/>
      <c r="Z17" s="62">
        <v>533450</v>
      </c>
      <c r="AA17" s="24"/>
      <c r="AB17" s="24"/>
      <c r="AC17" s="24"/>
      <c r="AD17" s="24"/>
      <c r="AE17" s="24"/>
    </row>
    <row r="18" spans="2:31" ht="13.5" customHeight="1" x14ac:dyDescent="0.2">
      <c r="B18" s="10"/>
      <c r="C18" s="10"/>
      <c r="D18" s="24"/>
      <c r="E18" s="29"/>
      <c r="F18" s="9" t="s">
        <v>53</v>
      </c>
      <c r="G18" s="35"/>
      <c r="H18" s="36"/>
      <c r="I18" s="25"/>
      <c r="J18" s="24"/>
      <c r="K18" s="25"/>
      <c r="L18" s="24"/>
      <c r="M18" s="24"/>
      <c r="N18" s="180">
        <v>42202</v>
      </c>
      <c r="O18" s="24"/>
      <c r="P18" s="33"/>
      <c r="Q18" s="24"/>
      <c r="R18" s="40"/>
      <c r="S18" s="19"/>
      <c r="T18" s="24"/>
      <c r="U18" s="24"/>
      <c r="V18" s="24"/>
      <c r="W18" s="24"/>
      <c r="X18" s="60">
        <v>0.79454692753851774</v>
      </c>
      <c r="Y18" s="24"/>
      <c r="Z18" s="60">
        <v>0.76490704827180767</v>
      </c>
      <c r="AA18" s="24"/>
      <c r="AB18" s="24"/>
      <c r="AC18" s="24"/>
      <c r="AD18" s="24"/>
      <c r="AE18" s="24"/>
    </row>
    <row r="19" spans="2:31" ht="13.5" customHeight="1" x14ac:dyDescent="0.2">
      <c r="B19" s="10"/>
      <c r="C19" s="10"/>
      <c r="D19" s="24"/>
      <c r="E19" s="29"/>
      <c r="F19" s="149">
        <v>51695</v>
      </c>
      <c r="G19" s="30"/>
      <c r="H19" s="24"/>
      <c r="I19" s="25"/>
      <c r="J19" s="24"/>
      <c r="K19" s="25" t="s">
        <v>75</v>
      </c>
      <c r="L19" s="24"/>
      <c r="M19" s="24"/>
      <c r="N19" s="24"/>
      <c r="O19" s="24"/>
      <c r="P19" s="33"/>
      <c r="Q19" s="24"/>
      <c r="R19" s="40"/>
      <c r="S19" s="19"/>
      <c r="T19" s="24"/>
      <c r="U19" s="24"/>
      <c r="V19" s="24"/>
      <c r="W19" s="24"/>
      <c r="X19" s="10"/>
      <c r="Y19" s="24"/>
      <c r="Z19" s="10"/>
      <c r="AA19" s="24"/>
      <c r="AB19" s="24"/>
      <c r="AC19" s="24"/>
      <c r="AD19" s="24"/>
      <c r="AE19" s="24"/>
    </row>
    <row r="20" spans="2:31" ht="13.5" customHeight="1" x14ac:dyDescent="0.2">
      <c r="B20" s="10"/>
      <c r="C20" s="10"/>
      <c r="D20" s="24"/>
      <c r="E20" s="29"/>
      <c r="F20" s="180">
        <v>60196</v>
      </c>
      <c r="G20" s="30"/>
      <c r="H20" s="24"/>
      <c r="I20" s="25"/>
      <c r="J20" s="24"/>
      <c r="K20" s="151">
        <v>130498</v>
      </c>
      <c r="L20" s="24"/>
      <c r="M20" s="24"/>
      <c r="N20" s="24"/>
      <c r="O20" s="24"/>
      <c r="P20" s="33"/>
      <c r="Q20" s="24"/>
      <c r="R20" s="40" t="s">
        <v>69</v>
      </c>
      <c r="S20" s="19"/>
      <c r="T20" s="24"/>
      <c r="U20" s="24"/>
      <c r="V20" s="24"/>
      <c r="W20" s="24"/>
      <c r="X20" s="10"/>
      <c r="Y20" s="24"/>
      <c r="Z20" s="10"/>
      <c r="AA20" s="24"/>
      <c r="AB20" s="24"/>
      <c r="AC20" s="24"/>
      <c r="AD20" s="24"/>
      <c r="AE20" s="24"/>
    </row>
    <row r="21" spans="2:31" ht="13.5" customHeight="1" x14ac:dyDescent="0.2">
      <c r="B21" s="10"/>
      <c r="C21" s="10"/>
      <c r="D21" s="24"/>
      <c r="E21" s="29"/>
      <c r="F21" s="9" t="s">
        <v>54</v>
      </c>
      <c r="G21" s="30"/>
      <c r="H21" s="24"/>
      <c r="I21" s="25"/>
      <c r="J21" s="24"/>
      <c r="K21" s="182">
        <v>111192</v>
      </c>
      <c r="L21" s="19"/>
      <c r="M21" s="1913" t="s">
        <v>64</v>
      </c>
      <c r="N21" s="1915"/>
      <c r="O21" s="34"/>
      <c r="P21" s="33"/>
      <c r="Q21" s="24"/>
      <c r="R21" s="40"/>
      <c r="S21" s="19"/>
      <c r="T21" s="24"/>
      <c r="U21" s="24"/>
      <c r="V21" s="24"/>
      <c r="W21" s="24"/>
      <c r="X21" s="10"/>
      <c r="Y21" s="24"/>
      <c r="Z21" s="10"/>
      <c r="AA21" s="24"/>
      <c r="AB21" s="24"/>
      <c r="AC21" s="24"/>
      <c r="AD21" s="24"/>
      <c r="AE21" s="24"/>
    </row>
    <row r="22" spans="2:31" ht="13.5" customHeight="1" x14ac:dyDescent="0.2">
      <c r="B22" s="10"/>
      <c r="C22" s="10"/>
      <c r="D22" s="24"/>
      <c r="E22" s="29"/>
      <c r="F22" s="149">
        <v>1900</v>
      </c>
      <c r="G22" s="31"/>
      <c r="H22" s="32"/>
      <c r="I22" s="25"/>
      <c r="J22" s="24"/>
      <c r="K22" s="25"/>
      <c r="L22" s="9"/>
      <c r="M22" s="1933">
        <v>44730</v>
      </c>
      <c r="N22" s="1911"/>
      <c r="O22" s="25"/>
      <c r="P22" s="25"/>
      <c r="Q22" s="25"/>
      <c r="R22" s="1265">
        <v>3550</v>
      </c>
      <c r="S22" s="128"/>
      <c r="T22" s="128"/>
      <c r="U22" s="44"/>
      <c r="V22" s="24"/>
      <c r="W22" s="24"/>
      <c r="X22" s="10"/>
      <c r="Y22" s="24"/>
      <c r="Z22" s="10"/>
      <c r="AA22" s="24"/>
      <c r="AB22" s="24"/>
      <c r="AC22" s="24"/>
      <c r="AD22" s="24"/>
      <c r="AE22" s="24"/>
    </row>
    <row r="23" spans="2:31" ht="13.5" customHeight="1" x14ac:dyDescent="0.2">
      <c r="B23" s="10"/>
      <c r="C23" s="10"/>
      <c r="D23" s="24"/>
      <c r="E23" s="29"/>
      <c r="F23" s="180">
        <v>2131</v>
      </c>
      <c r="G23" s="30"/>
      <c r="H23" s="33"/>
      <c r="I23" s="25"/>
      <c r="J23" s="24"/>
      <c r="K23" s="25"/>
      <c r="L23" s="25"/>
      <c r="M23" s="1912">
        <v>41558</v>
      </c>
      <c r="N23" s="1912"/>
      <c r="O23" s="33"/>
      <c r="P23" s="10"/>
      <c r="Q23" s="1264" t="s">
        <v>68</v>
      </c>
      <c r="R23" s="1266">
        <v>3888</v>
      </c>
      <c r="S23" s="19"/>
      <c r="T23" s="24"/>
      <c r="U23" s="24"/>
      <c r="V23" s="24"/>
      <c r="W23" s="24"/>
      <c r="X23" s="10"/>
      <c r="Y23" s="24"/>
      <c r="Z23" s="10"/>
      <c r="AA23" s="24"/>
      <c r="AB23" s="24"/>
      <c r="AC23" s="24"/>
      <c r="AD23" s="24"/>
      <c r="AE23" s="24"/>
    </row>
    <row r="24" spans="2:31" ht="13.5" customHeight="1" x14ac:dyDescent="0.2">
      <c r="B24" s="10"/>
      <c r="C24" s="10"/>
      <c r="D24" s="24"/>
      <c r="E24" s="29"/>
      <c r="F24" s="9" t="s">
        <v>55</v>
      </c>
      <c r="G24" s="35"/>
      <c r="H24" s="36"/>
      <c r="I24" s="25"/>
      <c r="J24" s="24"/>
      <c r="K24" s="25"/>
      <c r="L24" s="25"/>
      <c r="M24" s="1913" t="s">
        <v>63</v>
      </c>
      <c r="N24" s="1915"/>
      <c r="O24" s="25"/>
      <c r="P24" s="10"/>
      <c r="Q24" s="24"/>
      <c r="R24" s="40"/>
      <c r="S24" s="19"/>
      <c r="T24" s="24"/>
      <c r="U24" s="24"/>
      <c r="V24" s="24"/>
      <c r="W24" s="24"/>
      <c r="X24" s="10"/>
      <c r="Y24" s="24"/>
      <c r="Z24" s="10"/>
      <c r="AA24" s="24"/>
      <c r="AB24" s="24"/>
      <c r="AC24" s="24"/>
      <c r="AD24" s="24"/>
      <c r="AE24" s="24"/>
    </row>
    <row r="25" spans="2:31" ht="13.5" customHeight="1" x14ac:dyDescent="0.2">
      <c r="B25" s="10"/>
      <c r="C25" s="10"/>
      <c r="D25" s="24"/>
      <c r="E25" s="29"/>
      <c r="F25" s="149">
        <v>8651</v>
      </c>
      <c r="G25" s="30"/>
      <c r="H25" s="24"/>
      <c r="I25" s="25"/>
      <c r="J25" s="24"/>
      <c r="K25" s="25"/>
      <c r="L25" s="25"/>
      <c r="M25" s="1934" t="s">
        <v>300</v>
      </c>
      <c r="N25" s="1909"/>
      <c r="O25" s="34"/>
      <c r="P25" s="25"/>
      <c r="Q25" s="25"/>
      <c r="R25" s="40"/>
      <c r="S25" s="19"/>
      <c r="T25" s="24"/>
      <c r="U25" s="24"/>
      <c r="V25" s="24"/>
      <c r="W25" s="24"/>
      <c r="X25" s="10"/>
      <c r="Y25" s="24"/>
      <c r="Z25" s="10"/>
      <c r="AA25" s="24"/>
      <c r="AB25" s="24"/>
      <c r="AC25" s="24"/>
      <c r="AD25" s="24"/>
      <c r="AE25" s="24"/>
    </row>
    <row r="26" spans="2:31" ht="13.5" customHeight="1" x14ac:dyDescent="0.2">
      <c r="B26" s="10"/>
      <c r="C26" s="10"/>
      <c r="D26" s="24"/>
      <c r="E26" s="29"/>
      <c r="F26" s="180">
        <v>7517</v>
      </c>
      <c r="G26" s="30"/>
      <c r="H26" s="24"/>
      <c r="I26" s="25"/>
      <c r="J26" s="24"/>
      <c r="K26" s="25"/>
      <c r="L26" s="39"/>
      <c r="M26" s="1933">
        <v>57736</v>
      </c>
      <c r="N26" s="1911"/>
      <c r="O26" s="25"/>
      <c r="P26" s="25"/>
      <c r="Q26" s="25"/>
      <c r="R26" s="1265">
        <v>42206</v>
      </c>
      <c r="S26" s="128"/>
      <c r="T26" s="128"/>
      <c r="U26" s="44"/>
      <c r="V26" s="24"/>
      <c r="W26" s="24"/>
      <c r="X26" s="10"/>
      <c r="Y26" s="24"/>
      <c r="Z26" s="10"/>
      <c r="AA26" s="24"/>
      <c r="AB26" s="24"/>
      <c r="AC26" s="24"/>
      <c r="AD26" s="24"/>
      <c r="AE26" s="24"/>
    </row>
    <row r="27" spans="2:31" ht="13.5" customHeight="1" x14ac:dyDescent="0.2">
      <c r="B27" s="10"/>
      <c r="C27" s="10"/>
      <c r="D27" s="24"/>
      <c r="E27" s="29"/>
      <c r="F27" s="9" t="s">
        <v>56</v>
      </c>
      <c r="G27" s="30"/>
      <c r="H27" s="24"/>
      <c r="I27" s="25"/>
      <c r="J27" s="24"/>
      <c r="K27" s="25"/>
      <c r="L27" s="25"/>
      <c r="M27" s="1912">
        <v>52235</v>
      </c>
      <c r="N27" s="1912"/>
      <c r="O27" s="19"/>
      <c r="P27" s="11"/>
      <c r="Q27" s="1264" t="s">
        <v>68</v>
      </c>
      <c r="R27" s="1266">
        <v>38157</v>
      </c>
      <c r="S27" s="19"/>
      <c r="T27" s="24"/>
      <c r="U27" s="24"/>
      <c r="V27" s="24"/>
      <c r="W27" s="24"/>
      <c r="X27" s="10"/>
      <c r="Y27" s="24"/>
      <c r="Z27" s="10"/>
      <c r="AA27" s="24"/>
      <c r="AB27" s="24"/>
      <c r="AC27" s="24"/>
      <c r="AD27" s="24"/>
      <c r="AE27" s="24"/>
    </row>
    <row r="28" spans="2:31" ht="13.5" customHeight="1" x14ac:dyDescent="0.2">
      <c r="B28" s="10"/>
      <c r="C28" s="10"/>
      <c r="D28" s="24"/>
      <c r="E28" s="29"/>
      <c r="F28" s="149">
        <v>82330</v>
      </c>
      <c r="G28" s="31"/>
      <c r="H28" s="32"/>
      <c r="I28" s="25"/>
      <c r="J28" s="24"/>
      <c r="K28" s="45"/>
      <c r="L28" s="34"/>
      <c r="M28" s="1913" t="s">
        <v>62</v>
      </c>
      <c r="N28" s="1915"/>
      <c r="O28" s="34"/>
      <c r="P28" s="25"/>
      <c r="Q28" s="24"/>
      <c r="R28" s="40"/>
      <c r="S28" s="19"/>
      <c r="T28" s="24"/>
      <c r="U28" s="24"/>
      <c r="V28" s="24"/>
      <c r="W28" s="24"/>
      <c r="X28" s="10"/>
      <c r="Y28" s="24"/>
      <c r="Z28" s="10"/>
      <c r="AA28" s="24"/>
      <c r="AB28" s="24"/>
      <c r="AC28" s="24"/>
      <c r="AD28" s="24"/>
      <c r="AE28" s="24"/>
    </row>
    <row r="29" spans="2:31" ht="13.5" customHeight="1" thickBot="1" x14ac:dyDescent="0.25">
      <c r="B29" s="10"/>
      <c r="C29" s="9" t="s">
        <v>48</v>
      </c>
      <c r="D29" s="24"/>
      <c r="E29" s="42"/>
      <c r="F29" s="195">
        <v>92298</v>
      </c>
      <c r="G29" s="43"/>
      <c r="H29" s="33"/>
      <c r="I29" s="25"/>
      <c r="J29" s="24"/>
      <c r="K29" s="46"/>
      <c r="L29" s="25"/>
      <c r="M29" s="1933">
        <v>18685</v>
      </c>
      <c r="N29" s="1911"/>
      <c r="O29" s="25"/>
      <c r="P29" s="25"/>
      <c r="Q29" s="38"/>
      <c r="R29" s="1265">
        <v>5446</v>
      </c>
      <c r="S29" s="128"/>
      <c r="T29" s="128"/>
      <c r="U29" s="44"/>
      <c r="V29" s="24"/>
      <c r="W29" s="24"/>
      <c r="X29" s="10"/>
      <c r="Y29" s="24"/>
      <c r="Z29" s="10"/>
      <c r="AA29" s="24"/>
      <c r="AB29" s="24"/>
      <c r="AC29" s="24"/>
      <c r="AD29" s="24"/>
      <c r="AE29" s="24"/>
    </row>
    <row r="30" spans="2:31" ht="13.5" customHeight="1" thickTop="1" x14ac:dyDescent="0.2">
      <c r="B30" s="10"/>
      <c r="C30" s="10" t="s">
        <v>49</v>
      </c>
      <c r="D30" s="24"/>
      <c r="E30" s="24"/>
      <c r="F30" s="24"/>
      <c r="G30" s="19"/>
      <c r="H30" s="33"/>
      <c r="I30" s="25"/>
      <c r="J30" s="24"/>
      <c r="K30" s="46"/>
      <c r="L30" s="25"/>
      <c r="M30" s="1912">
        <v>8686</v>
      </c>
      <c r="N30" s="1912"/>
      <c r="O30" s="19"/>
      <c r="P30" s="25"/>
      <c r="Q30" s="1264" t="s">
        <v>68</v>
      </c>
      <c r="R30" s="1266">
        <v>2813</v>
      </c>
      <c r="S30" s="19"/>
      <c r="T30" s="24"/>
      <c r="U30" s="24"/>
      <c r="V30" s="24"/>
      <c r="W30" s="24"/>
      <c r="X30" s="10"/>
      <c r="Y30" s="24"/>
      <c r="Z30" s="11"/>
      <c r="AA30" s="24"/>
      <c r="AB30" s="24"/>
      <c r="AC30" s="24"/>
      <c r="AD30" s="24"/>
      <c r="AE30" s="24"/>
    </row>
    <row r="31" spans="2:31" ht="13.5" customHeight="1" x14ac:dyDescent="0.2">
      <c r="B31" s="10"/>
      <c r="C31" s="148">
        <v>0</v>
      </c>
      <c r="D31" s="24"/>
      <c r="E31" s="24"/>
      <c r="F31" s="9" t="s">
        <v>57</v>
      </c>
      <c r="G31" s="41"/>
      <c r="H31" s="36"/>
      <c r="I31" s="25"/>
      <c r="J31" s="24"/>
      <c r="K31" s="46"/>
      <c r="L31" s="25"/>
      <c r="M31" s="1913" t="s">
        <v>61</v>
      </c>
      <c r="N31" s="1915"/>
      <c r="O31" s="11"/>
      <c r="P31" s="25"/>
      <c r="Q31" s="24"/>
      <c r="R31" s="40"/>
      <c r="S31" s="19"/>
      <c r="T31" s="24"/>
      <c r="U31" s="24"/>
      <c r="V31" s="24"/>
      <c r="W31" s="24"/>
      <c r="X31" s="10"/>
      <c r="Y31" s="24"/>
      <c r="Z31" s="9"/>
      <c r="AA31" s="24"/>
      <c r="AB31" s="24"/>
      <c r="AC31" s="24"/>
      <c r="AD31" s="24"/>
      <c r="AE31" s="24"/>
    </row>
    <row r="32" spans="2:31" ht="13.5" customHeight="1" x14ac:dyDescent="0.2">
      <c r="B32" s="11"/>
      <c r="C32" s="196">
        <v>0</v>
      </c>
      <c r="D32" s="24"/>
      <c r="E32" s="24"/>
      <c r="F32" s="149">
        <v>0</v>
      </c>
      <c r="G32" s="24"/>
      <c r="H32" s="24"/>
      <c r="I32" s="24"/>
      <c r="J32" s="24"/>
      <c r="K32" s="46"/>
      <c r="L32" s="39"/>
      <c r="M32" s="1933">
        <v>0</v>
      </c>
      <c r="N32" s="1911"/>
      <c r="O32" s="25"/>
      <c r="P32" s="25"/>
      <c r="Q32" s="38"/>
      <c r="R32" s="1265">
        <v>0</v>
      </c>
      <c r="S32" s="128"/>
      <c r="T32" s="128"/>
      <c r="U32" s="44"/>
      <c r="V32" s="24"/>
      <c r="W32" s="24"/>
      <c r="X32" s="10"/>
      <c r="Y32" s="24"/>
      <c r="Z32" s="10" t="s">
        <v>84</v>
      </c>
      <c r="AA32" s="24"/>
      <c r="AB32" s="24"/>
      <c r="AC32" s="24"/>
      <c r="AD32" s="24"/>
      <c r="AE32" s="24"/>
    </row>
    <row r="33" spans="2:31" ht="13.5" customHeight="1" x14ac:dyDescent="0.2">
      <c r="B33" s="24"/>
      <c r="C33" s="24"/>
      <c r="D33" s="24"/>
      <c r="E33" s="24"/>
      <c r="F33" s="180">
        <v>0</v>
      </c>
      <c r="G33" s="24"/>
      <c r="H33" s="24"/>
      <c r="I33" s="24"/>
      <c r="J33" s="24"/>
      <c r="K33" s="46"/>
      <c r="L33" s="25"/>
      <c r="M33" s="1912">
        <v>0</v>
      </c>
      <c r="N33" s="1912"/>
      <c r="O33" s="19"/>
      <c r="P33" s="25"/>
      <c r="Q33" s="1264" t="s">
        <v>68</v>
      </c>
      <c r="R33" s="1266">
        <v>0</v>
      </c>
      <c r="S33" s="19"/>
      <c r="T33" s="24"/>
      <c r="U33" s="24"/>
      <c r="V33" s="24"/>
      <c r="W33" s="24"/>
      <c r="X33" s="10"/>
      <c r="Y33" s="24"/>
      <c r="Z33" s="62">
        <v>103908</v>
      </c>
      <c r="AA33" s="24"/>
      <c r="AB33" s="24"/>
      <c r="AC33" s="24"/>
      <c r="AD33" s="24"/>
      <c r="AE33" s="24"/>
    </row>
    <row r="34" spans="2:31" ht="13.5" customHeight="1" x14ac:dyDescent="0.2">
      <c r="B34" s="24"/>
      <c r="C34" s="24"/>
      <c r="D34" s="24"/>
      <c r="E34" s="24"/>
      <c r="F34" s="24"/>
      <c r="G34" s="24"/>
      <c r="H34" s="24"/>
      <c r="I34" s="24"/>
      <c r="J34" s="24"/>
      <c r="K34" s="46"/>
      <c r="L34" s="11"/>
      <c r="M34" s="1913" t="s">
        <v>60</v>
      </c>
      <c r="N34" s="1915"/>
      <c r="O34" s="34"/>
      <c r="P34" s="25"/>
      <c r="Q34" s="24"/>
      <c r="R34" s="40"/>
      <c r="S34" s="19"/>
      <c r="T34" s="24"/>
      <c r="U34" s="24"/>
      <c r="V34" s="24"/>
      <c r="W34" s="24"/>
      <c r="X34" s="10"/>
      <c r="Y34" s="24"/>
      <c r="Z34" s="60">
        <v>0.14899233587370322</v>
      </c>
      <c r="AA34" s="24"/>
      <c r="AB34" s="24"/>
      <c r="AC34" s="24"/>
      <c r="AD34" s="24"/>
      <c r="AE34" s="24"/>
    </row>
    <row r="35" spans="2:31" ht="13.5" customHeight="1" x14ac:dyDescent="0.2">
      <c r="B35" s="24"/>
      <c r="C35" s="24"/>
      <c r="D35" s="24"/>
      <c r="E35" s="24"/>
      <c r="F35" s="24"/>
      <c r="G35" s="24"/>
      <c r="H35" s="24"/>
      <c r="I35" s="24"/>
      <c r="J35" s="24"/>
      <c r="K35" s="46"/>
      <c r="L35" s="24"/>
      <c r="M35" s="1933">
        <v>9347</v>
      </c>
      <c r="N35" s="1911"/>
      <c r="O35" s="37"/>
      <c r="P35" s="38"/>
      <c r="Q35" s="38"/>
      <c r="R35" s="1265">
        <v>4556</v>
      </c>
      <c r="S35" s="128"/>
      <c r="T35" s="128"/>
      <c r="U35" s="44"/>
      <c r="V35" s="24"/>
      <c r="W35" s="24"/>
      <c r="X35" s="10"/>
      <c r="Y35" s="24"/>
      <c r="Z35" s="10"/>
      <c r="AA35" s="24"/>
      <c r="AB35" s="24"/>
      <c r="AC35" s="24"/>
      <c r="AD35" s="24"/>
      <c r="AE35" s="24"/>
    </row>
    <row r="36" spans="2:31" ht="13.5" customHeight="1" x14ac:dyDescent="0.2">
      <c r="B36" s="24"/>
      <c r="C36" s="24"/>
      <c r="D36" s="24"/>
      <c r="E36" s="24"/>
      <c r="F36" s="24"/>
      <c r="G36" s="24"/>
      <c r="H36" s="24"/>
      <c r="I36" s="24"/>
      <c r="J36" s="24"/>
      <c r="K36" s="46"/>
      <c r="L36" s="24"/>
      <c r="M36" s="1912">
        <v>8713</v>
      </c>
      <c r="N36" s="1912"/>
      <c r="O36" s="19"/>
      <c r="P36" s="19"/>
      <c r="Q36" s="1264" t="s">
        <v>68</v>
      </c>
      <c r="R36" s="1266">
        <v>4440</v>
      </c>
      <c r="S36" s="19"/>
      <c r="T36" s="24"/>
      <c r="U36" s="24"/>
      <c r="V36" s="24"/>
      <c r="W36" s="24"/>
      <c r="X36" s="10"/>
      <c r="Y36" s="24"/>
      <c r="Z36" s="10"/>
      <c r="AA36" s="24"/>
      <c r="AB36" s="24"/>
      <c r="AC36" s="24"/>
      <c r="AD36" s="24"/>
      <c r="AE36" s="24"/>
    </row>
    <row r="37" spans="2:31" ht="13.5" customHeight="1" x14ac:dyDescent="0.2">
      <c r="B37" s="24"/>
      <c r="C37" s="24"/>
      <c r="D37" s="24"/>
      <c r="E37" s="24"/>
      <c r="F37" s="1913" t="s">
        <v>58</v>
      </c>
      <c r="G37" s="1914"/>
      <c r="H37" s="1915"/>
      <c r="I37" s="24"/>
      <c r="J37" s="24"/>
      <c r="K37" s="47" t="s">
        <v>59</v>
      </c>
      <c r="L37" s="38"/>
      <c r="M37" s="38"/>
      <c r="N37" s="38"/>
      <c r="O37" s="38"/>
      <c r="P37" s="38"/>
      <c r="Q37" s="38"/>
      <c r="R37" s="49"/>
      <c r="S37" s="38"/>
      <c r="T37" s="53"/>
      <c r="U37" s="1923" t="s">
        <v>70</v>
      </c>
      <c r="V37" s="1924"/>
      <c r="W37" s="40"/>
      <c r="X37" s="18"/>
      <c r="Y37" s="24"/>
      <c r="Z37" s="10"/>
      <c r="AA37" s="24"/>
      <c r="AB37" s="24"/>
      <c r="AC37" s="24"/>
      <c r="AD37" s="24"/>
      <c r="AE37" s="24"/>
    </row>
    <row r="38" spans="2:31" ht="13.5" customHeight="1" x14ac:dyDescent="0.2">
      <c r="B38" s="24"/>
      <c r="C38" s="24"/>
      <c r="D38" s="24"/>
      <c r="E38" s="24"/>
      <c r="F38" s="1933">
        <v>46722</v>
      </c>
      <c r="G38" s="1910"/>
      <c r="H38" s="1911"/>
      <c r="I38" s="24"/>
      <c r="J38" s="24"/>
      <c r="K38" s="150">
        <v>3994</v>
      </c>
      <c r="L38" s="48"/>
      <c r="M38" s="48"/>
      <c r="N38" s="48"/>
      <c r="O38" s="48"/>
      <c r="P38" s="48"/>
      <c r="Q38" s="48"/>
      <c r="R38" s="59" t="s">
        <v>66</v>
      </c>
      <c r="S38" s="19"/>
      <c r="U38" s="1921">
        <v>60047</v>
      </c>
      <c r="V38" s="1922"/>
      <c r="W38" s="40"/>
      <c r="X38" s="8"/>
      <c r="Y38" s="58"/>
      <c r="Z38" s="11"/>
      <c r="AA38" s="24"/>
      <c r="AB38" s="24"/>
      <c r="AC38" s="24"/>
      <c r="AD38" s="24"/>
      <c r="AE38" s="24"/>
    </row>
    <row r="39" spans="2:31" ht="13.5" customHeight="1" x14ac:dyDescent="0.2">
      <c r="B39" s="24"/>
      <c r="C39" s="24"/>
      <c r="D39" s="24"/>
      <c r="E39" s="24"/>
      <c r="F39" s="1912">
        <v>53614</v>
      </c>
      <c r="G39" s="1912"/>
      <c r="H39" s="1912"/>
      <c r="I39" s="24"/>
      <c r="J39" s="24"/>
      <c r="K39" s="180">
        <v>22125</v>
      </c>
      <c r="L39" s="24"/>
      <c r="M39" s="24"/>
      <c r="N39" s="24"/>
      <c r="O39" s="24"/>
      <c r="S39" s="24"/>
      <c r="U39" s="1920">
        <v>71451</v>
      </c>
      <c r="V39" s="1920"/>
      <c r="W39" s="24"/>
      <c r="X39" s="127">
        <v>697405</v>
      </c>
      <c r="Y39" s="24"/>
      <c r="Z39" s="24"/>
      <c r="AA39" s="24"/>
      <c r="AB39" s="24"/>
      <c r="AC39" s="24"/>
      <c r="AD39" s="24"/>
      <c r="AE39" s="24"/>
    </row>
    <row r="40" spans="2:31" ht="13.5" customHeight="1" x14ac:dyDescent="0.2">
      <c r="B40" s="24"/>
      <c r="C40" s="24"/>
      <c r="D40" s="24"/>
      <c r="E40" s="24"/>
      <c r="F40" s="24"/>
      <c r="G40" s="24"/>
      <c r="H40" s="24"/>
      <c r="I40" s="24"/>
      <c r="J40" s="24"/>
      <c r="K40" s="24"/>
      <c r="L40" s="24"/>
      <c r="M40" s="24"/>
      <c r="N40" s="24"/>
      <c r="O40" s="24"/>
      <c r="S40" s="24"/>
      <c r="T40" s="24"/>
      <c r="U40" s="24"/>
      <c r="V40" s="24"/>
      <c r="W40" s="24"/>
      <c r="X40" s="24"/>
      <c r="Y40" s="24"/>
      <c r="Z40" s="24"/>
      <c r="AA40" s="24"/>
      <c r="AB40" s="24"/>
      <c r="AC40" s="24"/>
      <c r="AD40" s="24"/>
      <c r="AE40" s="24"/>
    </row>
  </sheetData>
  <mergeCells count="37">
    <mergeCell ref="F37:H37"/>
    <mergeCell ref="F38:H38"/>
    <mergeCell ref="F39:H39"/>
    <mergeCell ref="M21:N21"/>
    <mergeCell ref="M22:N22"/>
    <mergeCell ref="M23:N23"/>
    <mergeCell ref="B9:B10"/>
    <mergeCell ref="C9:C10"/>
    <mergeCell ref="M35:N35"/>
    <mergeCell ref="M36:N36"/>
    <mergeCell ref="M25:N25"/>
    <mergeCell ref="M24:N24"/>
    <mergeCell ref="M30:N30"/>
    <mergeCell ref="M31:N31"/>
    <mergeCell ref="M32:N32"/>
    <mergeCell ref="M33:N33"/>
    <mergeCell ref="M34:N34"/>
    <mergeCell ref="M26:N26"/>
    <mergeCell ref="M27:N27"/>
    <mergeCell ref="M28:N28"/>
    <mergeCell ref="M29:N29"/>
    <mergeCell ref="N11:P11"/>
    <mergeCell ref="N10:P10"/>
    <mergeCell ref="N9:P9"/>
    <mergeCell ref="M12:N12"/>
    <mergeCell ref="M13:N13"/>
    <mergeCell ref="U39:V39"/>
    <mergeCell ref="U38:V38"/>
    <mergeCell ref="U37:V37"/>
    <mergeCell ref="V9:W10"/>
    <mergeCell ref="V12:W12"/>
    <mergeCell ref="V11:W11"/>
    <mergeCell ref="X12:X13"/>
    <mergeCell ref="Q9:R9"/>
    <mergeCell ref="Q10:R10"/>
    <mergeCell ref="Q11:R11"/>
    <mergeCell ref="T6:V6"/>
  </mergeCells>
  <phoneticPr fontId="17"/>
  <printOptions horizontalCentered="1"/>
  <pageMargins left="0.62992125984251968" right="0.62992125984251968" top="0.94488188976377963" bottom="0.94488188976377963" header="0.31496062992125984" footer="0.70866141732283472"/>
  <pageSetup paperSize="9" scale="70"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C50"/>
  <sheetViews>
    <sheetView showGridLines="0" view="pageLayout" topLeftCell="A37" zoomScale="90" zoomScaleNormal="100" zoomScaleSheetLayoutView="85" zoomScalePageLayoutView="90" workbookViewId="0"/>
  </sheetViews>
  <sheetFormatPr defaultColWidth="2.7265625" defaultRowHeight="15" customHeight="1" x14ac:dyDescent="0.2"/>
  <cols>
    <col min="1" max="2" width="2.7265625" style="1"/>
    <col min="3" max="3" width="13.6328125" style="1" customWidth="1"/>
    <col min="4" max="20" width="4.08984375" style="1" customWidth="1"/>
    <col min="21" max="23" width="3.6328125" style="1" customWidth="1"/>
    <col min="24" max="24" width="6.453125" style="145" bestFit="1" customWidth="1"/>
    <col min="25" max="28" width="12" style="20" customWidth="1"/>
    <col min="29" max="16384" width="2.7265625" style="1"/>
  </cols>
  <sheetData>
    <row r="1" spans="1:28" ht="15" customHeight="1" x14ac:dyDescent="0.2">
      <c r="X1" s="855"/>
    </row>
    <row r="2" spans="1:28" ht="15" customHeight="1" x14ac:dyDescent="0.2">
      <c r="B2" s="5" t="s">
        <v>98</v>
      </c>
      <c r="X2" s="1941" t="s">
        <v>93</v>
      </c>
      <c r="Y2" s="1939" t="s">
        <v>100</v>
      </c>
      <c r="Z2" s="1940"/>
      <c r="AA2" s="1943" t="s">
        <v>101</v>
      </c>
      <c r="AB2" s="1943"/>
    </row>
    <row r="3" spans="1:28" ht="15" customHeight="1" x14ac:dyDescent="0.2">
      <c r="X3" s="1942"/>
      <c r="Y3" s="122" t="s">
        <v>94</v>
      </c>
      <c r="Z3" s="122" t="s">
        <v>95</v>
      </c>
      <c r="AA3" s="122" t="s">
        <v>96</v>
      </c>
      <c r="AB3" s="122" t="s">
        <v>97</v>
      </c>
    </row>
    <row r="4" spans="1:28" ht="15" customHeight="1" x14ac:dyDescent="0.2">
      <c r="C4" s="4" t="s">
        <v>99</v>
      </c>
      <c r="X4" s="202" t="s">
        <v>370</v>
      </c>
      <c r="Y4" s="288">
        <v>675.10400000000004</v>
      </c>
      <c r="Z4" s="288">
        <v>490.39</v>
      </c>
      <c r="AA4" s="200">
        <v>1244</v>
      </c>
      <c r="AB4" s="200">
        <v>1112</v>
      </c>
    </row>
    <row r="5" spans="1:28" ht="18.75" customHeight="1" x14ac:dyDescent="0.2">
      <c r="C5" s="131" t="s">
        <v>90</v>
      </c>
      <c r="D5" s="134" t="s">
        <v>1085</v>
      </c>
      <c r="E5" s="135" t="s">
        <v>301</v>
      </c>
      <c r="F5" s="135" t="s">
        <v>302</v>
      </c>
      <c r="G5" s="135" t="s">
        <v>303</v>
      </c>
      <c r="H5" s="135" t="s">
        <v>304</v>
      </c>
      <c r="I5" s="135" t="s">
        <v>305</v>
      </c>
      <c r="J5" s="135" t="s">
        <v>306</v>
      </c>
      <c r="K5" s="135" t="s">
        <v>307</v>
      </c>
      <c r="L5" s="135" t="s">
        <v>308</v>
      </c>
      <c r="M5" s="135" t="s">
        <v>309</v>
      </c>
      <c r="N5" s="135" t="s">
        <v>310</v>
      </c>
      <c r="O5" s="135" t="s">
        <v>311</v>
      </c>
      <c r="P5" s="135" t="s">
        <v>312</v>
      </c>
      <c r="Q5" s="135" t="s">
        <v>313</v>
      </c>
      <c r="R5" s="135" t="s">
        <v>1083</v>
      </c>
      <c r="S5" s="136" t="s">
        <v>1084</v>
      </c>
      <c r="X5" s="202" t="s">
        <v>371</v>
      </c>
      <c r="Y5" s="288">
        <v>665.59100000000001</v>
      </c>
      <c r="Z5" s="288">
        <v>524.36599999999999</v>
      </c>
      <c r="AA5" s="200">
        <v>1267</v>
      </c>
      <c r="AB5" s="200">
        <v>1118</v>
      </c>
    </row>
    <row r="6" spans="1:28" ht="18.75" customHeight="1" x14ac:dyDescent="0.2">
      <c r="C6" s="132" t="s">
        <v>102</v>
      </c>
      <c r="D6" s="1794">
        <v>1068</v>
      </c>
      <c r="E6" s="1795">
        <v>1043</v>
      </c>
      <c r="F6" s="1795">
        <v>979</v>
      </c>
      <c r="G6" s="1795">
        <v>928</v>
      </c>
      <c r="H6" s="1795">
        <v>880</v>
      </c>
      <c r="I6" s="1795">
        <v>844</v>
      </c>
      <c r="J6" s="1795">
        <v>839</v>
      </c>
      <c r="K6" s="1795">
        <v>835</v>
      </c>
      <c r="L6" s="1795">
        <v>825</v>
      </c>
      <c r="M6" s="1795">
        <v>809</v>
      </c>
      <c r="N6" s="1795">
        <v>784</v>
      </c>
      <c r="O6" s="1795">
        <v>751</v>
      </c>
      <c r="P6" s="1795">
        <v>748</v>
      </c>
      <c r="Q6" s="1795">
        <v>742</v>
      </c>
      <c r="R6" s="1795">
        <v>743</v>
      </c>
      <c r="S6" s="1796">
        <v>696</v>
      </c>
      <c r="X6" s="202" t="s">
        <v>372</v>
      </c>
      <c r="Y6" s="288">
        <v>653.29899999999998</v>
      </c>
      <c r="Z6" s="288">
        <v>543</v>
      </c>
      <c r="AA6" s="200">
        <v>1273</v>
      </c>
      <c r="AB6" s="200">
        <v>1114</v>
      </c>
    </row>
    <row r="7" spans="1:28" ht="18.75" customHeight="1" x14ac:dyDescent="0.2">
      <c r="C7" s="133" t="s">
        <v>89</v>
      </c>
      <c r="D7" s="1797">
        <v>1103</v>
      </c>
      <c r="E7" s="1798">
        <v>1078</v>
      </c>
      <c r="F7" s="1798">
        <v>1012</v>
      </c>
      <c r="G7" s="1798">
        <v>962</v>
      </c>
      <c r="H7" s="1798">
        <v>914</v>
      </c>
      <c r="I7" s="1798">
        <v>874</v>
      </c>
      <c r="J7" s="1798">
        <v>868</v>
      </c>
      <c r="K7" s="1798">
        <v>865</v>
      </c>
      <c r="L7" s="1798">
        <v>857</v>
      </c>
      <c r="M7" s="1798">
        <v>842</v>
      </c>
      <c r="N7" s="1798">
        <v>815</v>
      </c>
      <c r="O7" s="1798">
        <v>783</v>
      </c>
      <c r="P7" s="1798">
        <v>782</v>
      </c>
      <c r="Q7" s="1798">
        <v>779</v>
      </c>
      <c r="R7" s="1798">
        <v>780</v>
      </c>
      <c r="S7" s="1799">
        <v>736</v>
      </c>
      <c r="X7" s="202" t="s">
        <v>349</v>
      </c>
      <c r="Y7" s="288">
        <v>650.42499999999995</v>
      </c>
      <c r="Z7" s="288">
        <v>573.30799999999999</v>
      </c>
      <c r="AA7" s="200">
        <v>1303</v>
      </c>
      <c r="AB7" s="200">
        <v>1132</v>
      </c>
    </row>
    <row r="8" spans="1:28" ht="16.5" customHeight="1" x14ac:dyDescent="0.2">
      <c r="C8" s="2" t="s">
        <v>405</v>
      </c>
      <c r="X8" s="202" t="s">
        <v>351</v>
      </c>
      <c r="Y8" s="288">
        <v>626</v>
      </c>
      <c r="Z8" s="288">
        <v>551</v>
      </c>
      <c r="AA8" s="200">
        <v>1253</v>
      </c>
      <c r="AB8" s="200">
        <v>1124</v>
      </c>
    </row>
    <row r="9" spans="1:28" ht="16.5" customHeight="1" x14ac:dyDescent="0.2">
      <c r="X9" s="202" t="s">
        <v>353</v>
      </c>
      <c r="Y9" s="288">
        <v>620</v>
      </c>
      <c r="Z9" s="288">
        <v>502</v>
      </c>
      <c r="AA9" s="200">
        <v>1160</v>
      </c>
      <c r="AB9" s="200">
        <v>1111</v>
      </c>
    </row>
    <row r="10" spans="1:28" ht="16.5" customHeight="1" x14ac:dyDescent="0.2">
      <c r="A10" s="1937" t="s">
        <v>103</v>
      </c>
      <c r="B10" s="1937"/>
      <c r="C10" s="1937"/>
      <c r="D10" s="1938" t="s">
        <v>104</v>
      </c>
      <c r="E10" s="1938"/>
      <c r="F10" s="1938"/>
      <c r="G10" s="1938"/>
      <c r="H10" s="1938"/>
      <c r="I10" s="1938"/>
      <c r="J10" s="1938"/>
      <c r="K10" s="1938"/>
      <c r="L10" s="1938"/>
      <c r="M10" s="1938"/>
      <c r="N10" s="1938"/>
      <c r="O10" s="1938"/>
      <c r="P10" s="1938"/>
      <c r="Q10" s="1938"/>
      <c r="R10" s="1938"/>
      <c r="S10" s="4"/>
      <c r="T10" s="4"/>
      <c r="U10" s="4"/>
      <c r="V10" s="4"/>
      <c r="W10" s="4"/>
      <c r="X10" s="202" t="s">
        <v>347</v>
      </c>
      <c r="Y10" s="288">
        <v>617</v>
      </c>
      <c r="Z10" s="288">
        <v>492.19499999999999</v>
      </c>
      <c r="AA10" s="200">
        <v>1143</v>
      </c>
      <c r="AB10" s="200">
        <v>1106</v>
      </c>
    </row>
    <row r="11" spans="1:28" ht="16.5" customHeight="1" x14ac:dyDescent="0.2">
      <c r="A11" s="1937"/>
      <c r="B11" s="1937"/>
      <c r="C11" s="1937"/>
      <c r="D11" s="1938"/>
      <c r="E11" s="1938"/>
      <c r="F11" s="1938"/>
      <c r="G11" s="1938"/>
      <c r="H11" s="1938"/>
      <c r="I11" s="1938"/>
      <c r="J11" s="1938"/>
      <c r="K11" s="1938"/>
      <c r="L11" s="1938"/>
      <c r="M11" s="1938"/>
      <c r="N11" s="1938"/>
      <c r="O11" s="1938"/>
      <c r="P11" s="1938"/>
      <c r="Q11" s="1938"/>
      <c r="R11" s="1938"/>
      <c r="X11" s="202" t="s">
        <v>355</v>
      </c>
      <c r="Y11" s="288">
        <v>617.17499999999995</v>
      </c>
      <c r="Z11" s="288">
        <v>501.709</v>
      </c>
      <c r="AA11" s="200">
        <v>1157</v>
      </c>
      <c r="AB11" s="200">
        <v>1086</v>
      </c>
    </row>
    <row r="12" spans="1:28" ht="16.5" customHeight="1" x14ac:dyDescent="0.2">
      <c r="X12" s="202" t="s">
        <v>356</v>
      </c>
      <c r="Y12" s="288">
        <v>589.12</v>
      </c>
      <c r="Z12" s="288">
        <v>479</v>
      </c>
      <c r="AA12" s="200">
        <v>1103</v>
      </c>
      <c r="AB12" s="200">
        <v>1069</v>
      </c>
    </row>
    <row r="13" spans="1:28" ht="16.5" customHeight="1" x14ac:dyDescent="0.2">
      <c r="X13" s="202" t="s">
        <v>357</v>
      </c>
      <c r="Y13" s="288">
        <v>573</v>
      </c>
      <c r="Z13" s="288">
        <v>470</v>
      </c>
      <c r="AA13" s="200">
        <v>1078</v>
      </c>
      <c r="AB13" s="200">
        <v>1051</v>
      </c>
    </row>
    <row r="14" spans="1:28" ht="16.5" customHeight="1" x14ac:dyDescent="0.2">
      <c r="X14" s="202" t="s">
        <v>358</v>
      </c>
      <c r="Y14" s="288">
        <v>527</v>
      </c>
      <c r="Z14" s="288">
        <v>452</v>
      </c>
      <c r="AA14" s="200">
        <v>1012</v>
      </c>
      <c r="AB14" s="200">
        <v>1025</v>
      </c>
    </row>
    <row r="15" spans="1:28" ht="16.5" customHeight="1" x14ac:dyDescent="0.2">
      <c r="X15" s="202" t="s">
        <v>359</v>
      </c>
      <c r="Y15" s="288">
        <v>510</v>
      </c>
      <c r="Z15" s="288">
        <v>418</v>
      </c>
      <c r="AA15" s="200">
        <v>962</v>
      </c>
      <c r="AB15" s="200">
        <v>972</v>
      </c>
    </row>
    <row r="16" spans="1:28" ht="16.5" customHeight="1" x14ac:dyDescent="0.2">
      <c r="X16" s="202" t="s">
        <v>360</v>
      </c>
      <c r="Y16" s="288">
        <v>491</v>
      </c>
      <c r="Z16" s="288">
        <v>389</v>
      </c>
      <c r="AA16" s="200">
        <v>914</v>
      </c>
      <c r="AB16" s="200">
        <v>934</v>
      </c>
    </row>
    <row r="17" spans="1:29" ht="16.5" customHeight="1" x14ac:dyDescent="0.2">
      <c r="X17" s="202" t="s">
        <v>361</v>
      </c>
      <c r="Y17" s="288">
        <v>495</v>
      </c>
      <c r="Z17" s="288">
        <v>349</v>
      </c>
      <c r="AA17" s="200">
        <v>874</v>
      </c>
      <c r="AB17" s="200">
        <v>917</v>
      </c>
    </row>
    <row r="18" spans="1:29" ht="16.5" customHeight="1" x14ac:dyDescent="0.2">
      <c r="X18" s="202" t="s">
        <v>362</v>
      </c>
      <c r="Y18" s="288">
        <v>498</v>
      </c>
      <c r="Z18" s="288">
        <v>340</v>
      </c>
      <c r="AA18" s="200">
        <v>868</v>
      </c>
      <c r="AB18" s="200">
        <v>918</v>
      </c>
    </row>
    <row r="19" spans="1:29" ht="16.5" customHeight="1" x14ac:dyDescent="0.2">
      <c r="X19" s="202" t="s">
        <v>363</v>
      </c>
      <c r="Y19" s="288">
        <v>491</v>
      </c>
      <c r="Z19" s="288">
        <v>343</v>
      </c>
      <c r="AA19" s="200">
        <v>865</v>
      </c>
      <c r="AB19" s="200">
        <v>907</v>
      </c>
    </row>
    <row r="20" spans="1:29" ht="16.5" customHeight="1" x14ac:dyDescent="0.2">
      <c r="X20" s="202" t="s">
        <v>364</v>
      </c>
      <c r="Y20" s="288">
        <v>483</v>
      </c>
      <c r="Z20" s="288">
        <v>341</v>
      </c>
      <c r="AA20" s="200">
        <v>857</v>
      </c>
      <c r="AB20" s="200">
        <v>903</v>
      </c>
    </row>
    <row r="21" spans="1:29" ht="16.5" customHeight="1" x14ac:dyDescent="0.2">
      <c r="X21" s="202" t="s">
        <v>365</v>
      </c>
      <c r="Y21" s="288">
        <v>473</v>
      </c>
      <c r="Z21" s="288">
        <v>335</v>
      </c>
      <c r="AA21" s="200">
        <v>842</v>
      </c>
      <c r="AB21" s="200">
        <v>893</v>
      </c>
    </row>
    <row r="22" spans="1:29" ht="16.5" customHeight="1" x14ac:dyDescent="0.2">
      <c r="X22" s="202" t="s">
        <v>366</v>
      </c>
      <c r="Y22" s="288">
        <v>465</v>
      </c>
      <c r="Z22" s="288">
        <v>318</v>
      </c>
      <c r="AA22" s="200">
        <v>815</v>
      </c>
      <c r="AB22" s="200">
        <v>887</v>
      </c>
    </row>
    <row r="23" spans="1:29" ht="16.5" customHeight="1" x14ac:dyDescent="0.2">
      <c r="X23" s="202" t="s">
        <v>367</v>
      </c>
      <c r="Y23" s="288">
        <v>452</v>
      </c>
      <c r="Z23" s="288">
        <v>297</v>
      </c>
      <c r="AA23" s="200">
        <v>783</v>
      </c>
      <c r="AB23" s="200">
        <v>876</v>
      </c>
    </row>
    <row r="24" spans="1:29" ht="16.5" customHeight="1" x14ac:dyDescent="0.2">
      <c r="X24" s="202" t="s">
        <v>368</v>
      </c>
      <c r="Y24" s="289">
        <v>448</v>
      </c>
      <c r="Z24" s="289">
        <v>300</v>
      </c>
      <c r="AA24" s="289">
        <v>782</v>
      </c>
      <c r="AB24" s="289">
        <v>874</v>
      </c>
    </row>
    <row r="25" spans="1:29" ht="16.5" customHeight="1" x14ac:dyDescent="0.2">
      <c r="W25" s="20"/>
      <c r="X25" s="202" t="s">
        <v>369</v>
      </c>
      <c r="Y25" s="289">
        <v>440</v>
      </c>
      <c r="Z25" s="289">
        <v>302</v>
      </c>
      <c r="AA25" s="289">
        <v>779</v>
      </c>
      <c r="AB25" s="289">
        <v>874</v>
      </c>
    </row>
    <row r="26" spans="1:29" ht="16.5" customHeight="1" x14ac:dyDescent="0.2">
      <c r="X26" s="202" t="s">
        <v>314</v>
      </c>
      <c r="Y26" s="289">
        <v>440</v>
      </c>
      <c r="Z26" s="289">
        <v>303</v>
      </c>
      <c r="AA26" s="289">
        <v>780</v>
      </c>
      <c r="AB26" s="289">
        <v>877</v>
      </c>
      <c r="AC26" s="20"/>
    </row>
    <row r="27" spans="1:29" ht="16.5" customHeight="1" x14ac:dyDescent="0.2">
      <c r="T27" s="66" t="s">
        <v>91</v>
      </c>
      <c r="X27" s="202" t="s">
        <v>1054</v>
      </c>
      <c r="Y27" s="289">
        <v>447</v>
      </c>
      <c r="Z27" s="289">
        <v>249</v>
      </c>
      <c r="AA27" s="289">
        <v>736</v>
      </c>
      <c r="AB27" s="289">
        <v>865</v>
      </c>
      <c r="AC27" s="20"/>
    </row>
    <row r="28" spans="1:29" ht="16.5" customHeight="1" x14ac:dyDescent="0.2">
      <c r="A28" s="1937" t="s">
        <v>105</v>
      </c>
      <c r="B28" s="1937"/>
      <c r="C28" s="1937"/>
      <c r="D28" s="1938" t="s">
        <v>92</v>
      </c>
      <c r="E28" s="1938"/>
      <c r="F28" s="1938"/>
      <c r="G28" s="1938"/>
      <c r="H28" s="1938"/>
      <c r="I28" s="1938"/>
      <c r="J28" s="1938"/>
      <c r="K28" s="1938"/>
      <c r="L28" s="1938"/>
      <c r="M28" s="1938"/>
      <c r="N28" s="1938"/>
      <c r="O28" s="1938"/>
      <c r="P28" s="1938"/>
      <c r="Q28" s="1938"/>
      <c r="R28" s="1938"/>
      <c r="S28" s="4"/>
      <c r="T28" s="4"/>
      <c r="U28" s="4"/>
      <c r="V28" s="4"/>
      <c r="W28" s="4"/>
      <c r="X28" s="202" t="s">
        <v>1086</v>
      </c>
      <c r="Y28" s="289"/>
      <c r="Z28" s="289"/>
      <c r="AA28" s="289"/>
      <c r="AB28" s="289"/>
      <c r="AC28" s="20"/>
    </row>
    <row r="29" spans="1:29" ht="16.5" customHeight="1" x14ac:dyDescent="0.2">
      <c r="A29" s="1937"/>
      <c r="B29" s="1937"/>
      <c r="C29" s="1937"/>
      <c r="D29" s="1938"/>
      <c r="E29" s="1938"/>
      <c r="F29" s="1938"/>
      <c r="G29" s="1938"/>
      <c r="H29" s="1938"/>
      <c r="I29" s="1938"/>
      <c r="J29" s="1938"/>
      <c r="K29" s="1938"/>
      <c r="L29" s="1938"/>
      <c r="M29" s="1938"/>
      <c r="N29" s="1938"/>
      <c r="O29" s="1938"/>
      <c r="P29" s="1938"/>
      <c r="Q29" s="1938"/>
      <c r="R29" s="1938"/>
    </row>
    <row r="30" spans="1:29" ht="16.5" customHeight="1" x14ac:dyDescent="0.2"/>
    <row r="31" spans="1:29" ht="16.5" customHeight="1" x14ac:dyDescent="0.2"/>
    <row r="32" spans="1:29" ht="16.5" customHeight="1" x14ac:dyDescent="0.2"/>
    <row r="33" spans="20:20" ht="16.5" customHeight="1" x14ac:dyDescent="0.2"/>
    <row r="34" spans="20:20" ht="16.5" customHeight="1" x14ac:dyDescent="0.2"/>
    <row r="35" spans="20:20" ht="16.5" customHeight="1" x14ac:dyDescent="0.2"/>
    <row r="36" spans="20:20" ht="16.5" customHeight="1" x14ac:dyDescent="0.2"/>
    <row r="37" spans="20:20" ht="16.5" customHeight="1" x14ac:dyDescent="0.2"/>
    <row r="38" spans="20:20" ht="16.5" customHeight="1" x14ac:dyDescent="0.2"/>
    <row r="39" spans="20:20" ht="16.5" customHeight="1" x14ac:dyDescent="0.2"/>
    <row r="40" spans="20:20" ht="16.5" customHeight="1" x14ac:dyDescent="0.2"/>
    <row r="41" spans="20:20" ht="16.5" customHeight="1" x14ac:dyDescent="0.2"/>
    <row r="42" spans="20:20" ht="16.5" customHeight="1" x14ac:dyDescent="0.2"/>
    <row r="43" spans="20:20" ht="16.5" customHeight="1" x14ac:dyDescent="0.2"/>
    <row r="44" spans="20:20" ht="16.5" customHeight="1" x14ac:dyDescent="0.2"/>
    <row r="45" spans="20:20" ht="16.5" customHeight="1" x14ac:dyDescent="0.2">
      <c r="T45" s="66" t="s">
        <v>91</v>
      </c>
    </row>
    <row r="46" spans="20:20" ht="16.5" customHeight="1" x14ac:dyDescent="0.2"/>
    <row r="47" spans="20:20" ht="16.5" customHeight="1" x14ac:dyDescent="0.2"/>
    <row r="48" spans="20:20" ht="16.5" customHeight="1" x14ac:dyDescent="0.2"/>
    <row r="49" ht="16.5" customHeight="1" x14ac:dyDescent="0.2"/>
    <row r="50" ht="16.5" customHeight="1" x14ac:dyDescent="0.2"/>
  </sheetData>
  <mergeCells count="7">
    <mergeCell ref="A28:C29"/>
    <mergeCell ref="D28:R29"/>
    <mergeCell ref="Y2:Z2"/>
    <mergeCell ref="X2:X3"/>
    <mergeCell ref="AA2:AB2"/>
    <mergeCell ref="A10:C11"/>
    <mergeCell ref="D10:R11"/>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&amp;C５</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AD51"/>
  <sheetViews>
    <sheetView showGridLines="0" view="pageLayout" topLeftCell="A49" zoomScale="90" zoomScaleNormal="100" zoomScalePageLayoutView="90" workbookViewId="0"/>
  </sheetViews>
  <sheetFormatPr defaultColWidth="2.7265625" defaultRowHeight="15" customHeight="1" x14ac:dyDescent="0.2"/>
  <cols>
    <col min="1" max="2" width="2.7265625" style="1"/>
    <col min="3" max="3" width="2.6328125" style="1" customWidth="1"/>
    <col min="4" max="12" width="8.08984375" style="1" customWidth="1"/>
    <col min="13" max="13" width="2.7265625" style="1" customWidth="1"/>
    <col min="14" max="15" width="2.7265625" style="1"/>
    <col min="16" max="16" width="7.453125" style="64" customWidth="1"/>
    <col min="17" max="22" width="6.08984375" style="20" customWidth="1"/>
    <col min="23" max="23" width="2.7265625" style="20"/>
    <col min="24" max="24" width="7.453125" style="20" customWidth="1"/>
    <col min="25" max="26" width="6.08984375" style="20" customWidth="1"/>
    <col min="27" max="27" width="2.6328125" style="20" customWidth="1"/>
    <col min="28" max="30" width="6.08984375" style="20" customWidth="1"/>
    <col min="31" max="16384" width="2.7265625" style="1"/>
  </cols>
  <sheetData>
    <row r="1" spans="2:29" ht="15" customHeight="1" x14ac:dyDescent="0.2">
      <c r="B1" s="5"/>
      <c r="P1" s="1946" t="s">
        <v>114</v>
      </c>
      <c r="Q1" s="1946" t="s">
        <v>82</v>
      </c>
      <c r="R1" s="1946" t="s">
        <v>86</v>
      </c>
      <c r="S1" s="1945" t="s">
        <v>115</v>
      </c>
      <c r="T1" s="1945" t="s">
        <v>80</v>
      </c>
      <c r="U1" s="1946" t="s">
        <v>116</v>
      </c>
      <c r="V1" s="1946"/>
      <c r="X1" s="1946" t="s">
        <v>123</v>
      </c>
      <c r="Y1" s="1944" t="s">
        <v>624</v>
      </c>
      <c r="Z1" s="1946" t="s">
        <v>111</v>
      </c>
      <c r="AA1" s="911"/>
      <c r="AB1" s="1946" t="s">
        <v>123</v>
      </c>
      <c r="AC1" s="1945" t="s">
        <v>110</v>
      </c>
    </row>
    <row r="2" spans="2:29" ht="15" customHeight="1" x14ac:dyDescent="0.2">
      <c r="P2" s="1946"/>
      <c r="Q2" s="1946"/>
      <c r="R2" s="1946"/>
      <c r="S2" s="1945"/>
      <c r="T2" s="1945"/>
      <c r="U2" s="125" t="s">
        <v>96</v>
      </c>
      <c r="V2" s="125" t="s">
        <v>97</v>
      </c>
      <c r="X2" s="1946"/>
      <c r="Y2" s="1944"/>
      <c r="Z2" s="1946"/>
      <c r="AA2" s="911"/>
      <c r="AB2" s="1946"/>
      <c r="AC2" s="1945"/>
    </row>
    <row r="3" spans="2:29" ht="15" customHeight="1" x14ac:dyDescent="0.2">
      <c r="C3" s="4" t="s">
        <v>106</v>
      </c>
      <c r="P3" s="202" t="s">
        <v>371</v>
      </c>
      <c r="Q3" s="200">
        <v>91</v>
      </c>
      <c r="R3" s="200">
        <v>946</v>
      </c>
      <c r="S3" s="200">
        <v>142</v>
      </c>
      <c r="T3" s="200">
        <v>9</v>
      </c>
      <c r="U3" s="201">
        <v>5.3</v>
      </c>
      <c r="V3" s="201">
        <v>12.11</v>
      </c>
      <c r="X3" s="141" t="s">
        <v>117</v>
      </c>
      <c r="Y3" s="908">
        <v>9179</v>
      </c>
      <c r="Z3" s="130">
        <v>9514</v>
      </c>
      <c r="AA3" s="912"/>
      <c r="AB3" s="141" t="s">
        <v>117</v>
      </c>
      <c r="AC3" s="130">
        <v>335</v>
      </c>
    </row>
    <row r="4" spans="2:29" ht="15" customHeight="1" x14ac:dyDescent="0.2">
      <c r="C4" s="1937" t="s">
        <v>107</v>
      </c>
      <c r="D4" s="1937"/>
      <c r="E4" s="1937"/>
      <c r="P4" s="202" t="s">
        <v>373</v>
      </c>
      <c r="Q4" s="200">
        <v>73</v>
      </c>
      <c r="R4" s="200">
        <v>953</v>
      </c>
      <c r="S4" s="200">
        <v>160</v>
      </c>
      <c r="T4" s="200">
        <v>8</v>
      </c>
      <c r="U4" s="201">
        <v>5.2</v>
      </c>
      <c r="V4" s="201">
        <v>13.1</v>
      </c>
      <c r="X4" s="141" t="s">
        <v>118</v>
      </c>
      <c r="Y4" s="908">
        <v>10337</v>
      </c>
      <c r="Z4" s="130">
        <v>10501</v>
      </c>
      <c r="AA4" s="912"/>
      <c r="AB4" s="141" t="s">
        <v>118</v>
      </c>
      <c r="AC4" s="130">
        <v>164</v>
      </c>
    </row>
    <row r="5" spans="2:29" ht="15" customHeight="1" x14ac:dyDescent="0.2">
      <c r="P5" s="202" t="s">
        <v>349</v>
      </c>
      <c r="Q5" s="200">
        <v>74</v>
      </c>
      <c r="R5" s="200">
        <v>961</v>
      </c>
      <c r="S5" s="200">
        <v>176</v>
      </c>
      <c r="T5" s="200">
        <v>11</v>
      </c>
      <c r="U5" s="201">
        <v>5.4</v>
      </c>
      <c r="V5" s="201">
        <v>14.3</v>
      </c>
      <c r="X5" s="141" t="s">
        <v>119</v>
      </c>
      <c r="Y5" s="908">
        <v>3092</v>
      </c>
      <c r="Z5" s="130">
        <v>47251</v>
      </c>
      <c r="AA5" s="912"/>
      <c r="AB5" s="141" t="s">
        <v>119</v>
      </c>
      <c r="AC5" s="130">
        <v>44159</v>
      </c>
    </row>
    <row r="6" spans="2:29" ht="15" customHeight="1" thickBot="1" x14ac:dyDescent="0.25">
      <c r="P6" s="202" t="s">
        <v>351</v>
      </c>
      <c r="Q6" s="200">
        <v>66</v>
      </c>
      <c r="R6" s="200">
        <v>932</v>
      </c>
      <c r="S6" s="200">
        <v>167</v>
      </c>
      <c r="T6" s="200">
        <v>8</v>
      </c>
      <c r="U6" s="201">
        <v>5.9</v>
      </c>
      <c r="V6" s="201">
        <v>15</v>
      </c>
      <c r="X6" s="141" t="s">
        <v>120</v>
      </c>
      <c r="Y6" s="908">
        <v>5468</v>
      </c>
      <c r="Z6" s="130">
        <v>5468</v>
      </c>
      <c r="AA6" s="912"/>
      <c r="AB6" s="142" t="s">
        <v>122</v>
      </c>
      <c r="AC6" s="140">
        <v>2064</v>
      </c>
    </row>
    <row r="7" spans="2:29" ht="15" customHeight="1" thickTop="1" x14ac:dyDescent="0.2">
      <c r="P7" s="202" t="s">
        <v>353</v>
      </c>
      <c r="Q7" s="200">
        <v>55</v>
      </c>
      <c r="R7" s="200">
        <v>916</v>
      </c>
      <c r="S7" s="200">
        <v>132</v>
      </c>
      <c r="T7" s="200">
        <v>17</v>
      </c>
      <c r="U7" s="201">
        <v>7.3</v>
      </c>
      <c r="V7" s="201">
        <v>15.9</v>
      </c>
      <c r="X7" s="141" t="s">
        <v>121</v>
      </c>
      <c r="Y7" s="908">
        <v>18125</v>
      </c>
      <c r="Z7" s="130">
        <v>18125</v>
      </c>
      <c r="AA7" s="912"/>
      <c r="AB7" s="138" t="s">
        <v>111</v>
      </c>
      <c r="AC7" s="139">
        <v>46722</v>
      </c>
    </row>
    <row r="8" spans="2:29" ht="15" customHeight="1" thickBot="1" x14ac:dyDescent="0.25">
      <c r="P8" s="202" t="s">
        <v>347</v>
      </c>
      <c r="Q8" s="200">
        <v>49</v>
      </c>
      <c r="R8" s="200">
        <v>910</v>
      </c>
      <c r="S8" s="200">
        <v>138</v>
      </c>
      <c r="T8" s="200">
        <v>11</v>
      </c>
      <c r="U8" s="201">
        <v>7.4</v>
      </c>
      <c r="V8" s="201">
        <v>16.8</v>
      </c>
      <c r="X8" s="142" t="s">
        <v>122</v>
      </c>
      <c r="Y8" s="909">
        <v>13846</v>
      </c>
      <c r="Z8" s="140">
        <v>15910</v>
      </c>
      <c r="AA8" s="912"/>
    </row>
    <row r="9" spans="2:29" ht="15" customHeight="1" thickTop="1" x14ac:dyDescent="0.2">
      <c r="P9" s="202" t="s">
        <v>355</v>
      </c>
      <c r="Q9" s="200">
        <v>69.215000000000003</v>
      </c>
      <c r="R9" s="200">
        <v>890</v>
      </c>
      <c r="S9" s="200">
        <v>143</v>
      </c>
      <c r="T9" s="200">
        <v>14</v>
      </c>
      <c r="U9" s="201">
        <v>8.6999999999999993</v>
      </c>
      <c r="V9" s="201">
        <v>17.600000000000001</v>
      </c>
      <c r="X9" s="138" t="s">
        <v>111</v>
      </c>
      <c r="Y9" s="910">
        <v>60047</v>
      </c>
      <c r="Z9" s="139">
        <v>106769</v>
      </c>
      <c r="AA9" s="912"/>
    </row>
    <row r="10" spans="2:29" ht="15" customHeight="1" x14ac:dyDescent="0.2">
      <c r="P10" s="202" t="s">
        <v>356</v>
      </c>
      <c r="Q10" s="200">
        <v>48</v>
      </c>
      <c r="R10" s="200">
        <v>864</v>
      </c>
      <c r="S10" s="200">
        <v>135</v>
      </c>
      <c r="T10" s="200">
        <v>20</v>
      </c>
      <c r="U10" s="201">
        <v>9.4</v>
      </c>
      <c r="V10" s="201">
        <v>19</v>
      </c>
    </row>
    <row r="11" spans="2:29" ht="15" customHeight="1" x14ac:dyDescent="0.2">
      <c r="P11" s="202" t="s">
        <v>357</v>
      </c>
      <c r="Q11" s="200">
        <v>43</v>
      </c>
      <c r="R11" s="200">
        <v>842</v>
      </c>
      <c r="S11" s="200">
        <v>134</v>
      </c>
      <c r="T11" s="200">
        <v>22</v>
      </c>
      <c r="U11" s="201">
        <v>10.7</v>
      </c>
      <c r="V11" s="201">
        <v>19.600000000000001</v>
      </c>
    </row>
    <row r="12" spans="2:29" ht="15" customHeight="1" x14ac:dyDescent="0.2">
      <c r="P12" s="202" t="s">
        <v>358</v>
      </c>
      <c r="Q12" s="200">
        <v>35</v>
      </c>
      <c r="R12" s="200">
        <v>797</v>
      </c>
      <c r="S12" s="200">
        <v>122</v>
      </c>
      <c r="T12" s="200">
        <v>27</v>
      </c>
      <c r="U12" s="201">
        <v>12.2</v>
      </c>
      <c r="V12" s="201">
        <v>20.3</v>
      </c>
    </row>
    <row r="13" spans="2:29" ht="15" customHeight="1" x14ac:dyDescent="0.2">
      <c r="P13" s="202" t="s">
        <v>359</v>
      </c>
      <c r="Q13" s="200">
        <v>30</v>
      </c>
      <c r="R13" s="200">
        <v>755</v>
      </c>
      <c r="S13" s="200">
        <v>127</v>
      </c>
      <c r="T13" s="200">
        <v>17</v>
      </c>
      <c r="U13" s="201">
        <v>13</v>
      </c>
      <c r="V13" s="201">
        <v>20.3</v>
      </c>
    </row>
    <row r="14" spans="2:29" ht="15" customHeight="1" x14ac:dyDescent="0.2">
      <c r="P14" s="202" t="s">
        <v>360</v>
      </c>
      <c r="Q14" s="200">
        <v>25</v>
      </c>
      <c r="R14" s="200">
        <v>732</v>
      </c>
      <c r="S14" s="200">
        <v>122</v>
      </c>
      <c r="T14" s="200">
        <v>16</v>
      </c>
      <c r="U14" s="201">
        <v>12.9</v>
      </c>
      <c r="V14" s="201">
        <v>20.5</v>
      </c>
    </row>
    <row r="15" spans="2:29" ht="15" customHeight="1" x14ac:dyDescent="0.2">
      <c r="P15" s="202" t="s">
        <v>361</v>
      </c>
      <c r="Q15" s="200">
        <v>22</v>
      </c>
      <c r="R15" s="200">
        <v>703</v>
      </c>
      <c r="S15" s="200">
        <v>103</v>
      </c>
      <c r="T15" s="200">
        <v>17</v>
      </c>
      <c r="U15" s="201">
        <v>13.3</v>
      </c>
      <c r="V15" s="201">
        <v>20.8</v>
      </c>
    </row>
    <row r="16" spans="2:29" ht="15" customHeight="1" x14ac:dyDescent="0.2">
      <c r="P16" s="202" t="s">
        <v>362</v>
      </c>
      <c r="Q16" s="200">
        <v>14</v>
      </c>
      <c r="R16" s="200">
        <v>696</v>
      </c>
      <c r="S16" s="200">
        <v>111</v>
      </c>
      <c r="T16" s="200">
        <v>17</v>
      </c>
      <c r="U16" s="201">
        <v>13.4</v>
      </c>
      <c r="V16" s="201">
        <v>20.399999999999999</v>
      </c>
    </row>
    <row r="17" spans="3:22" ht="15" customHeight="1" x14ac:dyDescent="0.2">
      <c r="P17" s="202" t="s">
        <v>363</v>
      </c>
      <c r="Q17" s="200">
        <v>14</v>
      </c>
      <c r="R17" s="200">
        <v>683</v>
      </c>
      <c r="S17" s="200">
        <v>114</v>
      </c>
      <c r="T17" s="200">
        <v>19</v>
      </c>
      <c r="U17" s="201">
        <v>13.8</v>
      </c>
      <c r="V17" s="201">
        <v>20.5</v>
      </c>
    </row>
    <row r="18" spans="3:22" ht="15" customHeight="1" x14ac:dyDescent="0.2">
      <c r="P18" s="202" t="s">
        <v>364</v>
      </c>
      <c r="Q18" s="200">
        <v>16</v>
      </c>
      <c r="R18" s="200">
        <v>674</v>
      </c>
      <c r="S18" s="200">
        <v>114</v>
      </c>
      <c r="T18" s="200">
        <v>20</v>
      </c>
      <c r="U18" s="201">
        <v>14.4</v>
      </c>
      <c r="V18" s="201">
        <v>20.6</v>
      </c>
    </row>
    <row r="19" spans="3:22" ht="15" customHeight="1" x14ac:dyDescent="0.2">
      <c r="P19" s="202" t="s">
        <v>365</v>
      </c>
      <c r="Q19" s="200">
        <v>14</v>
      </c>
      <c r="R19" s="200">
        <v>666</v>
      </c>
      <c r="S19" s="200">
        <v>107</v>
      </c>
      <c r="T19" s="200">
        <v>19</v>
      </c>
      <c r="U19" s="201">
        <v>14.7</v>
      </c>
      <c r="V19" s="201">
        <v>20.6</v>
      </c>
    </row>
    <row r="20" spans="3:22" ht="15" customHeight="1" x14ac:dyDescent="0.2">
      <c r="N20" s="66" t="s">
        <v>91</v>
      </c>
      <c r="P20" s="202" t="s">
        <v>366</v>
      </c>
      <c r="Q20" s="200">
        <v>12</v>
      </c>
      <c r="R20" s="200">
        <v>645</v>
      </c>
      <c r="S20" s="200">
        <v>106</v>
      </c>
      <c r="T20" s="200">
        <v>20</v>
      </c>
      <c r="U20" s="201">
        <v>15.6</v>
      </c>
      <c r="V20" s="201">
        <v>20.399999999999999</v>
      </c>
    </row>
    <row r="21" spans="3:22" ht="15" customHeight="1" x14ac:dyDescent="0.2">
      <c r="C21" s="4" t="s">
        <v>108</v>
      </c>
      <c r="P21" s="202" t="s">
        <v>367</v>
      </c>
      <c r="Q21" s="200">
        <v>11</v>
      </c>
      <c r="R21" s="200">
        <v>617</v>
      </c>
      <c r="S21" s="200">
        <v>102</v>
      </c>
      <c r="T21" s="200">
        <v>19</v>
      </c>
      <c r="U21" s="201">
        <v>16</v>
      </c>
      <c r="V21" s="201">
        <v>20.3</v>
      </c>
    </row>
    <row r="22" spans="3:22" ht="15" customHeight="1" x14ac:dyDescent="0.2">
      <c r="C22" s="1937" t="s">
        <v>109</v>
      </c>
      <c r="D22" s="1937"/>
      <c r="E22" s="1937"/>
      <c r="P22" s="202" t="s">
        <v>368</v>
      </c>
      <c r="Q22" s="200">
        <v>14</v>
      </c>
      <c r="R22" s="200">
        <v>611</v>
      </c>
      <c r="S22" s="200">
        <v>102</v>
      </c>
      <c r="T22" s="200">
        <v>21</v>
      </c>
      <c r="U22" s="201">
        <v>15.9</v>
      </c>
      <c r="V22" s="201">
        <v>20.2</v>
      </c>
    </row>
    <row r="23" spans="3:22" ht="15" customHeight="1" x14ac:dyDescent="0.2">
      <c r="P23" s="202" t="s">
        <v>369</v>
      </c>
      <c r="Q23" s="200">
        <v>13</v>
      </c>
      <c r="R23" s="200">
        <v>604</v>
      </c>
      <c r="S23" s="200">
        <v>106</v>
      </c>
      <c r="T23" s="200">
        <v>20</v>
      </c>
      <c r="U23" s="201">
        <v>15.9</v>
      </c>
      <c r="V23" s="201">
        <v>19.899999999999999</v>
      </c>
    </row>
    <row r="24" spans="3:22" ht="15" customHeight="1" x14ac:dyDescent="0.2">
      <c r="P24" s="202" t="s">
        <v>314</v>
      </c>
      <c r="Q24" s="200">
        <v>12</v>
      </c>
      <c r="R24" s="200">
        <v>597</v>
      </c>
      <c r="S24" s="200">
        <v>111</v>
      </c>
      <c r="T24" s="200">
        <v>22</v>
      </c>
      <c r="U24" s="201">
        <v>15.7</v>
      </c>
      <c r="V24" s="201">
        <v>19.600000000000001</v>
      </c>
    </row>
    <row r="25" spans="3:22" ht="15" customHeight="1" x14ac:dyDescent="0.2">
      <c r="P25" s="202" t="s">
        <v>1054</v>
      </c>
      <c r="Q25" s="200">
        <v>8.6999999999999993</v>
      </c>
      <c r="R25" s="200">
        <v>554</v>
      </c>
      <c r="S25" s="200">
        <v>130</v>
      </c>
      <c r="T25" s="200">
        <v>3.9</v>
      </c>
      <c r="U25" s="201">
        <v>14.4</v>
      </c>
      <c r="V25" s="201">
        <v>20</v>
      </c>
    </row>
    <row r="26" spans="3:22" ht="15" customHeight="1" x14ac:dyDescent="0.2">
      <c r="P26" s="202" t="s">
        <v>1086</v>
      </c>
      <c r="Q26" s="200"/>
      <c r="R26" s="200"/>
      <c r="S26" s="200"/>
      <c r="T26" s="200"/>
      <c r="U26" s="201"/>
      <c r="V26" s="201"/>
    </row>
    <row r="38" spans="1:16" ht="15" customHeight="1" x14ac:dyDescent="0.2">
      <c r="N38" s="66" t="s">
        <v>91</v>
      </c>
    </row>
    <row r="40" spans="1:16" ht="16.5" customHeight="1" x14ac:dyDescent="0.2">
      <c r="D40" s="1938" t="s">
        <v>1117</v>
      </c>
      <c r="E40" s="1938"/>
      <c r="F40" s="1938"/>
      <c r="G40" s="1938"/>
      <c r="H40" s="1938"/>
      <c r="I40" s="1938"/>
      <c r="J40" s="1938"/>
      <c r="K40" s="1938"/>
      <c r="L40" s="1938"/>
    </row>
    <row r="41" spans="1:16" ht="11.25" customHeight="1" x14ac:dyDescent="0.2">
      <c r="D41" s="854"/>
      <c r="E41" s="854"/>
      <c r="F41" s="854"/>
      <c r="G41" s="854"/>
      <c r="H41" s="854"/>
      <c r="I41" s="854"/>
      <c r="J41" s="854"/>
      <c r="K41" s="854"/>
      <c r="L41" s="854"/>
      <c r="P41" s="855"/>
    </row>
    <row r="42" spans="1:16" ht="15" customHeight="1" x14ac:dyDescent="0.2">
      <c r="A42" s="12"/>
      <c r="B42" s="1948" t="s">
        <v>990</v>
      </c>
      <c r="C42" s="1948"/>
      <c r="D42" s="1948"/>
      <c r="E42" s="1948"/>
      <c r="F42" s="1143"/>
      <c r="G42" s="1947" t="s">
        <v>113</v>
      </c>
      <c r="H42" s="1947"/>
      <c r="I42" s="1947"/>
      <c r="J42" s="1947" t="s">
        <v>112</v>
      </c>
      <c r="K42" s="1947"/>
      <c r="L42" s="1947"/>
      <c r="M42" s="1947"/>
      <c r="N42" s="1947"/>
      <c r="O42" s="12"/>
    </row>
    <row r="43" spans="1:16" ht="15" customHeight="1" x14ac:dyDescent="0.2">
      <c r="A43" s="12"/>
      <c r="B43" s="1948"/>
      <c r="C43" s="1948"/>
      <c r="D43" s="1948"/>
      <c r="E43" s="1948"/>
      <c r="F43" s="1143"/>
      <c r="G43" s="1947"/>
      <c r="H43" s="1947"/>
      <c r="I43" s="1947"/>
      <c r="J43" s="1947"/>
      <c r="K43" s="1947"/>
      <c r="L43" s="1947"/>
      <c r="M43" s="1947"/>
      <c r="N43" s="1947"/>
      <c r="O43" s="12"/>
    </row>
    <row r="44" spans="1:16" ht="15" customHeight="1" x14ac:dyDescent="0.2">
      <c r="A44" s="12"/>
      <c r="B44" s="12"/>
      <c r="C44" s="12"/>
      <c r="D44" s="12"/>
      <c r="E44" s="12"/>
      <c r="F44" s="12"/>
      <c r="G44" s="12"/>
      <c r="H44" s="12"/>
      <c r="I44" s="12"/>
      <c r="J44" s="12"/>
      <c r="K44" s="12"/>
      <c r="L44" s="12"/>
      <c r="M44" s="12"/>
      <c r="N44" s="12"/>
      <c r="O44" s="12"/>
    </row>
    <row r="45" spans="1:16" ht="15" customHeight="1" x14ac:dyDescent="0.2">
      <c r="A45" s="12"/>
      <c r="B45" s="12"/>
      <c r="C45" s="12"/>
      <c r="D45" s="12"/>
      <c r="E45" s="12"/>
      <c r="F45" s="12"/>
      <c r="G45" s="12"/>
      <c r="H45" s="12"/>
      <c r="I45" s="12"/>
      <c r="J45" s="12"/>
      <c r="K45" s="12"/>
      <c r="L45" s="12"/>
      <c r="M45" s="12"/>
      <c r="N45" s="12"/>
      <c r="O45" s="12"/>
    </row>
    <row r="46" spans="1:16" ht="15" customHeight="1" x14ac:dyDescent="0.2">
      <c r="A46" s="12"/>
      <c r="B46" s="12"/>
      <c r="C46" s="12"/>
      <c r="D46" s="12"/>
      <c r="E46" s="12"/>
      <c r="F46" s="12"/>
      <c r="G46" s="12"/>
      <c r="H46" s="12"/>
      <c r="I46" s="12"/>
      <c r="J46" s="12"/>
      <c r="K46" s="12"/>
      <c r="L46" s="12"/>
      <c r="M46" s="12"/>
      <c r="N46" s="12"/>
      <c r="O46" s="12"/>
    </row>
    <row r="47" spans="1:16" ht="15" customHeight="1" x14ac:dyDescent="0.2">
      <c r="A47" s="12"/>
      <c r="B47" s="12"/>
      <c r="C47" s="12"/>
      <c r="D47" s="12"/>
      <c r="E47" s="12"/>
      <c r="F47" s="12"/>
      <c r="G47" s="12"/>
      <c r="H47" s="12"/>
      <c r="I47" s="12"/>
      <c r="J47" s="12"/>
      <c r="K47" s="12"/>
      <c r="L47" s="12"/>
      <c r="M47" s="12"/>
      <c r="N47" s="12"/>
      <c r="O47" s="12"/>
    </row>
    <row r="48" spans="1:16" ht="15" customHeight="1" x14ac:dyDescent="0.2">
      <c r="A48" s="12"/>
      <c r="B48" s="12"/>
      <c r="C48" s="12"/>
      <c r="D48" s="12"/>
      <c r="E48" s="12"/>
      <c r="F48" s="12"/>
      <c r="G48" s="12"/>
      <c r="H48" s="12"/>
      <c r="I48" s="12"/>
      <c r="J48" s="12"/>
      <c r="K48" s="12"/>
      <c r="L48" s="12"/>
      <c r="M48" s="12"/>
      <c r="N48" s="12"/>
      <c r="O48" s="12"/>
    </row>
    <row r="49" spans="1:15" ht="15" customHeight="1" x14ac:dyDescent="0.2">
      <c r="A49" s="12"/>
      <c r="B49" s="12"/>
      <c r="C49" s="12"/>
      <c r="D49" s="12"/>
      <c r="E49" s="12"/>
      <c r="F49" s="12"/>
      <c r="G49" s="12"/>
      <c r="H49" s="12"/>
      <c r="I49" s="12"/>
      <c r="J49" s="12"/>
      <c r="K49" s="12"/>
      <c r="L49" s="12"/>
      <c r="M49" s="12"/>
      <c r="N49" s="12"/>
      <c r="O49" s="12"/>
    </row>
    <row r="50" spans="1:15" ht="15" customHeight="1" x14ac:dyDescent="0.2">
      <c r="A50" s="12"/>
      <c r="B50" s="12"/>
      <c r="C50" s="12"/>
      <c r="D50" s="12"/>
      <c r="E50" s="12"/>
      <c r="F50" s="12"/>
      <c r="G50" s="12"/>
      <c r="H50" s="12"/>
      <c r="I50" s="12"/>
      <c r="J50" s="12"/>
      <c r="K50" s="12"/>
      <c r="L50" s="12"/>
      <c r="M50" s="12"/>
      <c r="N50" s="12"/>
      <c r="O50" s="12"/>
    </row>
    <row r="51" spans="1:15" ht="15" customHeight="1" x14ac:dyDescent="0.2">
      <c r="A51" s="12"/>
      <c r="B51" s="12"/>
      <c r="C51" s="12"/>
      <c r="D51" s="12"/>
      <c r="E51" s="12"/>
      <c r="F51" s="12"/>
      <c r="G51" s="12"/>
      <c r="H51" s="12"/>
      <c r="I51" s="12"/>
      <c r="J51" s="12"/>
      <c r="K51" s="12"/>
      <c r="L51" s="12"/>
      <c r="M51" s="12"/>
      <c r="N51" s="12"/>
      <c r="O51" s="12"/>
    </row>
  </sheetData>
  <mergeCells count="17">
    <mergeCell ref="G42:I43"/>
    <mergeCell ref="B42:E43"/>
    <mergeCell ref="J42:N43"/>
    <mergeCell ref="C4:E4"/>
    <mergeCell ref="C22:E22"/>
    <mergeCell ref="P1:P2"/>
    <mergeCell ref="Q1:Q2"/>
    <mergeCell ref="R1:R2"/>
    <mergeCell ref="U1:V1"/>
    <mergeCell ref="D40:L40"/>
    <mergeCell ref="Y1:Y2"/>
    <mergeCell ref="AC1:AC2"/>
    <mergeCell ref="Z1:Z2"/>
    <mergeCell ref="X1:X2"/>
    <mergeCell ref="S1:S2"/>
    <mergeCell ref="T1:T2"/>
    <mergeCell ref="AB1:AB2"/>
  </mergeCells>
  <phoneticPr fontId="2"/>
  <printOptions horizontalCentered="1"/>
  <pageMargins left="0.62992125984251968" right="0.62992125984251968" top="0.94488188976377963" bottom="0.94488188976377963" header="0.31496062992125984" footer="0.70866141732283472"/>
  <pageSetup paperSize="9" scale="98" orientation="portrait" r:id="rId1"/>
  <headerFooter>
    <oddFooter>&amp;C６</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pageSetUpPr fitToPage="1"/>
  </sheetPr>
  <dimension ref="A1:AR45"/>
  <sheetViews>
    <sheetView showGridLines="0" view="pageLayout" topLeftCell="A34" zoomScale="90" zoomScaleNormal="100" zoomScaleSheetLayoutView="85" zoomScalePageLayoutView="90" workbookViewId="0"/>
  </sheetViews>
  <sheetFormatPr defaultColWidth="2.7265625" defaultRowHeight="15" customHeight="1" x14ac:dyDescent="0.2"/>
  <cols>
    <col min="1" max="2" width="2.7265625" style="1"/>
    <col min="3" max="3" width="2.7265625" style="1" customWidth="1"/>
    <col min="4" max="35" width="2.7265625" style="1"/>
    <col min="36" max="36" width="5" style="145" customWidth="1"/>
    <col min="37" max="38" width="8.7265625" style="20" customWidth="1"/>
    <col min="39" max="39" width="2.7265625" style="1"/>
    <col min="40" max="44" width="8.7265625" style="20" customWidth="1"/>
    <col min="45" max="16384" width="2.7265625" style="1"/>
  </cols>
  <sheetData>
    <row r="1" spans="1:44" ht="15" customHeight="1" x14ac:dyDescent="0.2">
      <c r="B1" s="5"/>
    </row>
    <row r="3" spans="1:44" ht="15" customHeight="1" x14ac:dyDescent="0.2">
      <c r="C3" s="4" t="s">
        <v>315</v>
      </c>
    </row>
    <row r="4" spans="1:44" ht="16.5" customHeight="1" x14ac:dyDescent="0.2">
      <c r="A4" s="1949" t="s">
        <v>316</v>
      </c>
      <c r="B4" s="1949"/>
      <c r="C4" s="1949"/>
    </row>
    <row r="5" spans="1:44" ht="16.5" customHeight="1" x14ac:dyDescent="0.2">
      <c r="A5" s="1949"/>
      <c r="B5" s="1949"/>
      <c r="C5" s="1949"/>
    </row>
    <row r="6" spans="1:44" ht="16.5" customHeight="1" x14ac:dyDescent="0.2">
      <c r="AJ6" s="144" t="s">
        <v>93</v>
      </c>
      <c r="AK6" s="122" t="s">
        <v>82</v>
      </c>
      <c r="AL6" s="122" t="s">
        <v>317</v>
      </c>
      <c r="AN6" s="65" t="s">
        <v>319</v>
      </c>
      <c r="AO6" s="122" t="s">
        <v>330</v>
      </c>
      <c r="AP6" s="122" t="s">
        <v>320</v>
      </c>
      <c r="AQ6" s="122" t="s">
        <v>321</v>
      </c>
      <c r="AR6" s="122" t="s">
        <v>322</v>
      </c>
    </row>
    <row r="7" spans="1:44" ht="16.5" customHeight="1" x14ac:dyDescent="0.2">
      <c r="AJ7" s="202" t="s">
        <v>374</v>
      </c>
      <c r="AK7" s="200">
        <v>87</v>
      </c>
      <c r="AL7" s="200">
        <v>175.10000000000002</v>
      </c>
      <c r="AN7" s="65" t="s">
        <v>323</v>
      </c>
      <c r="AO7" s="137">
        <v>103908</v>
      </c>
      <c r="AP7" s="137">
        <v>532775</v>
      </c>
      <c r="AQ7" s="203">
        <v>106769</v>
      </c>
      <c r="AR7" s="203">
        <v>809526</v>
      </c>
    </row>
    <row r="8" spans="1:44" ht="16.5" customHeight="1" x14ac:dyDescent="0.2">
      <c r="AJ8" s="202" t="s">
        <v>371</v>
      </c>
      <c r="AK8" s="200">
        <v>91</v>
      </c>
      <c r="AL8" s="200">
        <v>176</v>
      </c>
      <c r="AN8" s="65" t="s">
        <v>324</v>
      </c>
      <c r="AO8" s="146">
        <v>50662</v>
      </c>
      <c r="AP8" s="137">
        <v>307114</v>
      </c>
      <c r="AQ8" s="146">
        <v>47676</v>
      </c>
      <c r="AR8" s="146">
        <v>405452</v>
      </c>
    </row>
    <row r="9" spans="1:44" ht="16.5" customHeight="1" x14ac:dyDescent="0.2">
      <c r="AJ9" s="202" t="s">
        <v>372</v>
      </c>
      <c r="AK9" s="200">
        <v>73</v>
      </c>
      <c r="AL9" s="200">
        <v>185</v>
      </c>
      <c r="AN9" s="65" t="s">
        <v>13</v>
      </c>
      <c r="AO9" s="146">
        <v>2277</v>
      </c>
      <c r="AP9" s="137">
        <v>11296</v>
      </c>
      <c r="AQ9" s="146">
        <v>691</v>
      </c>
      <c r="AR9" s="146">
        <v>14264</v>
      </c>
    </row>
    <row r="10" spans="1:44" ht="16.5" customHeight="1" x14ac:dyDescent="0.2">
      <c r="AJ10" s="202" t="s">
        <v>349</v>
      </c>
      <c r="AK10" s="200">
        <v>74</v>
      </c>
      <c r="AL10" s="200">
        <v>187</v>
      </c>
      <c r="AN10" s="65" t="s">
        <v>14</v>
      </c>
      <c r="AO10" s="146">
        <v>3432</v>
      </c>
      <c r="AP10" s="137">
        <v>17231</v>
      </c>
      <c r="AQ10" s="146">
        <v>3177</v>
      </c>
      <c r="AR10" s="146">
        <v>23840</v>
      </c>
    </row>
    <row r="11" spans="1:44" ht="16.5" customHeight="1" x14ac:dyDescent="0.2">
      <c r="AJ11" s="202" t="s">
        <v>351</v>
      </c>
      <c r="AK11" s="200">
        <v>66</v>
      </c>
      <c r="AL11" s="200">
        <v>175</v>
      </c>
      <c r="AN11" s="65" t="s">
        <v>15</v>
      </c>
      <c r="AO11" s="146">
        <v>584</v>
      </c>
      <c r="AP11" s="137">
        <v>2937</v>
      </c>
      <c r="AQ11" s="146">
        <v>269</v>
      </c>
      <c r="AR11" s="146">
        <v>3790</v>
      </c>
    </row>
    <row r="12" spans="1:44" ht="16.5" customHeight="1" x14ac:dyDescent="0.2">
      <c r="AJ12" s="202" t="s">
        <v>353</v>
      </c>
      <c r="AK12" s="200">
        <v>55</v>
      </c>
      <c r="AL12" s="200">
        <v>167</v>
      </c>
      <c r="AN12" s="65" t="s">
        <v>17</v>
      </c>
      <c r="AO12" s="146">
        <v>8235</v>
      </c>
      <c r="AP12" s="137">
        <v>33902</v>
      </c>
      <c r="AQ12" s="146">
        <v>10154</v>
      </c>
      <c r="AR12" s="146">
        <v>52291</v>
      </c>
    </row>
    <row r="13" spans="1:44" ht="16.5" customHeight="1" x14ac:dyDescent="0.2">
      <c r="AJ13" s="202" t="s">
        <v>347</v>
      </c>
      <c r="AK13" s="200">
        <v>48.688000000000002</v>
      </c>
      <c r="AL13" s="200">
        <v>165.601</v>
      </c>
      <c r="AN13" s="65" t="s">
        <v>18</v>
      </c>
      <c r="AO13" s="146">
        <v>3692</v>
      </c>
      <c r="AP13" s="137">
        <v>15758</v>
      </c>
      <c r="AQ13" s="146">
        <v>4233</v>
      </c>
      <c r="AR13" s="146">
        <v>23683</v>
      </c>
    </row>
    <row r="14" spans="1:44" ht="16.5" customHeight="1" x14ac:dyDescent="0.2">
      <c r="AJ14" s="202" t="s">
        <v>355</v>
      </c>
      <c r="AK14" s="200">
        <v>69</v>
      </c>
      <c r="AL14" s="200">
        <v>160</v>
      </c>
      <c r="AN14" s="65" t="s">
        <v>19</v>
      </c>
      <c r="AO14" s="146">
        <v>1103</v>
      </c>
      <c r="AP14" s="137">
        <v>5624</v>
      </c>
      <c r="AQ14" s="146">
        <v>376</v>
      </c>
      <c r="AR14" s="146">
        <v>7103</v>
      </c>
    </row>
    <row r="15" spans="1:44" ht="16.5" customHeight="1" x14ac:dyDescent="0.2">
      <c r="AJ15" s="202" t="s">
        <v>356</v>
      </c>
      <c r="AK15" s="200">
        <v>48</v>
      </c>
      <c r="AL15" s="200">
        <v>151</v>
      </c>
      <c r="AN15" s="65" t="s">
        <v>20</v>
      </c>
      <c r="AO15" s="146">
        <v>3531</v>
      </c>
      <c r="AP15" s="137">
        <v>14731</v>
      </c>
      <c r="AQ15" s="146">
        <v>2704</v>
      </c>
      <c r="AR15" s="146">
        <v>20966</v>
      </c>
    </row>
    <row r="16" spans="1:44" ht="16.5" customHeight="1" x14ac:dyDescent="0.2">
      <c r="AJ16" s="202" t="s">
        <v>357</v>
      </c>
      <c r="AK16" s="200">
        <v>43</v>
      </c>
      <c r="AL16" s="200">
        <v>139</v>
      </c>
      <c r="AN16" s="65" t="s">
        <v>21</v>
      </c>
      <c r="AO16" s="146">
        <v>1923</v>
      </c>
      <c r="AP16" s="137">
        <v>13658</v>
      </c>
      <c r="AQ16" s="146">
        <v>3392</v>
      </c>
      <c r="AR16" s="146">
        <v>18973</v>
      </c>
    </row>
    <row r="17" spans="1:44" ht="16.5" customHeight="1" x14ac:dyDescent="0.2">
      <c r="AJ17" s="202" t="s">
        <v>358</v>
      </c>
      <c r="AK17" s="200">
        <v>35</v>
      </c>
      <c r="AL17" s="200">
        <v>125</v>
      </c>
      <c r="AN17" s="65" t="s">
        <v>22</v>
      </c>
      <c r="AO17" s="146">
        <v>406</v>
      </c>
      <c r="AP17" s="137">
        <v>1761</v>
      </c>
      <c r="AQ17" s="146">
        <v>304</v>
      </c>
      <c r="AR17" s="146">
        <v>2471</v>
      </c>
    </row>
    <row r="18" spans="1:44" ht="16.5" customHeight="1" x14ac:dyDescent="0.2">
      <c r="AJ18" s="202" t="s">
        <v>359</v>
      </c>
      <c r="AK18" s="200">
        <v>30</v>
      </c>
      <c r="AL18" s="200">
        <v>118</v>
      </c>
      <c r="AN18" s="65" t="s">
        <v>23</v>
      </c>
      <c r="AO18" s="146">
        <v>642</v>
      </c>
      <c r="AP18" s="137">
        <v>2162</v>
      </c>
      <c r="AQ18" s="146">
        <v>576</v>
      </c>
      <c r="AR18" s="146">
        <v>3380</v>
      </c>
    </row>
    <row r="19" spans="1:44" ht="16.5" customHeight="1" x14ac:dyDescent="0.2">
      <c r="AJ19" s="202" t="s">
        <v>360</v>
      </c>
      <c r="AK19" s="200">
        <v>25</v>
      </c>
      <c r="AL19" s="200">
        <v>113</v>
      </c>
      <c r="AN19" s="65" t="s">
        <v>325</v>
      </c>
      <c r="AO19" s="146">
        <v>2297</v>
      </c>
      <c r="AP19" s="137">
        <v>15197</v>
      </c>
      <c r="AQ19" s="146">
        <v>4322</v>
      </c>
      <c r="AR19" s="146">
        <v>21816</v>
      </c>
    </row>
    <row r="20" spans="1:44" ht="16.5" customHeight="1" x14ac:dyDescent="0.2">
      <c r="AJ20" s="202" t="s">
        <v>361</v>
      </c>
      <c r="AK20" s="200">
        <v>22</v>
      </c>
      <c r="AL20" s="200">
        <v>108</v>
      </c>
      <c r="AN20" s="65" t="s">
        <v>26</v>
      </c>
      <c r="AO20" s="146">
        <v>210</v>
      </c>
      <c r="AP20" s="137">
        <v>194</v>
      </c>
      <c r="AQ20" s="146">
        <v>77</v>
      </c>
      <c r="AR20" s="146">
        <v>481</v>
      </c>
    </row>
    <row r="21" spans="1:44" ht="16.5" customHeight="1" x14ac:dyDescent="0.2">
      <c r="AJ21" s="202" t="s">
        <v>362</v>
      </c>
      <c r="AK21" s="200">
        <v>14</v>
      </c>
      <c r="AL21" s="200">
        <v>109</v>
      </c>
      <c r="AN21" s="65" t="s">
        <v>27</v>
      </c>
      <c r="AO21" s="146">
        <v>416</v>
      </c>
      <c r="AP21" s="137">
        <v>424</v>
      </c>
      <c r="AQ21" s="146">
        <v>172</v>
      </c>
      <c r="AR21" s="146">
        <v>1012</v>
      </c>
    </row>
    <row r="22" spans="1:44" ht="16.5" customHeight="1" x14ac:dyDescent="0.2">
      <c r="AE22" s="63" t="s">
        <v>91</v>
      </c>
      <c r="AJ22" s="202" t="s">
        <v>363</v>
      </c>
      <c r="AK22" s="200">
        <v>14</v>
      </c>
      <c r="AL22" s="200">
        <v>110</v>
      </c>
      <c r="AN22" s="65" t="s">
        <v>28</v>
      </c>
      <c r="AO22" s="146">
        <v>1119</v>
      </c>
      <c r="AP22" s="137">
        <v>7219</v>
      </c>
      <c r="AQ22" s="146">
        <v>2564</v>
      </c>
      <c r="AR22" s="146">
        <v>10902</v>
      </c>
    </row>
    <row r="23" spans="1:44" ht="16.5" customHeight="1" x14ac:dyDescent="0.2">
      <c r="AJ23" s="202" t="s">
        <v>364</v>
      </c>
      <c r="AK23" s="200">
        <v>16</v>
      </c>
      <c r="AL23" s="200">
        <v>111</v>
      </c>
      <c r="AN23" s="65" t="s">
        <v>29</v>
      </c>
      <c r="AO23" s="146">
        <v>319</v>
      </c>
      <c r="AP23" s="137">
        <v>295</v>
      </c>
      <c r="AQ23" s="146">
        <v>44</v>
      </c>
      <c r="AR23" s="146">
        <v>658</v>
      </c>
    </row>
    <row r="24" spans="1:44" ht="16.5" customHeight="1" x14ac:dyDescent="0.2">
      <c r="C24" s="4" t="s">
        <v>318</v>
      </c>
      <c r="AJ24" s="202" t="s">
        <v>365</v>
      </c>
      <c r="AK24" s="200">
        <v>14</v>
      </c>
      <c r="AL24" s="200">
        <v>105</v>
      </c>
      <c r="AN24" s="65" t="s">
        <v>30</v>
      </c>
      <c r="AO24" s="146">
        <v>4254</v>
      </c>
      <c r="AP24" s="137">
        <v>16568</v>
      </c>
      <c r="AQ24" s="146">
        <v>3705</v>
      </c>
      <c r="AR24" s="146">
        <v>24527</v>
      </c>
    </row>
    <row r="25" spans="1:44" ht="16.5" customHeight="1" x14ac:dyDescent="0.2">
      <c r="A25" s="1949"/>
      <c r="B25" s="1949"/>
      <c r="C25" s="1949"/>
      <c r="AJ25" s="202" t="s">
        <v>366</v>
      </c>
      <c r="AK25" s="200">
        <v>12</v>
      </c>
      <c r="AL25" s="200">
        <v>98</v>
      </c>
      <c r="AN25" s="65" t="s">
        <v>326</v>
      </c>
      <c r="AO25" s="146">
        <v>683</v>
      </c>
      <c r="AP25" s="137">
        <v>5413</v>
      </c>
      <c r="AQ25" s="146">
        <v>1595</v>
      </c>
      <c r="AR25" s="146">
        <v>7691</v>
      </c>
    </row>
    <row r="26" spans="1:44" ht="16.5" customHeight="1" x14ac:dyDescent="0.2">
      <c r="A26" s="1949"/>
      <c r="B26" s="1949"/>
      <c r="C26" s="1949"/>
      <c r="AJ26" s="202" t="s">
        <v>367</v>
      </c>
      <c r="AK26" s="200">
        <v>11</v>
      </c>
      <c r="AL26" s="200">
        <v>90</v>
      </c>
      <c r="AN26" s="65" t="s">
        <v>327</v>
      </c>
      <c r="AO26" s="146">
        <v>281</v>
      </c>
      <c r="AP26" s="137">
        <v>2110</v>
      </c>
      <c r="AQ26" s="146">
        <v>717</v>
      </c>
      <c r="AR26" s="146">
        <v>3108</v>
      </c>
    </row>
    <row r="27" spans="1:44" ht="16.5" customHeight="1" x14ac:dyDescent="0.2">
      <c r="AJ27" s="202" t="s">
        <v>368</v>
      </c>
      <c r="AK27" s="200">
        <v>14</v>
      </c>
      <c r="AL27" s="200">
        <v>89</v>
      </c>
      <c r="AN27" s="65" t="s">
        <v>33</v>
      </c>
      <c r="AO27" s="146">
        <v>5283</v>
      </c>
      <c r="AP27" s="137">
        <v>14994</v>
      </c>
      <c r="AQ27" s="146">
        <v>3475</v>
      </c>
      <c r="AR27" s="146">
        <v>23752</v>
      </c>
    </row>
    <row r="28" spans="1:44" ht="16.5" customHeight="1" x14ac:dyDescent="0.2">
      <c r="AJ28" s="202" t="s">
        <v>369</v>
      </c>
      <c r="AK28" s="200">
        <v>13</v>
      </c>
      <c r="AL28" s="200">
        <v>93</v>
      </c>
      <c r="AN28" s="65" t="s">
        <v>34</v>
      </c>
      <c r="AO28" s="146">
        <v>4149</v>
      </c>
      <c r="AP28" s="137">
        <v>18647</v>
      </c>
      <c r="AQ28" s="146">
        <v>3678</v>
      </c>
      <c r="AR28" s="146">
        <v>26474</v>
      </c>
    </row>
    <row r="29" spans="1:44" ht="16.5" customHeight="1" x14ac:dyDescent="0.2">
      <c r="AJ29" s="202" t="s">
        <v>314</v>
      </c>
      <c r="AK29" s="200">
        <v>12</v>
      </c>
      <c r="AL29" s="200">
        <v>95</v>
      </c>
      <c r="AN29" s="65" t="s">
        <v>35</v>
      </c>
      <c r="AO29" s="146">
        <v>1276</v>
      </c>
      <c r="AP29" s="137">
        <v>3669</v>
      </c>
      <c r="AQ29" s="146">
        <v>4984</v>
      </c>
      <c r="AR29" s="146">
        <v>9929</v>
      </c>
    </row>
    <row r="30" spans="1:44" ht="16.5" customHeight="1" x14ac:dyDescent="0.2">
      <c r="AJ30" s="202" t="s">
        <v>1054</v>
      </c>
      <c r="AK30" s="200">
        <v>8.6999999999999993</v>
      </c>
      <c r="AL30" s="200">
        <v>95</v>
      </c>
      <c r="AN30" s="65" t="s">
        <v>37</v>
      </c>
      <c r="AO30" s="146">
        <v>1120</v>
      </c>
      <c r="AP30" s="137">
        <v>4188</v>
      </c>
      <c r="AQ30" s="146">
        <v>1572</v>
      </c>
      <c r="AR30" s="146">
        <v>6880</v>
      </c>
    </row>
    <row r="31" spans="1:44" ht="16.5" customHeight="1" x14ac:dyDescent="0.2">
      <c r="AJ31" s="202" t="s">
        <v>1086</v>
      </c>
      <c r="AK31" s="200"/>
      <c r="AL31" s="200"/>
      <c r="AN31" s="65" t="s">
        <v>328</v>
      </c>
      <c r="AO31" s="146">
        <v>5181</v>
      </c>
      <c r="AP31" s="137">
        <v>12449</v>
      </c>
      <c r="AQ31" s="146">
        <v>4331</v>
      </c>
      <c r="AR31" s="146">
        <v>21961</v>
      </c>
    </row>
    <row r="32" spans="1:44" ht="16.5" customHeight="1" x14ac:dyDescent="0.2">
      <c r="AN32" s="65" t="s">
        <v>39</v>
      </c>
      <c r="AO32" s="146">
        <v>58</v>
      </c>
      <c r="AP32" s="137">
        <v>540</v>
      </c>
      <c r="AQ32" s="146">
        <v>174</v>
      </c>
      <c r="AR32" s="146">
        <v>772</v>
      </c>
    </row>
    <row r="33" spans="40:44" ht="16.5" customHeight="1" x14ac:dyDescent="0.2">
      <c r="AN33" s="65" t="s">
        <v>329</v>
      </c>
      <c r="AO33" s="146">
        <v>775</v>
      </c>
      <c r="AP33" s="137">
        <v>4694</v>
      </c>
      <c r="AQ33" s="146">
        <v>1807</v>
      </c>
      <c r="AR33" s="146">
        <v>7276</v>
      </c>
    </row>
    <row r="34" spans="40:44" ht="16.5" customHeight="1" x14ac:dyDescent="0.2"/>
    <row r="35" spans="40:44" ht="16.5" customHeight="1" x14ac:dyDescent="0.2"/>
    <row r="36" spans="40:44" ht="16.5" customHeight="1" x14ac:dyDescent="0.2"/>
    <row r="37" spans="40:44" ht="16.5" customHeight="1" x14ac:dyDescent="0.2"/>
    <row r="38" spans="40:44" ht="16.5" customHeight="1" x14ac:dyDescent="0.2"/>
    <row r="39" spans="40:44" ht="16.5" customHeight="1" x14ac:dyDescent="0.2"/>
    <row r="40" spans="40:44" ht="16.5" customHeight="1" x14ac:dyDescent="0.2"/>
    <row r="41" spans="40:44" ht="16.5" customHeight="1" x14ac:dyDescent="0.2"/>
    <row r="42" spans="40:44" ht="16.5" customHeight="1" x14ac:dyDescent="0.2"/>
    <row r="43" spans="40:44" ht="16.5" customHeight="1" x14ac:dyDescent="0.2"/>
    <row r="44" spans="40:44" ht="16.5" customHeight="1" x14ac:dyDescent="0.2"/>
    <row r="45" spans="40:44" ht="16.5" customHeight="1" x14ac:dyDescent="0.2"/>
  </sheetData>
  <mergeCells count="2">
    <mergeCell ref="A4:C5"/>
    <mergeCell ref="A25:C26"/>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&amp;C７</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39</vt:i4>
      </vt:variant>
    </vt:vector>
  </HeadingPairs>
  <TitlesOfParts>
    <vt:vector size="96" baseType="lpstr">
      <vt:lpstr>表紙</vt: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lpstr>P40</vt:lpstr>
      <vt:lpstr>P41</vt:lpstr>
      <vt:lpstr>P42</vt:lpstr>
      <vt:lpstr>P43</vt:lpstr>
      <vt:lpstr>P44</vt:lpstr>
      <vt:lpstr>P45</vt:lpstr>
      <vt:lpstr>P46</vt:lpstr>
      <vt:lpstr>P47</vt:lpstr>
      <vt:lpstr>P48</vt:lpstr>
      <vt:lpstr>P49</vt:lpstr>
      <vt:lpstr>P50</vt:lpstr>
      <vt:lpstr>P51</vt:lpstr>
      <vt:lpstr>P52</vt:lpstr>
      <vt:lpstr>P53</vt:lpstr>
      <vt:lpstr>P54</vt:lpstr>
      <vt:lpstr>P55</vt:lpstr>
      <vt:lpstr>'P1'!Print_Area</vt:lpstr>
      <vt:lpstr>'P12'!Print_Area</vt:lpstr>
      <vt:lpstr>'P13'!Print_Area</vt:lpstr>
      <vt:lpstr>'P14'!Print_Area</vt:lpstr>
      <vt:lpstr>'P15'!Print_Area</vt:lpstr>
      <vt:lpstr>'P16'!Print_Area</vt:lpstr>
      <vt:lpstr>'P17'!Print_Area</vt:lpstr>
      <vt:lpstr>'P18'!Print_Area</vt:lpstr>
      <vt:lpstr>'P2'!Print_Area</vt:lpstr>
      <vt:lpstr>'P21'!Print_Area</vt:lpstr>
      <vt:lpstr>'P22'!Print_Area</vt:lpstr>
      <vt:lpstr>'P23'!Print_Area</vt:lpstr>
      <vt:lpstr>'P24'!Print_Area</vt:lpstr>
      <vt:lpstr>'P25'!Print_Area</vt:lpstr>
      <vt:lpstr>'P26'!Print_Area</vt:lpstr>
      <vt:lpstr>'P27'!Print_Area</vt:lpstr>
      <vt:lpstr>'P28'!Print_Area</vt:lpstr>
      <vt:lpstr>'P29'!Print_Area</vt:lpstr>
      <vt:lpstr>'P3'!Print_Area</vt:lpstr>
      <vt:lpstr>'P30'!Print_Area</vt:lpstr>
      <vt:lpstr>'P31'!Print_Area</vt:lpstr>
      <vt:lpstr>'P33'!Print_Area</vt:lpstr>
      <vt:lpstr>'P34'!Print_Area</vt:lpstr>
      <vt:lpstr>'P35'!Print_Area</vt:lpstr>
      <vt:lpstr>'P36'!Print_Area</vt:lpstr>
      <vt:lpstr>'P38'!Print_Area</vt:lpstr>
      <vt:lpstr>'P42'!Print_Area</vt:lpstr>
      <vt:lpstr>'P43'!Print_Area</vt:lpstr>
      <vt:lpstr>'P44'!Print_Area</vt:lpstr>
      <vt:lpstr>'P45'!Print_Area</vt:lpstr>
      <vt:lpstr>'P46'!Print_Area</vt:lpstr>
      <vt:lpstr>'P5'!Print_Area</vt:lpstr>
      <vt:lpstr>'P55'!Print_Area</vt:lpstr>
      <vt:lpstr>'P6'!Print_Area</vt:lpstr>
      <vt:lpstr>'P7'!Print_Area</vt:lpstr>
      <vt:lpstr>'P8'!Print_Area</vt:lpstr>
      <vt:lpstr>'P9'!Print_Area</vt:lpstr>
      <vt:lpstr>表紙!Print_Area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山野　悠介</dc:creator>
  <cp:lastModifiedBy>長屋　侑江</cp:lastModifiedBy>
  <cp:lastPrinted>2023-12-20T02:00:02Z</cp:lastPrinted>
  <dcterms:created xsi:type="dcterms:W3CDTF">2020-04-17T01:26:26Z</dcterms:created>
  <dcterms:modified xsi:type="dcterms:W3CDTF">2024-03-22T00:46:10Z</dcterms:modified>
</cp:coreProperties>
</file>