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健康福祉部（本庁）\各課専用\家庭・青少年支援課\家庭支援課資料\母子父子担当\子ども食堂（子どもの城づくり事業）\R8年度\01募集案内\R8施行にむけ起案\施行\"/>
    </mc:Choice>
  </mc:AlternateContent>
  <xr:revisionPtr revIDLastSave="0" documentId="13_ncr:1_{06A92CE3-3F0A-4438-BC0E-8B4FA8307B6F}" xr6:coauthVersionLast="47" xr6:coauthVersionMax="47" xr10:uidLastSave="{00000000-0000-0000-0000-000000000000}"/>
  <bookViews>
    <workbookView xWindow="28680" yWindow="-120" windowWidth="29040" windowHeight="15720" tabRatio="788" xr2:uid="{00000000-000D-0000-FFFF-FFFF00000000}"/>
  </bookViews>
  <sheets>
    <sheet name="第１号様式B収支予算書（開設）" sheetId="13" r:id="rId1"/>
    <sheet name="【開設事業】補助金算定シート" sheetId="18" r:id="rId2"/>
  </sheets>
  <definedNames>
    <definedName name="_xlnm.Print_Area" localSheetId="1">【開設事業】補助金算定シート!$A$1:$AK$37</definedName>
    <definedName name="_xlnm.Print_Area" localSheetId="0">'第１号様式B収支予算書（開設）'!$A$1:$H$28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" i="18" l="1"/>
  <c r="B23" i="13" l="1"/>
  <c r="S21" i="18" s="1"/>
  <c r="S25" i="18" s="1"/>
  <c r="S31" i="18" s="1"/>
  <c r="B10" i="13" s="1"/>
  <c r="B16" i="13" s="1"/>
  <c r="B28" i="13" l="1"/>
</calcChain>
</file>

<file path=xl/sharedStrings.xml><?xml version="1.0" encoding="utf-8"?>
<sst xmlns="http://schemas.openxmlformats.org/spreadsheetml/2006/main" count="55" uniqueCount="50">
  <si>
    <t>１　収入の部</t>
    <rPh sb="2" eb="4">
      <t>シュウニュウ</t>
    </rPh>
    <rPh sb="5" eb="6">
      <t>ブ</t>
    </rPh>
    <phoneticPr fontId="3"/>
  </si>
  <si>
    <t>項目</t>
    <rPh sb="0" eb="2">
      <t>コウモク</t>
    </rPh>
    <phoneticPr fontId="3"/>
  </si>
  <si>
    <t>京都府補助金</t>
    <rPh sb="0" eb="3">
      <t>キョウトフ</t>
    </rPh>
    <rPh sb="3" eb="6">
      <t>ホジョキン</t>
    </rPh>
    <phoneticPr fontId="3"/>
  </si>
  <si>
    <t>自己負担等</t>
    <rPh sb="0" eb="2">
      <t>ジコ</t>
    </rPh>
    <rPh sb="2" eb="4">
      <t>フタン</t>
    </rPh>
    <rPh sb="4" eb="5">
      <t>トウ</t>
    </rPh>
    <phoneticPr fontId="3"/>
  </si>
  <si>
    <t>２　支出の部</t>
    <rPh sb="2" eb="4">
      <t>シシュツ</t>
    </rPh>
    <rPh sb="5" eb="6">
      <t>ブ</t>
    </rPh>
    <phoneticPr fontId="3"/>
  </si>
  <si>
    <t>その他</t>
    <rPh sb="2" eb="3">
      <t>タ</t>
    </rPh>
    <phoneticPr fontId="3"/>
  </si>
  <si>
    <t>団体名</t>
    <rPh sb="0" eb="2">
      <t>ダンタイ</t>
    </rPh>
    <rPh sb="2" eb="3">
      <t>メイ</t>
    </rPh>
    <phoneticPr fontId="3"/>
  </si>
  <si>
    <t>金額の欄は数字のみを入れてください。</t>
    <rPh sb="0" eb="2">
      <t>キンガク</t>
    </rPh>
    <rPh sb="3" eb="4">
      <t>ラン</t>
    </rPh>
    <rPh sb="5" eb="7">
      <t>スウジ</t>
    </rPh>
    <rPh sb="10" eb="11">
      <t>イ</t>
    </rPh>
    <phoneticPr fontId="3"/>
  </si>
  <si>
    <t>市町村補助金</t>
    <rPh sb="0" eb="3">
      <t>シチョウソン</t>
    </rPh>
    <rPh sb="3" eb="6">
      <t>ホジョキン</t>
    </rPh>
    <phoneticPr fontId="3"/>
  </si>
  <si>
    <t>民間助成金</t>
    <rPh sb="0" eb="2">
      <t>ミンカン</t>
    </rPh>
    <rPh sb="2" eb="5">
      <t>ジョセイキン</t>
    </rPh>
    <phoneticPr fontId="3"/>
  </si>
  <si>
    <t>収入合計（Ａ）</t>
    <rPh sb="0" eb="2">
      <t>シュウニュウ</t>
    </rPh>
    <rPh sb="2" eb="4">
      <t>ゴウケイ</t>
    </rPh>
    <phoneticPr fontId="3"/>
  </si>
  <si>
    <t>※支出合計（Ｄ）と一致すること</t>
    <rPh sb="1" eb="3">
      <t>シシュツ</t>
    </rPh>
    <rPh sb="3" eb="5">
      <t>ゴウケイ</t>
    </rPh>
    <rPh sb="9" eb="11">
      <t>イッチ</t>
    </rPh>
    <phoneticPr fontId="3"/>
  </si>
  <si>
    <t>対象経費計（Ｂ）</t>
    <rPh sb="0" eb="2">
      <t>タイショウ</t>
    </rPh>
    <rPh sb="2" eb="4">
      <t>ケイヒ</t>
    </rPh>
    <rPh sb="4" eb="5">
      <t>ケイ</t>
    </rPh>
    <phoneticPr fontId="3"/>
  </si>
  <si>
    <t>支出合計
（Ｄ）：(B)+(C)</t>
    <rPh sb="0" eb="2">
      <t>シシュツ</t>
    </rPh>
    <rPh sb="2" eb="4">
      <t>ゴウケイ</t>
    </rPh>
    <phoneticPr fontId="3"/>
  </si>
  <si>
    <t>※収入合計（Ａ）と一致すること</t>
    <rPh sb="1" eb="3">
      <t>シュウニュウ</t>
    </rPh>
    <rPh sb="3" eb="5">
      <t>ゴウケイ</t>
    </rPh>
    <rPh sb="9" eb="11">
      <t>イッチ</t>
    </rPh>
    <phoneticPr fontId="3"/>
  </si>
  <si>
    <r>
      <t xml:space="preserve">内　　訳
</t>
    </r>
    <r>
      <rPr>
        <sz val="8"/>
        <color theme="1"/>
        <rFont val="ＭＳ 明朝"/>
        <family val="1"/>
        <charset val="128"/>
      </rPr>
      <t>（助成元、積算単価、数量等を具体的に御記入ください。）</t>
    </r>
    <rPh sb="0" eb="1">
      <t>ウチ</t>
    </rPh>
    <rPh sb="3" eb="4">
      <t>ヤク</t>
    </rPh>
    <rPh sb="6" eb="8">
      <t>ジョセイ</t>
    </rPh>
    <rPh sb="8" eb="9">
      <t>モト</t>
    </rPh>
    <rPh sb="10" eb="12">
      <t>セキサン</t>
    </rPh>
    <rPh sb="12" eb="14">
      <t>タンカ</t>
    </rPh>
    <rPh sb="15" eb="17">
      <t>スウリョウ</t>
    </rPh>
    <rPh sb="17" eb="18">
      <t>トウ</t>
    </rPh>
    <rPh sb="19" eb="22">
      <t>グタイテキ</t>
    </rPh>
    <rPh sb="23" eb="24">
      <t>ゴ</t>
    </rPh>
    <rPh sb="24" eb="26">
      <t>キニュウ</t>
    </rPh>
    <phoneticPr fontId="3"/>
  </si>
  <si>
    <r>
      <t xml:space="preserve">内　　訳
</t>
    </r>
    <r>
      <rPr>
        <sz val="9"/>
        <color theme="1"/>
        <rFont val="ＭＳ 明朝"/>
        <family val="1"/>
        <charset val="128"/>
      </rPr>
      <t>（積算単価、数量等を具体的に御記入ください。）</t>
    </r>
    <rPh sb="0" eb="1">
      <t>ウチ</t>
    </rPh>
    <rPh sb="3" eb="4">
      <t>ヤク</t>
    </rPh>
    <rPh sb="6" eb="8">
      <t>セキサン</t>
    </rPh>
    <rPh sb="8" eb="10">
      <t>タンカ</t>
    </rPh>
    <rPh sb="11" eb="13">
      <t>スウリョウ</t>
    </rPh>
    <rPh sb="13" eb="14">
      <t>トウ</t>
    </rPh>
    <rPh sb="15" eb="18">
      <t>グタイテキ</t>
    </rPh>
    <rPh sb="19" eb="20">
      <t>ゴ</t>
    </rPh>
    <rPh sb="20" eb="22">
      <t>キニュウ</t>
    </rPh>
    <phoneticPr fontId="3"/>
  </si>
  <si>
    <t>寄付金</t>
    <rPh sb="0" eb="3">
      <t>キフキン</t>
    </rPh>
    <phoneticPr fontId="3"/>
  </si>
  <si>
    <t>②京都府補助金対象外経費</t>
    <rPh sb="1" eb="4">
      <t>キョウトフ</t>
    </rPh>
    <rPh sb="4" eb="7">
      <t>ホジョキン</t>
    </rPh>
    <rPh sb="7" eb="9">
      <t>タイショウ</t>
    </rPh>
    <rPh sb="9" eb="10">
      <t>ガイ</t>
    </rPh>
    <rPh sb="10" eb="12">
      <t>ケイヒ</t>
    </rPh>
    <phoneticPr fontId="3"/>
  </si>
  <si>
    <t>対象外経費計(Ｃ)</t>
    <rPh sb="0" eb="3">
      <t>タイショウガイ</t>
    </rPh>
    <rPh sb="3" eb="5">
      <t>ケイヒ</t>
    </rPh>
    <rPh sb="5" eb="6">
      <t>ケイ</t>
    </rPh>
    <phoneticPr fontId="3"/>
  </si>
  <si>
    <t>事業計画（収支予算書）</t>
    <rPh sb="0" eb="2">
      <t>ジギョウ</t>
    </rPh>
    <rPh sb="2" eb="4">
      <t>ケイカク</t>
    </rPh>
    <rPh sb="5" eb="6">
      <t>オサム</t>
    </rPh>
    <rPh sb="6" eb="7">
      <t>シ</t>
    </rPh>
    <rPh sb="7" eb="9">
      <t>ヨサン</t>
    </rPh>
    <rPh sb="9" eb="10">
      <t>ショ</t>
    </rPh>
    <phoneticPr fontId="3"/>
  </si>
  <si>
    <t>金額</t>
    <rPh sb="0" eb="2">
      <t>キンガク</t>
    </rPh>
    <phoneticPr fontId="3"/>
  </si>
  <si>
    <r>
      <t>①京都府補助金対象経費　　</t>
    </r>
    <r>
      <rPr>
        <sz val="8"/>
        <color theme="1"/>
        <rFont val="ＭＳ 明朝"/>
        <family val="1"/>
        <charset val="128"/>
      </rPr>
      <t>※見積書を添付すること</t>
    </r>
    <rPh sb="1" eb="4">
      <t>キョウトフ</t>
    </rPh>
    <rPh sb="4" eb="7">
      <t>ホジョキン</t>
    </rPh>
    <rPh sb="7" eb="9">
      <t>タイショウ</t>
    </rPh>
    <rPh sb="9" eb="11">
      <t>ケイヒ</t>
    </rPh>
    <rPh sb="14" eb="17">
      <t>ミツモリショ</t>
    </rPh>
    <phoneticPr fontId="3"/>
  </si>
  <si>
    <r>
      <t>需用費
（</t>
    </r>
    <r>
      <rPr>
        <sz val="9"/>
        <color theme="1"/>
        <rFont val="ＭＳ 明朝"/>
        <family val="1"/>
        <charset val="128"/>
      </rPr>
      <t>調理用備品、什器類購入費食事に要する什器類購入費、軽微な建物修繕費、営業許可申請等に係る経費）</t>
    </r>
    <rPh sb="0" eb="3">
      <t>ジュヨウヒ</t>
    </rPh>
    <rPh sb="16" eb="17">
      <t>ヒ</t>
    </rPh>
    <phoneticPr fontId="3"/>
  </si>
  <si>
    <r>
      <t xml:space="preserve">項目
</t>
    </r>
    <r>
      <rPr>
        <sz val="9"/>
        <color theme="1"/>
        <rFont val="ＭＳ 明朝"/>
        <family val="1"/>
        <charset val="128"/>
      </rPr>
      <t>（参考例）</t>
    </r>
    <rPh sb="0" eb="2">
      <t>コウモク</t>
    </rPh>
    <rPh sb="4" eb="6">
      <t>サンコウ</t>
    </rPh>
    <rPh sb="6" eb="7">
      <t>レイ</t>
    </rPh>
    <phoneticPr fontId="3"/>
  </si>
  <si>
    <t>開設事業</t>
    <rPh sb="0" eb="4">
      <t>カイセツジギョウ</t>
    </rPh>
    <phoneticPr fontId="3"/>
  </si>
  <si>
    <t>きょうとこどもの城づくり事業（きょうと子ども食堂）支援補助金</t>
    <rPh sb="8" eb="9">
      <t>シロ</t>
    </rPh>
    <rPh sb="12" eb="14">
      <t>ジギョウ</t>
    </rPh>
    <rPh sb="19" eb="20">
      <t>コ</t>
    </rPh>
    <rPh sb="22" eb="24">
      <t>ショクドウ</t>
    </rPh>
    <rPh sb="25" eb="27">
      <t>シエン</t>
    </rPh>
    <rPh sb="27" eb="30">
      <t>ホジョキン</t>
    </rPh>
    <phoneticPr fontId="3"/>
  </si>
  <si>
    <t>第１号様式Ｂ</t>
    <rPh sb="2" eb="3">
      <t>ゴウ</t>
    </rPh>
    <phoneticPr fontId="3"/>
  </si>
  <si>
    <t>きょうとこどもの城づくり事業（きょうと子ども食堂）支援補助金</t>
    <phoneticPr fontId="3"/>
  </si>
  <si>
    <r>
      <t>きょうとこどもの城づくり事業(きょうと子ども食堂)
支援事業　</t>
    </r>
    <r>
      <rPr>
        <b/>
        <u/>
        <sz val="14"/>
        <rFont val="ＭＳ ゴシック"/>
        <family val="3"/>
        <charset val="128"/>
      </rPr>
      <t>補助金額算定チェックシート</t>
    </r>
    <rPh sb="8" eb="9">
      <t>シロ</t>
    </rPh>
    <rPh sb="12" eb="14">
      <t>ジギョウ</t>
    </rPh>
    <rPh sb="19" eb="20">
      <t>コ</t>
    </rPh>
    <rPh sb="22" eb="24">
      <t>ショクドウ</t>
    </rPh>
    <rPh sb="26" eb="28">
      <t>シエン</t>
    </rPh>
    <rPh sb="28" eb="30">
      <t>ジギョウ</t>
    </rPh>
    <rPh sb="31" eb="34">
      <t>ホジョキン</t>
    </rPh>
    <rPh sb="34" eb="35">
      <t>ガク</t>
    </rPh>
    <rPh sb="35" eb="37">
      <t>サンテイ</t>
    </rPh>
    <phoneticPr fontId="16"/>
  </si>
  <si>
    <t>団体名</t>
    <rPh sb="0" eb="3">
      <t>ダンタイメイ</t>
    </rPh>
    <phoneticPr fontId="16"/>
  </si>
  <si>
    <t>開設事業</t>
    <rPh sb="0" eb="2">
      <t>カイセツ</t>
    </rPh>
    <rPh sb="2" eb="4">
      <t>ジギョウ</t>
    </rPh>
    <phoneticPr fontId="16"/>
  </si>
  <si>
    <t>＜補助基本額＞</t>
    <rPh sb="1" eb="3">
      <t>ホジョ</t>
    </rPh>
    <rPh sb="3" eb="6">
      <t>キホンガク</t>
    </rPh>
    <phoneticPr fontId="16"/>
  </si>
  <si>
    <t>　補助基本額（上限20万円）</t>
    <rPh sb="1" eb="3">
      <t>ホジョ</t>
    </rPh>
    <rPh sb="3" eb="6">
      <t>キホンガク</t>
    </rPh>
    <rPh sb="7" eb="9">
      <t>ジョウゲン</t>
    </rPh>
    <rPh sb="11" eb="13">
      <t>マンエン</t>
    </rPh>
    <phoneticPr fontId="16"/>
  </si>
  <si>
    <t>円</t>
    <rPh sb="0" eb="1">
      <t>エン</t>
    </rPh>
    <phoneticPr fontId="16"/>
  </si>
  <si>
    <t>・・・①</t>
    <phoneticPr fontId="16"/>
  </si>
  <si>
    <t>＜対象経費支出見込額＞</t>
    <rPh sb="1" eb="3">
      <t>タイショウ</t>
    </rPh>
    <rPh sb="3" eb="5">
      <t>ケイヒ</t>
    </rPh>
    <rPh sb="5" eb="7">
      <t>シシュツ</t>
    </rPh>
    <rPh sb="7" eb="9">
      <t>ミコ</t>
    </rPh>
    <rPh sb="9" eb="10">
      <t>ガク</t>
    </rPh>
    <phoneticPr fontId="16"/>
  </si>
  <si>
    <t>支出見込額</t>
    <rPh sb="0" eb="2">
      <t>シシュツ</t>
    </rPh>
    <rPh sb="2" eb="4">
      <t>ミコ</t>
    </rPh>
    <rPh sb="4" eb="5">
      <t>ガク</t>
    </rPh>
    <phoneticPr fontId="16"/>
  </si>
  <si>
    <t>・・・②</t>
    <phoneticPr fontId="16"/>
  </si>
  <si>
    <t>(第１号様式Bの「対象経費計（Ｂ）」欄の額)</t>
    <rPh sb="9" eb="11">
      <t>タイショウ</t>
    </rPh>
    <rPh sb="11" eb="13">
      <t>ケイヒ</t>
    </rPh>
    <rPh sb="13" eb="14">
      <t>ケイ</t>
    </rPh>
    <rPh sb="18" eb="19">
      <t>ラン</t>
    </rPh>
    <phoneticPr fontId="16"/>
  </si>
  <si>
    <t>②に補助率２／３を乗じた額</t>
    <rPh sb="2" eb="5">
      <t>ホジョリツ</t>
    </rPh>
    <rPh sb="9" eb="10">
      <t>ジョウ</t>
    </rPh>
    <rPh sb="12" eb="13">
      <t>ガク</t>
    </rPh>
    <phoneticPr fontId="16"/>
  </si>
  <si>
    <t>・・・③</t>
    <phoneticPr fontId="16"/>
  </si>
  <si>
    <t>　(1,000円未満切り捨て)</t>
    <rPh sb="7" eb="8">
      <t>エン</t>
    </rPh>
    <rPh sb="8" eb="10">
      <t>ミマン</t>
    </rPh>
    <rPh sb="10" eb="11">
      <t>キ</t>
    </rPh>
    <rPh sb="12" eb="13">
      <t>ス</t>
    </rPh>
    <phoneticPr fontId="16"/>
  </si>
  <si>
    <t>＜補助金交付上限額＞</t>
    <rPh sb="1" eb="4">
      <t>ホジョキン</t>
    </rPh>
    <rPh sb="4" eb="6">
      <t>コウフ</t>
    </rPh>
    <rPh sb="6" eb="8">
      <t>ジョウゲン</t>
    </rPh>
    <rPh sb="8" eb="9">
      <t>ガク</t>
    </rPh>
    <rPh sb="9" eb="10">
      <t>ジツガク</t>
    </rPh>
    <phoneticPr fontId="16"/>
  </si>
  <si>
    <t>①と③のうち、低いほうの額</t>
    <rPh sb="7" eb="8">
      <t>ヒク</t>
    </rPh>
    <rPh sb="12" eb="13">
      <t>ガク</t>
    </rPh>
    <phoneticPr fontId="16"/>
  </si>
  <si>
    <t>・・・④</t>
    <phoneticPr fontId="16"/>
  </si>
  <si>
    <t>　⇒ この金額が、第１号様式Bの「京都府補助金」欄の上限額です</t>
    <rPh sb="5" eb="7">
      <t>キンガク</t>
    </rPh>
    <rPh sb="17" eb="20">
      <t>キョウトフ</t>
    </rPh>
    <rPh sb="20" eb="23">
      <t>ホジョキン</t>
    </rPh>
    <rPh sb="24" eb="25">
      <t>ラン</t>
    </rPh>
    <rPh sb="26" eb="28">
      <t>ジョウゲン</t>
    </rPh>
    <rPh sb="28" eb="29">
      <t>ガク</t>
    </rPh>
    <phoneticPr fontId="16"/>
  </si>
  <si>
    <t>&lt;&lt;エクセルで作成される場合は、①～④欄の金額は編集しないでください&gt;&gt;</t>
    <rPh sb="7" eb="9">
      <t>サクセイ</t>
    </rPh>
    <rPh sb="12" eb="14">
      <t>バアイ</t>
    </rPh>
    <rPh sb="19" eb="20">
      <t>ラン</t>
    </rPh>
    <rPh sb="21" eb="23">
      <t>キンガク</t>
    </rPh>
    <rPh sb="24" eb="26">
      <t>ヘンシュウ</t>
    </rPh>
    <phoneticPr fontId="16"/>
  </si>
  <si>
    <t>※自動で計算されます。</t>
  </si>
  <si>
    <t>令和８年度</t>
    <rPh sb="0" eb="2">
      <t>レイワ</t>
    </rPh>
    <rPh sb="3" eb="5">
      <t>ネンド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</si>
</sst>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;[Red]\-#,##0;"/>
  </numFmts>
  <fonts count="21" x14ac:knownFonts="1">
    <font>
      <sz val="11"/>
      <color theme="1"/>
      <name val="ＭＳ Ｐ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1"/>
      <color rgb="FFFF0000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2"/>
      <name val="ＭＳ 明朝"/>
      <family val="1"/>
      <charset val="128"/>
    </font>
    <font>
      <b/>
      <sz val="12"/>
      <name val="ＭＳ 明朝"/>
      <family val="1"/>
      <charset val="128"/>
    </font>
    <font>
      <sz val="10"/>
      <color theme="1"/>
      <name val="ＭＳ ゴシック"/>
      <family val="2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z val="14"/>
      <name val="ＭＳ ゴシック"/>
      <family val="3"/>
      <charset val="128"/>
    </font>
    <font>
      <b/>
      <u/>
      <sz val="14"/>
      <name val="ＭＳ ゴシック"/>
      <family val="3"/>
      <charset val="128"/>
    </font>
    <font>
      <sz val="6"/>
      <name val="ＭＳ ゴシック"/>
      <family val="2"/>
      <charset val="128"/>
    </font>
    <font>
      <sz val="12"/>
      <name val="ＭＳ ゴシック"/>
      <family val="3"/>
      <charset val="128"/>
    </font>
    <font>
      <sz val="16"/>
      <name val="ＭＳ ゴシック"/>
      <family val="3"/>
      <charset val="128"/>
    </font>
    <font>
      <sz val="9"/>
      <name val="ＭＳ ゴシック"/>
      <family val="3"/>
      <charset val="128"/>
    </font>
    <font>
      <b/>
      <sz val="14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 style="medium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 style="dotted">
        <color auto="1"/>
      </right>
      <top/>
      <bottom style="dotted">
        <color auto="1"/>
      </bottom>
      <diagonal/>
    </border>
  </borders>
  <cellStyleXfs count="5">
    <xf numFmtId="0" fontId="0" fillId="0" borderId="0">
      <alignment vertical="center"/>
    </xf>
    <xf numFmtId="0" fontId="11" fillId="0" borderId="0">
      <alignment vertical="center"/>
    </xf>
    <xf numFmtId="38" fontId="11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3" fillId="0" borderId="0"/>
  </cellStyleXfs>
  <cellXfs count="103">
    <xf numFmtId="0" fontId="0" fillId="0" borderId="0" xfId="0">
      <alignment vertical="center"/>
    </xf>
    <xf numFmtId="0" fontId="5" fillId="0" borderId="0" xfId="0" applyFont="1">
      <alignment vertical="center"/>
    </xf>
    <xf numFmtId="0" fontId="4" fillId="0" borderId="10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4" fillId="0" borderId="1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4" fillId="0" borderId="2" xfId="0" applyFont="1" applyBorder="1" applyAlignment="1">
      <alignment horizontal="center" vertical="center" wrapText="1"/>
    </xf>
    <xf numFmtId="176" fontId="9" fillId="2" borderId="2" xfId="0" applyNumberFormat="1" applyFont="1" applyFill="1" applyBorder="1" applyAlignment="1">
      <alignment horizontal="right" vertical="center"/>
    </xf>
    <xf numFmtId="176" fontId="9" fillId="2" borderId="10" xfId="0" applyNumberFormat="1" applyFont="1" applyFill="1" applyBorder="1" applyAlignment="1">
      <alignment horizontal="right" vertical="center"/>
    </xf>
    <xf numFmtId="177" fontId="10" fillId="0" borderId="18" xfId="0" applyNumberFormat="1" applyFont="1" applyBorder="1" applyAlignment="1">
      <alignment horizontal="right" vertical="center"/>
    </xf>
    <xf numFmtId="177" fontId="9" fillId="0" borderId="12" xfId="0" applyNumberFormat="1" applyFont="1" applyBorder="1" applyAlignment="1">
      <alignment horizontal="right" vertical="center"/>
    </xf>
    <xf numFmtId="176" fontId="9" fillId="2" borderId="11" xfId="0" applyNumberFormat="1" applyFont="1" applyFill="1" applyBorder="1" applyAlignment="1">
      <alignment horizontal="right" vertical="center"/>
    </xf>
    <xf numFmtId="0" fontId="17" fillId="0" borderId="0" xfId="1" applyFont="1">
      <alignment vertical="center"/>
    </xf>
    <xf numFmtId="0" fontId="14" fillId="0" borderId="0" xfId="1" applyFont="1" applyAlignment="1">
      <alignment horizontal="center" vertical="center"/>
    </xf>
    <xf numFmtId="0" fontId="17" fillId="0" borderId="0" xfId="1" applyFont="1" applyAlignment="1">
      <alignment horizontal="distributed" vertical="center" wrapText="1"/>
    </xf>
    <xf numFmtId="0" fontId="17" fillId="0" borderId="0" xfId="1" applyFont="1" applyAlignment="1">
      <alignment horizontal="distributed" vertical="center"/>
    </xf>
    <xf numFmtId="0" fontId="17" fillId="0" borderId="0" xfId="1" applyFont="1" applyAlignment="1">
      <alignment vertical="center" wrapText="1"/>
    </xf>
    <xf numFmtId="0" fontId="17" fillId="0" borderId="25" xfId="1" applyFont="1" applyBorder="1">
      <alignment vertical="center"/>
    </xf>
    <xf numFmtId="0" fontId="17" fillId="0" borderId="26" xfId="1" applyFont="1" applyBorder="1">
      <alignment vertical="center"/>
    </xf>
    <xf numFmtId="0" fontId="17" fillId="0" borderId="27" xfId="1" applyFont="1" applyBorder="1">
      <alignment vertical="center"/>
    </xf>
    <xf numFmtId="0" fontId="17" fillId="0" borderId="28" xfId="1" applyFont="1" applyBorder="1">
      <alignment vertical="center"/>
    </xf>
    <xf numFmtId="0" fontId="17" fillId="0" borderId="29" xfId="1" applyFont="1" applyBorder="1">
      <alignment vertical="center"/>
    </xf>
    <xf numFmtId="0" fontId="15" fillId="0" borderId="30" xfId="1" applyFont="1" applyBorder="1">
      <alignment vertical="center"/>
    </xf>
    <xf numFmtId="0" fontId="17" fillId="0" borderId="30" xfId="1" applyFont="1" applyBorder="1">
      <alignment vertical="center"/>
    </xf>
    <xf numFmtId="38" fontId="17" fillId="0" borderId="0" xfId="2" applyFont="1" applyFill="1">
      <alignment vertical="center"/>
    </xf>
    <xf numFmtId="0" fontId="19" fillId="0" borderId="0" xfId="1" applyFont="1">
      <alignment vertical="center"/>
    </xf>
    <xf numFmtId="0" fontId="17" fillId="0" borderId="23" xfId="1" applyFont="1" applyBorder="1">
      <alignment vertical="center"/>
    </xf>
    <xf numFmtId="0" fontId="17" fillId="0" borderId="22" xfId="1" applyFont="1" applyBorder="1">
      <alignment vertical="center"/>
    </xf>
    <xf numFmtId="38" fontId="17" fillId="0" borderId="22" xfId="2" applyFont="1" applyFill="1" applyBorder="1">
      <alignment vertical="center"/>
    </xf>
    <xf numFmtId="0" fontId="19" fillId="0" borderId="22" xfId="1" applyFont="1" applyBorder="1">
      <alignment vertical="center"/>
    </xf>
    <xf numFmtId="0" fontId="17" fillId="0" borderId="24" xfId="1" applyFont="1" applyBorder="1">
      <alignment vertical="center"/>
    </xf>
    <xf numFmtId="0" fontId="17" fillId="0" borderId="17" xfId="1" applyFont="1" applyBorder="1">
      <alignment vertical="center"/>
    </xf>
    <xf numFmtId="0" fontId="17" fillId="0" borderId="14" xfId="1" applyFont="1" applyBorder="1">
      <alignment vertical="center"/>
    </xf>
    <xf numFmtId="0" fontId="17" fillId="0" borderId="19" xfId="1" applyFont="1" applyBorder="1">
      <alignment vertical="center"/>
    </xf>
    <xf numFmtId="0" fontId="17" fillId="0" borderId="20" xfId="1" applyFont="1" applyBorder="1">
      <alignment vertical="center"/>
    </xf>
    <xf numFmtId="38" fontId="17" fillId="0" borderId="20" xfId="2" applyFont="1" applyFill="1" applyBorder="1">
      <alignment vertical="center"/>
    </xf>
    <xf numFmtId="0" fontId="19" fillId="0" borderId="20" xfId="1" applyFont="1" applyBorder="1">
      <alignment vertical="center"/>
    </xf>
    <xf numFmtId="0" fontId="17" fillId="0" borderId="15" xfId="1" applyFont="1" applyBorder="1">
      <alignment vertical="center"/>
    </xf>
    <xf numFmtId="0" fontId="17" fillId="0" borderId="31" xfId="1" applyFont="1" applyBorder="1">
      <alignment vertical="center"/>
    </xf>
    <xf numFmtId="0" fontId="17" fillId="0" borderId="32" xfId="1" applyFont="1" applyBorder="1">
      <alignment vertical="center"/>
    </xf>
    <xf numFmtId="38" fontId="17" fillId="0" borderId="32" xfId="2" applyFont="1" applyBorder="1">
      <alignment vertical="center"/>
    </xf>
    <xf numFmtId="0" fontId="19" fillId="0" borderId="32" xfId="1" applyFont="1" applyBorder="1">
      <alignment vertical="center"/>
    </xf>
    <xf numFmtId="0" fontId="17" fillId="0" borderId="33" xfId="1" applyFont="1" applyBorder="1">
      <alignment vertical="center"/>
    </xf>
    <xf numFmtId="38" fontId="17" fillId="0" borderId="0" xfId="2" applyFont="1">
      <alignment vertical="center"/>
    </xf>
    <xf numFmtId="38" fontId="17" fillId="0" borderId="32" xfId="2" applyFont="1" applyFill="1" applyBorder="1">
      <alignment vertical="center"/>
    </xf>
    <xf numFmtId="38" fontId="17" fillId="0" borderId="0" xfId="2" applyFont="1" applyBorder="1">
      <alignment vertical="center"/>
    </xf>
    <xf numFmtId="38" fontId="17" fillId="0" borderId="0" xfId="2" applyFont="1" applyFill="1" applyBorder="1">
      <alignment vertical="center"/>
    </xf>
    <xf numFmtId="0" fontId="17" fillId="4" borderId="23" xfId="1" applyFont="1" applyFill="1" applyBorder="1">
      <alignment vertical="center"/>
    </xf>
    <xf numFmtId="0" fontId="17" fillId="4" borderId="22" xfId="1" applyFont="1" applyFill="1" applyBorder="1">
      <alignment vertical="center"/>
    </xf>
    <xf numFmtId="0" fontId="19" fillId="4" borderId="22" xfId="1" applyFont="1" applyFill="1" applyBorder="1">
      <alignment vertical="center"/>
    </xf>
    <xf numFmtId="0" fontId="17" fillId="4" borderId="24" xfId="1" applyFont="1" applyFill="1" applyBorder="1">
      <alignment vertical="center"/>
    </xf>
    <xf numFmtId="0" fontId="17" fillId="4" borderId="19" xfId="1" applyFont="1" applyFill="1" applyBorder="1">
      <alignment vertical="center"/>
    </xf>
    <xf numFmtId="0" fontId="17" fillId="4" borderId="20" xfId="1" applyFont="1" applyFill="1" applyBorder="1">
      <alignment vertical="center"/>
    </xf>
    <xf numFmtId="0" fontId="17" fillId="4" borderId="15" xfId="1" applyFont="1" applyFill="1" applyBorder="1">
      <alignment vertical="center"/>
    </xf>
    <xf numFmtId="177" fontId="9" fillId="0" borderId="2" xfId="0" applyNumberFormat="1" applyFont="1" applyBorder="1" applyAlignment="1">
      <alignment horizontal="right" vertical="center"/>
    </xf>
    <xf numFmtId="177" fontId="14" fillId="3" borderId="1" xfId="2" applyNumberFormat="1" applyFont="1" applyFill="1" applyBorder="1">
      <alignment vertical="center"/>
    </xf>
    <xf numFmtId="177" fontId="20" fillId="4" borderId="21" xfId="2" applyNumberFormat="1" applyFont="1" applyFill="1" applyBorder="1">
      <alignment vertical="center"/>
    </xf>
    <xf numFmtId="0" fontId="14" fillId="0" borderId="0" xfId="1" applyFont="1" applyAlignment="1">
      <alignment horizontal="center" vertical="center" wrapText="1"/>
    </xf>
    <xf numFmtId="0" fontId="17" fillId="0" borderId="1" xfId="1" applyFont="1" applyBorder="1" applyAlignment="1">
      <alignment horizontal="distributed" vertical="center" wrapText="1"/>
    </xf>
    <xf numFmtId="0" fontId="17" fillId="0" borderId="1" xfId="1" applyFont="1" applyBorder="1" applyAlignment="1">
      <alignment horizontal="distributed" vertical="center"/>
    </xf>
    <xf numFmtId="0" fontId="17" fillId="3" borderId="1" xfId="1" applyFont="1" applyFill="1" applyBorder="1" applyAlignment="1">
      <alignment vertical="center" wrapText="1"/>
    </xf>
    <xf numFmtId="0" fontId="18" fillId="0" borderId="23" xfId="1" applyFont="1" applyBorder="1" applyAlignment="1">
      <alignment horizontal="center" vertical="center"/>
    </xf>
    <xf numFmtId="0" fontId="18" fillId="0" borderId="22" xfId="1" applyFont="1" applyBorder="1" applyAlignment="1">
      <alignment horizontal="center" vertical="center"/>
    </xf>
    <xf numFmtId="0" fontId="18" fillId="0" borderId="24" xfId="1" applyFont="1" applyBorder="1" applyAlignment="1">
      <alignment horizontal="center" vertical="center"/>
    </xf>
    <xf numFmtId="0" fontId="18" fillId="0" borderId="19" xfId="1" applyFont="1" applyBorder="1" applyAlignment="1">
      <alignment horizontal="center" vertical="center"/>
    </xf>
    <xf numFmtId="0" fontId="18" fillId="0" borderId="20" xfId="1" applyFont="1" applyBorder="1" applyAlignment="1">
      <alignment horizontal="center" vertical="center"/>
    </xf>
    <xf numFmtId="0" fontId="18" fillId="0" borderId="15" xfId="1" applyFont="1" applyBorder="1" applyAlignment="1">
      <alignment horizontal="center" vertical="center"/>
    </xf>
    <xf numFmtId="38" fontId="14" fillId="0" borderId="1" xfId="2" applyFont="1" applyFill="1" applyBorder="1">
      <alignment vertical="center"/>
    </xf>
    <xf numFmtId="0" fontId="8" fillId="2" borderId="3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vertical="center" wrapText="1"/>
    </xf>
    <xf numFmtId="0" fontId="8" fillId="2" borderId="5" xfId="0" applyFont="1" applyFill="1" applyBorder="1" applyAlignment="1">
      <alignment vertical="center" wrapText="1"/>
    </xf>
    <xf numFmtId="0" fontId="8" fillId="2" borderId="3" xfId="0" applyFont="1" applyFill="1" applyBorder="1" applyAlignment="1">
      <alignment horizontal="left" vertical="center"/>
    </xf>
    <xf numFmtId="0" fontId="8" fillId="2" borderId="4" xfId="0" applyFont="1" applyFill="1" applyBorder="1">
      <alignment vertical="center"/>
    </xf>
    <xf numFmtId="0" fontId="8" fillId="2" borderId="5" xfId="0" applyFont="1" applyFill="1" applyBorder="1">
      <alignment vertical="center"/>
    </xf>
    <xf numFmtId="0" fontId="4" fillId="0" borderId="6" xfId="0" applyFont="1" applyBorder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1" fillId="2" borderId="1" xfId="0" applyFont="1" applyFill="1" applyBorder="1" applyAlignment="1">
      <alignment wrapText="1"/>
    </xf>
    <xf numFmtId="0" fontId="4" fillId="2" borderId="1" xfId="0" applyFont="1" applyFill="1" applyBorder="1" applyAlignment="1">
      <alignment wrapText="1"/>
    </xf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4" xfId="0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8" fillId="2" borderId="7" xfId="0" applyFont="1" applyFill="1" applyBorder="1" applyAlignment="1">
      <alignment horizontal="left" vertical="center" wrapText="1"/>
    </xf>
    <xf numFmtId="0" fontId="8" fillId="2" borderId="8" xfId="0" applyFont="1" applyFill="1" applyBorder="1" applyAlignment="1">
      <alignment vertical="center" wrapText="1"/>
    </xf>
    <xf numFmtId="0" fontId="8" fillId="2" borderId="9" xfId="0" applyFont="1" applyFill="1" applyBorder="1" applyAlignment="1">
      <alignment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8" xfId="0" applyFont="1" applyBorder="1" applyAlignment="1">
      <alignment vertical="center" wrapText="1"/>
    </xf>
  </cellXfs>
  <cellStyles count="5">
    <cellStyle name="桁区切り 2" xfId="2" xr:uid="{00000000-0005-0000-0000-000001000000}"/>
    <cellStyle name="標準" xfId="0" builtinId="0"/>
    <cellStyle name="標準 2" xfId="1" xr:uid="{00000000-0005-0000-0000-000003000000}"/>
    <cellStyle name="標準 2 2" xfId="3" xr:uid="{00000000-0005-0000-0000-000004000000}"/>
    <cellStyle name="標準 3" xfId="4" xr:uid="{81362E39-27B3-42CE-BE99-BCB42DCC2FC5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435429</xdr:colOff>
      <xdr:row>9</xdr:row>
      <xdr:rowOff>27215</xdr:rowOff>
    </xdr:from>
    <xdr:to>
      <xdr:col>10</xdr:col>
      <xdr:colOff>991962</xdr:colOff>
      <xdr:row>11</xdr:row>
      <xdr:rowOff>8165</xdr:rowOff>
    </xdr:to>
    <xdr:sp macro="" textlink="">
      <xdr:nvSpPr>
        <xdr:cNvPr id="2" name="角丸四角形吹き出し 1">
          <a:extLst>
            <a:ext uri="{FF2B5EF4-FFF2-40B4-BE49-F238E27FC236}">
              <a16:creationId xmlns:a16="http://schemas.microsoft.com/office/drawing/2014/main" id="{4FFF8B89-22E8-4A1C-AC4B-17CF509954B3}"/>
            </a:ext>
          </a:extLst>
        </xdr:cNvPr>
        <xdr:cNvSpPr/>
      </xdr:nvSpPr>
      <xdr:spPr>
        <a:xfrm>
          <a:off x="5982789" y="2206535"/>
          <a:ext cx="2514873" cy="746760"/>
        </a:xfrm>
        <a:prstGeom prst="wedgeRoundRectCallout">
          <a:avLst>
            <a:gd name="adj1" fmla="val -64154"/>
            <a:gd name="adj2" fmla="val -23475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>
              <a:solidFill>
                <a:schemeClr val="tx1"/>
              </a:solidFill>
            </a:rPr>
            <a:t>京都府補助金額は、支出総額の３分の２までで、２０万円が上限です。（千円未満切り捨て。算定シートから自動反映）</a:t>
          </a:r>
        </a:p>
      </xdr:txBody>
    </xdr:sp>
    <xdr:clientData/>
  </xdr:twoCellAnchor>
  <xdr:twoCellAnchor>
    <xdr:from>
      <xdr:col>8</xdr:col>
      <xdr:colOff>462643</xdr:colOff>
      <xdr:row>15</xdr:row>
      <xdr:rowOff>13607</xdr:rowOff>
    </xdr:from>
    <xdr:to>
      <xdr:col>10</xdr:col>
      <xdr:colOff>216569</xdr:colOff>
      <xdr:row>15</xdr:row>
      <xdr:rowOff>375558</xdr:rowOff>
    </xdr:to>
    <xdr:sp macro="" textlink="">
      <xdr:nvSpPr>
        <xdr:cNvPr id="3" name="角丸四角形吹き出し 2">
          <a:extLst>
            <a:ext uri="{FF2B5EF4-FFF2-40B4-BE49-F238E27FC236}">
              <a16:creationId xmlns:a16="http://schemas.microsoft.com/office/drawing/2014/main" id="{42EA5735-FBB5-41AA-AC64-E0A8F08A740C}"/>
            </a:ext>
          </a:extLst>
        </xdr:cNvPr>
        <xdr:cNvSpPr/>
      </xdr:nvSpPr>
      <xdr:spPr>
        <a:xfrm>
          <a:off x="6008098" y="4484642"/>
          <a:ext cx="1710361" cy="356236"/>
        </a:xfrm>
        <a:prstGeom prst="wedgeRoundRectCallout">
          <a:avLst>
            <a:gd name="adj1" fmla="val -76234"/>
            <a:gd name="adj2" fmla="val 1884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>
              <a:solidFill>
                <a:schemeClr val="tx1"/>
              </a:solidFill>
            </a:rPr>
            <a:t>合計は自動計算されます。</a:t>
          </a:r>
          <a:endParaRPr kumimoji="1" lang="en-US" altLang="ja-JP" sz="1000">
            <a:solidFill>
              <a:schemeClr val="tx1"/>
            </a:solidFill>
          </a:endParaRPr>
        </a:p>
        <a:p>
          <a:pPr algn="l"/>
          <a:endParaRPr kumimoji="1" lang="en-US" altLang="ja-JP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625929</xdr:colOff>
      <xdr:row>22</xdr:row>
      <xdr:rowOff>13607</xdr:rowOff>
    </xdr:from>
    <xdr:to>
      <xdr:col>10</xdr:col>
      <xdr:colOff>349624</xdr:colOff>
      <xdr:row>22</xdr:row>
      <xdr:rowOff>375558</xdr:rowOff>
    </xdr:to>
    <xdr:sp macro="" textlink="">
      <xdr:nvSpPr>
        <xdr:cNvPr id="4" name="角丸四角形吹き出し 4">
          <a:extLst>
            <a:ext uri="{FF2B5EF4-FFF2-40B4-BE49-F238E27FC236}">
              <a16:creationId xmlns:a16="http://schemas.microsoft.com/office/drawing/2014/main" id="{8FBFB6FE-D866-45AE-BF2C-182788AFA917}"/>
            </a:ext>
          </a:extLst>
        </xdr:cNvPr>
        <xdr:cNvSpPr/>
      </xdr:nvSpPr>
      <xdr:spPr>
        <a:xfrm>
          <a:off x="6173289" y="8132717"/>
          <a:ext cx="1683940" cy="356236"/>
        </a:xfrm>
        <a:prstGeom prst="wedgeRoundRectCallout">
          <a:avLst>
            <a:gd name="adj1" fmla="val -82609"/>
            <a:gd name="adj2" fmla="val -3003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>
              <a:solidFill>
                <a:schemeClr val="tx1"/>
              </a:solidFill>
            </a:rPr>
            <a:t>合計は自動計算されます。</a:t>
          </a:r>
          <a:endParaRPr kumimoji="1" lang="en-US" altLang="ja-JP" sz="1000">
            <a:solidFill>
              <a:schemeClr val="tx1"/>
            </a:solidFill>
          </a:endParaRPr>
        </a:p>
        <a:p>
          <a:pPr algn="l"/>
          <a:endParaRPr kumimoji="1" lang="en-US" altLang="ja-JP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625928</xdr:colOff>
      <xdr:row>24</xdr:row>
      <xdr:rowOff>163285</xdr:rowOff>
    </xdr:from>
    <xdr:to>
      <xdr:col>10</xdr:col>
      <xdr:colOff>982435</xdr:colOff>
      <xdr:row>26</xdr:row>
      <xdr:rowOff>144235</xdr:rowOff>
    </xdr:to>
    <xdr:sp macro="" textlink="">
      <xdr:nvSpPr>
        <xdr:cNvPr id="5" name="角丸四角形吹き出し 5">
          <a:extLst>
            <a:ext uri="{FF2B5EF4-FFF2-40B4-BE49-F238E27FC236}">
              <a16:creationId xmlns:a16="http://schemas.microsoft.com/office/drawing/2014/main" id="{06B53B56-1D12-44CE-BB46-936B4425B639}"/>
            </a:ext>
          </a:extLst>
        </xdr:cNvPr>
        <xdr:cNvSpPr/>
      </xdr:nvSpPr>
      <xdr:spPr>
        <a:xfrm>
          <a:off x="6173288" y="8871040"/>
          <a:ext cx="2312942" cy="643890"/>
        </a:xfrm>
        <a:prstGeom prst="wedgeRoundRectCallout">
          <a:avLst>
            <a:gd name="adj1" fmla="val -73749"/>
            <a:gd name="adj2" fmla="val 4994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>
              <a:solidFill>
                <a:schemeClr val="tx1"/>
              </a:solidFill>
            </a:rPr>
            <a:t>府補助金の対象外経費がある場合に限り、合計額のみ記載してください。</a:t>
          </a:r>
          <a:endParaRPr kumimoji="1" lang="en-US" altLang="ja-JP" sz="1000">
            <a:solidFill>
              <a:schemeClr val="tx1"/>
            </a:solidFill>
          </a:endParaRPr>
        </a:p>
        <a:p>
          <a:pPr algn="l"/>
          <a:endParaRPr kumimoji="1" lang="en-US" altLang="ja-JP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89647</xdr:colOff>
      <xdr:row>19</xdr:row>
      <xdr:rowOff>53788</xdr:rowOff>
    </xdr:from>
    <xdr:to>
      <xdr:col>10</xdr:col>
      <xdr:colOff>382125</xdr:colOff>
      <xdr:row>21</xdr:row>
      <xdr:rowOff>0</xdr:rowOff>
    </xdr:to>
    <xdr:sp macro="" textlink="">
      <xdr:nvSpPr>
        <xdr:cNvPr id="6" name="角丸四角形吹き出し 3">
          <a:extLst>
            <a:ext uri="{FF2B5EF4-FFF2-40B4-BE49-F238E27FC236}">
              <a16:creationId xmlns:a16="http://schemas.microsoft.com/office/drawing/2014/main" id="{82AE19AA-EC3F-4AE1-9FEA-20534B26CF3B}"/>
            </a:ext>
          </a:extLst>
        </xdr:cNvPr>
        <xdr:cNvSpPr/>
      </xdr:nvSpPr>
      <xdr:spPr>
        <a:xfrm>
          <a:off x="5637007" y="5648773"/>
          <a:ext cx="2250818" cy="2085527"/>
        </a:xfrm>
        <a:prstGeom prst="wedgeRoundRectCallout">
          <a:avLst>
            <a:gd name="adj1" fmla="val -50458"/>
            <a:gd name="adj2" fmla="val 66802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>
              <a:solidFill>
                <a:schemeClr val="tx1"/>
              </a:solidFill>
            </a:rPr>
            <a:t>購入するものの金額と内容がわかるもの（見積書・</a:t>
          </a:r>
          <a:r>
            <a:rPr kumimoji="1" lang="en-US" altLang="ja-JP" sz="1000">
              <a:solidFill>
                <a:schemeClr val="tx1"/>
              </a:solidFill>
            </a:rPr>
            <a:t>HP</a:t>
          </a:r>
          <a:r>
            <a:rPr kumimoji="1" lang="ja-JP" altLang="en-US" sz="1000">
              <a:solidFill>
                <a:schemeClr val="tx1"/>
              </a:solidFill>
            </a:rPr>
            <a:t>写し等）を添付してください。</a:t>
          </a:r>
          <a:endParaRPr kumimoji="1" lang="en-US" altLang="ja-JP" sz="1000">
            <a:solidFill>
              <a:schemeClr val="tx1"/>
            </a:solidFill>
          </a:endParaRPr>
        </a:p>
        <a:p>
          <a:pPr algn="l"/>
          <a:r>
            <a:rPr kumimoji="1" lang="ja-JP" altLang="en-US" sz="1000">
              <a:solidFill>
                <a:schemeClr val="tx1"/>
              </a:solidFill>
            </a:rPr>
            <a:t>建物修繕の場合は、見積書に加えて修繕内容が分かる図面も添付してください。</a:t>
          </a:r>
          <a:endParaRPr kumimoji="1" lang="en-US" altLang="ja-JP" sz="1000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FB6B4F-C293-44A8-8D8A-36A55423B628}">
  <sheetPr>
    <tabColor theme="3"/>
  </sheetPr>
  <dimension ref="A1:K29"/>
  <sheetViews>
    <sheetView tabSelected="1" view="pageBreakPreview" zoomScale="95" zoomScaleNormal="100" zoomScaleSheetLayoutView="95" workbookViewId="0">
      <selection activeCell="K6" sqref="K6"/>
    </sheetView>
  </sheetViews>
  <sheetFormatPr defaultColWidth="9" defaultRowHeight="13" x14ac:dyDescent="0.2"/>
  <cols>
    <col min="1" max="1" width="20.36328125" style="8" customWidth="1"/>
    <col min="2" max="2" width="17.90625" style="14" customWidth="1"/>
    <col min="3" max="3" width="8.36328125" style="14" customWidth="1"/>
    <col min="4" max="4" width="8.36328125" style="8" customWidth="1"/>
    <col min="5" max="5" width="5.1796875" style="8" customWidth="1"/>
    <col min="6" max="7" width="3.81640625" style="8" customWidth="1"/>
    <col min="8" max="8" width="13.1796875" style="8" customWidth="1"/>
    <col min="9" max="9" width="25.1796875" style="8" customWidth="1"/>
    <col min="10" max="10" width="3.36328125" style="8" customWidth="1"/>
    <col min="11" max="11" width="42.36328125" style="8" customWidth="1"/>
    <col min="12" max="16384" width="9" style="8"/>
  </cols>
  <sheetData>
    <row r="1" spans="1:11" ht="24" customHeight="1" x14ac:dyDescent="0.2">
      <c r="A1" s="14" t="s">
        <v>27</v>
      </c>
      <c r="B1" s="8"/>
      <c r="C1" s="8"/>
      <c r="D1" s="15"/>
      <c r="E1" s="15"/>
      <c r="F1" s="15"/>
      <c r="H1" s="18" t="s">
        <v>25</v>
      </c>
    </row>
    <row r="2" spans="1:11" ht="12.65" customHeight="1" x14ac:dyDescent="0.2">
      <c r="A2" s="14"/>
      <c r="B2" s="8"/>
      <c r="C2" s="8"/>
      <c r="D2" s="15"/>
      <c r="E2" s="15"/>
      <c r="F2" s="15"/>
      <c r="H2" s="13"/>
    </row>
    <row r="3" spans="1:11" ht="25.5" customHeight="1" x14ac:dyDescent="0.2">
      <c r="A3" s="10"/>
      <c r="B3" s="7"/>
      <c r="C3" s="12" t="s">
        <v>6</v>
      </c>
      <c r="D3" s="91"/>
      <c r="E3" s="92"/>
      <c r="F3" s="92"/>
      <c r="G3" s="92"/>
      <c r="H3" s="92"/>
    </row>
    <row r="4" spans="1:11" ht="12.65" customHeight="1" x14ac:dyDescent="0.2">
      <c r="A4" s="10"/>
      <c r="B4" s="7"/>
      <c r="C4" s="7"/>
      <c r="D4" s="16"/>
      <c r="E4" s="16"/>
      <c r="F4" s="16"/>
      <c r="G4" s="16"/>
      <c r="H4" s="17"/>
      <c r="I4" s="17"/>
      <c r="J4" s="17"/>
      <c r="K4" s="17"/>
    </row>
    <row r="5" spans="1:11" ht="18" customHeight="1" x14ac:dyDescent="0.2">
      <c r="A5" s="93" t="s">
        <v>49</v>
      </c>
      <c r="B5" s="94"/>
      <c r="C5" s="94"/>
      <c r="D5" s="94"/>
      <c r="E5" s="94"/>
      <c r="F5" s="94"/>
      <c r="G5" s="94"/>
      <c r="H5" s="94"/>
      <c r="I5" s="17"/>
      <c r="J5" s="17"/>
      <c r="K5" s="17"/>
    </row>
    <row r="6" spans="1:11" ht="18" customHeight="1" x14ac:dyDescent="0.2">
      <c r="A6" s="93" t="s">
        <v>26</v>
      </c>
      <c r="B6" s="94"/>
      <c r="C6" s="94"/>
      <c r="D6" s="94"/>
      <c r="E6" s="94"/>
      <c r="F6" s="94"/>
      <c r="G6" s="94"/>
      <c r="H6" s="94"/>
      <c r="I6" s="17"/>
      <c r="J6" s="17"/>
      <c r="K6" s="17"/>
    </row>
    <row r="7" spans="1:11" ht="18" customHeight="1" x14ac:dyDescent="0.2">
      <c r="A7" s="93" t="s">
        <v>20</v>
      </c>
      <c r="B7" s="94"/>
      <c r="C7" s="94"/>
      <c r="D7" s="94"/>
      <c r="E7" s="94"/>
      <c r="F7" s="94"/>
      <c r="G7" s="94"/>
      <c r="H7" s="94"/>
      <c r="I7" s="13"/>
      <c r="J7" s="13"/>
      <c r="K7" s="13"/>
    </row>
    <row r="8" spans="1:11" ht="22.5" customHeight="1" x14ac:dyDescent="0.2">
      <c r="A8" s="9" t="s">
        <v>0</v>
      </c>
      <c r="I8" s="1" t="s">
        <v>7</v>
      </c>
    </row>
    <row r="9" spans="1:11" ht="36" customHeight="1" x14ac:dyDescent="0.2">
      <c r="A9" s="11" t="s">
        <v>1</v>
      </c>
      <c r="B9" s="11" t="s">
        <v>21</v>
      </c>
      <c r="C9" s="89" t="s">
        <v>15</v>
      </c>
      <c r="D9" s="90"/>
      <c r="E9" s="90"/>
      <c r="F9" s="90"/>
      <c r="G9" s="90"/>
      <c r="H9" s="90"/>
    </row>
    <row r="10" spans="1:11" ht="30" customHeight="1" x14ac:dyDescent="0.2">
      <c r="A10" s="11" t="s">
        <v>2</v>
      </c>
      <c r="B10" s="66">
        <f>【開設事業】補助金算定シート!S31</f>
        <v>0</v>
      </c>
      <c r="C10" s="95" t="s">
        <v>28</v>
      </c>
      <c r="D10" s="96"/>
      <c r="E10" s="96"/>
      <c r="F10" s="96"/>
      <c r="G10" s="96"/>
      <c r="H10" s="97"/>
    </row>
    <row r="11" spans="1:11" ht="30" customHeight="1" x14ac:dyDescent="0.2">
      <c r="A11" s="11" t="s">
        <v>8</v>
      </c>
      <c r="B11" s="19"/>
      <c r="C11" s="80"/>
      <c r="D11" s="81"/>
      <c r="E11" s="81"/>
      <c r="F11" s="81"/>
      <c r="G11" s="81"/>
      <c r="H11" s="82"/>
    </row>
    <row r="12" spans="1:11" ht="30" customHeight="1" x14ac:dyDescent="0.2">
      <c r="A12" s="11" t="s">
        <v>9</v>
      </c>
      <c r="B12" s="19"/>
      <c r="C12" s="80"/>
      <c r="D12" s="81"/>
      <c r="E12" s="81"/>
      <c r="F12" s="81"/>
      <c r="G12" s="81"/>
      <c r="H12" s="82"/>
    </row>
    <row r="13" spans="1:11" ht="30" customHeight="1" x14ac:dyDescent="0.2">
      <c r="A13" s="11" t="s">
        <v>17</v>
      </c>
      <c r="B13" s="19"/>
      <c r="C13" s="80"/>
      <c r="D13" s="81"/>
      <c r="E13" s="81"/>
      <c r="F13" s="81"/>
      <c r="G13" s="81"/>
      <c r="H13" s="82"/>
    </row>
    <row r="14" spans="1:11" ht="30" customHeight="1" x14ac:dyDescent="0.2">
      <c r="A14" s="11" t="s">
        <v>3</v>
      </c>
      <c r="B14" s="19"/>
      <c r="C14" s="80"/>
      <c r="D14" s="81"/>
      <c r="E14" s="81"/>
      <c r="F14" s="81"/>
      <c r="G14" s="81"/>
      <c r="H14" s="82"/>
    </row>
    <row r="15" spans="1:11" ht="30" customHeight="1" thickBot="1" x14ac:dyDescent="0.25">
      <c r="A15" s="2" t="s">
        <v>5</v>
      </c>
      <c r="B15" s="20"/>
      <c r="C15" s="98"/>
      <c r="D15" s="99"/>
      <c r="E15" s="99"/>
      <c r="F15" s="99"/>
      <c r="G15" s="99"/>
      <c r="H15" s="100"/>
    </row>
    <row r="16" spans="1:11" ht="30" customHeight="1" thickTop="1" thickBot="1" x14ac:dyDescent="0.25">
      <c r="A16" s="3" t="s">
        <v>10</v>
      </c>
      <c r="B16" s="21">
        <f>SUM(B10:B15)</f>
        <v>0</v>
      </c>
      <c r="C16" s="101" t="s">
        <v>11</v>
      </c>
      <c r="D16" s="102"/>
      <c r="E16" s="102"/>
      <c r="F16" s="102"/>
      <c r="G16" s="102"/>
      <c r="H16" s="102"/>
    </row>
    <row r="18" spans="1:8" ht="22.5" customHeight="1" x14ac:dyDescent="0.2">
      <c r="A18" s="9" t="s">
        <v>4</v>
      </c>
    </row>
    <row r="19" spans="1:8" ht="22.5" customHeight="1" x14ac:dyDescent="0.2">
      <c r="A19" s="8" t="s">
        <v>22</v>
      </c>
      <c r="B19" s="4"/>
      <c r="C19" s="4"/>
    </row>
    <row r="20" spans="1:8" ht="36" customHeight="1" x14ac:dyDescent="0.2">
      <c r="A20" s="18" t="s">
        <v>24</v>
      </c>
      <c r="B20" s="11" t="s">
        <v>21</v>
      </c>
      <c r="C20" s="89" t="s">
        <v>16</v>
      </c>
      <c r="D20" s="90"/>
      <c r="E20" s="90"/>
      <c r="F20" s="90"/>
      <c r="G20" s="90"/>
      <c r="H20" s="90"/>
    </row>
    <row r="21" spans="1:8" ht="132.65" customHeight="1" x14ac:dyDescent="0.2">
      <c r="A21" s="18" t="s">
        <v>23</v>
      </c>
      <c r="B21" s="19"/>
      <c r="C21" s="80"/>
      <c r="D21" s="81"/>
      <c r="E21" s="81"/>
      <c r="F21" s="81"/>
      <c r="G21" s="81"/>
      <c r="H21" s="82"/>
    </row>
    <row r="22" spans="1:8" ht="30" customHeight="1" thickBot="1" x14ac:dyDescent="0.25">
      <c r="A22" s="11" t="s">
        <v>5</v>
      </c>
      <c r="B22" s="23"/>
      <c r="C22" s="83"/>
      <c r="D22" s="84"/>
      <c r="E22" s="84"/>
      <c r="F22" s="84"/>
      <c r="G22" s="84"/>
      <c r="H22" s="85"/>
    </row>
    <row r="23" spans="1:8" ht="30" customHeight="1" thickTop="1" x14ac:dyDescent="0.2">
      <c r="A23" s="5" t="s">
        <v>12</v>
      </c>
      <c r="B23" s="22">
        <f>SUM(B21:B22)</f>
        <v>0</v>
      </c>
      <c r="C23" s="86"/>
      <c r="D23" s="87"/>
      <c r="E23" s="87"/>
      <c r="F23" s="87"/>
      <c r="G23" s="87"/>
      <c r="H23" s="87"/>
    </row>
    <row r="24" spans="1:8" ht="16.5" customHeight="1" x14ac:dyDescent="0.2"/>
    <row r="25" spans="1:8" ht="22.5" customHeight="1" x14ac:dyDescent="0.2">
      <c r="A25" s="8" t="s">
        <v>18</v>
      </c>
      <c r="B25" s="4"/>
    </row>
    <row r="26" spans="1:8" ht="30" customHeight="1" x14ac:dyDescent="0.2">
      <c r="A26" s="11" t="s">
        <v>19</v>
      </c>
      <c r="B26" s="19"/>
      <c r="C26" s="88"/>
      <c r="D26" s="87"/>
      <c r="E26" s="87"/>
      <c r="F26" s="87"/>
      <c r="G26" s="87"/>
      <c r="H26" s="87"/>
    </row>
    <row r="27" spans="1:8" ht="16.5" customHeight="1" thickBot="1" x14ac:dyDescent="0.25"/>
    <row r="28" spans="1:8" ht="30" customHeight="1" thickBot="1" x14ac:dyDescent="0.25">
      <c r="A28" s="6" t="s">
        <v>13</v>
      </c>
      <c r="B28" s="21">
        <f>SUM(B23+B26)</f>
        <v>0</v>
      </c>
      <c r="C28" s="88" t="s">
        <v>14</v>
      </c>
      <c r="D28" s="87"/>
      <c r="E28" s="87"/>
      <c r="F28" s="87"/>
      <c r="G28" s="87"/>
      <c r="H28" s="87"/>
    </row>
    <row r="29" spans="1:8" ht="21.75" customHeight="1" x14ac:dyDescent="0.2"/>
  </sheetData>
  <mergeCells count="18">
    <mergeCell ref="C20:H20"/>
    <mergeCell ref="D3:H3"/>
    <mergeCell ref="A7:H7"/>
    <mergeCell ref="C9:H9"/>
    <mergeCell ref="C10:H10"/>
    <mergeCell ref="C11:H11"/>
    <mergeCell ref="C12:H12"/>
    <mergeCell ref="C13:H13"/>
    <mergeCell ref="C14:H14"/>
    <mergeCell ref="C15:H15"/>
    <mergeCell ref="C16:H16"/>
    <mergeCell ref="A6:H6"/>
    <mergeCell ref="A5:H5"/>
    <mergeCell ref="C21:H21"/>
    <mergeCell ref="C22:H22"/>
    <mergeCell ref="C23:H23"/>
    <mergeCell ref="C26:H26"/>
    <mergeCell ref="C28:H28"/>
  </mergeCells>
  <phoneticPr fontId="3"/>
  <pageMargins left="1.2" right="0.71" top="0.6" bottom="0.44" header="0.2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8CD5E2-E994-426A-A4F8-B54825F0D92F}">
  <dimension ref="A2:AM35"/>
  <sheetViews>
    <sheetView showZeros="0" view="pageBreakPreview" zoomScaleNormal="100" zoomScaleSheetLayoutView="100" workbookViewId="0">
      <selection activeCell="AU16" sqref="AU16"/>
    </sheetView>
  </sheetViews>
  <sheetFormatPr defaultColWidth="2.36328125" defaultRowHeight="14" x14ac:dyDescent="0.2"/>
  <cols>
    <col min="1" max="16384" width="2.36328125" style="24"/>
  </cols>
  <sheetData>
    <row r="2" spans="1:39" ht="17.25" customHeight="1" x14ac:dyDescent="0.2">
      <c r="A2" s="69" t="s">
        <v>29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  <c r="AH2" s="69"/>
      <c r="AI2" s="69"/>
      <c r="AJ2" s="69"/>
      <c r="AK2" s="69"/>
    </row>
    <row r="3" spans="1:39" ht="17.25" customHeight="1" x14ac:dyDescent="0.2">
      <c r="A3" s="69"/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  <c r="Z3" s="69"/>
      <c r="AA3" s="69"/>
      <c r="AB3" s="69"/>
      <c r="AC3" s="69"/>
      <c r="AD3" s="69"/>
      <c r="AE3" s="69"/>
      <c r="AF3" s="69"/>
      <c r="AG3" s="69"/>
      <c r="AH3" s="69"/>
      <c r="AI3" s="69"/>
      <c r="AJ3" s="69"/>
      <c r="AK3" s="69"/>
    </row>
    <row r="4" spans="1:39" ht="16.25" x14ac:dyDescent="0.2"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</row>
    <row r="6" spans="1:39" ht="30" customHeight="1" x14ac:dyDescent="0.2">
      <c r="B6" s="70" t="s">
        <v>30</v>
      </c>
      <c r="C6" s="71"/>
      <c r="D6" s="71"/>
      <c r="E6" s="71"/>
      <c r="F6" s="71"/>
      <c r="G6" s="71"/>
      <c r="H6" s="71"/>
      <c r="I6" s="71"/>
      <c r="J6" s="72" t="str">
        <f>IF('第１号様式B収支予算書（開設）'!D3="","",'第１号様式B収支予算書（開設）'!D3)</f>
        <v/>
      </c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  <c r="AC6" s="72"/>
      <c r="AD6" s="72"/>
      <c r="AE6" s="72"/>
      <c r="AF6" s="72"/>
      <c r="AG6" s="72"/>
      <c r="AH6" s="72"/>
      <c r="AI6" s="72"/>
      <c r="AJ6" s="72"/>
      <c r="AM6" s="24" t="s">
        <v>48</v>
      </c>
    </row>
    <row r="7" spans="1:39" ht="14.4" x14ac:dyDescent="0.2">
      <c r="B7" s="26"/>
      <c r="C7" s="27"/>
      <c r="D7" s="27"/>
      <c r="E7" s="27"/>
      <c r="F7" s="27"/>
      <c r="G7" s="27"/>
      <c r="H7" s="27"/>
      <c r="I7" s="27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28"/>
      <c r="AJ7" s="28"/>
    </row>
    <row r="8" spans="1:39" ht="14.4" x14ac:dyDescent="0.2">
      <c r="B8" s="26"/>
      <c r="C8" s="27"/>
      <c r="D8" s="27"/>
      <c r="E8" s="27"/>
      <c r="F8" s="27"/>
      <c r="G8" s="27"/>
      <c r="H8" s="27"/>
      <c r="I8" s="27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28"/>
      <c r="AJ8" s="28"/>
    </row>
    <row r="9" spans="1:39" ht="15" thickBot="1" x14ac:dyDescent="0.25"/>
    <row r="10" spans="1:39" x14ac:dyDescent="0.2">
      <c r="A10" s="73" t="s">
        <v>31</v>
      </c>
      <c r="B10" s="74"/>
      <c r="C10" s="74"/>
      <c r="D10" s="74"/>
      <c r="E10" s="74"/>
      <c r="F10" s="74"/>
      <c r="G10" s="75"/>
    </row>
    <row r="11" spans="1:39" ht="14.5" thickBot="1" x14ac:dyDescent="0.25">
      <c r="A11" s="76"/>
      <c r="B11" s="77"/>
      <c r="C11" s="77"/>
      <c r="D11" s="77"/>
      <c r="E11" s="77"/>
      <c r="F11" s="77"/>
      <c r="G11" s="78"/>
      <c r="H11" s="29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  <c r="AG11" s="30"/>
      <c r="AH11" s="30"/>
      <c r="AI11" s="30"/>
      <c r="AJ11" s="31"/>
    </row>
    <row r="12" spans="1:39" ht="14.4" x14ac:dyDescent="0.2">
      <c r="B12" s="32"/>
      <c r="AJ12" s="33"/>
    </row>
    <row r="13" spans="1:39" ht="16.5" x14ac:dyDescent="0.2">
      <c r="B13" s="34" t="s">
        <v>32</v>
      </c>
      <c r="AJ13" s="33"/>
    </row>
    <row r="14" spans="1:39" ht="15" thickBot="1" x14ac:dyDescent="0.25">
      <c r="B14" s="35"/>
      <c r="S14" s="36"/>
      <c r="T14" s="36"/>
      <c r="U14" s="36"/>
      <c r="V14" s="36"/>
      <c r="W14" s="36"/>
      <c r="X14" s="36"/>
      <c r="Y14" s="37"/>
      <c r="AJ14" s="33"/>
    </row>
    <row r="15" spans="1:39" ht="3.9" customHeight="1" x14ac:dyDescent="0.2">
      <c r="B15" s="35"/>
      <c r="C15" s="38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40"/>
      <c r="T15" s="40"/>
      <c r="U15" s="40"/>
      <c r="V15" s="40"/>
      <c r="W15" s="40"/>
      <c r="X15" s="40"/>
      <c r="Y15" s="41"/>
      <c r="Z15" s="39"/>
      <c r="AA15" s="39"/>
      <c r="AB15" s="39"/>
      <c r="AC15" s="39"/>
      <c r="AD15" s="39"/>
      <c r="AE15" s="42"/>
      <c r="AJ15" s="33"/>
    </row>
    <row r="16" spans="1:39" ht="30" customHeight="1" x14ac:dyDescent="0.2">
      <c r="B16" s="35"/>
      <c r="C16" s="43" t="s">
        <v>33</v>
      </c>
      <c r="S16" s="79">
        <v>200000</v>
      </c>
      <c r="T16" s="79"/>
      <c r="U16" s="79"/>
      <c r="V16" s="79"/>
      <c r="W16" s="79"/>
      <c r="X16" s="79"/>
      <c r="Y16" s="37" t="s">
        <v>34</v>
      </c>
      <c r="Z16" s="24" t="s">
        <v>35</v>
      </c>
      <c r="AE16" s="44"/>
      <c r="AJ16" s="33"/>
    </row>
    <row r="17" spans="2:36" ht="3.9" customHeight="1" thickBot="1" x14ac:dyDescent="0.25">
      <c r="B17" s="35"/>
      <c r="C17" s="45"/>
      <c r="D17" s="46"/>
      <c r="E17" s="46"/>
      <c r="F17" s="46"/>
      <c r="G17" s="46"/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7"/>
      <c r="T17" s="47"/>
      <c r="U17" s="47"/>
      <c r="V17" s="47"/>
      <c r="W17" s="47"/>
      <c r="X17" s="47"/>
      <c r="Y17" s="48"/>
      <c r="Z17" s="46"/>
      <c r="AA17" s="46"/>
      <c r="AB17" s="46"/>
      <c r="AC17" s="46"/>
      <c r="AD17" s="46"/>
      <c r="AE17" s="49"/>
      <c r="AJ17" s="33"/>
    </row>
    <row r="18" spans="2:36" ht="30" customHeight="1" x14ac:dyDescent="0.2">
      <c r="B18" s="50"/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2"/>
      <c r="T18" s="52"/>
      <c r="U18" s="52"/>
      <c r="V18" s="52"/>
      <c r="W18" s="52"/>
      <c r="X18" s="52"/>
      <c r="Y18" s="53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4"/>
    </row>
    <row r="19" spans="2:36" x14ac:dyDescent="0.2">
      <c r="B19" s="35"/>
      <c r="S19" s="55"/>
      <c r="T19" s="55"/>
      <c r="U19" s="55"/>
      <c r="V19" s="55"/>
      <c r="W19" s="55"/>
      <c r="X19" s="55"/>
      <c r="Y19" s="37"/>
      <c r="AJ19" s="33"/>
    </row>
    <row r="20" spans="2:36" ht="16.5" x14ac:dyDescent="0.2">
      <c r="B20" s="34" t="s">
        <v>36</v>
      </c>
      <c r="AJ20" s="33"/>
    </row>
    <row r="21" spans="2:36" ht="30" customHeight="1" x14ac:dyDescent="0.2">
      <c r="B21" s="35"/>
      <c r="C21" s="24" t="s">
        <v>37</v>
      </c>
      <c r="S21" s="67">
        <f>'第１号様式B収支予算書（開設）'!B23</f>
        <v>0</v>
      </c>
      <c r="T21" s="67"/>
      <c r="U21" s="67"/>
      <c r="V21" s="67"/>
      <c r="W21" s="67"/>
      <c r="X21" s="67"/>
      <c r="Y21" s="37" t="s">
        <v>34</v>
      </c>
      <c r="Z21" s="24" t="s">
        <v>38</v>
      </c>
      <c r="AJ21" s="33"/>
    </row>
    <row r="22" spans="2:36" x14ac:dyDescent="0.2">
      <c r="B22" s="35"/>
      <c r="C22" s="24" t="s">
        <v>39</v>
      </c>
      <c r="S22" s="55"/>
      <c r="T22" s="55"/>
      <c r="U22" s="55"/>
      <c r="V22" s="55"/>
      <c r="W22" s="55"/>
      <c r="X22" s="55"/>
      <c r="Y22" s="37"/>
      <c r="AJ22" s="33"/>
    </row>
    <row r="23" spans="2:36" ht="14.5" thickBot="1" x14ac:dyDescent="0.25">
      <c r="B23" s="35"/>
      <c r="S23" s="55"/>
      <c r="T23" s="55"/>
      <c r="U23" s="55"/>
      <c r="V23" s="55"/>
      <c r="W23" s="55"/>
      <c r="X23" s="55"/>
      <c r="Y23" s="37"/>
      <c r="AJ23" s="33"/>
    </row>
    <row r="24" spans="2:36" ht="3.9" customHeight="1" x14ac:dyDescent="0.2">
      <c r="B24" s="35"/>
      <c r="C24" s="38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40"/>
      <c r="T24" s="40"/>
      <c r="U24" s="40"/>
      <c r="V24" s="40"/>
      <c r="W24" s="40"/>
      <c r="X24" s="40"/>
      <c r="Y24" s="41"/>
      <c r="Z24" s="39"/>
      <c r="AA24" s="39"/>
      <c r="AB24" s="39"/>
      <c r="AC24" s="39"/>
      <c r="AD24" s="39"/>
      <c r="AE24" s="42"/>
      <c r="AJ24" s="33"/>
    </row>
    <row r="25" spans="2:36" ht="30" customHeight="1" x14ac:dyDescent="0.2">
      <c r="B25" s="35"/>
      <c r="C25" s="43" t="s">
        <v>40</v>
      </c>
      <c r="S25" s="67">
        <f>ROUNDDOWN(S21*2/3,-3)</f>
        <v>0</v>
      </c>
      <c r="T25" s="67"/>
      <c r="U25" s="67"/>
      <c r="V25" s="67"/>
      <c r="W25" s="67"/>
      <c r="X25" s="67"/>
      <c r="Y25" s="37" t="s">
        <v>34</v>
      </c>
      <c r="Z25" s="24" t="s">
        <v>41</v>
      </c>
      <c r="AE25" s="44"/>
      <c r="AJ25" s="33"/>
    </row>
    <row r="26" spans="2:36" ht="14.5" thickBot="1" x14ac:dyDescent="0.25">
      <c r="B26" s="35"/>
      <c r="C26" s="45" t="s">
        <v>42</v>
      </c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7"/>
      <c r="T26" s="47"/>
      <c r="U26" s="47"/>
      <c r="V26" s="47"/>
      <c r="W26" s="47"/>
      <c r="X26" s="47"/>
      <c r="Y26" s="48"/>
      <c r="Z26" s="46"/>
      <c r="AA26" s="46"/>
      <c r="AB26" s="46"/>
      <c r="AC26" s="46"/>
      <c r="AD26" s="46"/>
      <c r="AE26" s="49"/>
      <c r="AJ26" s="33"/>
    </row>
    <row r="27" spans="2:36" ht="30" customHeight="1" x14ac:dyDescent="0.2">
      <c r="B27" s="50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6"/>
      <c r="T27" s="56"/>
      <c r="U27" s="56"/>
      <c r="V27" s="56"/>
      <c r="W27" s="56"/>
      <c r="X27" s="56"/>
      <c r="Y27" s="53"/>
      <c r="Z27" s="51"/>
      <c r="AA27" s="51"/>
      <c r="AB27" s="51"/>
      <c r="AC27" s="51"/>
      <c r="AD27" s="51"/>
      <c r="AE27" s="51"/>
      <c r="AF27" s="51"/>
      <c r="AG27" s="51"/>
      <c r="AH27" s="51"/>
      <c r="AI27" s="51"/>
      <c r="AJ27" s="54"/>
    </row>
    <row r="28" spans="2:36" x14ac:dyDescent="0.2">
      <c r="B28" s="35"/>
      <c r="S28" s="57"/>
      <c r="T28" s="57"/>
      <c r="U28" s="57"/>
      <c r="V28" s="57"/>
      <c r="W28" s="57"/>
      <c r="X28" s="57"/>
      <c r="Y28" s="37"/>
      <c r="AJ28" s="33"/>
    </row>
    <row r="29" spans="2:36" ht="16.5" x14ac:dyDescent="0.2">
      <c r="B29" s="34" t="s">
        <v>43</v>
      </c>
      <c r="AJ29" s="33"/>
    </row>
    <row r="30" spans="2:36" ht="3.9" customHeight="1" thickBot="1" x14ac:dyDescent="0.25">
      <c r="B30" s="35"/>
      <c r="S30" s="58"/>
      <c r="T30" s="58"/>
      <c r="U30" s="58"/>
      <c r="V30" s="58"/>
      <c r="W30" s="58"/>
      <c r="X30" s="58"/>
      <c r="Y30" s="37"/>
      <c r="AJ30" s="33"/>
    </row>
    <row r="31" spans="2:36" ht="30" customHeight="1" x14ac:dyDescent="0.2">
      <c r="B31" s="35"/>
      <c r="C31" s="59" t="s">
        <v>44</v>
      </c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8">
        <f>MIN(S16,S25)</f>
        <v>0</v>
      </c>
      <c r="T31" s="68"/>
      <c r="U31" s="68"/>
      <c r="V31" s="68"/>
      <c r="W31" s="68"/>
      <c r="X31" s="68"/>
      <c r="Y31" s="61" t="s">
        <v>34</v>
      </c>
      <c r="Z31" s="60" t="s">
        <v>45</v>
      </c>
      <c r="AA31" s="60"/>
      <c r="AB31" s="60"/>
      <c r="AC31" s="60"/>
      <c r="AD31" s="60"/>
      <c r="AE31" s="62"/>
      <c r="AJ31" s="33"/>
    </row>
    <row r="32" spans="2:36" ht="14.5" thickBot="1" x14ac:dyDescent="0.25">
      <c r="B32" s="35"/>
      <c r="C32" s="63" t="s">
        <v>46</v>
      </c>
      <c r="D32" s="64"/>
      <c r="E32" s="64"/>
      <c r="F32" s="64"/>
      <c r="G32" s="64"/>
      <c r="H32" s="64"/>
      <c r="I32" s="64"/>
      <c r="J32" s="64"/>
      <c r="K32" s="64"/>
      <c r="L32" s="64"/>
      <c r="M32" s="64"/>
      <c r="N32" s="64"/>
      <c r="O32" s="64"/>
      <c r="P32" s="64"/>
      <c r="Q32" s="64"/>
      <c r="R32" s="64"/>
      <c r="S32" s="64"/>
      <c r="T32" s="64"/>
      <c r="U32" s="64"/>
      <c r="V32" s="64"/>
      <c r="W32" s="64"/>
      <c r="X32" s="64"/>
      <c r="Y32" s="64"/>
      <c r="Z32" s="64"/>
      <c r="AA32" s="64"/>
      <c r="AB32" s="64"/>
      <c r="AC32" s="64"/>
      <c r="AD32" s="64"/>
      <c r="AE32" s="65"/>
      <c r="AJ32" s="33"/>
    </row>
    <row r="33" spans="2:36" x14ac:dyDescent="0.2">
      <c r="B33" s="35"/>
      <c r="AJ33" s="33"/>
    </row>
    <row r="34" spans="2:36" x14ac:dyDescent="0.2">
      <c r="B34" s="35"/>
      <c r="C34" s="24" t="s">
        <v>47</v>
      </c>
      <c r="AJ34" s="33"/>
    </row>
    <row r="35" spans="2:36" x14ac:dyDescent="0.2">
      <c r="B35" s="50"/>
      <c r="C35" s="51"/>
      <c r="D35" s="51"/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1"/>
      <c r="V35" s="51"/>
      <c r="W35" s="51"/>
      <c r="X35" s="51"/>
      <c r="Y35" s="51"/>
      <c r="Z35" s="51"/>
      <c r="AA35" s="51"/>
      <c r="AB35" s="51"/>
      <c r="AC35" s="51"/>
      <c r="AD35" s="51"/>
      <c r="AE35" s="51"/>
      <c r="AF35" s="51"/>
      <c r="AG35" s="51"/>
      <c r="AH35" s="51"/>
      <c r="AI35" s="51"/>
      <c r="AJ35" s="54"/>
    </row>
  </sheetData>
  <mergeCells count="8">
    <mergeCell ref="S25:X25"/>
    <mergeCell ref="S31:X31"/>
    <mergeCell ref="A2:AK3"/>
    <mergeCell ref="B6:I6"/>
    <mergeCell ref="J6:AJ6"/>
    <mergeCell ref="A10:G11"/>
    <mergeCell ref="S16:X16"/>
    <mergeCell ref="S21:X21"/>
  </mergeCells>
  <phoneticPr fontId="3"/>
  <printOptions horizontalCentered="1"/>
  <pageMargins left="0.59055118110236227" right="0.59055118110236227" top="0.59055118110236227" bottom="0.59055118110236227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第１号様式B収支予算書（開設）</vt:lpstr>
      <vt:lpstr>【開設事業】補助金算定シート</vt:lpstr>
      <vt:lpstr>【開設事業】補助金算定シート!Print_Area</vt:lpstr>
      <vt:lpstr>'第１号様式B収支予算書（開設）'!Print_Area</vt:lpstr>
    </vt:vector>
  </TitlesOfParts>
  <Company>京都府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</dc:creator>
  <cp:lastModifiedBy>飯田　祥広</cp:lastModifiedBy>
  <cp:lastPrinted>2025-03-24T01:18:58Z</cp:lastPrinted>
  <dcterms:created xsi:type="dcterms:W3CDTF">2017-07-21T10:57:12Z</dcterms:created>
  <dcterms:modified xsi:type="dcterms:W3CDTF">2026-03-30T00:15:57Z</dcterms:modified>
</cp:coreProperties>
</file>