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・青少年支援課\家庭支援課資料\母子父子担当\子ども食堂（子どもの城づくり事業）\R8年度\01募集案内\R8施行にむけ起案\施行\"/>
    </mc:Choice>
  </mc:AlternateContent>
  <xr:revisionPtr revIDLastSave="0" documentId="13_ncr:1_{7CACBE6C-6B25-48B3-8DC1-FA3AB912BADD}" xr6:coauthVersionLast="47" xr6:coauthVersionMax="47" xr10:uidLastSave="{00000000-0000-0000-0000-000000000000}"/>
  <bookViews>
    <workbookView xWindow="28680" yWindow="-120" windowWidth="29040" windowHeight="15720" tabRatio="788" xr2:uid="{00000000-000D-0000-FFFF-FFFF00000000}"/>
  </bookViews>
  <sheets>
    <sheet name="第１号様式C－１事業計画書" sheetId="16" r:id="rId1"/>
    <sheet name="第１号様式C－２収支予算書" sheetId="17" r:id="rId2"/>
    <sheet name="【特別事業】補助金算定シート " sheetId="18" r:id="rId3"/>
  </sheets>
  <definedNames>
    <definedName name="_xlnm.Print_Area" localSheetId="2">'【特別事業】補助金算定シート '!$A$1:$AK$36</definedName>
    <definedName name="_xlnm.Print_Area" localSheetId="0">'第１号様式C－１事業計画書'!$A$1:$Q$15</definedName>
    <definedName name="_xlnm.Print_Area" localSheetId="1">'第１号様式C－２収支予算書'!$A$1:$H$32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8" l="1"/>
  <c r="D3" i="17"/>
  <c r="B27" i="17" l="1"/>
  <c r="S21" i="18" s="1"/>
  <c r="S25" i="18" l="1"/>
  <c r="S31" i="18" s="1"/>
  <c r="B10" i="17" s="1"/>
  <c r="B16" i="17" s="1"/>
  <c r="B32" i="17"/>
  <c r="F15" i="16"/>
</calcChain>
</file>

<file path=xl/sharedStrings.xml><?xml version="1.0" encoding="utf-8"?>
<sst xmlns="http://schemas.openxmlformats.org/spreadsheetml/2006/main" count="73" uniqueCount="67">
  <si>
    <t>月</t>
    <rPh sb="0" eb="1">
      <t>ガツ</t>
    </rPh>
    <phoneticPr fontId="3"/>
  </si>
  <si>
    <t>日</t>
    <rPh sb="0" eb="1">
      <t>ヒ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</si>
  <si>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</si>
  <si>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</si>
  <si>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</si>
  <si>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</si>
  <si>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</si>
  <si>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</si>
  <si>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</si>
  <si>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</si>
  <si>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実施場所</t>
    <rPh sb="0" eb="2">
      <t>ジッシ</t>
    </rPh>
    <rPh sb="2" eb="4">
      <t>バショ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</si>
  <si>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</si>
  <si>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</si>
  <si>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</si>
  <si>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</si>
  <si>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</si>
  <si>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</si>
  <si>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</si>
  <si>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</si>
  <si>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</si>
  <si>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</si>
  <si>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</si>
  <si>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寄付金</t>
    <rPh sb="0" eb="3">
      <t>キフキン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</si>
  <si>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</si>
  <si>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</si>
  <si>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</si>
  <si>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3"/>
  </si>
  <si>
    <t>実施内容</t>
    <phoneticPr fontId="3"/>
  </si>
  <si>
    <t>実施予定日</t>
    <rPh sb="0" eb="2">
      <t>ジッシ</t>
    </rPh>
    <rPh sb="2" eb="4">
      <t>ヨテイ</t>
    </rPh>
    <phoneticPr fontId="3"/>
  </si>
  <si>
    <t>参加
人数
見込み</t>
    <rPh sb="0" eb="2">
      <t>サンカ</t>
    </rPh>
    <rPh sb="3" eb="5">
      <t>ニンズウ</t>
    </rPh>
    <rPh sb="6" eb="8">
      <t>ミコ</t>
    </rPh>
    <phoneticPr fontId="3"/>
  </si>
  <si>
    <t>主な内容（予定）</t>
    <rPh sb="0" eb="1">
      <t>オモ</t>
    </rPh>
    <rPh sb="2" eb="4">
      <t>ナイヨウ</t>
    </rPh>
    <rPh sb="5" eb="7">
      <t>ヨテイ</t>
    </rPh>
    <phoneticPr fontId="3"/>
  </si>
  <si>
    <t>実施回数により、適宜
行を追加してください。</t>
    <rPh sb="0" eb="2">
      <t>ジッシ</t>
    </rPh>
    <rPh sb="2" eb="4">
      <t>カイスウ</t>
    </rPh>
    <rPh sb="8" eb="10">
      <t>テキギ</t>
    </rPh>
    <rPh sb="11" eb="12">
      <t>ギョウ</t>
    </rPh>
    <rPh sb="13" eb="15">
      <t>ツイカ</t>
    </rPh>
    <phoneticPr fontId="3"/>
  </si>
  <si>
    <t>合計参加人数</t>
  </si>
  <si>
    <r>
      <t xml:space="preserve">項目
</t>
    </r>
    <r>
      <rPr>
        <sz val="9"/>
        <rFont val="ＭＳ 明朝"/>
        <family val="1"/>
        <charset val="128"/>
      </rPr>
      <t>（参考例）</t>
    </r>
    <rPh sb="0" eb="2">
      <t>コウモク</t>
    </rPh>
    <rPh sb="4" eb="7">
      <t>サンコウレイ</t>
    </rPh>
    <phoneticPr fontId="3"/>
  </si>
  <si>
    <r>
      <t xml:space="preserve">報償費
</t>
    </r>
    <r>
      <rPr>
        <sz val="9"/>
        <rFont val="ＭＳ 明朝"/>
        <family val="1"/>
        <charset val="128"/>
      </rPr>
      <t>（謝金）</t>
    </r>
    <rPh sb="0" eb="3">
      <t>ホウショウヒ</t>
    </rPh>
    <rPh sb="5" eb="7">
      <t>シャキン</t>
    </rPh>
    <phoneticPr fontId="3"/>
  </si>
  <si>
    <r>
      <t xml:space="preserve">旅費
</t>
    </r>
    <r>
      <rPr>
        <sz val="9"/>
        <rFont val="ＭＳ 明朝"/>
        <family val="1"/>
        <charset val="128"/>
      </rPr>
      <t>（交通旅費）</t>
    </r>
    <rPh sb="0" eb="2">
      <t>リョヒ</t>
    </rPh>
    <rPh sb="4" eb="8">
      <t>コウツウリョヒ</t>
    </rPh>
    <phoneticPr fontId="3"/>
  </si>
  <si>
    <r>
      <t xml:space="preserve">需用費
</t>
    </r>
    <r>
      <rPr>
        <sz val="9"/>
        <rFont val="ＭＳ 明朝"/>
        <family val="1"/>
        <charset val="128"/>
      </rPr>
      <t>（食材、消耗品購入費）</t>
    </r>
    <rPh sb="0" eb="3">
      <t>ジュヨウヒ</t>
    </rPh>
    <rPh sb="5" eb="7">
      <t>ショクザイ</t>
    </rPh>
    <rPh sb="8" eb="11">
      <t>ショウモウヒン</t>
    </rPh>
    <rPh sb="11" eb="13">
      <t>コウニュウ</t>
    </rPh>
    <rPh sb="13" eb="14">
      <t>ヒ</t>
    </rPh>
    <phoneticPr fontId="3"/>
  </si>
  <si>
    <r>
      <t xml:space="preserve">役務費
</t>
    </r>
    <r>
      <rPr>
        <sz val="9"/>
        <rFont val="ＭＳ 明朝"/>
        <family val="1"/>
        <charset val="128"/>
      </rPr>
      <t>（保険料、広告費、郵送料）</t>
    </r>
    <rPh sb="0" eb="3">
      <t>エキムヒ</t>
    </rPh>
    <rPh sb="5" eb="8">
      <t>ホケンリョウ</t>
    </rPh>
    <rPh sb="9" eb="12">
      <t>コウコクヒ</t>
    </rPh>
    <rPh sb="13" eb="16">
      <t>ユウソウリョウ</t>
    </rPh>
    <phoneticPr fontId="3"/>
  </si>
  <si>
    <t>きょうとこどもの城づくり事業（きょうと子ども食堂）支援補助金</t>
    <phoneticPr fontId="3"/>
  </si>
  <si>
    <t>特別事業</t>
    <rPh sb="0" eb="2">
      <t>トクベツ</t>
    </rPh>
    <rPh sb="2" eb="4">
      <t>ジギョウ</t>
    </rPh>
    <phoneticPr fontId="3"/>
  </si>
  <si>
    <t>きょうとこどもの城づくり事業（きょうと子ども食堂）支援補助金</t>
    <rPh sb="8" eb="9">
      <t>シロ</t>
    </rPh>
    <rPh sb="12" eb="14">
      <t>ジギョウ</t>
    </rPh>
    <rPh sb="19" eb="20">
      <t>コ</t>
    </rPh>
    <rPh sb="22" eb="24">
      <t>ショクドウ</t>
    </rPh>
    <rPh sb="25" eb="27">
      <t>シエン</t>
    </rPh>
    <rPh sb="27" eb="30">
      <t>ホジョキン</t>
    </rPh>
    <phoneticPr fontId="3"/>
  </si>
  <si>
    <t>団体名</t>
    <rPh sb="0" eb="3">
      <t>ダンタイメイ</t>
    </rPh>
    <phoneticPr fontId="3"/>
  </si>
  <si>
    <t>第１号様式Ｃ－１</t>
    <phoneticPr fontId="3"/>
  </si>
  <si>
    <t>第１号様式Ｃ－２</t>
    <phoneticPr fontId="3"/>
  </si>
  <si>
    <t>使用料及び賃借料
（会場使用料・光熱水費
　レンタル・リース代）</t>
    <rPh sb="0" eb="2">
      <t>シヨウ</t>
    </rPh>
    <rPh sb="2" eb="3">
      <t>リョウ</t>
    </rPh>
    <rPh sb="3" eb="4">
      <t>オヨ</t>
    </rPh>
    <rPh sb="5" eb="8">
      <t>チンシャクリョウ</t>
    </rPh>
    <rPh sb="10" eb="12">
      <t>カイジョウ</t>
    </rPh>
    <rPh sb="12" eb="15">
      <t>シヨウリョウ</t>
    </rPh>
    <rPh sb="16" eb="20">
      <t>コウネツスイヒ</t>
    </rPh>
    <rPh sb="30" eb="31">
      <t>ダイ</t>
    </rPh>
    <phoneticPr fontId="3"/>
  </si>
  <si>
    <t>きょうとこどもの城づくり事業（きょうと子ども食堂）支援補助金</t>
    <phoneticPr fontId="3"/>
  </si>
  <si>
    <r>
      <t>きょうとこどもの城づくり事業(きょうと子ども食堂)
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シエン</t>
    </rPh>
    <rPh sb="28" eb="30">
      <t>ジギョウ</t>
    </rPh>
    <rPh sb="31" eb="34">
      <t>ホジョキン</t>
    </rPh>
    <rPh sb="34" eb="35">
      <t>ガク</t>
    </rPh>
    <rPh sb="35" eb="37">
      <t>サンテイ</t>
    </rPh>
    <phoneticPr fontId="20"/>
  </si>
  <si>
    <t>団体名</t>
    <rPh sb="0" eb="3">
      <t>ダンタイメイ</t>
    </rPh>
    <phoneticPr fontId="20"/>
  </si>
  <si>
    <t>特別事業</t>
    <rPh sb="0" eb="2">
      <t>トクベツ</t>
    </rPh>
    <rPh sb="2" eb="4">
      <t>ジギョウ</t>
    </rPh>
    <phoneticPr fontId="20"/>
  </si>
  <si>
    <t>＜補助基本額＞</t>
    <rPh sb="1" eb="3">
      <t>ホジョ</t>
    </rPh>
    <rPh sb="3" eb="6">
      <t>キホンガク</t>
    </rPh>
    <phoneticPr fontId="20"/>
  </si>
  <si>
    <t>円</t>
    <rPh sb="0" eb="1">
      <t>エン</t>
    </rPh>
    <phoneticPr fontId="20"/>
  </si>
  <si>
    <t>・・・①</t>
    <phoneticPr fontId="20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</si>
  <si>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20"/>
  </si>
  <si>
    <t>支出見込額</t>
    <rPh sb="0" eb="2">
      <t>シシュツ</t>
    </rPh>
    <rPh sb="2" eb="4">
      <t>ミコ</t>
    </rPh>
    <rPh sb="4" eb="5">
      <t>ガク</t>
    </rPh>
    <phoneticPr fontId="20"/>
  </si>
  <si>
    <t>・・・②</t>
    <phoneticPr fontId="20"/>
  </si>
  <si>
    <t>(第１号様式Bの「対象経費計（Ｂ）」欄の額)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20"/>
  </si>
  <si>
    <t>②（1,000円未満切り捨て）</t>
    <rPh sb="3" eb="8">
      <t>000エン</t>
    </rPh>
    <rPh sb="8" eb="10">
      <t>ミマン</t>
    </rPh>
    <rPh sb="10" eb="11">
      <t>キ</t>
    </rPh>
    <rPh sb="12" eb="13">
      <t>ス</t>
    </rPh>
    <phoneticPr fontId="20"/>
  </si>
  <si>
    <t>・・・③</t>
    <phoneticPr fontId="20"/>
  </si>
  <si>
    <t>＜補助金交付上限額＞</t>
    <rPh sb="1" eb="4">
      <t>ホジョキン</t>
    </rPh>
    <rPh sb="4" eb="6">
      <t>コウフ</t>
    </rPh>
    <rPh sb="6" eb="8">
      <t>ジョウゲン</t>
    </rPh>
    <rPh sb="8" eb="9">
      <t>ガク</t>
    </rPh>
    <rPh sb="9" eb="10">
      <t>ジツガク</t>
    </rPh>
    <phoneticPr fontId="20"/>
  </si>
  <si>
    <t>①と③のうち、低いほうの額</t>
    <rPh sb="7" eb="8">
      <t>ヒク</t>
    </rPh>
    <rPh sb="12" eb="13">
      <t>ガク</t>
    </rPh>
    <phoneticPr fontId="20"/>
  </si>
  <si>
    <t>・・・④</t>
    <phoneticPr fontId="20"/>
  </si>
  <si>
    <t>　⇒ この金額が、第１号様式C-2の「京都府補助金」欄の上限額です</t>
    <rPh sb="5" eb="7">
      <t>キンガク</t>
    </rPh>
    <rPh sb="19" eb="22">
      <t>キョウトフ</t>
    </rPh>
    <rPh sb="22" eb="25">
      <t>ホジョキン</t>
    </rPh>
    <rPh sb="26" eb="27">
      <t>ラン</t>
    </rPh>
    <rPh sb="28" eb="30">
      <t>ジョウゲン</t>
    </rPh>
    <rPh sb="30" eb="31">
      <t>ガク</t>
    </rPh>
    <phoneticPr fontId="20"/>
  </si>
  <si>
    <t>&lt;&lt;エクセルで作成される場合は、①～④欄の金額は編集しないでください&gt;&gt;</t>
    <rPh sb="7" eb="9">
      <t>サクセイ</t>
    </rPh>
    <rPh sb="12" eb="14">
      <t>バアイ</t>
    </rPh>
    <rPh sb="19" eb="20">
      <t>ラン</t>
    </rPh>
    <rPh sb="21" eb="23">
      <t>キンガク</t>
    </rPh>
    <rPh sb="24" eb="26">
      <t>ヘンシュウ</t>
    </rPh>
    <phoneticPr fontId="20"/>
  </si>
  <si>
    <t>※自動で計算されます。</t>
    <rPh sb="1" eb="3">
      <t>ジドウ</t>
    </rPh>
    <rPh sb="4" eb="6">
      <t>ケイサン</t>
    </rPh>
    <phoneticPr fontId="3"/>
  </si>
  <si>
    <t>　補助基本額（上限14万円）</t>
    <rPh sb="1" eb="3">
      <t>ホジョ</t>
    </rPh>
    <rPh sb="3" eb="6">
      <t>キホンガク</t>
    </rPh>
    <rPh sb="7" eb="9">
      <t>ジョウゲン</t>
    </rPh>
    <rPh sb="11" eb="13">
      <t>マンエン</t>
    </rPh>
    <phoneticPr fontId="20"/>
  </si>
  <si>
    <t>令和８年度</t>
    <phoneticPr fontId="3"/>
  </si>
  <si>
    <t>令和8年度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</si>
</sst>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"/>
  </numFmts>
  <fonts count="2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6"/>
      <name val="ＭＳ ゴシック"/>
      <family val="2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6" fillId="0" borderId="0"/>
  </cellStyleXfs>
  <cellXfs count="16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12" xfId="0" applyFont="1" applyBorder="1">
      <alignment vertical="center"/>
    </xf>
    <xf numFmtId="0" fontId="1" fillId="0" borderId="30" xfId="0" applyFont="1" applyBorder="1">
      <alignment vertical="center"/>
    </xf>
    <xf numFmtId="0" fontId="5" fillId="0" borderId="0" xfId="0" applyFont="1" applyAlignment="1">
      <alignment vertical="center" wrapText="1"/>
    </xf>
    <xf numFmtId="0" fontId="1" fillId="0" borderId="35" xfId="0" applyFont="1" applyBorder="1">
      <alignment vertical="center"/>
    </xf>
    <xf numFmtId="0" fontId="1" fillId="0" borderId="23" xfId="0" applyFont="1" applyBorder="1">
      <alignment vertical="center"/>
    </xf>
    <xf numFmtId="0" fontId="8" fillId="0" borderId="3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1" fillId="2" borderId="29" xfId="0" applyFont="1" applyFill="1" applyBorder="1">
      <alignment vertical="center"/>
    </xf>
    <xf numFmtId="0" fontId="1" fillId="2" borderId="11" xfId="0" applyFont="1" applyFill="1" applyBorder="1">
      <alignment vertical="center"/>
    </xf>
    <xf numFmtId="38" fontId="10" fillId="2" borderId="2" xfId="4" applyFont="1" applyFill="1" applyBorder="1" applyAlignment="1">
      <alignment horizontal="right" vertical="center"/>
    </xf>
    <xf numFmtId="38" fontId="10" fillId="2" borderId="13" xfId="4" applyFont="1" applyFill="1" applyBorder="1" applyAlignment="1">
      <alignment horizontal="right" vertical="center"/>
    </xf>
    <xf numFmtId="176" fontId="11" fillId="0" borderId="21" xfId="4" applyNumberFormat="1" applyFont="1" applyFill="1" applyBorder="1" applyAlignment="1">
      <alignment horizontal="right" vertical="center"/>
    </xf>
    <xf numFmtId="38" fontId="10" fillId="2" borderId="14" xfId="4" applyFont="1" applyFill="1" applyBorder="1" applyAlignment="1">
      <alignment horizontal="right" vertical="center"/>
    </xf>
    <xf numFmtId="176" fontId="10" fillId="0" borderId="15" xfId="4" applyNumberFormat="1" applyFont="1" applyFill="1" applyBorder="1" applyAlignment="1">
      <alignment horizontal="right" vertical="center"/>
    </xf>
    <xf numFmtId="176" fontId="10" fillId="0" borderId="2" xfId="4" applyNumberFormat="1" applyFont="1" applyFill="1" applyBorder="1" applyAlignment="1">
      <alignment horizontal="right" vertical="center"/>
    </xf>
    <xf numFmtId="0" fontId="21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21" fillId="0" borderId="0" xfId="1" applyFont="1" applyAlignment="1">
      <alignment horizontal="distributed" vertical="center" wrapText="1"/>
    </xf>
    <xf numFmtId="0" fontId="21" fillId="0" borderId="0" xfId="1" applyFont="1" applyAlignment="1">
      <alignment horizontal="distributed" vertical="center"/>
    </xf>
    <xf numFmtId="0" fontId="21" fillId="0" borderId="0" xfId="1" applyFont="1" applyAlignment="1">
      <alignment vertical="center" wrapText="1"/>
    </xf>
    <xf numFmtId="0" fontId="21" fillId="0" borderId="50" xfId="1" applyFont="1" applyBorder="1">
      <alignment vertical="center"/>
    </xf>
    <xf numFmtId="0" fontId="21" fillId="0" borderId="51" xfId="1" applyFont="1" applyBorder="1">
      <alignment vertical="center"/>
    </xf>
    <xf numFmtId="0" fontId="21" fillId="0" borderId="52" xfId="1" applyFont="1" applyBorder="1">
      <alignment vertical="center"/>
    </xf>
    <xf numFmtId="0" fontId="21" fillId="0" borderId="53" xfId="1" applyFont="1" applyBorder="1">
      <alignment vertical="center"/>
    </xf>
    <xf numFmtId="0" fontId="21" fillId="0" borderId="54" xfId="1" applyFont="1" applyBorder="1">
      <alignment vertical="center"/>
    </xf>
    <xf numFmtId="0" fontId="19" fillId="0" borderId="55" xfId="1" applyFont="1" applyBorder="1">
      <alignment vertical="center"/>
    </xf>
    <xf numFmtId="0" fontId="21" fillId="0" borderId="55" xfId="1" applyFont="1" applyBorder="1">
      <alignment vertical="center"/>
    </xf>
    <xf numFmtId="38" fontId="21" fillId="0" borderId="0" xfId="2" applyFont="1" applyFill="1">
      <alignment vertical="center"/>
    </xf>
    <xf numFmtId="0" fontId="23" fillId="0" borderId="0" xfId="1" applyFont="1">
      <alignment vertical="center"/>
    </xf>
    <xf numFmtId="0" fontId="21" fillId="0" borderId="48" xfId="1" applyFont="1" applyBorder="1">
      <alignment vertical="center"/>
    </xf>
    <xf numFmtId="0" fontId="21" fillId="0" borderId="47" xfId="1" applyFont="1" applyBorder="1">
      <alignment vertical="center"/>
    </xf>
    <xf numFmtId="38" fontId="21" fillId="0" borderId="47" xfId="2" applyFont="1" applyFill="1" applyBorder="1">
      <alignment vertical="center"/>
    </xf>
    <xf numFmtId="0" fontId="23" fillId="0" borderId="47" xfId="1" applyFont="1" applyBorder="1">
      <alignment vertical="center"/>
    </xf>
    <xf numFmtId="0" fontId="21" fillId="0" borderId="49" xfId="1" applyFont="1" applyBorder="1">
      <alignment vertical="center"/>
    </xf>
    <xf numFmtId="0" fontId="21" fillId="0" borderId="17" xfId="1" applyFont="1" applyBorder="1">
      <alignment vertical="center"/>
    </xf>
    <xf numFmtId="0" fontId="21" fillId="0" borderId="22" xfId="1" applyFont="1" applyBorder="1">
      <alignment vertical="center"/>
    </xf>
    <xf numFmtId="0" fontId="21" fillId="0" borderId="23" xfId="1" applyFont="1" applyBorder="1">
      <alignment vertical="center"/>
    </xf>
    <xf numFmtId="38" fontId="21" fillId="0" borderId="23" xfId="2" applyFont="1" applyFill="1" applyBorder="1">
      <alignment vertical="center"/>
    </xf>
    <xf numFmtId="0" fontId="23" fillId="0" borderId="23" xfId="1" applyFont="1" applyBorder="1">
      <alignment vertical="center"/>
    </xf>
    <xf numFmtId="0" fontId="21" fillId="0" borderId="18" xfId="1" applyFont="1" applyBorder="1">
      <alignment vertical="center"/>
    </xf>
    <xf numFmtId="0" fontId="21" fillId="0" borderId="56" xfId="1" applyFont="1" applyBorder="1">
      <alignment vertical="center"/>
    </xf>
    <xf numFmtId="0" fontId="21" fillId="0" borderId="57" xfId="1" applyFont="1" applyBorder="1">
      <alignment vertical="center"/>
    </xf>
    <xf numFmtId="38" fontId="21" fillId="0" borderId="57" xfId="2" applyFont="1" applyBorder="1">
      <alignment vertical="center"/>
    </xf>
    <xf numFmtId="0" fontId="23" fillId="0" borderId="57" xfId="1" applyFont="1" applyBorder="1">
      <alignment vertical="center"/>
    </xf>
    <xf numFmtId="0" fontId="21" fillId="0" borderId="58" xfId="1" applyFont="1" applyBorder="1">
      <alignment vertical="center"/>
    </xf>
    <xf numFmtId="38" fontId="21" fillId="0" borderId="0" xfId="2" applyFont="1">
      <alignment vertical="center"/>
    </xf>
    <xf numFmtId="38" fontId="21" fillId="0" borderId="57" xfId="2" applyFont="1" applyFill="1" applyBorder="1">
      <alignment vertical="center"/>
    </xf>
    <xf numFmtId="38" fontId="21" fillId="0" borderId="0" xfId="2" applyFont="1" applyBorder="1">
      <alignment vertical="center"/>
    </xf>
    <xf numFmtId="38" fontId="21" fillId="0" borderId="0" xfId="2" applyFont="1" applyFill="1" applyBorder="1">
      <alignment vertical="center"/>
    </xf>
    <xf numFmtId="0" fontId="21" fillId="4" borderId="48" xfId="1" applyFont="1" applyFill="1" applyBorder="1">
      <alignment vertical="center"/>
    </xf>
    <xf numFmtId="0" fontId="21" fillId="4" borderId="47" xfId="1" applyFont="1" applyFill="1" applyBorder="1">
      <alignment vertical="center"/>
    </xf>
    <xf numFmtId="0" fontId="23" fillId="4" borderId="47" xfId="1" applyFont="1" applyFill="1" applyBorder="1">
      <alignment vertical="center"/>
    </xf>
    <xf numFmtId="0" fontId="21" fillId="4" borderId="49" xfId="1" applyFont="1" applyFill="1" applyBorder="1">
      <alignment vertical="center"/>
    </xf>
    <xf numFmtId="176" fontId="1" fillId="0" borderId="23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4" fillId="0" borderId="39" xfId="0" applyFont="1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176" fontId="18" fillId="3" borderId="1" xfId="2" applyNumberFormat="1" applyFont="1" applyFill="1" applyBorder="1">
      <alignment vertical="center"/>
    </xf>
    <xf numFmtId="0" fontId="21" fillId="0" borderId="20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176" fontId="18" fillId="3" borderId="0" xfId="2" applyNumberFormat="1" applyFont="1" applyFill="1" applyBorder="1">
      <alignment vertical="center"/>
    </xf>
    <xf numFmtId="38" fontId="24" fillId="4" borderId="24" xfId="2" applyFont="1" applyFill="1" applyBorder="1">
      <alignment vertical="center"/>
    </xf>
    <xf numFmtId="0" fontId="25" fillId="4" borderId="22" xfId="1" applyFont="1" applyFill="1" applyBorder="1" applyAlignment="1">
      <alignment horizontal="center" vertical="center"/>
    </xf>
    <xf numFmtId="0" fontId="25" fillId="4" borderId="23" xfId="1" applyFont="1" applyFill="1" applyBorder="1" applyAlignment="1">
      <alignment horizontal="center" vertical="center"/>
    </xf>
    <xf numFmtId="0" fontId="25" fillId="4" borderId="18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21" fillId="0" borderId="1" xfId="1" applyFont="1" applyBorder="1" applyAlignment="1">
      <alignment horizontal="distributed" vertical="center" wrapText="1"/>
    </xf>
    <xf numFmtId="0" fontId="21" fillId="0" borderId="1" xfId="1" applyFont="1" applyBorder="1" applyAlignment="1">
      <alignment horizontal="distributed" vertical="center"/>
    </xf>
    <xf numFmtId="0" fontId="21" fillId="3" borderId="1" xfId="1" applyFont="1" applyFill="1" applyBorder="1" applyAlignment="1">
      <alignment vertical="center" wrapText="1"/>
    </xf>
    <xf numFmtId="0" fontId="22" fillId="0" borderId="48" xfId="1" applyFont="1" applyBorder="1" applyAlignment="1">
      <alignment horizontal="center" vertical="center"/>
    </xf>
    <xf numFmtId="0" fontId="22" fillId="0" borderId="47" xfId="1" applyFont="1" applyBorder="1" applyAlignment="1">
      <alignment horizontal="center" vertical="center"/>
    </xf>
    <xf numFmtId="0" fontId="22" fillId="0" borderId="49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38" fontId="18" fillId="0" borderId="1" xfId="2" applyFont="1" applyFill="1" applyBorder="1">
      <alignment vertical="center"/>
    </xf>
  </cellXfs>
  <cellStyles count="6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3" xfId="5" xr:uid="{81362E39-27B3-42CE-BE99-BCB42DCC2FC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8</xdr:row>
      <xdr:rowOff>333375</xdr:rowOff>
    </xdr:from>
    <xdr:to>
      <xdr:col>10</xdr:col>
      <xdr:colOff>952501</xdr:colOff>
      <xdr:row>11</xdr:row>
      <xdr:rowOff>47625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4181621E-B2E0-48A7-A881-11142C0BC2CB}"/>
            </a:ext>
          </a:extLst>
        </xdr:cNvPr>
        <xdr:cNvSpPr/>
      </xdr:nvSpPr>
      <xdr:spPr>
        <a:xfrm>
          <a:off x="6139815" y="2265045"/>
          <a:ext cx="2518411" cy="746760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京都府補助金額は、千円未満切り捨てです。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補助上限：６万円</a:t>
          </a:r>
        </a:p>
      </xdr:txBody>
    </xdr:sp>
    <xdr:clientData/>
  </xdr:twoCellAnchor>
  <xdr:twoCellAnchor>
    <xdr:from>
      <xdr:col>8</xdr:col>
      <xdr:colOff>561975</xdr:colOff>
      <xdr:row>15</xdr:row>
      <xdr:rowOff>190500</xdr:rowOff>
    </xdr:from>
    <xdr:to>
      <xdr:col>10</xdr:col>
      <xdr:colOff>152400</xdr:colOff>
      <xdr:row>17</xdr:row>
      <xdr:rowOff>38101</xdr:rowOff>
    </xdr:to>
    <xdr:sp macro="" textlink="">
      <xdr:nvSpPr>
        <xdr:cNvPr id="3" name="角丸四角形吹き出し 8">
          <a:extLst>
            <a:ext uri="{FF2B5EF4-FFF2-40B4-BE49-F238E27FC236}">
              <a16:creationId xmlns:a16="http://schemas.microsoft.com/office/drawing/2014/main" id="{CB7119BB-47DF-4B50-B559-296FCC34341E}"/>
            </a:ext>
          </a:extLst>
        </xdr:cNvPr>
        <xdr:cNvSpPr/>
      </xdr:nvSpPr>
      <xdr:spPr>
        <a:xfrm>
          <a:off x="6303645" y="4524375"/>
          <a:ext cx="1554480" cy="361951"/>
        </a:xfrm>
        <a:prstGeom prst="wedgeRoundRectCallout">
          <a:avLst>
            <a:gd name="adj1" fmla="val -79921"/>
            <a:gd name="adj2" fmla="val -6089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180975</xdr:colOff>
      <xdr:row>22</xdr:row>
      <xdr:rowOff>142875</xdr:rowOff>
    </xdr:from>
    <xdr:to>
      <xdr:col>8</xdr:col>
      <xdr:colOff>1504950</xdr:colOff>
      <xdr:row>25</xdr:row>
      <xdr:rowOff>0</xdr:rowOff>
    </xdr:to>
    <xdr:sp macro="" textlink="">
      <xdr:nvSpPr>
        <xdr:cNvPr id="4" name="角丸四角形吹き出し 9">
          <a:extLst>
            <a:ext uri="{FF2B5EF4-FFF2-40B4-BE49-F238E27FC236}">
              <a16:creationId xmlns:a16="http://schemas.microsoft.com/office/drawing/2014/main" id="{A6269CB6-C250-4EEC-BA49-7C8BD3430159}"/>
            </a:ext>
          </a:extLst>
        </xdr:cNvPr>
        <xdr:cNvSpPr/>
      </xdr:nvSpPr>
      <xdr:spPr>
        <a:xfrm>
          <a:off x="5922645" y="6589395"/>
          <a:ext cx="1322070" cy="887730"/>
        </a:xfrm>
        <a:prstGeom prst="wedgeRoundRectCallout">
          <a:avLst>
            <a:gd name="adj1" fmla="val -60300"/>
            <a:gd name="adj2" fmla="val -7486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食器や調理器具の追加購入を希望する場合、金額と内容がわかるもの（見積書・</a:t>
          </a:r>
          <a:r>
            <a:rPr kumimoji="1" lang="en-US" altLang="ja-JP" sz="800">
              <a:solidFill>
                <a:schemeClr val="tx1"/>
              </a:solidFill>
            </a:rPr>
            <a:t>HP</a:t>
          </a:r>
          <a:r>
            <a:rPr kumimoji="1" lang="ja-JP" altLang="en-US" sz="800">
              <a:solidFill>
                <a:schemeClr val="tx1"/>
              </a:solidFill>
            </a:rPr>
            <a:t>写し等）を添付してください。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609600</xdr:colOff>
      <xdr:row>26</xdr:row>
      <xdr:rowOff>9525</xdr:rowOff>
    </xdr:from>
    <xdr:to>
      <xdr:col>10</xdr:col>
      <xdr:colOff>200025</xdr:colOff>
      <xdr:row>27</xdr:row>
      <xdr:rowOff>28576</xdr:rowOff>
    </xdr:to>
    <xdr:sp macro="" textlink="">
      <xdr:nvSpPr>
        <xdr:cNvPr id="5" name="角丸四角形吹き出し 10">
          <a:extLst>
            <a:ext uri="{FF2B5EF4-FFF2-40B4-BE49-F238E27FC236}">
              <a16:creationId xmlns:a16="http://schemas.microsoft.com/office/drawing/2014/main" id="{5C8ADE6F-3523-4ABB-B176-E953F03EFA53}"/>
            </a:ext>
          </a:extLst>
        </xdr:cNvPr>
        <xdr:cNvSpPr/>
      </xdr:nvSpPr>
      <xdr:spPr>
        <a:xfrm>
          <a:off x="6353175" y="7831455"/>
          <a:ext cx="1554480" cy="35814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638175</xdr:colOff>
      <xdr:row>28</xdr:row>
      <xdr:rowOff>180975</xdr:rowOff>
    </xdr:from>
    <xdr:to>
      <xdr:col>10</xdr:col>
      <xdr:colOff>990600</xdr:colOff>
      <xdr:row>31</xdr:row>
      <xdr:rowOff>66675</xdr:rowOff>
    </xdr:to>
    <xdr:sp macro="" textlink="">
      <xdr:nvSpPr>
        <xdr:cNvPr id="6" name="角丸四角形吹き出し 11">
          <a:extLst>
            <a:ext uri="{FF2B5EF4-FFF2-40B4-BE49-F238E27FC236}">
              <a16:creationId xmlns:a16="http://schemas.microsoft.com/office/drawing/2014/main" id="{D16FBD93-1008-4F50-905A-38ABD42B8218}"/>
            </a:ext>
          </a:extLst>
        </xdr:cNvPr>
        <xdr:cNvSpPr/>
      </xdr:nvSpPr>
      <xdr:spPr>
        <a:xfrm>
          <a:off x="6379845" y="8475345"/>
          <a:ext cx="231648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1FF6-79B9-4CC3-A0FB-66E03D7E2930}">
  <sheetPr>
    <tabColor theme="6"/>
  </sheetPr>
  <dimension ref="A1:R15"/>
  <sheetViews>
    <sheetView tabSelected="1" view="pageBreakPreview" zoomScaleNormal="100" zoomScaleSheetLayoutView="100" workbookViewId="0">
      <selection activeCell="A5" sqref="A5:Q5"/>
    </sheetView>
  </sheetViews>
  <sheetFormatPr defaultColWidth="9" defaultRowHeight="13" x14ac:dyDescent="0.2"/>
  <cols>
    <col min="1" max="1" width="8.36328125" style="7" customWidth="1"/>
    <col min="2" max="2" width="4.1796875" style="7" customWidth="1"/>
    <col min="3" max="4" width="6.08984375" style="1" customWidth="1"/>
    <col min="5" max="5" width="2.36328125" style="7" customWidth="1"/>
    <col min="6" max="6" width="3.1796875" style="7" customWidth="1"/>
    <col min="7" max="7" width="4.08984375" style="7" customWidth="1"/>
    <col min="8" max="8" width="3.1796875" style="7" customWidth="1"/>
    <col min="9" max="9" width="3" style="7" customWidth="1"/>
    <col min="10" max="10" width="3.1796875" style="7" customWidth="1"/>
    <col min="11" max="11" width="4.81640625" style="7" customWidth="1"/>
    <col min="12" max="12" width="2.36328125" style="7" customWidth="1"/>
    <col min="13" max="13" width="3.1796875" style="7" customWidth="1"/>
    <col min="14" max="14" width="3.36328125" style="7" customWidth="1"/>
    <col min="15" max="15" width="3.1796875" style="7" customWidth="1"/>
    <col min="16" max="16" width="3" style="7" customWidth="1"/>
    <col min="17" max="17" width="17.453125" style="7" customWidth="1"/>
    <col min="18" max="16384" width="9" style="7"/>
  </cols>
  <sheetData>
    <row r="1" spans="1:18" ht="24.75" customHeight="1" x14ac:dyDescent="0.2">
      <c r="A1" s="7" t="s">
        <v>42</v>
      </c>
      <c r="C1" s="7"/>
      <c r="D1" s="7"/>
      <c r="L1" s="8"/>
      <c r="M1" s="8"/>
      <c r="Q1" s="5" t="s">
        <v>39</v>
      </c>
    </row>
    <row r="2" spans="1:18" ht="12" customHeight="1" x14ac:dyDescent="0.2">
      <c r="C2" s="7"/>
      <c r="D2" s="7"/>
      <c r="L2" s="8"/>
      <c r="M2" s="8"/>
      <c r="Q2" s="29"/>
    </row>
    <row r="3" spans="1:18" ht="24" customHeight="1" x14ac:dyDescent="0.2">
      <c r="A3" s="2"/>
      <c r="B3" s="2"/>
      <c r="C3" s="9"/>
      <c r="D3" s="9"/>
      <c r="E3" s="9"/>
      <c r="F3" s="11"/>
      <c r="G3" s="11"/>
      <c r="H3" s="11"/>
      <c r="I3" s="121" t="s">
        <v>41</v>
      </c>
      <c r="J3" s="121"/>
      <c r="K3" s="121"/>
      <c r="L3" s="116"/>
      <c r="M3" s="116"/>
      <c r="N3" s="116"/>
      <c r="O3" s="116"/>
      <c r="P3" s="116"/>
      <c r="Q3" s="116"/>
    </row>
    <row r="4" spans="1:18" ht="12" customHeight="1" x14ac:dyDescent="0.2">
      <c r="A4" s="2"/>
      <c r="B4" s="2"/>
      <c r="C4" s="9"/>
      <c r="D4" s="9"/>
      <c r="E4" s="9"/>
      <c r="F4" s="9"/>
      <c r="G4" s="10"/>
      <c r="H4" s="10"/>
      <c r="I4" s="10"/>
      <c r="J4" s="28"/>
      <c r="K4" s="28"/>
      <c r="L4" s="11"/>
      <c r="M4" s="11"/>
      <c r="N4" s="11"/>
      <c r="O4" s="11"/>
      <c r="P4" s="11"/>
      <c r="Q4" s="11"/>
    </row>
    <row r="5" spans="1:18" ht="18.75" customHeight="1" x14ac:dyDescent="0.2">
      <c r="A5" s="113" t="s">
        <v>65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</row>
    <row r="6" spans="1:18" ht="18.75" customHeight="1" x14ac:dyDescent="0.2">
      <c r="A6" s="114" t="s">
        <v>40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</row>
    <row r="7" spans="1:18" ht="21.75" customHeight="1" x14ac:dyDescent="0.2">
      <c r="A7" s="114" t="s">
        <v>26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spans="1:18" ht="4.5" customHeight="1" thickBot="1" x14ac:dyDescent="0.25">
      <c r="A8" s="2"/>
      <c r="B8" s="2"/>
      <c r="C8" s="9"/>
      <c r="D8" s="9"/>
      <c r="E8" s="10"/>
      <c r="F8" s="10"/>
      <c r="G8" s="10"/>
      <c r="H8" s="10"/>
      <c r="I8" s="11"/>
      <c r="J8" s="11"/>
      <c r="K8" s="11"/>
    </row>
    <row r="9" spans="1:18" ht="32.25" customHeight="1" x14ac:dyDescent="0.2">
      <c r="A9" s="117" t="s">
        <v>10</v>
      </c>
      <c r="B9" s="118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20"/>
    </row>
    <row r="10" spans="1:18" ht="21" customHeight="1" x14ac:dyDescent="0.2">
      <c r="A10" s="82" t="s">
        <v>27</v>
      </c>
      <c r="B10" s="83"/>
      <c r="C10" s="88" t="s">
        <v>28</v>
      </c>
      <c r="D10" s="89"/>
      <c r="E10" s="90"/>
      <c r="F10" s="91" t="s">
        <v>29</v>
      </c>
      <c r="G10" s="92"/>
      <c r="H10" s="95" t="s">
        <v>30</v>
      </c>
      <c r="I10" s="96"/>
      <c r="J10" s="96"/>
      <c r="K10" s="96"/>
      <c r="L10" s="96"/>
      <c r="M10" s="96"/>
      <c r="N10" s="96"/>
      <c r="O10" s="96"/>
      <c r="P10" s="96"/>
      <c r="Q10" s="97"/>
    </row>
    <row r="11" spans="1:18" ht="29.25" customHeight="1" x14ac:dyDescent="0.2">
      <c r="A11" s="84"/>
      <c r="B11" s="85"/>
      <c r="C11" s="24" t="s">
        <v>0</v>
      </c>
      <c r="D11" s="25" t="s">
        <v>1</v>
      </c>
      <c r="E11" s="12"/>
      <c r="F11" s="93"/>
      <c r="G11" s="94"/>
      <c r="H11" s="98"/>
      <c r="I11" s="99"/>
      <c r="J11" s="99"/>
      <c r="K11" s="99"/>
      <c r="L11" s="99"/>
      <c r="M11" s="99"/>
      <c r="N11" s="99"/>
      <c r="O11" s="99"/>
      <c r="P11" s="99"/>
      <c r="Q11" s="100"/>
    </row>
    <row r="12" spans="1:18" ht="190.5" customHeight="1" x14ac:dyDescent="0.2">
      <c r="A12" s="84"/>
      <c r="B12" s="85"/>
      <c r="C12" s="31"/>
      <c r="D12" s="32"/>
      <c r="E12" s="13"/>
      <c r="F12" s="101"/>
      <c r="G12" s="102"/>
      <c r="H12" s="101"/>
      <c r="I12" s="103"/>
      <c r="J12" s="103"/>
      <c r="K12" s="103"/>
      <c r="L12" s="103"/>
      <c r="M12" s="103"/>
      <c r="N12" s="103"/>
      <c r="O12" s="103"/>
      <c r="P12" s="103"/>
      <c r="Q12" s="104"/>
      <c r="R12" s="14" t="s">
        <v>31</v>
      </c>
    </row>
    <row r="13" spans="1:18" ht="190.5" customHeight="1" x14ac:dyDescent="0.2">
      <c r="A13" s="84"/>
      <c r="B13" s="85"/>
      <c r="C13" s="31"/>
      <c r="D13" s="32"/>
      <c r="E13" s="13"/>
      <c r="F13" s="105"/>
      <c r="G13" s="106"/>
      <c r="H13" s="105"/>
      <c r="I13" s="107"/>
      <c r="J13" s="107"/>
      <c r="K13" s="107"/>
      <c r="L13" s="107"/>
      <c r="M13" s="107"/>
      <c r="N13" s="107"/>
      <c r="O13" s="107"/>
      <c r="P13" s="107"/>
      <c r="Q13" s="108"/>
      <c r="R13" s="14"/>
    </row>
    <row r="14" spans="1:18" ht="190.5" customHeight="1" x14ac:dyDescent="0.2">
      <c r="A14" s="84"/>
      <c r="B14" s="85"/>
      <c r="C14" s="33"/>
      <c r="D14" s="30"/>
      <c r="E14" s="12"/>
      <c r="F14" s="109"/>
      <c r="G14" s="110"/>
      <c r="H14" s="109"/>
      <c r="I14" s="111"/>
      <c r="J14" s="111"/>
      <c r="K14" s="111"/>
      <c r="L14" s="111"/>
      <c r="M14" s="111"/>
      <c r="N14" s="111"/>
      <c r="O14" s="111"/>
      <c r="P14" s="111"/>
      <c r="Q14" s="112"/>
      <c r="R14" s="14"/>
    </row>
    <row r="15" spans="1:18" ht="21.65" customHeight="1" thickBot="1" x14ac:dyDescent="0.25">
      <c r="A15" s="86"/>
      <c r="B15" s="87"/>
      <c r="C15" s="15"/>
      <c r="D15" s="16"/>
      <c r="E15" s="17" t="s">
        <v>32</v>
      </c>
      <c r="F15" s="78">
        <f>SUM(F12:G14)</f>
        <v>0</v>
      </c>
      <c r="G15" s="78"/>
      <c r="H15" s="79"/>
      <c r="I15" s="80"/>
      <c r="J15" s="80"/>
      <c r="K15" s="80"/>
      <c r="L15" s="80"/>
      <c r="M15" s="80"/>
      <c r="N15" s="80"/>
      <c r="O15" s="80"/>
      <c r="P15" s="80"/>
      <c r="Q15" s="81"/>
    </row>
  </sheetData>
  <mergeCells count="19">
    <mergeCell ref="A5:Q5"/>
    <mergeCell ref="A7:Q7"/>
    <mergeCell ref="L3:Q3"/>
    <mergeCell ref="A9:B9"/>
    <mergeCell ref="C9:Q9"/>
    <mergeCell ref="A6:Q6"/>
    <mergeCell ref="I3:K3"/>
    <mergeCell ref="F15:G15"/>
    <mergeCell ref="H15:Q15"/>
    <mergeCell ref="A10:B15"/>
    <mergeCell ref="C10:E10"/>
    <mergeCell ref="F10:G11"/>
    <mergeCell ref="H10:Q11"/>
    <mergeCell ref="F12:G12"/>
    <mergeCell ref="H12:Q12"/>
    <mergeCell ref="F13:G13"/>
    <mergeCell ref="H13:Q13"/>
    <mergeCell ref="F14:G14"/>
    <mergeCell ref="H14:Q14"/>
  </mergeCells>
  <phoneticPr fontId="3"/>
  <pageMargins left="0.97" right="0.35" top="0.64" bottom="0.44" header="0.2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7DFF-55C5-4899-B2DE-A1072D8ABCA5}">
  <sheetPr>
    <tabColor theme="6"/>
  </sheetPr>
  <dimension ref="A1:K32"/>
  <sheetViews>
    <sheetView view="pageBreakPreview" zoomScale="85" zoomScaleNormal="100" zoomScaleSheetLayoutView="85" workbookViewId="0">
      <selection activeCell="B50" sqref="B50"/>
    </sheetView>
  </sheetViews>
  <sheetFormatPr defaultColWidth="9" defaultRowHeight="13" x14ac:dyDescent="0.2"/>
  <cols>
    <col min="1" max="1" width="25.90625" style="7" customWidth="1"/>
    <col min="2" max="2" width="16.36328125" style="1" customWidth="1"/>
    <col min="3" max="3" width="8.36328125" style="1" customWidth="1"/>
    <col min="4" max="4" width="8.36328125" style="7" customWidth="1"/>
    <col min="5" max="5" width="5.1796875" style="7" customWidth="1"/>
    <col min="6" max="7" width="3.81640625" style="7" customWidth="1"/>
    <col min="8" max="8" width="12.81640625" style="7" customWidth="1"/>
    <col min="9" max="9" width="25.1796875" style="7" customWidth="1"/>
    <col min="10" max="10" width="3.36328125" style="7" customWidth="1"/>
    <col min="11" max="11" width="42.36328125" style="7" customWidth="1"/>
    <col min="12" max="16384" width="9" style="7"/>
  </cols>
  <sheetData>
    <row r="1" spans="1:11" ht="29.25" customHeight="1" x14ac:dyDescent="0.2">
      <c r="A1" s="7" t="s">
        <v>43</v>
      </c>
      <c r="B1" s="7"/>
      <c r="C1" s="7"/>
      <c r="D1" s="8"/>
      <c r="E1" s="8"/>
      <c r="F1" s="8"/>
      <c r="H1" s="27" t="s">
        <v>39</v>
      </c>
    </row>
    <row r="2" spans="1:11" ht="12" customHeight="1" x14ac:dyDescent="0.2"/>
    <row r="3" spans="1:11" ht="25.5" customHeight="1" x14ac:dyDescent="0.2">
      <c r="A3" s="2"/>
      <c r="B3" s="9"/>
      <c r="C3" s="3" t="s">
        <v>8</v>
      </c>
      <c r="D3" s="144" t="str">
        <f>IF('第１号様式C－１事業計画書'!L3="","",'第１号様式C－１事業計画書'!L3)</f>
        <v/>
      </c>
      <c r="E3" s="144"/>
      <c r="F3" s="144"/>
      <c r="G3" s="144"/>
      <c r="H3" s="144"/>
    </row>
    <row r="4" spans="1:11" ht="12" customHeight="1" x14ac:dyDescent="0.2">
      <c r="A4" s="2"/>
      <c r="B4" s="9"/>
      <c r="C4" s="10"/>
      <c r="D4" s="11"/>
      <c r="E4" s="11"/>
      <c r="F4" s="11"/>
      <c r="G4" s="11"/>
      <c r="H4" s="11"/>
    </row>
    <row r="5" spans="1:11" ht="16.75" customHeight="1" x14ac:dyDescent="0.2">
      <c r="A5" s="113" t="s">
        <v>66</v>
      </c>
      <c r="B5" s="113"/>
      <c r="C5" s="113"/>
      <c r="D5" s="113"/>
      <c r="E5" s="113"/>
      <c r="F5" s="113"/>
      <c r="G5" s="113"/>
      <c r="H5" s="113"/>
    </row>
    <row r="6" spans="1:11" ht="16.75" customHeight="1" x14ac:dyDescent="0.2">
      <c r="A6" s="113" t="s">
        <v>38</v>
      </c>
      <c r="B6" s="113"/>
      <c r="C6" s="113"/>
      <c r="D6" s="113"/>
      <c r="E6" s="113"/>
      <c r="F6" s="113"/>
      <c r="G6" s="113"/>
      <c r="H6" s="113"/>
      <c r="I6" s="11"/>
      <c r="J6" s="11"/>
      <c r="K6" s="11"/>
    </row>
    <row r="7" spans="1:11" ht="16.75" customHeight="1" x14ac:dyDescent="0.2">
      <c r="A7" s="113" t="s">
        <v>20</v>
      </c>
      <c r="B7" s="145"/>
      <c r="C7" s="145"/>
      <c r="D7" s="145"/>
      <c r="E7" s="145"/>
      <c r="F7" s="145"/>
      <c r="G7" s="145"/>
      <c r="H7" s="145"/>
      <c r="I7" s="18"/>
      <c r="J7" s="18"/>
      <c r="K7" s="18"/>
    </row>
    <row r="8" spans="1:11" ht="22.5" customHeight="1" x14ac:dyDescent="0.2">
      <c r="A8" s="4" t="s">
        <v>2</v>
      </c>
      <c r="I8" s="19" t="s">
        <v>9</v>
      </c>
    </row>
    <row r="9" spans="1:11" ht="27" customHeight="1" x14ac:dyDescent="0.2">
      <c r="A9" s="5" t="s">
        <v>3</v>
      </c>
      <c r="B9" s="5" t="s">
        <v>18</v>
      </c>
      <c r="C9" s="142" t="s">
        <v>19</v>
      </c>
      <c r="D9" s="143"/>
      <c r="E9" s="143"/>
      <c r="F9" s="143"/>
      <c r="G9" s="143"/>
      <c r="H9" s="143"/>
    </row>
    <row r="10" spans="1:11" ht="27" customHeight="1" x14ac:dyDescent="0.2">
      <c r="A10" s="5" t="s">
        <v>4</v>
      </c>
      <c r="B10" s="39">
        <f>'【特別事業】補助金算定シート '!S31</f>
        <v>0</v>
      </c>
      <c r="C10" s="128" t="s">
        <v>45</v>
      </c>
      <c r="D10" s="129"/>
      <c r="E10" s="129"/>
      <c r="F10" s="129"/>
      <c r="G10" s="129"/>
      <c r="H10" s="130"/>
    </row>
    <row r="11" spans="1:11" ht="27" customHeight="1" x14ac:dyDescent="0.2">
      <c r="A11" s="5" t="s">
        <v>11</v>
      </c>
      <c r="B11" s="34"/>
      <c r="C11" s="131"/>
      <c r="D11" s="132"/>
      <c r="E11" s="132"/>
      <c r="F11" s="132"/>
      <c r="G11" s="132"/>
      <c r="H11" s="133"/>
    </row>
    <row r="12" spans="1:11" ht="27" customHeight="1" x14ac:dyDescent="0.2">
      <c r="A12" s="5" t="s">
        <v>12</v>
      </c>
      <c r="B12" s="34"/>
      <c r="C12" s="131"/>
      <c r="D12" s="132"/>
      <c r="E12" s="132"/>
      <c r="F12" s="132"/>
      <c r="G12" s="132"/>
      <c r="H12" s="133"/>
    </row>
    <row r="13" spans="1:11" ht="27" customHeight="1" x14ac:dyDescent="0.2">
      <c r="A13" s="5" t="s">
        <v>22</v>
      </c>
      <c r="B13" s="34"/>
      <c r="C13" s="131"/>
      <c r="D13" s="132"/>
      <c r="E13" s="132"/>
      <c r="F13" s="132"/>
      <c r="G13" s="132"/>
      <c r="H13" s="133"/>
    </row>
    <row r="14" spans="1:11" ht="27" customHeight="1" x14ac:dyDescent="0.2">
      <c r="A14" s="5" t="s">
        <v>5</v>
      </c>
      <c r="B14" s="34"/>
      <c r="C14" s="131"/>
      <c r="D14" s="132"/>
      <c r="E14" s="132"/>
      <c r="F14" s="132"/>
      <c r="G14" s="132"/>
      <c r="H14" s="133"/>
    </row>
    <row r="15" spans="1:11" ht="27" customHeight="1" thickBot="1" x14ac:dyDescent="0.25">
      <c r="A15" s="6" t="s">
        <v>7</v>
      </c>
      <c r="B15" s="35"/>
      <c r="C15" s="134"/>
      <c r="D15" s="135"/>
      <c r="E15" s="135"/>
      <c r="F15" s="135"/>
      <c r="G15" s="135"/>
      <c r="H15" s="136"/>
    </row>
    <row r="16" spans="1:11" ht="27" customHeight="1" thickTop="1" thickBot="1" x14ac:dyDescent="0.25">
      <c r="A16" s="20" t="s">
        <v>13</v>
      </c>
      <c r="B16" s="36">
        <f>SUM(B10:B15)</f>
        <v>0</v>
      </c>
      <c r="C16" s="137" t="s">
        <v>14</v>
      </c>
      <c r="D16" s="138"/>
      <c r="E16" s="138"/>
      <c r="F16" s="138"/>
      <c r="G16" s="138"/>
      <c r="H16" s="138"/>
    </row>
    <row r="18" spans="1:8" ht="22.5" customHeight="1" x14ac:dyDescent="0.2">
      <c r="A18" s="4" t="s">
        <v>6</v>
      </c>
      <c r="B18" s="21"/>
    </row>
    <row r="19" spans="1:8" ht="22.5" customHeight="1" x14ac:dyDescent="0.2">
      <c r="A19" s="7" t="s">
        <v>23</v>
      </c>
      <c r="B19" s="21"/>
    </row>
    <row r="20" spans="1:8" ht="27" customHeight="1" x14ac:dyDescent="0.2">
      <c r="A20" s="26" t="s">
        <v>33</v>
      </c>
      <c r="B20" s="5" t="s">
        <v>18</v>
      </c>
      <c r="C20" s="139" t="s">
        <v>21</v>
      </c>
      <c r="D20" s="140"/>
      <c r="E20" s="140"/>
      <c r="F20" s="140"/>
      <c r="G20" s="140"/>
      <c r="H20" s="141"/>
    </row>
    <row r="21" spans="1:8" ht="40.25" customHeight="1" x14ac:dyDescent="0.2">
      <c r="A21" s="26" t="s">
        <v>34</v>
      </c>
      <c r="B21" s="34"/>
      <c r="C21" s="122"/>
      <c r="D21" s="123"/>
      <c r="E21" s="123"/>
      <c r="F21" s="123"/>
      <c r="G21" s="123"/>
      <c r="H21" s="124"/>
    </row>
    <row r="22" spans="1:8" ht="40.25" customHeight="1" x14ac:dyDescent="0.2">
      <c r="A22" s="26" t="s">
        <v>35</v>
      </c>
      <c r="B22" s="34"/>
      <c r="C22" s="122"/>
      <c r="D22" s="123"/>
      <c r="E22" s="123"/>
      <c r="F22" s="123"/>
      <c r="G22" s="123"/>
      <c r="H22" s="124"/>
    </row>
    <row r="23" spans="1:8" ht="40.25" customHeight="1" x14ac:dyDescent="0.2">
      <c r="A23" s="26" t="s">
        <v>36</v>
      </c>
      <c r="B23" s="34"/>
      <c r="C23" s="122"/>
      <c r="D23" s="123"/>
      <c r="E23" s="123"/>
      <c r="F23" s="123"/>
      <c r="G23" s="123"/>
      <c r="H23" s="124"/>
    </row>
    <row r="24" spans="1:8" ht="40.25" customHeight="1" x14ac:dyDescent="0.2">
      <c r="A24" s="26" t="s">
        <v>37</v>
      </c>
      <c r="B24" s="37"/>
      <c r="C24" s="122"/>
      <c r="D24" s="123"/>
      <c r="E24" s="123"/>
      <c r="F24" s="123"/>
      <c r="G24" s="123"/>
      <c r="H24" s="124"/>
    </row>
    <row r="25" spans="1:8" ht="40.25" customHeight="1" x14ac:dyDescent="0.2">
      <c r="A25" s="26" t="s">
        <v>44</v>
      </c>
      <c r="B25" s="37"/>
      <c r="C25" s="122"/>
      <c r="D25" s="123"/>
      <c r="E25" s="123"/>
      <c r="F25" s="123"/>
      <c r="G25" s="123"/>
      <c r="H25" s="124"/>
    </row>
    <row r="26" spans="1:8" ht="40.25" customHeight="1" thickBot="1" x14ac:dyDescent="0.25">
      <c r="A26" s="5" t="s">
        <v>7</v>
      </c>
      <c r="B26" s="37"/>
      <c r="C26" s="122"/>
      <c r="D26" s="123"/>
      <c r="E26" s="123"/>
      <c r="F26" s="123"/>
      <c r="G26" s="123"/>
      <c r="H26" s="124"/>
    </row>
    <row r="27" spans="1:8" ht="27" customHeight="1" thickTop="1" x14ac:dyDescent="0.2">
      <c r="A27" s="22" t="s">
        <v>15</v>
      </c>
      <c r="B27" s="38">
        <f>SUM(B21:B26)</f>
        <v>0</v>
      </c>
      <c r="C27" s="125"/>
      <c r="D27" s="126"/>
      <c r="E27" s="126"/>
      <c r="F27" s="126"/>
      <c r="G27" s="126"/>
      <c r="H27" s="126"/>
    </row>
    <row r="28" spans="1:8" ht="10.5" customHeight="1" x14ac:dyDescent="0.2"/>
    <row r="29" spans="1:8" ht="22.5" customHeight="1" x14ac:dyDescent="0.2">
      <c r="A29" s="7" t="s">
        <v>24</v>
      </c>
      <c r="B29" s="21"/>
    </row>
    <row r="30" spans="1:8" ht="27" customHeight="1" x14ac:dyDescent="0.2">
      <c r="A30" s="5" t="s">
        <v>25</v>
      </c>
      <c r="B30" s="34"/>
      <c r="C30" s="127"/>
      <c r="D30" s="126"/>
      <c r="E30" s="126"/>
      <c r="F30" s="126"/>
      <c r="G30" s="126"/>
      <c r="H30" s="126"/>
    </row>
    <row r="31" spans="1:8" ht="10.5" customHeight="1" thickBot="1" x14ac:dyDescent="0.25"/>
    <row r="32" spans="1:8" ht="27" customHeight="1" thickBot="1" x14ac:dyDescent="0.25">
      <c r="A32" s="23" t="s">
        <v>16</v>
      </c>
      <c r="B32" s="36">
        <f>B27+B30</f>
        <v>0</v>
      </c>
      <c r="C32" s="127" t="s">
        <v>17</v>
      </c>
      <c r="D32" s="126"/>
      <c r="E32" s="126"/>
      <c r="F32" s="126"/>
      <c r="G32" s="126"/>
      <c r="H32" s="126"/>
    </row>
  </sheetData>
  <mergeCells count="22">
    <mergeCell ref="A6:H6"/>
    <mergeCell ref="A5:H5"/>
    <mergeCell ref="C9:H9"/>
    <mergeCell ref="D3:H3"/>
    <mergeCell ref="A7:H7"/>
    <mergeCell ref="C24:H24"/>
    <mergeCell ref="C10:H10"/>
    <mergeCell ref="C11:H11"/>
    <mergeCell ref="C12:H12"/>
    <mergeCell ref="C13:H13"/>
    <mergeCell ref="C14:H14"/>
    <mergeCell ref="C15:H15"/>
    <mergeCell ref="C16:H16"/>
    <mergeCell ref="C20:H20"/>
    <mergeCell ref="C21:H21"/>
    <mergeCell ref="C22:H22"/>
    <mergeCell ref="C23:H23"/>
    <mergeCell ref="C25:H25"/>
    <mergeCell ref="C26:H26"/>
    <mergeCell ref="C27:H27"/>
    <mergeCell ref="C30:H30"/>
    <mergeCell ref="C32:H32"/>
  </mergeCells>
  <phoneticPr fontId="3"/>
  <pageMargins left="1.2" right="0.71" top="0.6" bottom="0.44" header="0.24" footer="0.31496062992125984"/>
  <pageSetup paperSize="9" scale="97" orientation="portrait" r:id="rId1"/>
  <colBreaks count="1" manualBreakCount="1">
    <brk id="8" min="1" max="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BD234-6865-4A07-A436-E0154FBA609D}">
  <dimension ref="A2:AM35"/>
  <sheetViews>
    <sheetView showZeros="0" view="pageBreakPreview" zoomScaleNormal="100" zoomScaleSheetLayoutView="100" workbookViewId="0">
      <selection activeCell="J6" sqref="J6:AJ6"/>
    </sheetView>
  </sheetViews>
  <sheetFormatPr defaultColWidth="2.36328125" defaultRowHeight="14" x14ac:dyDescent="0.2"/>
  <cols>
    <col min="1" max="30" width="2.36328125" style="40"/>
    <col min="31" max="31" width="2.90625" style="40" customWidth="1"/>
    <col min="32" max="16384" width="2.36328125" style="40"/>
  </cols>
  <sheetData>
    <row r="2" spans="1:39" ht="17.25" customHeight="1" x14ac:dyDescent="0.2">
      <c r="A2" s="154" t="s">
        <v>46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9" ht="17.25" customHeight="1" x14ac:dyDescent="0.2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39" ht="16.5" x14ac:dyDescent="0.2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M4" s="40" t="s">
        <v>63</v>
      </c>
    </row>
    <row r="6" spans="1:39" ht="30" customHeight="1" x14ac:dyDescent="0.2">
      <c r="B6" s="155" t="s">
        <v>47</v>
      </c>
      <c r="C6" s="156"/>
      <c r="D6" s="156"/>
      <c r="E6" s="156"/>
      <c r="F6" s="156"/>
      <c r="G6" s="156"/>
      <c r="H6" s="156"/>
      <c r="I6" s="156"/>
      <c r="J6" s="157" t="str">
        <f>IF('第１号様式C－１事業計画書'!L3="","",'第１号様式C－１事業計画書'!L3)</f>
        <v/>
      </c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</row>
    <row r="7" spans="1:39" ht="14.4" x14ac:dyDescent="0.2">
      <c r="B7" s="42"/>
      <c r="C7" s="43"/>
      <c r="D7" s="43"/>
      <c r="E7" s="43"/>
      <c r="F7" s="43"/>
      <c r="G7" s="43"/>
      <c r="H7" s="43"/>
      <c r="I7" s="43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</row>
    <row r="8" spans="1:39" ht="14.4" x14ac:dyDescent="0.2">
      <c r="B8" s="42"/>
      <c r="C8" s="43"/>
      <c r="D8" s="43"/>
      <c r="E8" s="43"/>
      <c r="F8" s="43"/>
      <c r="G8" s="43"/>
      <c r="H8" s="43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</row>
    <row r="9" spans="1:39" ht="15" thickBot="1" x14ac:dyDescent="0.25"/>
    <row r="10" spans="1:39" x14ac:dyDescent="0.2">
      <c r="A10" s="158" t="s">
        <v>48</v>
      </c>
      <c r="B10" s="159"/>
      <c r="C10" s="159"/>
      <c r="D10" s="159"/>
      <c r="E10" s="159"/>
      <c r="F10" s="159"/>
      <c r="G10" s="160"/>
    </row>
    <row r="11" spans="1:39" ht="14.5" thickBot="1" x14ac:dyDescent="0.25">
      <c r="A11" s="161"/>
      <c r="B11" s="162"/>
      <c r="C11" s="162"/>
      <c r="D11" s="162"/>
      <c r="E11" s="162"/>
      <c r="F11" s="162"/>
      <c r="G11" s="163"/>
      <c r="H11" s="4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7"/>
    </row>
    <row r="12" spans="1:39" ht="14.4" x14ac:dyDescent="0.2">
      <c r="B12" s="48"/>
      <c r="AJ12" s="49"/>
    </row>
    <row r="13" spans="1:39" ht="16.5" x14ac:dyDescent="0.2">
      <c r="B13" s="50" t="s">
        <v>49</v>
      </c>
      <c r="AJ13" s="49"/>
    </row>
    <row r="14" spans="1:39" ht="15" thickBot="1" x14ac:dyDescent="0.25">
      <c r="B14" s="51"/>
      <c r="S14" s="52"/>
      <c r="T14" s="52"/>
      <c r="U14" s="52"/>
      <c r="V14" s="52"/>
      <c r="W14" s="52"/>
      <c r="X14" s="52"/>
      <c r="Y14" s="53"/>
      <c r="AJ14" s="49"/>
    </row>
    <row r="15" spans="1:39" ht="3.9" customHeight="1" x14ac:dyDescent="0.2">
      <c r="B15" s="51"/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6"/>
      <c r="T15" s="56"/>
      <c r="U15" s="56"/>
      <c r="V15" s="56"/>
      <c r="W15" s="56"/>
      <c r="X15" s="56"/>
      <c r="Y15" s="57"/>
      <c r="Z15" s="55"/>
      <c r="AA15" s="55"/>
      <c r="AB15" s="55"/>
      <c r="AC15" s="55"/>
      <c r="AD15" s="55"/>
      <c r="AE15" s="58"/>
      <c r="AJ15" s="49"/>
    </row>
    <row r="16" spans="1:39" ht="30" customHeight="1" x14ac:dyDescent="0.2">
      <c r="B16" s="51"/>
      <c r="C16" s="147" t="s">
        <v>64</v>
      </c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S16" s="164">
        <v>140000</v>
      </c>
      <c r="T16" s="164"/>
      <c r="U16" s="164"/>
      <c r="V16" s="164"/>
      <c r="W16" s="164"/>
      <c r="X16" s="164"/>
      <c r="Y16" s="53" t="s">
        <v>50</v>
      </c>
      <c r="Z16" s="40" t="s">
        <v>51</v>
      </c>
      <c r="AE16" s="59"/>
      <c r="AJ16" s="49"/>
    </row>
    <row r="17" spans="2:36" ht="3.9" customHeight="1" thickBot="1" x14ac:dyDescent="0.25">
      <c r="B17" s="51"/>
      <c r="C17" s="60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2"/>
      <c r="T17" s="62"/>
      <c r="U17" s="62"/>
      <c r="V17" s="62"/>
      <c r="W17" s="62"/>
      <c r="X17" s="62"/>
      <c r="Y17" s="63"/>
      <c r="Z17" s="61"/>
      <c r="AA17" s="61"/>
      <c r="AB17" s="61"/>
      <c r="AC17" s="61"/>
      <c r="AD17" s="61"/>
      <c r="AE17" s="64"/>
      <c r="AJ17" s="49"/>
    </row>
    <row r="18" spans="2:36" ht="30" customHeigh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7"/>
      <c r="T18" s="67"/>
      <c r="U18" s="67"/>
      <c r="V18" s="67"/>
      <c r="W18" s="67"/>
      <c r="X18" s="67"/>
      <c r="Y18" s="68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9"/>
    </row>
    <row r="19" spans="2:36" x14ac:dyDescent="0.2">
      <c r="B19" s="51"/>
      <c r="S19" s="70"/>
      <c r="T19" s="70"/>
      <c r="U19" s="70"/>
      <c r="V19" s="70"/>
      <c r="W19" s="70"/>
      <c r="X19" s="70"/>
      <c r="Y19" s="53"/>
      <c r="AJ19" s="49"/>
    </row>
    <row r="20" spans="2:36" ht="16.5" x14ac:dyDescent="0.2">
      <c r="B20" s="50" t="s">
        <v>52</v>
      </c>
      <c r="AJ20" s="49"/>
    </row>
    <row r="21" spans="2:36" ht="30" customHeight="1" x14ac:dyDescent="0.2">
      <c r="B21" s="51"/>
      <c r="C21" s="40" t="s">
        <v>53</v>
      </c>
      <c r="S21" s="146">
        <f>'第１号様式C－２収支予算書'!B27</f>
        <v>0</v>
      </c>
      <c r="T21" s="146"/>
      <c r="U21" s="146"/>
      <c r="V21" s="146"/>
      <c r="W21" s="146"/>
      <c r="X21" s="146"/>
      <c r="Y21" s="53" t="s">
        <v>50</v>
      </c>
      <c r="Z21" s="40" t="s">
        <v>54</v>
      </c>
      <c r="AJ21" s="49"/>
    </row>
    <row r="22" spans="2:36" x14ac:dyDescent="0.2">
      <c r="B22" s="51"/>
      <c r="C22" s="40" t="s">
        <v>55</v>
      </c>
      <c r="S22" s="70"/>
      <c r="T22" s="70"/>
      <c r="U22" s="70"/>
      <c r="V22" s="70"/>
      <c r="W22" s="70"/>
      <c r="X22" s="70"/>
      <c r="Y22" s="53"/>
      <c r="AJ22" s="49"/>
    </row>
    <row r="23" spans="2:36" ht="14.5" thickBot="1" x14ac:dyDescent="0.25">
      <c r="B23" s="51"/>
      <c r="S23" s="70"/>
      <c r="T23" s="70"/>
      <c r="U23" s="70"/>
      <c r="V23" s="70"/>
      <c r="W23" s="70"/>
      <c r="X23" s="70"/>
      <c r="Y23" s="53"/>
      <c r="AJ23" s="49"/>
    </row>
    <row r="24" spans="2:36" ht="3.9" customHeight="1" x14ac:dyDescent="0.2">
      <c r="B24" s="51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57"/>
      <c r="Z24" s="55"/>
      <c r="AA24" s="55"/>
      <c r="AB24" s="55"/>
      <c r="AC24" s="55"/>
      <c r="AD24" s="55"/>
      <c r="AE24" s="58"/>
      <c r="AJ24" s="49"/>
    </row>
    <row r="25" spans="2:36" ht="30" customHeight="1" x14ac:dyDescent="0.2">
      <c r="B25" s="51"/>
      <c r="C25" s="147" t="s">
        <v>56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S25" s="149">
        <f>ROUNDDOWN(S21,-3)</f>
        <v>0</v>
      </c>
      <c r="T25" s="149"/>
      <c r="U25" s="149"/>
      <c r="V25" s="149"/>
      <c r="W25" s="149"/>
      <c r="X25" s="149"/>
      <c r="Y25" s="53" t="s">
        <v>50</v>
      </c>
      <c r="Z25" s="40" t="s">
        <v>57</v>
      </c>
      <c r="AE25" s="59"/>
      <c r="AJ25" s="49"/>
    </row>
    <row r="26" spans="2:36" ht="3.9" customHeight="1" thickBot="1" x14ac:dyDescent="0.25">
      <c r="B26" s="51"/>
      <c r="C26" s="60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2"/>
      <c r="T26" s="62"/>
      <c r="U26" s="62"/>
      <c r="V26" s="62"/>
      <c r="W26" s="62"/>
      <c r="X26" s="62"/>
      <c r="Y26" s="63"/>
      <c r="Z26" s="61"/>
      <c r="AA26" s="61"/>
      <c r="AB26" s="61"/>
      <c r="AC26" s="61"/>
      <c r="AD26" s="61"/>
      <c r="AE26" s="64"/>
      <c r="AJ26" s="49"/>
    </row>
    <row r="27" spans="2:36" ht="30" customHeight="1" x14ac:dyDescent="0.2"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71"/>
      <c r="T27" s="71"/>
      <c r="U27" s="71"/>
      <c r="V27" s="71"/>
      <c r="W27" s="71"/>
      <c r="X27" s="71"/>
      <c r="Y27" s="68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9"/>
    </row>
    <row r="28" spans="2:36" x14ac:dyDescent="0.2">
      <c r="B28" s="51"/>
      <c r="S28" s="72"/>
      <c r="T28" s="72"/>
      <c r="U28" s="72"/>
      <c r="V28" s="72"/>
      <c r="W28" s="72"/>
      <c r="X28" s="72"/>
      <c r="Y28" s="53"/>
      <c r="AJ28" s="49"/>
    </row>
    <row r="29" spans="2:36" ht="16.5" x14ac:dyDescent="0.2">
      <c r="B29" s="50" t="s">
        <v>58</v>
      </c>
      <c r="AJ29" s="49"/>
    </row>
    <row r="30" spans="2:36" ht="3.9" customHeight="1" thickBot="1" x14ac:dyDescent="0.25">
      <c r="B30" s="51"/>
      <c r="S30" s="73"/>
      <c r="T30" s="73"/>
      <c r="U30" s="73"/>
      <c r="V30" s="73"/>
      <c r="W30" s="73"/>
      <c r="X30" s="73"/>
      <c r="Y30" s="53"/>
      <c r="AJ30" s="49"/>
    </row>
    <row r="31" spans="2:36" ht="30" customHeight="1" x14ac:dyDescent="0.2">
      <c r="B31" s="51"/>
      <c r="C31" s="74" t="s">
        <v>59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150">
        <f>MIN(S16,S25)</f>
        <v>0</v>
      </c>
      <c r="T31" s="150"/>
      <c r="U31" s="150"/>
      <c r="V31" s="150"/>
      <c r="W31" s="150"/>
      <c r="X31" s="150"/>
      <c r="Y31" s="76" t="s">
        <v>50</v>
      </c>
      <c r="Z31" s="75" t="s">
        <v>60</v>
      </c>
      <c r="AA31" s="75"/>
      <c r="AB31" s="75"/>
      <c r="AC31" s="75"/>
      <c r="AD31" s="75"/>
      <c r="AE31" s="77"/>
      <c r="AJ31" s="49"/>
    </row>
    <row r="32" spans="2:36" ht="22.25" customHeight="1" thickBot="1" x14ac:dyDescent="0.25">
      <c r="B32" s="51"/>
      <c r="C32" s="151" t="s">
        <v>61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3"/>
      <c r="AJ32" s="49"/>
    </row>
    <row r="33" spans="2:36" x14ac:dyDescent="0.2">
      <c r="B33" s="51"/>
      <c r="AJ33" s="49"/>
    </row>
    <row r="34" spans="2:36" x14ac:dyDescent="0.2">
      <c r="B34" s="51"/>
      <c r="C34" s="40" t="s">
        <v>62</v>
      </c>
      <c r="AJ34" s="49"/>
    </row>
    <row r="35" spans="2:36" x14ac:dyDescent="0.2"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9"/>
    </row>
  </sheetData>
  <mergeCells count="11">
    <mergeCell ref="A2:AK3"/>
    <mergeCell ref="B6:I6"/>
    <mergeCell ref="J6:AJ6"/>
    <mergeCell ref="A10:G11"/>
    <mergeCell ref="C16:O16"/>
    <mergeCell ref="S16:X16"/>
    <mergeCell ref="S21:X21"/>
    <mergeCell ref="C25:O25"/>
    <mergeCell ref="S25:X25"/>
    <mergeCell ref="S31:X31"/>
    <mergeCell ref="C32:AE3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第１号様式C－１事業計画書</vt:lpstr>
      <vt:lpstr>第１号様式C－２収支予算書</vt:lpstr>
      <vt:lpstr>【特別事業】補助金算定シート </vt:lpstr>
      <vt:lpstr>'【特別事業】補助金算定シート '!Print_Area</vt:lpstr>
      <vt:lpstr>'第１号様式C－１事業計画書'!Print_Area</vt:lpstr>
      <vt:lpstr>'第１号様式C－２収支予算書'!Print_Area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飯田　祥広</cp:lastModifiedBy>
  <cp:lastPrinted>2025-03-24T01:18:58Z</cp:lastPrinted>
  <dcterms:created xsi:type="dcterms:W3CDTF">2017-07-21T10:57:12Z</dcterms:created>
  <dcterms:modified xsi:type="dcterms:W3CDTF">2026-03-30T00:15:18Z</dcterms:modified>
</cp:coreProperties>
</file>