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D:\健康福祉部（本庁）\各課専用\家庭・青少年支援課\家庭支援課資料\母子父子担当\子ども食堂（子どもの城づくり事業）\R8年度\01募集案内\R8施行にむけ起案\施行\"/>
    </mc:Choice>
  </mc:AlternateContent>
  <xr:revisionPtr revIDLastSave="0" documentId="13_ncr:1_{EA04085C-E8E4-4BE6-92E6-0944DBB8FCDC}" xr6:coauthVersionLast="47" xr6:coauthVersionMax="47" xr10:uidLastSave="{00000000-0000-0000-0000-000000000000}"/>
  <bookViews>
    <workbookView xWindow="28680" yWindow="-120" windowWidth="29040" windowHeight="15720" tabRatio="788" xr2:uid="{00000000-000D-0000-FFFF-FFFF00000000}"/>
  </bookViews>
  <sheets>
    <sheet name="第１号様式交付申請書" sheetId="1" r:id="rId1"/>
    <sheet name="第１号様式A－１事業実施計画書（運営）" sheetId="19" r:id="rId2"/>
    <sheet name="第１号様式Aー２事業実施計画書（運営）" sheetId="5" r:id="rId3"/>
    <sheet name="第１号様式A－３収支予算書（運営）" sheetId="6" r:id="rId4"/>
    <sheet name="【運営事業】補助金額算定シート" sheetId="18" r:id="rId5"/>
    <sheet name="口座振替依頼書" sheetId="11" r:id="rId6"/>
    <sheet name="事前着手届" sheetId="10" r:id="rId7"/>
  </sheets>
  <definedNames>
    <definedName name="_xlnm.Print_Area" localSheetId="4">【運営事業】補助金額算定シート!$A$1:$AK$49</definedName>
    <definedName name="_xlnm.Print_Area" localSheetId="5">口座振替依頼書!$B$1:$Q$39</definedName>
    <definedName name="_xlnm.Print_Area" localSheetId="6">事前着手届!$A$1:$O$30</definedName>
    <definedName name="_xlnm.Print_Area" localSheetId="1">'第１号様式A－１事業実施計画書（運営）'!$A$1:$U$28</definedName>
    <definedName name="_xlnm.Print_Area" localSheetId="3">'第１号様式A－３収支予算書（運営）'!$A$1:$H$37</definedName>
    <definedName name="_xlnm.Print_Area" localSheetId="2">'第１号様式Aー２事業実施計画書（運営）'!$A$1:$U$19</definedName>
    <definedName name="_xlnm.Print_Area" localSheetId="0">第１号様式交付申請書!$A$1:$N$41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5" i="18" l="1"/>
  <c r="S13" i="18"/>
  <c r="B9" i="19" l="1"/>
  <c r="L3" i="19"/>
  <c r="S17" i="18"/>
  <c r="J5" i="18"/>
  <c r="D3" i="6"/>
  <c r="L3" i="5" l="1"/>
  <c r="B32" i="6"/>
  <c r="S22" i="18" s="1"/>
  <c r="S26" i="18" s="1"/>
  <c r="S32" i="18" s="1"/>
  <c r="S38" i="18" s="1"/>
  <c r="S45" i="18" s="1"/>
  <c r="B10" i="6" l="1"/>
  <c r="B21" i="6" s="1"/>
  <c r="F23" i="1"/>
  <c r="F22" i="1" s="1"/>
  <c r="K27" i="11"/>
  <c r="M27" i="11"/>
  <c r="O27" i="11"/>
  <c r="J32" i="11"/>
  <c r="J11" i="11"/>
  <c r="J31" i="11"/>
  <c r="J10" i="11"/>
  <c r="J30" i="11"/>
  <c r="J9" i="11"/>
  <c r="J29" i="11"/>
  <c r="J8" i="11"/>
  <c r="B37" i="6" l="1"/>
  <c r="I11" i="10" l="1"/>
  <c r="F11" i="10"/>
  <c r="F10" i="10"/>
  <c r="F9" i="10"/>
  <c r="O5" i="11"/>
  <c r="N7" i="10"/>
  <c r="M5" i="11"/>
  <c r="L7" i="10"/>
  <c r="K5" i="11"/>
  <c r="J7" i="10"/>
</calcChain>
</file>

<file path=xl/sharedStrings.xml><?xml version="1.0" encoding="utf-8"?>
<sst xmlns="http://schemas.openxmlformats.org/spreadsheetml/2006/main" count="312" uniqueCount="241">
  <si>
    <t>京　都　府　知　事　　様</t>
  </si>
  <si>
    <t>記</t>
  </si>
  <si>
    <t>郵便番号</t>
    <rPh sb="0" eb="2">
      <t>ユウビン</t>
    </rPh>
    <rPh sb="2" eb="4">
      <t>バンゴウ</t>
    </rPh>
    <phoneticPr fontId="3"/>
  </si>
  <si>
    <t>住所</t>
    <rPh sb="0" eb="2">
      <t>ジュウショ</t>
    </rPh>
    <phoneticPr fontId="3"/>
  </si>
  <si>
    <t>団体名</t>
    <rPh sb="0" eb="3">
      <t>ダンタイメイ</t>
    </rPh>
    <phoneticPr fontId="3"/>
  </si>
  <si>
    <t>代表者名</t>
    <rPh sb="0" eb="3">
      <t>ダイヒョウシャ</t>
    </rPh>
    <rPh sb="3" eb="4">
      <t>メイ</t>
    </rPh>
    <phoneticPr fontId="3"/>
  </si>
  <si>
    <t>申請者</t>
    <rPh sb="0" eb="3">
      <t>シンセイシャ</t>
    </rPh>
    <phoneticPr fontId="3"/>
  </si>
  <si>
    <t>（ふりがな）</t>
    <phoneticPr fontId="3"/>
  </si>
  <si>
    <t>役職名</t>
    <rPh sb="0" eb="3">
      <t>ヤクショクメイ</t>
    </rPh>
    <phoneticPr fontId="3"/>
  </si>
  <si>
    <t>氏名</t>
    <rPh sb="0" eb="2">
      <t>シメイ</t>
    </rPh>
    <phoneticPr fontId="3"/>
  </si>
  <si>
    <t>月</t>
    <rPh sb="0" eb="1">
      <t>ガツ</t>
    </rPh>
    <phoneticPr fontId="3"/>
  </si>
  <si>
    <t>日</t>
    <rPh sb="0" eb="1">
      <t>ヒ</t>
    </rPh>
    <phoneticPr fontId="3"/>
  </si>
  <si>
    <t>１　収入の部</t>
    <rPh sb="2" eb="4">
      <t>シュウニュウ</t>
    </rPh>
    <rPh sb="5" eb="6">
      <t>ブ</t>
    </rPh>
    <phoneticPr fontId="3"/>
  </si>
  <si>
    <t>項目</t>
    <rPh sb="0" eb="2">
      <t>コウモク</t>
    </rPh>
    <phoneticPr fontId="3"/>
  </si>
  <si>
    <t>京都府補助金</t>
    <rPh sb="0" eb="3">
      <t>キョウトフ</t>
    </rPh>
    <rPh sb="3" eb="6">
      <t>ホジョキン</t>
    </rPh>
    <phoneticPr fontId="3"/>
  </si>
  <si>
    <t>参加費等</t>
    <rPh sb="0" eb="3">
      <t>サンカヒ</t>
    </rPh>
    <rPh sb="3" eb="4">
      <t>トウ</t>
    </rPh>
    <phoneticPr fontId="3"/>
  </si>
  <si>
    <t>円×</t>
    <rPh sb="0" eb="1">
      <t>エン</t>
    </rPh>
    <phoneticPr fontId="3"/>
  </si>
  <si>
    <t>人</t>
    <rPh sb="0" eb="1">
      <t>ニン</t>
    </rPh>
    <phoneticPr fontId="3"/>
  </si>
  <si>
    <t>大人</t>
    <rPh sb="0" eb="2">
      <t>オトナ</t>
    </rPh>
    <phoneticPr fontId="3"/>
  </si>
  <si>
    <t>自己負担等</t>
    <rPh sb="0" eb="2">
      <t>ジコ</t>
    </rPh>
    <rPh sb="2" eb="4">
      <t>フタン</t>
    </rPh>
    <rPh sb="4" eb="5">
      <t>トウ</t>
    </rPh>
    <phoneticPr fontId="3"/>
  </si>
  <si>
    <t>２　支出の部</t>
    <rPh sb="2" eb="4">
      <t>シシュツ</t>
    </rPh>
    <rPh sb="5" eb="6">
      <t>ブ</t>
    </rPh>
    <phoneticPr fontId="3"/>
  </si>
  <si>
    <t>その他</t>
    <rPh sb="2" eb="3">
      <t>タ</t>
    </rPh>
    <phoneticPr fontId="3"/>
  </si>
  <si>
    <t>団体名</t>
    <rPh sb="0" eb="2">
      <t>ダンタイ</t>
    </rPh>
    <rPh sb="2" eb="3">
      <t>メイ</t>
    </rPh>
    <phoneticPr fontId="3"/>
  </si>
  <si>
    <t>金額の欄は数字のみを入れてください。</t>
    <rPh sb="0" eb="2">
      <t>キンガク</t>
    </rPh>
    <rPh sb="3" eb="4">
      <t>ラン</t>
    </rPh>
    <rPh sb="5" eb="7">
      <t>スウジ</t>
    </rPh>
    <rPh sb="10" eb="11">
      <t>イ</t>
    </rPh>
    <phoneticPr fontId="3"/>
  </si>
  <si>
    <t>年</t>
    <rPh sb="0" eb="1">
      <t>ネン</t>
    </rPh>
    <phoneticPr fontId="3"/>
  </si>
  <si>
    <t>人</t>
    <rPh sb="0" eb="1">
      <t>ヒト</t>
    </rPh>
    <phoneticPr fontId="3"/>
  </si>
  <si>
    <t>人、同伴する保護者</t>
    <rPh sb="0" eb="1">
      <t>ヒト</t>
    </rPh>
    <rPh sb="2" eb="4">
      <t>ドウハン</t>
    </rPh>
    <rPh sb="6" eb="9">
      <t>ホゴシャ</t>
    </rPh>
    <phoneticPr fontId="3"/>
  </si>
  <si>
    <t>人、その他</t>
    <rPh sb="0" eb="1">
      <t>ヒト</t>
    </rPh>
    <rPh sb="4" eb="5">
      <t>タ</t>
    </rPh>
    <phoneticPr fontId="3"/>
  </si>
  <si>
    <t>人）</t>
    <rPh sb="0" eb="1">
      <t>ヒト</t>
    </rPh>
    <phoneticPr fontId="3"/>
  </si>
  <si>
    <t>(子ども</t>
    <rPh sb="1" eb="2">
      <t>コ</t>
    </rPh>
    <phoneticPr fontId="3"/>
  </si>
  <si>
    <t>年</t>
    <rPh sb="0" eb="1">
      <t>ネン</t>
    </rPh>
    <phoneticPr fontId="3"/>
  </si>
  <si>
    <t>市町村補助金</t>
    <rPh sb="0" eb="3">
      <t>シチョウソン</t>
    </rPh>
    <rPh sb="3" eb="6">
      <t>ホジョキン</t>
    </rPh>
    <phoneticPr fontId="3"/>
  </si>
  <si>
    <t>民間助成金</t>
    <rPh sb="0" eb="2">
      <t>ミンカン</t>
    </rPh>
    <rPh sb="2" eb="5">
      <t>ジョセイキン</t>
    </rPh>
    <phoneticPr fontId="3"/>
  </si>
  <si>
    <t>収入合計（Ａ）</t>
    <rPh sb="0" eb="2">
      <t>シュウニュウ</t>
    </rPh>
    <rPh sb="2" eb="4">
      <t>ゴウケイ</t>
    </rPh>
    <phoneticPr fontId="3"/>
  </si>
  <si>
    <t>※支出合計（Ｄ）と一致すること</t>
    <rPh sb="1" eb="3">
      <t>シシュツ</t>
    </rPh>
    <rPh sb="3" eb="5">
      <t>ゴウケイ</t>
    </rPh>
    <rPh sb="9" eb="11">
      <t>イッチ</t>
    </rPh>
    <phoneticPr fontId="3"/>
  </si>
  <si>
    <t>対象経費計（Ｂ）</t>
    <rPh sb="0" eb="2">
      <t>タイショウ</t>
    </rPh>
    <rPh sb="2" eb="4">
      <t>ケイヒ</t>
    </rPh>
    <rPh sb="4" eb="5">
      <t>ケイ</t>
    </rPh>
    <phoneticPr fontId="3"/>
  </si>
  <si>
    <t>支出合計
（Ｄ）：(B)+(C)</t>
    <rPh sb="0" eb="2">
      <t>シシュツ</t>
    </rPh>
    <rPh sb="2" eb="4">
      <t>ゴウケイ</t>
    </rPh>
    <phoneticPr fontId="3"/>
  </si>
  <si>
    <t>※収入合計（Ａ）と一致すること</t>
    <rPh sb="1" eb="3">
      <t>シュウニュウ</t>
    </rPh>
    <rPh sb="3" eb="5">
      <t>ゴウケイ</t>
    </rPh>
    <rPh sb="9" eb="11">
      <t>イッチ</t>
    </rPh>
    <phoneticPr fontId="3"/>
  </si>
  <si>
    <t>金額（円）</t>
    <rPh sb="0" eb="2">
      <t>キンガク</t>
    </rPh>
    <rPh sb="3" eb="4">
      <t>エン</t>
    </rPh>
    <phoneticPr fontId="3"/>
  </si>
  <si>
    <r>
      <t xml:space="preserve">内　　訳
</t>
    </r>
    <r>
      <rPr>
        <sz val="8"/>
        <color theme="1"/>
        <rFont val="ＭＳ 明朝"/>
        <family val="1"/>
        <charset val="128"/>
      </rPr>
      <t>（助成元、積算単価、数量等を具体的に御記入ください。）</t>
    </r>
    <rPh sb="0" eb="1">
      <t>ウチ</t>
    </rPh>
    <rPh sb="3" eb="4">
      <t>ヤク</t>
    </rPh>
    <rPh sb="6" eb="8">
      <t>ジョセイ</t>
    </rPh>
    <rPh sb="8" eb="9">
      <t>モト</t>
    </rPh>
    <rPh sb="10" eb="12">
      <t>セキサン</t>
    </rPh>
    <rPh sb="12" eb="14">
      <t>タンカ</t>
    </rPh>
    <rPh sb="15" eb="17">
      <t>スウリョウ</t>
    </rPh>
    <rPh sb="17" eb="18">
      <t>トウ</t>
    </rPh>
    <rPh sb="19" eb="22">
      <t>グタイテキ</t>
    </rPh>
    <rPh sb="23" eb="24">
      <t>ゴ</t>
    </rPh>
    <rPh sb="24" eb="26">
      <t>キニュウ</t>
    </rPh>
    <phoneticPr fontId="3"/>
  </si>
  <si>
    <t>１．補助金交付申請額　　　</t>
    <rPh sb="7" eb="9">
      <t>シンセイ</t>
    </rPh>
    <rPh sb="9" eb="10">
      <t>ガク</t>
    </rPh>
    <phoneticPr fontId="3"/>
  </si>
  <si>
    <t>収　支　予　算　書</t>
    <rPh sb="0" eb="1">
      <t>オサム</t>
    </rPh>
    <rPh sb="2" eb="3">
      <t>シ</t>
    </rPh>
    <rPh sb="4" eb="5">
      <t>ヨ</t>
    </rPh>
    <rPh sb="6" eb="7">
      <t>サン</t>
    </rPh>
    <rPh sb="8" eb="9">
      <t>ショ</t>
    </rPh>
    <phoneticPr fontId="3"/>
  </si>
  <si>
    <r>
      <t xml:space="preserve">内　　訳
</t>
    </r>
    <r>
      <rPr>
        <sz val="9"/>
        <color theme="1"/>
        <rFont val="ＭＳ 明朝"/>
        <family val="1"/>
        <charset val="128"/>
      </rPr>
      <t>（積算単価、数量等を具体的に御記入ください。）</t>
    </r>
    <rPh sb="0" eb="1">
      <t>ウチ</t>
    </rPh>
    <rPh sb="3" eb="4">
      <t>ヤク</t>
    </rPh>
    <rPh sb="6" eb="8">
      <t>セキサン</t>
    </rPh>
    <rPh sb="8" eb="10">
      <t>タンカ</t>
    </rPh>
    <rPh sb="11" eb="13">
      <t>スウリョウ</t>
    </rPh>
    <rPh sb="13" eb="14">
      <t>トウ</t>
    </rPh>
    <rPh sb="15" eb="18">
      <t>グタイテキ</t>
    </rPh>
    <rPh sb="19" eb="20">
      <t>ゴ</t>
    </rPh>
    <rPh sb="20" eb="22">
      <t>キニュウ</t>
    </rPh>
    <phoneticPr fontId="3"/>
  </si>
  <si>
    <t>電話</t>
    <rPh sb="0" eb="2">
      <t>デンワ</t>
    </rPh>
    <phoneticPr fontId="3"/>
  </si>
  <si>
    <t>メールアドレス</t>
    <phoneticPr fontId="3"/>
  </si>
  <si>
    <t>担当者氏名</t>
    <rPh sb="0" eb="3">
      <t>タントウシャ</t>
    </rPh>
    <rPh sb="3" eb="5">
      <t>シメイ</t>
    </rPh>
    <phoneticPr fontId="3"/>
  </si>
  <si>
    <t>◎本交付申請書の問合せ先</t>
    <phoneticPr fontId="3"/>
  </si>
  <si>
    <t>　※電話番号は平日の日中に連絡のつくところを記載してください。</t>
    <rPh sb="2" eb="4">
      <t>デンワ</t>
    </rPh>
    <rPh sb="4" eb="6">
      <t>バンゴウ</t>
    </rPh>
    <rPh sb="22" eb="24">
      <t>キサイ</t>
    </rPh>
    <phoneticPr fontId="3"/>
  </si>
  <si>
    <t>寄付金</t>
    <rPh sb="0" eb="3">
      <t>キフキン</t>
    </rPh>
    <phoneticPr fontId="3"/>
  </si>
  <si>
    <t>①京都府補助金対象経費</t>
    <rPh sb="1" eb="4">
      <t>キョウトフ</t>
    </rPh>
    <rPh sb="4" eb="7">
      <t>ホジョキン</t>
    </rPh>
    <rPh sb="7" eb="9">
      <t>タイショウ</t>
    </rPh>
    <rPh sb="9" eb="11">
      <t>ケイヒ</t>
    </rPh>
    <phoneticPr fontId="3"/>
  </si>
  <si>
    <t>②京都府補助金対象外経費</t>
    <rPh sb="1" eb="4">
      <t>キョウトフ</t>
    </rPh>
    <rPh sb="4" eb="7">
      <t>ホジョキン</t>
    </rPh>
    <rPh sb="7" eb="9">
      <t>タイショウ</t>
    </rPh>
    <rPh sb="9" eb="10">
      <t>ガイ</t>
    </rPh>
    <rPh sb="10" eb="12">
      <t>ケイヒ</t>
    </rPh>
    <phoneticPr fontId="3"/>
  </si>
  <si>
    <t>対象外経費計(Ｃ)</t>
    <rPh sb="0" eb="3">
      <t>タイショウガイ</t>
    </rPh>
    <rPh sb="3" eb="5">
      <t>ケイヒ</t>
    </rPh>
    <rPh sb="5" eb="6">
      <t>ケイ</t>
    </rPh>
    <phoneticPr fontId="3"/>
  </si>
  <si>
    <t>令和</t>
    <rPh sb="0" eb="2">
      <t>レイワ</t>
    </rPh>
    <phoneticPr fontId="3"/>
  </si>
  <si>
    <t>３．添付資料</t>
    <phoneticPr fontId="3"/>
  </si>
  <si>
    <t>京都府知事　様</t>
    <phoneticPr fontId="3"/>
  </si>
  <si>
    <t>代表者名</t>
    <rPh sb="0" eb="2">
      <t>ダイヒョウ</t>
    </rPh>
    <rPh sb="2" eb="4">
      <t>シャメイ</t>
    </rPh>
    <phoneticPr fontId="3"/>
  </si>
  <si>
    <t xml:space="preserve"> 事業の名称</t>
    <rPh sb="1" eb="3">
      <t>ジギョウ</t>
    </rPh>
    <rPh sb="4" eb="6">
      <t>メイショウ</t>
    </rPh>
    <phoneticPr fontId="3"/>
  </si>
  <si>
    <t xml:space="preserve"> 事前の着手及び
 完了の予定期間</t>
    <rPh sb="1" eb="3">
      <t>ジゼン</t>
    </rPh>
    <rPh sb="4" eb="6">
      <t>チャクシュ</t>
    </rPh>
    <rPh sb="6" eb="7">
      <t>オヨ</t>
    </rPh>
    <rPh sb="10" eb="12">
      <t>カンリョウ</t>
    </rPh>
    <rPh sb="13" eb="15">
      <t>ヨテイ</t>
    </rPh>
    <rPh sb="15" eb="17">
      <t>キカン</t>
    </rPh>
    <phoneticPr fontId="3"/>
  </si>
  <si>
    <t xml:space="preserve"> </t>
    <phoneticPr fontId="3"/>
  </si>
  <si>
    <t xml:space="preserve"> 交付決定前
 事業着手の理由</t>
    <rPh sb="1" eb="3">
      <t>コウフ</t>
    </rPh>
    <rPh sb="3" eb="6">
      <t>ケッテイマエ</t>
    </rPh>
    <rPh sb="8" eb="12">
      <t>ジギョウチャクシュ</t>
    </rPh>
    <rPh sb="13" eb="15">
      <t>リユウ</t>
    </rPh>
    <phoneticPr fontId="3"/>
  </si>
  <si>
    <t>条件</t>
    <rPh sb="0" eb="2">
      <t>ジョウケン</t>
    </rPh>
    <phoneticPr fontId="3"/>
  </si>
  <si>
    <t xml:space="preserve"> 補助金交付申請額</t>
    <rPh sb="1" eb="4">
      <t>ホジョキン</t>
    </rPh>
    <rPh sb="4" eb="8">
      <t>コウフシンセイ</t>
    </rPh>
    <rPh sb="8" eb="9">
      <t>ガク</t>
    </rPh>
    <phoneticPr fontId="3"/>
  </si>
  <si>
    <t>（着手）</t>
    <rPh sb="1" eb="3">
      <t>チャクシュ</t>
    </rPh>
    <phoneticPr fontId="3"/>
  </si>
  <si>
    <t>（完了）</t>
    <rPh sb="1" eb="3">
      <t>カンリョウ</t>
    </rPh>
    <phoneticPr fontId="3"/>
  </si>
  <si>
    <t>日</t>
    <rPh sb="0" eb="1">
      <t>ニチ</t>
    </rPh>
    <phoneticPr fontId="3"/>
  </si>
  <si>
    <t>～</t>
    <phoneticPr fontId="3"/>
  </si>
  <si>
    <t>１　交付決定を受けるまでの間に計画変更等を行う場合は、随
   時、京都府と協議を行うこと。
２　交付決定を受けるまでの間に天災等の理由により、実施した
  事業に損害が生じても、これらの損害は事業主体が負担するも
  のであること。
３　交付決定額が、交付申請額又は交付申請予定額に達しない場
  合においても異議がないこと。
４　補助対象事業者の決定の取消等によって、交付申請事業の全
  部又は一部が補助金の交付対象とならなかった場合において、
  異議の申立はしないこと</t>
    <phoneticPr fontId="3"/>
  </si>
  <si>
    <t>口　座　振　替　依　頼　書</t>
    <rPh sb="0" eb="1">
      <t>クチ</t>
    </rPh>
    <rPh sb="2" eb="3">
      <t>ザ</t>
    </rPh>
    <rPh sb="4" eb="5">
      <t>シン</t>
    </rPh>
    <rPh sb="6" eb="7">
      <t>タイ</t>
    </rPh>
    <rPh sb="8" eb="9">
      <t>イ</t>
    </rPh>
    <rPh sb="10" eb="11">
      <t>ライ</t>
    </rPh>
    <rPh sb="12" eb="13">
      <t>ショ</t>
    </rPh>
    <phoneticPr fontId="3"/>
  </si>
  <si>
    <t>京　都　府　知　事　　　様</t>
    <phoneticPr fontId="3"/>
  </si>
  <si>
    <t>所　在　地</t>
    <rPh sb="0" eb="1">
      <t>ショ</t>
    </rPh>
    <rPh sb="2" eb="3">
      <t>ザイ</t>
    </rPh>
    <rPh sb="4" eb="5">
      <t>チ</t>
    </rPh>
    <phoneticPr fontId="3"/>
  </si>
  <si>
    <t>団　体　名</t>
    <rPh sb="0" eb="1">
      <t>ダン</t>
    </rPh>
    <rPh sb="2" eb="3">
      <t>タイ</t>
    </rPh>
    <rPh sb="4" eb="5">
      <t>ナ</t>
    </rPh>
    <phoneticPr fontId="3"/>
  </si>
  <si>
    <t>代表役職名</t>
    <rPh sb="0" eb="5">
      <t>ダイヒョウヤクショクメイ</t>
    </rPh>
    <phoneticPr fontId="3"/>
  </si>
  <si>
    <t>振込口座</t>
    <rPh sb="0" eb="2">
      <t>フリコミ</t>
    </rPh>
    <rPh sb="2" eb="4">
      <t>コウザ</t>
    </rPh>
    <phoneticPr fontId="3"/>
  </si>
  <si>
    <t>金融機関名</t>
    <rPh sb="0" eb="5">
      <t>キンユウキカンメイ</t>
    </rPh>
    <phoneticPr fontId="3"/>
  </si>
  <si>
    <t>支店名</t>
    <rPh sb="0" eb="3">
      <t>シテンメイ</t>
    </rPh>
    <phoneticPr fontId="3"/>
  </si>
  <si>
    <t>口座種別</t>
    <rPh sb="0" eb="2">
      <t>コウザ</t>
    </rPh>
    <rPh sb="2" eb="4">
      <t>シュベツ</t>
    </rPh>
    <phoneticPr fontId="3"/>
  </si>
  <si>
    <t>口座番号</t>
    <rPh sb="0" eb="4">
      <t>コウザバンゴウ</t>
    </rPh>
    <phoneticPr fontId="3"/>
  </si>
  <si>
    <t>フリガナ</t>
    <phoneticPr fontId="3"/>
  </si>
  <si>
    <t>口座名義人</t>
    <rPh sb="0" eb="5">
      <t>コウザメイギニン</t>
    </rPh>
    <phoneticPr fontId="3"/>
  </si>
  <si>
    <t>※ 口座情報に誤りがある場合は、振込不能となりますので、通帳の記載内容を十分に確</t>
    <rPh sb="2" eb="6">
      <t>コウザジョウホウ</t>
    </rPh>
    <rPh sb="7" eb="8">
      <t>アヤマ</t>
    </rPh>
    <rPh sb="12" eb="14">
      <t>バアイ</t>
    </rPh>
    <rPh sb="16" eb="20">
      <t>フリコミフノウ</t>
    </rPh>
    <rPh sb="28" eb="30">
      <t>ツウチョウ</t>
    </rPh>
    <rPh sb="31" eb="35">
      <t>キサイナイヨウ</t>
    </rPh>
    <rPh sb="36" eb="38">
      <t>ジュウブン</t>
    </rPh>
    <rPh sb="39" eb="40">
      <t>カク</t>
    </rPh>
    <phoneticPr fontId="3"/>
  </si>
  <si>
    <t>　認の上、記入願います。</t>
    <rPh sb="1" eb="2">
      <t>ニン</t>
    </rPh>
    <rPh sb="3" eb="4">
      <t>ウエ</t>
    </rPh>
    <rPh sb="5" eb="8">
      <t>キニュウネガ</t>
    </rPh>
    <phoneticPr fontId="3"/>
  </si>
  <si>
    <t>　 なお、上記表中の項目が確認できる書類（通帳の写し）を添付願います。</t>
    <rPh sb="5" eb="7">
      <t>ジョウキ</t>
    </rPh>
    <rPh sb="7" eb="9">
      <t>ヒョウチュウ</t>
    </rPh>
    <rPh sb="10" eb="12">
      <t>コウモク</t>
    </rPh>
    <rPh sb="13" eb="15">
      <t>カクニン</t>
    </rPh>
    <rPh sb="18" eb="20">
      <t>ショルイ</t>
    </rPh>
    <rPh sb="21" eb="23">
      <t>ツウチョウ</t>
    </rPh>
    <rPh sb="24" eb="25">
      <t>ウツ</t>
    </rPh>
    <rPh sb="28" eb="31">
      <t>テンプネガ</t>
    </rPh>
    <phoneticPr fontId="3"/>
  </si>
  <si>
    <t>※ ゆうちょ銀行の場合は、他の金融機関からの振り込みの際に利用する「店名・預金種</t>
    <rPh sb="6" eb="8">
      <t>ギンコウ</t>
    </rPh>
    <rPh sb="9" eb="11">
      <t>バアイ</t>
    </rPh>
    <rPh sb="13" eb="14">
      <t>ホカ</t>
    </rPh>
    <rPh sb="15" eb="19">
      <t>キンユウキカン</t>
    </rPh>
    <rPh sb="22" eb="23">
      <t>フ</t>
    </rPh>
    <rPh sb="24" eb="25">
      <t>コ</t>
    </rPh>
    <rPh sb="27" eb="28">
      <t>サイ</t>
    </rPh>
    <rPh sb="29" eb="31">
      <t>リヨウ</t>
    </rPh>
    <rPh sb="34" eb="36">
      <t>テンメイ</t>
    </rPh>
    <rPh sb="37" eb="39">
      <t>ヨキン</t>
    </rPh>
    <rPh sb="39" eb="40">
      <t>タネ</t>
    </rPh>
    <phoneticPr fontId="3"/>
  </si>
  <si>
    <t>　目・口座番号」を記入願います。</t>
    <rPh sb="3" eb="7">
      <t>コウザバンゴウ</t>
    </rPh>
    <rPh sb="9" eb="12">
      <t>キニュウネガ</t>
    </rPh>
    <phoneticPr fontId="3"/>
  </si>
  <si>
    <t>※ 口座名義人が補助金申請者と異なる場合等は、下記の委任状の記入が必要となります。</t>
    <rPh sb="2" eb="4">
      <t>コウザ</t>
    </rPh>
    <rPh sb="4" eb="7">
      <t>メイギニン</t>
    </rPh>
    <rPh sb="8" eb="14">
      <t>ホジョキンシンセイシャ</t>
    </rPh>
    <rPh sb="15" eb="16">
      <t>コト</t>
    </rPh>
    <rPh sb="18" eb="20">
      <t>バアイ</t>
    </rPh>
    <rPh sb="20" eb="21">
      <t>トウ</t>
    </rPh>
    <rPh sb="23" eb="25">
      <t>カキ</t>
    </rPh>
    <rPh sb="26" eb="29">
      <t>イニンジョウ</t>
    </rPh>
    <rPh sb="30" eb="32">
      <t>キニュウ</t>
    </rPh>
    <rPh sb="33" eb="35">
      <t>ヒツヨウ</t>
    </rPh>
    <phoneticPr fontId="3"/>
  </si>
  <si>
    <t>委　任　状</t>
    <rPh sb="0" eb="1">
      <t>イ</t>
    </rPh>
    <rPh sb="2" eb="3">
      <t>ニン</t>
    </rPh>
    <rPh sb="4" eb="5">
      <t>ジョウ</t>
    </rPh>
    <phoneticPr fontId="3"/>
  </si>
  <si>
    <t>　　　　申請者</t>
    <rPh sb="4" eb="7">
      <t>シンセイシャ</t>
    </rPh>
    <phoneticPr fontId="3"/>
  </si>
  <si>
    <t>　</t>
    <phoneticPr fontId="3"/>
  </si>
  <si>
    <t>所在地</t>
    <rPh sb="0" eb="3">
      <t>ショザイチ</t>
    </rPh>
    <phoneticPr fontId="3"/>
  </si>
  <si>
    <t>代表役職名</t>
    <rPh sb="0" eb="2">
      <t>ダイヒョウ</t>
    </rPh>
    <rPh sb="2" eb="5">
      <t>ヤクショクメイ</t>
    </rPh>
    <phoneticPr fontId="3"/>
  </si>
  <si>
    <t>印</t>
    <rPh sb="0" eb="1">
      <t>イン</t>
    </rPh>
    <phoneticPr fontId="3"/>
  </si>
  <si>
    <t>住所：</t>
    <rPh sb="0" eb="2">
      <t>ジュウショ</t>
    </rPh>
    <phoneticPr fontId="3"/>
  </si>
  <si>
    <t>氏名：</t>
    <rPh sb="0" eb="2">
      <t>シメイ</t>
    </rPh>
    <phoneticPr fontId="3"/>
  </si>
  <si>
    <t>　きょうとこどもの城づくり事業（きょうと子ども食堂）支援事業補助金の交付申請について、以下の条件を了承の上、交付決定前に着手したいので、次のとおり届け出ます。</t>
    <rPh sb="9" eb="10">
      <t>シロ</t>
    </rPh>
    <rPh sb="13" eb="15">
      <t>ジギョウ</t>
    </rPh>
    <rPh sb="20" eb="21">
      <t>コ</t>
    </rPh>
    <rPh sb="23" eb="25">
      <t>ショクドウ</t>
    </rPh>
    <rPh sb="26" eb="28">
      <t>シエン</t>
    </rPh>
    <phoneticPr fontId="3"/>
  </si>
  <si>
    <r>
      <t xml:space="preserve">項目
</t>
    </r>
    <r>
      <rPr>
        <sz val="9"/>
        <color theme="1"/>
        <rFont val="ＭＳ 明朝"/>
        <family val="1"/>
        <charset val="128"/>
      </rPr>
      <t>（参考例）</t>
    </r>
    <rPh sb="0" eb="2">
      <t>コウモク</t>
    </rPh>
    <rPh sb="4" eb="7">
      <t>サンコウレイ</t>
    </rPh>
    <phoneticPr fontId="3"/>
  </si>
  <si>
    <r>
      <t xml:space="preserve">報償費
</t>
    </r>
    <r>
      <rPr>
        <sz val="9"/>
        <color theme="1"/>
        <rFont val="ＭＳ 明朝"/>
        <family val="1"/>
        <charset val="128"/>
      </rPr>
      <t>（謝金）</t>
    </r>
    <rPh sb="0" eb="3">
      <t>ホウショウヒ</t>
    </rPh>
    <rPh sb="5" eb="7">
      <t>シャキン</t>
    </rPh>
    <phoneticPr fontId="3"/>
  </si>
  <si>
    <r>
      <t xml:space="preserve">旅費
</t>
    </r>
    <r>
      <rPr>
        <sz val="9"/>
        <color theme="1"/>
        <rFont val="ＭＳ 明朝"/>
        <family val="1"/>
        <charset val="128"/>
      </rPr>
      <t>（交通旅費）</t>
    </r>
    <rPh sb="0" eb="2">
      <t>リョヒ</t>
    </rPh>
    <rPh sb="4" eb="8">
      <t>コウツウリョヒ</t>
    </rPh>
    <phoneticPr fontId="3"/>
  </si>
  <si>
    <r>
      <t xml:space="preserve">需用費
</t>
    </r>
    <r>
      <rPr>
        <sz val="9"/>
        <color theme="1"/>
        <rFont val="ＭＳ 明朝"/>
        <family val="1"/>
        <charset val="128"/>
      </rPr>
      <t>（食材、消耗品購入費）</t>
    </r>
    <rPh sb="0" eb="3">
      <t>ジュヨウヒ</t>
    </rPh>
    <rPh sb="5" eb="7">
      <t>ショクザイ</t>
    </rPh>
    <rPh sb="8" eb="11">
      <t>ショウモウヒン</t>
    </rPh>
    <rPh sb="11" eb="13">
      <t>コウニュウ</t>
    </rPh>
    <rPh sb="13" eb="14">
      <t>ヒ</t>
    </rPh>
    <phoneticPr fontId="3"/>
  </si>
  <si>
    <r>
      <t xml:space="preserve">役務費
</t>
    </r>
    <r>
      <rPr>
        <sz val="9"/>
        <color theme="1"/>
        <rFont val="ＭＳ 明朝"/>
        <family val="1"/>
        <charset val="128"/>
      </rPr>
      <t>（保険料、広告費、郵送料）</t>
    </r>
    <rPh sb="0" eb="3">
      <t>エキムヒ</t>
    </rPh>
    <rPh sb="5" eb="8">
      <t>ホケンリョウ</t>
    </rPh>
    <rPh sb="9" eb="12">
      <t>コウコクヒ</t>
    </rPh>
    <rPh sb="13" eb="16">
      <t>ユウソウリョウ</t>
    </rPh>
    <phoneticPr fontId="3"/>
  </si>
  <si>
    <t>～令和</t>
  </si>
  <si>
    <t>第１号様式</t>
    <phoneticPr fontId="3"/>
  </si>
  <si>
    <t>合計</t>
    <rPh sb="0" eb="2">
      <t>ゴウケイ</t>
    </rPh>
    <phoneticPr fontId="3"/>
  </si>
  <si>
    <t>円</t>
    <rPh sb="0" eb="1">
      <t>エン</t>
    </rPh>
    <phoneticPr fontId="3"/>
  </si>
  <si>
    <t>２．添付書類</t>
    <rPh sb="2" eb="4">
      <t>テンプ</t>
    </rPh>
    <rPh sb="4" eb="6">
      <t>ショルイ</t>
    </rPh>
    <phoneticPr fontId="3"/>
  </si>
  <si>
    <t>交付申請書</t>
    <rPh sb="0" eb="2">
      <t>コウフ</t>
    </rPh>
    <rPh sb="2" eb="4">
      <t>シンセイ</t>
    </rPh>
    <rPh sb="4" eb="5">
      <t>ショ</t>
    </rPh>
    <phoneticPr fontId="3"/>
  </si>
  <si>
    <t>きょうとこどもの城づくり事業（きょうと子ども食堂）支援補助金</t>
    <phoneticPr fontId="3"/>
  </si>
  <si>
    <t>運営事業</t>
    <rPh sb="0" eb="2">
      <t>ウンエイ</t>
    </rPh>
    <rPh sb="2" eb="4">
      <t>ジギョウ</t>
    </rPh>
    <phoneticPr fontId="3"/>
  </si>
  <si>
    <t>交付決定前事前着手届</t>
    <rPh sb="0" eb="5">
      <t>コウフケッテイマエ</t>
    </rPh>
    <rPh sb="5" eb="9">
      <t>ジゼンチャクシュ</t>
    </rPh>
    <rPh sb="9" eb="10">
      <t>トドケ</t>
    </rPh>
    <phoneticPr fontId="3"/>
  </si>
  <si>
    <t>きょうとこどもの城づくり事業（きょうと子ども食堂）支援補助金</t>
    <phoneticPr fontId="3"/>
  </si>
  <si>
    <t>　きょうとこどもの城づくり事業（きょうと子ども食堂）支援事業実施要領に基づき、下記のとおり補助金の交付を申請します。</t>
    <phoneticPr fontId="3"/>
  </si>
  <si>
    <t>・府税の滞納がないことの証明書（府税納税証明書の写し）</t>
    <rPh sb="24" eb="25">
      <t>ウツ</t>
    </rPh>
    <phoneticPr fontId="3"/>
  </si>
  <si>
    <t>実施予定日数</t>
    <rPh sb="0" eb="2">
      <t>ジッシ</t>
    </rPh>
    <rPh sb="2" eb="4">
      <t>ヨテイ</t>
    </rPh>
    <rPh sb="4" eb="6">
      <t>ニッスウ</t>
    </rPh>
    <phoneticPr fontId="3"/>
  </si>
  <si>
    <t>※補助対象上限日数は100日</t>
    <rPh sb="1" eb="5">
      <t>ホジョタイショウ</t>
    </rPh>
    <rPh sb="5" eb="7">
      <t>ジョウゲン</t>
    </rPh>
    <rPh sb="7" eb="9">
      <t>ニッスウ</t>
    </rPh>
    <rPh sb="13" eb="14">
      <t>ニチ</t>
    </rPh>
    <phoneticPr fontId="3"/>
  </si>
  <si>
    <t>開催場所</t>
    <rPh sb="0" eb="2">
      <t>カイサイ</t>
    </rPh>
    <rPh sb="2" eb="4">
      <t>バショ</t>
    </rPh>
    <phoneticPr fontId="3"/>
  </si>
  <si>
    <t>〒</t>
    <phoneticPr fontId="3"/>
  </si>
  <si>
    <t>－</t>
    <phoneticPr fontId="3"/>
  </si>
  <si>
    <t>住所</t>
    <rPh sb="0" eb="2">
      <t>ジュウショ</t>
    </rPh>
    <phoneticPr fontId="3"/>
  </si>
  <si>
    <t>名称</t>
    <rPh sb="0" eb="2">
      <t>メイショウ</t>
    </rPh>
    <phoneticPr fontId="3"/>
  </si>
  <si>
    <t>食堂名</t>
    <rPh sb="0" eb="3">
      <t>ショクドウメイ</t>
    </rPh>
    <phoneticPr fontId="3"/>
  </si>
  <si>
    <t>参加費</t>
    <rPh sb="0" eb="3">
      <t>サンカヒ</t>
    </rPh>
    <phoneticPr fontId="3"/>
  </si>
  <si>
    <t>事業実施期間</t>
    <rPh sb="0" eb="2">
      <t>ジギョウ</t>
    </rPh>
    <rPh sb="2" eb="4">
      <t>ジッシ</t>
    </rPh>
    <rPh sb="4" eb="6">
      <t>キカン</t>
    </rPh>
    <phoneticPr fontId="3"/>
  </si>
  <si>
    <t>申込方法</t>
    <rPh sb="0" eb="2">
      <t>モウシコミ</t>
    </rPh>
    <rPh sb="2" eb="4">
      <t>ホウホウ</t>
    </rPh>
    <phoneticPr fontId="3"/>
  </si>
  <si>
    <r>
      <t xml:space="preserve">アクセス
</t>
    </r>
    <r>
      <rPr>
        <sz val="10"/>
        <color theme="1"/>
        <rFont val="ＭＳ 明朝"/>
        <family val="1"/>
        <charset val="128"/>
      </rPr>
      <t>（最寄り駅）</t>
    </r>
    <rPh sb="6" eb="8">
      <t>モヨ</t>
    </rPh>
    <rPh sb="9" eb="10">
      <t>エキ</t>
    </rPh>
    <phoneticPr fontId="3"/>
  </si>
  <si>
    <t>特徴</t>
    <rPh sb="0" eb="2">
      <t>トクチョウ</t>
    </rPh>
    <phoneticPr fontId="3"/>
  </si>
  <si>
    <t>Ａ　運営事業</t>
    <rPh sb="2" eb="6">
      <t>ウンエイジギョウ</t>
    </rPh>
    <phoneticPr fontId="3"/>
  </si>
  <si>
    <t>Ｂ　開設事業</t>
    <rPh sb="2" eb="4">
      <t>カイセツ</t>
    </rPh>
    <rPh sb="4" eb="6">
      <t>ジギョウ</t>
    </rPh>
    <phoneticPr fontId="3"/>
  </si>
  <si>
    <t>Ｃ　特別事業</t>
    <rPh sb="2" eb="4">
      <t>トクベツ</t>
    </rPh>
    <rPh sb="4" eb="6">
      <t>ジギョウ</t>
    </rPh>
    <phoneticPr fontId="3"/>
  </si>
  <si>
    <t>Ｂ　開設事業　第１号様式Ｂ</t>
    <rPh sb="2" eb="4">
      <t>カイセツ</t>
    </rPh>
    <rPh sb="4" eb="6">
      <t>ジギョウ</t>
    </rPh>
    <phoneticPr fontId="3"/>
  </si>
  <si>
    <t>Ｃ　特別事業　第１号様式Ｃ－１、Ｃ－２、</t>
    <rPh sb="1" eb="3">
      <t>トクベツ</t>
    </rPh>
    <rPh sb="3" eb="5">
      <t>ジギョウ</t>
    </rPh>
    <phoneticPr fontId="3"/>
  </si>
  <si>
    <t>（必須）</t>
    <rPh sb="1" eb="3">
      <t>ヒッス</t>
    </rPh>
    <phoneticPr fontId="3"/>
  </si>
  <si>
    <t>（任意）</t>
    <rPh sb="1" eb="3">
      <t>ニンイ</t>
    </rPh>
    <phoneticPr fontId="3"/>
  </si>
  <si>
    <t>第１号様式Ａ－２</t>
    <phoneticPr fontId="3"/>
  </si>
  <si>
    <t>食品衛生法等に係る保健所等への申請状況</t>
    <phoneticPr fontId="3"/>
  </si>
  <si>
    <t>共通</t>
    <rPh sb="0" eb="2">
      <t>キョウツウ</t>
    </rPh>
    <phoneticPr fontId="3"/>
  </si>
  <si>
    <r>
      <t xml:space="preserve">使用料及び賃借料
</t>
    </r>
    <r>
      <rPr>
        <sz val="9"/>
        <color theme="1"/>
        <rFont val="ＭＳ 明朝"/>
        <family val="1"/>
        <charset val="128"/>
      </rPr>
      <t>（会場使用料・光熱水費）</t>
    </r>
    <rPh sb="0" eb="3">
      <t>シヨウリョウ</t>
    </rPh>
    <rPh sb="3" eb="4">
      <t>オヨ</t>
    </rPh>
    <rPh sb="5" eb="8">
      <t>チンシャクリョウ</t>
    </rPh>
    <rPh sb="10" eb="12">
      <t>カイジョウ</t>
    </rPh>
    <rPh sb="12" eb="15">
      <t>シヨウリョウ</t>
    </rPh>
    <rPh sb="16" eb="20">
      <t>コウネツスイヒ</t>
    </rPh>
    <phoneticPr fontId="3"/>
  </si>
  <si>
    <t>周知のため、予め開催日を決める必要があるため</t>
    <phoneticPr fontId="3"/>
  </si>
  <si>
    <t>きょうとこどもの城づくり事業（きょうと子ども食堂）支援補助金</t>
    <phoneticPr fontId="3"/>
  </si>
  <si>
    <r>
      <t>きょうとこどもの城づくり事業(きょうと子ども食堂)
支援事業　</t>
    </r>
    <r>
      <rPr>
        <b/>
        <u/>
        <sz val="14"/>
        <rFont val="ＭＳ ゴシック"/>
        <family val="3"/>
        <charset val="128"/>
      </rPr>
      <t>補助金額算定チェックシート</t>
    </r>
    <rPh sb="8" eb="9">
      <t>シロ</t>
    </rPh>
    <rPh sb="12" eb="14">
      <t>ジギョウ</t>
    </rPh>
    <rPh sb="19" eb="20">
      <t>コ</t>
    </rPh>
    <rPh sb="22" eb="24">
      <t>ショクドウ</t>
    </rPh>
    <rPh sb="26" eb="28">
      <t>シエン</t>
    </rPh>
    <rPh sb="28" eb="30">
      <t>ジギョウ</t>
    </rPh>
    <rPh sb="31" eb="34">
      <t>ホジョキン</t>
    </rPh>
    <rPh sb="34" eb="35">
      <t>ガク</t>
    </rPh>
    <rPh sb="35" eb="37">
      <t>サンテイ</t>
    </rPh>
    <phoneticPr fontId="19"/>
  </si>
  <si>
    <t>団体名</t>
    <rPh sb="0" eb="3">
      <t>ダンタイメイ</t>
    </rPh>
    <phoneticPr fontId="19"/>
  </si>
  <si>
    <t>運営事業</t>
    <rPh sb="0" eb="2">
      <t>ウンエイ</t>
    </rPh>
    <rPh sb="2" eb="4">
      <t>ジギョウ</t>
    </rPh>
    <phoneticPr fontId="19"/>
  </si>
  <si>
    <t>＜補助基本額＞</t>
    <rPh sb="1" eb="3">
      <t>ホジョ</t>
    </rPh>
    <rPh sb="3" eb="6">
      <t>キホンガク</t>
    </rPh>
    <phoneticPr fontId="19"/>
  </si>
  <si>
    <t>円</t>
    <rPh sb="0" eb="1">
      <t>エン</t>
    </rPh>
    <phoneticPr fontId="19"/>
  </si>
  <si>
    <t>・・・①</t>
    <phoneticPr fontId="19"/>
  </si>
  <si>
    <t>実施日数(補助対象となる上限100日)</t>
    <rPh sb="0" eb="2">
      <t>ジッシ</t>
    </rPh>
    <rPh sb="2" eb="4">
      <t>ニッスウ</t>
    </rPh>
    <rPh sb="5" eb="7">
      <t>ホジョ</t>
    </rPh>
    <rPh sb="7" eb="9">
      <t>タイショウ</t>
    </rPh>
    <rPh sb="12" eb="14">
      <t>ジョウゲン</t>
    </rPh>
    <rPh sb="17" eb="18">
      <t>ニチ</t>
    </rPh>
    <phoneticPr fontId="19"/>
  </si>
  <si>
    <t>日</t>
    <rPh sb="0" eb="1">
      <t>ニチ</t>
    </rPh>
    <phoneticPr fontId="19"/>
  </si>
  <si>
    <t>・・・②</t>
    <phoneticPr fontId="19"/>
  </si>
  <si>
    <t>(第１号様式②－１の「実施日数」)</t>
    <rPh sb="11" eb="13">
      <t>ジッシ</t>
    </rPh>
    <rPh sb="13" eb="15">
      <t>ニッスウ</t>
    </rPh>
    <phoneticPr fontId="19"/>
  </si>
  <si>
    <t>補助基本額（①×②）</t>
    <rPh sb="0" eb="2">
      <t>ホジョ</t>
    </rPh>
    <rPh sb="2" eb="5">
      <t>キホンガク</t>
    </rPh>
    <phoneticPr fontId="19"/>
  </si>
  <si>
    <t>・・・③</t>
    <phoneticPr fontId="19"/>
  </si>
  <si>
    <t>＜対象経費支出見込額＞</t>
    <rPh sb="1" eb="3">
      <t>タイショウ</t>
    </rPh>
    <rPh sb="3" eb="5">
      <t>ケイヒ</t>
    </rPh>
    <rPh sb="5" eb="7">
      <t>シシュツ</t>
    </rPh>
    <rPh sb="7" eb="9">
      <t>ミコ</t>
    </rPh>
    <rPh sb="9" eb="10">
      <t>ガク</t>
    </rPh>
    <phoneticPr fontId="19"/>
  </si>
  <si>
    <t>支出見込額</t>
    <rPh sb="0" eb="2">
      <t>シシュツ</t>
    </rPh>
    <rPh sb="2" eb="4">
      <t>ミコ</t>
    </rPh>
    <rPh sb="4" eb="5">
      <t>ガク</t>
    </rPh>
    <phoneticPr fontId="19"/>
  </si>
  <si>
    <t>・・・④</t>
    <phoneticPr fontId="19"/>
  </si>
  <si>
    <t>(第１号様式③の「対象経費計（Ｂ）」欄の額)</t>
    <rPh sb="9" eb="11">
      <t>タイショウ</t>
    </rPh>
    <rPh sb="11" eb="13">
      <t>ケイヒ</t>
    </rPh>
    <rPh sb="13" eb="14">
      <t>ケイ</t>
    </rPh>
    <rPh sb="18" eb="19">
      <t>ラン</t>
    </rPh>
    <phoneticPr fontId="19"/>
  </si>
  <si>
    <t>④に補助率２／３を乗じた額</t>
    <rPh sb="2" eb="5">
      <t>ホジョリツ</t>
    </rPh>
    <rPh sb="9" eb="10">
      <t>ジョウ</t>
    </rPh>
    <rPh sb="12" eb="13">
      <t>ガク</t>
    </rPh>
    <phoneticPr fontId="19"/>
  </si>
  <si>
    <t>・・・⑤</t>
    <phoneticPr fontId="19"/>
  </si>
  <si>
    <t>　(1,000円未満切り捨て)</t>
    <rPh sb="7" eb="8">
      <t>エン</t>
    </rPh>
    <rPh sb="8" eb="10">
      <t>ミマン</t>
    </rPh>
    <rPh sb="10" eb="11">
      <t>キ</t>
    </rPh>
    <rPh sb="12" eb="13">
      <t>ス</t>
    </rPh>
    <phoneticPr fontId="19"/>
  </si>
  <si>
    <t>＜補助金額の算定＞</t>
    <rPh sb="1" eb="4">
      <t>ホジョキン</t>
    </rPh>
    <rPh sb="4" eb="5">
      <t>ガク</t>
    </rPh>
    <rPh sb="6" eb="8">
      <t>サンテイ</t>
    </rPh>
    <rPh sb="8" eb="9">
      <t>ジツガク</t>
    </rPh>
    <phoneticPr fontId="19"/>
  </si>
  <si>
    <t>③と⑤のうち、低いほうの額</t>
    <rPh sb="7" eb="8">
      <t>ヒク</t>
    </rPh>
    <rPh sb="12" eb="13">
      <t>ガク</t>
    </rPh>
    <phoneticPr fontId="19"/>
  </si>
  <si>
    <t>・・・⑥</t>
    <phoneticPr fontId="19"/>
  </si>
  <si>
    <t>参加費収入</t>
    <rPh sb="0" eb="3">
      <t>サンカヒ</t>
    </rPh>
    <rPh sb="3" eb="5">
      <t>シュウニュウ</t>
    </rPh>
    <phoneticPr fontId="19"/>
  </si>
  <si>
    <t>・・・⑦</t>
    <phoneticPr fontId="19"/>
  </si>
  <si>
    <t>参加費収入による余剰額（⑥＋⑦－④）</t>
    <rPh sb="0" eb="3">
      <t>サンカヒ</t>
    </rPh>
    <rPh sb="3" eb="5">
      <t>シュウニュウ</t>
    </rPh>
    <rPh sb="8" eb="10">
      <t>ヨジョウ</t>
    </rPh>
    <rPh sb="10" eb="11">
      <t>ガク</t>
    </rPh>
    <phoneticPr fontId="19"/>
  </si>
  <si>
    <t>・・・⑧</t>
    <phoneticPr fontId="19"/>
  </si>
  <si>
    <t>⇒⑥の額から⑧の金額（1000円未満切り上げ）を減じた額が、</t>
    <rPh sb="3" eb="4">
      <t>ガク</t>
    </rPh>
    <rPh sb="8" eb="10">
      <t>キンガク</t>
    </rPh>
    <rPh sb="15" eb="16">
      <t>エン</t>
    </rPh>
    <rPh sb="16" eb="18">
      <t>ミマン</t>
    </rPh>
    <rPh sb="18" eb="19">
      <t>キ</t>
    </rPh>
    <rPh sb="20" eb="21">
      <t>ア</t>
    </rPh>
    <rPh sb="24" eb="25">
      <t>ゲン</t>
    </rPh>
    <rPh sb="27" eb="28">
      <t>ガク</t>
    </rPh>
    <phoneticPr fontId="19"/>
  </si>
  <si>
    <t>　第１号様式③の「京都府補助金」欄の額となります。</t>
    <phoneticPr fontId="19"/>
  </si>
  <si>
    <t>補助金交付上限額</t>
    <rPh sb="0" eb="3">
      <t>ホジョキン</t>
    </rPh>
    <rPh sb="3" eb="5">
      <t>コウフ</t>
    </rPh>
    <rPh sb="5" eb="7">
      <t>ジョウゲン</t>
    </rPh>
    <rPh sb="7" eb="8">
      <t>ガク</t>
    </rPh>
    <phoneticPr fontId="19"/>
  </si>
  <si>
    <t>・・・⑨</t>
    <phoneticPr fontId="19"/>
  </si>
  <si>
    <t>　(⑥－⑧（1000円未満切り上げ）)</t>
    <rPh sb="10" eb="11">
      <t>エン</t>
    </rPh>
    <rPh sb="11" eb="13">
      <t>ミマン</t>
    </rPh>
    <rPh sb="13" eb="14">
      <t>キ</t>
    </rPh>
    <rPh sb="15" eb="16">
      <t>ア</t>
    </rPh>
    <phoneticPr fontId="19"/>
  </si>
  <si>
    <t>※</t>
    <phoneticPr fontId="3"/>
  </si>
  <si>
    <t>(第１号様式A-2の「参加費等」欄の額)</t>
    <rPh sb="11" eb="14">
      <t>サンカヒ</t>
    </rPh>
    <rPh sb="14" eb="15">
      <t>トウ</t>
    </rPh>
    <rPh sb="16" eb="17">
      <t>ラン</t>
    </rPh>
    <phoneticPr fontId="19"/>
  </si>
  <si>
    <t>・口座振替依頼書及び通帳の写し</t>
    <rPh sb="8" eb="9">
      <t>オヨ</t>
    </rPh>
    <rPh sb="10" eb="12">
      <t>ツウチョウ</t>
    </rPh>
    <rPh sb="13" eb="14">
      <t>ウツ</t>
    </rPh>
    <phoneticPr fontId="3"/>
  </si>
  <si>
    <t>入力セル　黄色箇所</t>
    <rPh sb="0" eb="2">
      <t>ニュウリョク</t>
    </rPh>
    <rPh sb="5" eb="7">
      <t>キイロ</t>
    </rPh>
    <rPh sb="7" eb="9">
      <t>カショ</t>
    </rPh>
    <phoneticPr fontId="3"/>
  </si>
  <si>
    <t>・食品衛生法等の関係法令に関する書類（例：営業許可証等）</t>
    <rPh sb="25" eb="26">
      <t>ショウ</t>
    </rPh>
    <rPh sb="26" eb="27">
      <t>トウ</t>
    </rPh>
    <phoneticPr fontId="3"/>
  </si>
  <si>
    <t>例）毎月第１土曜日</t>
    <rPh sb="0" eb="1">
      <t>レイ</t>
    </rPh>
    <rPh sb="2" eb="4">
      <t>マイツキ</t>
    </rPh>
    <rPh sb="4" eb="5">
      <t>ダイ</t>
    </rPh>
    <rPh sb="6" eb="8">
      <t>ドヨウ</t>
    </rPh>
    <rPh sb="8" eb="9">
      <t>ビ</t>
    </rPh>
    <phoneticPr fontId="3"/>
  </si>
  <si>
    <t>○○小学校区、 等</t>
  </si>
  <si>
    <t>可　・　否</t>
    <phoneticPr fontId="3"/>
  </si>
  <si>
    <r>
      <t xml:space="preserve">延べ参加者数※
</t>
    </r>
    <r>
      <rPr>
        <sz val="10"/>
        <color theme="1"/>
        <rFont val="ＭＳ 明朝"/>
        <family val="1"/>
        <charset val="128"/>
      </rPr>
      <t>（見込み）</t>
    </r>
    <phoneticPr fontId="3"/>
  </si>
  <si>
    <t>利用者情報は個人情報の保護に関する法律等により適切に管理すること</t>
    <rPh sb="0" eb="3">
      <t>リヨウシャ</t>
    </rPh>
    <rPh sb="3" eb="5">
      <t>ジョウホウ</t>
    </rPh>
    <rPh sb="6" eb="10">
      <t>コジンジョウホウ</t>
    </rPh>
    <rPh sb="11" eb="13">
      <t>ホゴ</t>
    </rPh>
    <rPh sb="14" eb="15">
      <t>カン</t>
    </rPh>
    <rPh sb="17" eb="19">
      <t>ホウリツ</t>
    </rPh>
    <rPh sb="19" eb="20">
      <t>トウ</t>
    </rPh>
    <rPh sb="23" eb="25">
      <t>テキセツ</t>
    </rPh>
    <rPh sb="26" eb="28">
      <t>カンリ</t>
    </rPh>
    <phoneticPr fontId="3"/>
  </si>
  <si>
    <t>感染症の拡大防止を図ること</t>
    <rPh sb="0" eb="3">
      <t>カンセンショウ</t>
    </rPh>
    <rPh sb="4" eb="6">
      <t>カクダイ</t>
    </rPh>
    <rPh sb="6" eb="8">
      <t>ボウシ</t>
    </rPh>
    <rPh sb="9" eb="10">
      <t>ハカ</t>
    </rPh>
    <phoneticPr fontId="3"/>
  </si>
  <si>
    <t>緊急時に備えた利用者連絡先の確認（登録）すること</t>
    <rPh sb="0" eb="3">
      <t>キンキュウジ</t>
    </rPh>
    <rPh sb="4" eb="5">
      <t>ソナ</t>
    </rPh>
    <rPh sb="7" eb="10">
      <t>リヨウシャ</t>
    </rPh>
    <rPh sb="10" eb="13">
      <t>レンラクサキ</t>
    </rPh>
    <rPh sb="14" eb="16">
      <t>カクニン</t>
    </rPh>
    <rPh sb="17" eb="19">
      <t>トウロク</t>
    </rPh>
    <phoneticPr fontId="3"/>
  </si>
  <si>
    <r>
      <rPr>
        <sz val="11"/>
        <color theme="1"/>
        <rFont val="Segoe UI Symbol"/>
        <family val="2"/>
      </rPr>
      <t>☑</t>
    </r>
    <r>
      <rPr>
        <sz val="11"/>
        <color theme="1"/>
        <rFont val="HGS創英角ﾎﾟｯﾌﾟ体"/>
        <family val="3"/>
        <charset val="128"/>
      </rPr>
      <t>　アルコールの設置</t>
    </r>
    <rPh sb="8" eb="10">
      <t>セッチ</t>
    </rPh>
    <phoneticPr fontId="3"/>
  </si>
  <si>
    <t>事業実施に際しては、京都府と十分連携を図ること</t>
    <rPh sb="0" eb="2">
      <t>ジギョウ</t>
    </rPh>
    <rPh sb="2" eb="4">
      <t>ジッシ</t>
    </rPh>
    <rPh sb="5" eb="6">
      <t>サイ</t>
    </rPh>
    <rPh sb="10" eb="13">
      <t>キョウトフ</t>
    </rPh>
    <rPh sb="14" eb="16">
      <t>ジュウブン</t>
    </rPh>
    <rPh sb="16" eb="18">
      <t>レンケイ</t>
    </rPh>
    <rPh sb="19" eb="20">
      <t>ハカ</t>
    </rPh>
    <phoneticPr fontId="3"/>
  </si>
  <si>
    <t>毎月1回以上、かつ1回につき2時間以上の実施</t>
    <rPh sb="0" eb="2">
      <t>マイツキ</t>
    </rPh>
    <rPh sb="3" eb="4">
      <t>カイ</t>
    </rPh>
    <rPh sb="4" eb="6">
      <t>イジョウ</t>
    </rPh>
    <rPh sb="10" eb="11">
      <t>カイ</t>
    </rPh>
    <rPh sb="15" eb="17">
      <t>ジカン</t>
    </rPh>
    <rPh sb="17" eb="19">
      <t>イジョウ</t>
    </rPh>
    <rPh sb="20" eb="22">
      <t>ジッシ</t>
    </rPh>
    <phoneticPr fontId="3"/>
  </si>
  <si>
    <t>例）●●駅から徒歩　○分</t>
    <rPh sb="0" eb="1">
      <t>レイ</t>
    </rPh>
    <rPh sb="4" eb="5">
      <t>エキ</t>
    </rPh>
    <rPh sb="7" eb="9">
      <t>トホ</t>
    </rPh>
    <rPh sb="11" eb="12">
      <t>フン</t>
    </rPh>
    <phoneticPr fontId="3"/>
  </si>
  <si>
    <t>（HP公開用様式）</t>
    <rPh sb="3" eb="5">
      <t>コウカイ</t>
    </rPh>
    <rPh sb="5" eb="6">
      <t>ヨウ</t>
    </rPh>
    <rPh sb="6" eb="8">
      <t>ヨウシキ</t>
    </rPh>
    <phoneticPr fontId="3"/>
  </si>
  <si>
    <t>参加を呼びかける地域</t>
    <rPh sb="0" eb="2">
      <t>サンカ</t>
    </rPh>
    <rPh sb="3" eb="4">
      <t>ヨ</t>
    </rPh>
    <rPh sb="8" eb="10">
      <t>チイキ</t>
    </rPh>
    <phoneticPr fontId="3"/>
  </si>
  <si>
    <t>食事以外の相談・交流</t>
    <rPh sb="0" eb="2">
      <t>ショクジ</t>
    </rPh>
    <rPh sb="2" eb="4">
      <t>イガイ</t>
    </rPh>
    <rPh sb="5" eb="7">
      <t>ソウダン</t>
    </rPh>
    <rPh sb="8" eb="10">
      <t>コウリュウ</t>
    </rPh>
    <phoneticPr fontId="3"/>
  </si>
  <si>
    <t>開催内容等の公開及び周知</t>
    <rPh sb="0" eb="2">
      <t>カイサイ</t>
    </rPh>
    <rPh sb="2" eb="4">
      <t>ナイヨウ</t>
    </rPh>
    <rPh sb="4" eb="5">
      <t>トウ</t>
    </rPh>
    <rPh sb="6" eb="8">
      <t>コウカイ</t>
    </rPh>
    <rPh sb="8" eb="9">
      <t>オヨ</t>
    </rPh>
    <rPh sb="10" eb="12">
      <t>シュウチ</t>
    </rPh>
    <phoneticPr fontId="3"/>
  </si>
  <si>
    <t>ボランティア保険等障害保険の加入状況</t>
    <rPh sb="6" eb="8">
      <t>ホケン</t>
    </rPh>
    <rPh sb="8" eb="9">
      <t>トウ</t>
    </rPh>
    <rPh sb="9" eb="11">
      <t>ショウガイ</t>
    </rPh>
    <rPh sb="11" eb="13">
      <t>ホケン</t>
    </rPh>
    <rPh sb="14" eb="16">
      <t>カニュウ</t>
    </rPh>
    <rPh sb="16" eb="18">
      <t>ジョウキョウ</t>
    </rPh>
    <phoneticPr fontId="3"/>
  </si>
  <si>
    <t>1運営日あたり概ね20食以上の提供ができるように努めること</t>
    <rPh sb="1" eb="3">
      <t>ウンエイ</t>
    </rPh>
    <rPh sb="3" eb="4">
      <t>ヒ</t>
    </rPh>
    <rPh sb="7" eb="8">
      <t>オオム</t>
    </rPh>
    <rPh sb="11" eb="12">
      <t>ショク</t>
    </rPh>
    <rPh sb="12" eb="14">
      <t>イジョウ</t>
    </rPh>
    <rPh sb="15" eb="17">
      <t>テイキョウ</t>
    </rPh>
    <rPh sb="24" eb="25">
      <t>ツト</t>
    </rPh>
    <phoneticPr fontId="3"/>
  </si>
  <si>
    <t>※1運営日あたり概ね20食以上の提供に努めることとされているため、参加人数は実施予定日数×20食程度となるように見込んでください。</t>
    <rPh sb="2" eb="4">
      <t>ウンエイ</t>
    </rPh>
    <rPh sb="4" eb="5">
      <t>ビ</t>
    </rPh>
    <rPh sb="8" eb="9">
      <t>オオム</t>
    </rPh>
    <rPh sb="12" eb="13">
      <t>ショク</t>
    </rPh>
    <rPh sb="13" eb="15">
      <t>イジョウ</t>
    </rPh>
    <rPh sb="16" eb="18">
      <t>テイキョウ</t>
    </rPh>
    <rPh sb="19" eb="20">
      <t>ツト</t>
    </rPh>
    <rPh sb="33" eb="37">
      <t>サンカニンズウ</t>
    </rPh>
    <rPh sb="38" eb="44">
      <t>ジッシヨテイニッスウ</t>
    </rPh>
    <rPh sb="47" eb="50">
      <t>ショクテイド</t>
    </rPh>
    <rPh sb="56" eb="58">
      <t>ミコ</t>
    </rPh>
    <phoneticPr fontId="3"/>
  </si>
  <si>
    <t>記入例</t>
    <rPh sb="0" eb="2">
      <t>キニュウ</t>
    </rPh>
    <rPh sb="2" eb="3">
      <t>レイ</t>
    </rPh>
    <phoneticPr fontId="3"/>
  </si>
  <si>
    <t>一般公開用電話番号</t>
    <rPh sb="0" eb="5">
      <t>イッパンコウカイヨウ</t>
    </rPh>
    <rPh sb="5" eb="7">
      <t>デンワ</t>
    </rPh>
    <rPh sb="7" eb="9">
      <t>バンゴウ</t>
    </rPh>
    <phoneticPr fontId="3"/>
  </si>
  <si>
    <t>一般公開用メールアドレス</t>
    <rPh sb="0" eb="2">
      <t>イッパン</t>
    </rPh>
    <rPh sb="2" eb="5">
      <t>コウカイヨウ</t>
    </rPh>
    <phoneticPr fontId="3"/>
  </si>
  <si>
    <t>第１号様式Ａ－３</t>
    <phoneticPr fontId="3"/>
  </si>
  <si>
    <t>京都府ホームページへの掲載や外部への情報提供の可否
（可の場合は、申請内容（一般公開用電話番号及びメールアドレスを含む）をHP、オープンデータに掲載したり、外部へ提供する場合がございます）</t>
    <rPh sb="11" eb="13">
      <t>ケイサイ</t>
    </rPh>
    <rPh sb="14" eb="16">
      <t>ガイブ</t>
    </rPh>
    <rPh sb="20" eb="22">
      <t>テイキョウ</t>
    </rPh>
    <rPh sb="33" eb="35">
      <t>シンセイ</t>
    </rPh>
    <rPh sb="35" eb="37">
      <t>ナイヨウ</t>
    </rPh>
    <rPh sb="38" eb="40">
      <t>イッパン</t>
    </rPh>
    <rPh sb="40" eb="43">
      <t>コウカイヨウ</t>
    </rPh>
    <rPh sb="43" eb="45">
      <t>デンワ</t>
    </rPh>
    <rPh sb="45" eb="47">
      <t>バンゴウ</t>
    </rPh>
    <rPh sb="47" eb="48">
      <t>オヨ</t>
    </rPh>
    <rPh sb="57" eb="58">
      <t>フク</t>
    </rPh>
    <rPh sb="72" eb="74">
      <t>ケイサイ</t>
    </rPh>
    <rPh sb="78" eb="80">
      <t>ガイブ</t>
    </rPh>
    <rPh sb="81" eb="83">
      <t>テイキョウ</t>
    </rPh>
    <rPh sb="85" eb="87">
      <t>バアイ</t>
    </rPh>
    <phoneticPr fontId="3"/>
  </si>
  <si>
    <t>府等の主催する会議やア研修等への参加及び関係団体等（社会福祉協議会等）との連携</t>
    <rPh sb="0" eb="1">
      <t>フ</t>
    </rPh>
    <rPh sb="1" eb="2">
      <t>トウ</t>
    </rPh>
    <rPh sb="3" eb="5">
      <t>シュサイ</t>
    </rPh>
    <rPh sb="7" eb="9">
      <t>カイギ</t>
    </rPh>
    <rPh sb="11" eb="13">
      <t>ケンシュウ</t>
    </rPh>
    <rPh sb="13" eb="14">
      <t>トウ</t>
    </rPh>
    <rPh sb="16" eb="18">
      <t>サンカ</t>
    </rPh>
    <rPh sb="18" eb="19">
      <t>オヨ</t>
    </rPh>
    <rPh sb="20" eb="22">
      <t>カンケイ</t>
    </rPh>
    <rPh sb="26" eb="30">
      <t>シャカイフクシ</t>
    </rPh>
    <rPh sb="30" eb="33">
      <t>キョウギカイ</t>
    </rPh>
    <rPh sb="33" eb="34">
      <t>トウ</t>
    </rPh>
    <phoneticPr fontId="3"/>
  </si>
  <si>
    <t>　年間事業実施計画</t>
    <rPh sb="1" eb="3">
      <t>ネンカン</t>
    </rPh>
    <rPh sb="3" eb="5">
      <t>ジギョウ</t>
    </rPh>
    <rPh sb="5" eb="7">
      <t>ジッシ</t>
    </rPh>
    <rPh sb="7" eb="9">
      <t>ケイカク</t>
    </rPh>
    <phoneticPr fontId="3"/>
  </si>
  <si>
    <t>　確認事項</t>
    <rPh sb="1" eb="3">
      <t>カクニン</t>
    </rPh>
    <rPh sb="3" eb="5">
      <t>ジコウ</t>
    </rPh>
    <phoneticPr fontId="3"/>
  </si>
  <si>
    <t>　実施内容</t>
    <rPh sb="1" eb="3">
      <t>ジッシ</t>
    </rPh>
    <rPh sb="3" eb="5">
      <t>ナイヨウ</t>
    </rPh>
    <phoneticPr fontId="3"/>
  </si>
  <si>
    <t xml:space="preserve">開催日時
</t>
    <rPh sb="0" eb="2">
      <t>カイサイ</t>
    </rPh>
    <rPh sb="2" eb="4">
      <t>ニチジ</t>
    </rPh>
    <phoneticPr fontId="3"/>
  </si>
  <si>
    <t>実施頻度</t>
    <phoneticPr fontId="3"/>
  </si>
  <si>
    <t>例）週●回、月１～２回</t>
    <rPh sb="0" eb="1">
      <t>レイ</t>
    </rPh>
    <rPh sb="2" eb="3">
      <t>シュウ</t>
    </rPh>
    <rPh sb="4" eb="5">
      <t>カイ</t>
    </rPh>
    <rPh sb="6" eb="7">
      <t>ツキ</t>
    </rPh>
    <rPh sb="10" eb="11">
      <t>カイ</t>
    </rPh>
    <phoneticPr fontId="3"/>
  </si>
  <si>
    <t>例）電話連絡、SNSより申込み</t>
    <rPh sb="0" eb="1">
      <t>レイ</t>
    </rPh>
    <rPh sb="2" eb="4">
      <t>デンワ</t>
    </rPh>
    <rPh sb="4" eb="6">
      <t>レンラク</t>
    </rPh>
    <rPh sb="12" eb="14">
      <t>モウシコ</t>
    </rPh>
    <phoneticPr fontId="3"/>
  </si>
  <si>
    <t>連絡先</t>
    <rPh sb="0" eb="3">
      <t>レンラクサキ</t>
    </rPh>
    <phoneticPr fontId="3"/>
  </si>
  <si>
    <t>利用者が食堂について問合せする際の連絡先</t>
    <rPh sb="4" eb="6">
      <t>ショクドウ</t>
    </rPh>
    <phoneticPr fontId="3"/>
  </si>
  <si>
    <t xml:space="preserve">その他
</t>
    <rPh sb="2" eb="3">
      <t>タ</t>
    </rPh>
    <phoneticPr fontId="3"/>
  </si>
  <si>
    <t>その他（自由記述）：小学生未満の付き添い保護者については無料</t>
    <rPh sb="10" eb="13">
      <t>ショウガクセイ</t>
    </rPh>
    <rPh sb="13" eb="15">
      <t>ミマン</t>
    </rPh>
    <rPh sb="16" eb="17">
      <t>ツ</t>
    </rPh>
    <rPh sb="18" eb="19">
      <t>ソ</t>
    </rPh>
    <rPh sb="20" eb="23">
      <t>ホゴシャ</t>
    </rPh>
    <rPh sb="28" eb="30">
      <t>ムリョウ</t>
    </rPh>
    <phoneticPr fontId="3"/>
  </si>
  <si>
    <t>小学生</t>
    <phoneticPr fontId="3"/>
  </si>
  <si>
    <t>小学生
未満</t>
    <phoneticPr fontId="3"/>
  </si>
  <si>
    <t>中学生　</t>
  </si>
  <si>
    <t>円</t>
    <phoneticPr fontId="3"/>
  </si>
  <si>
    <t>高校生</t>
    <rPh sb="0" eb="3">
      <t>コウコウセイ</t>
    </rPh>
    <phoneticPr fontId="3"/>
  </si>
  <si>
    <t>その他
自由記述</t>
    <phoneticPr fontId="3"/>
  </si>
  <si>
    <t>例）小学生未満　○円　小学生　●円　中学●円　高校生●円　大人●円　その他：引率の大人1名まで無料</t>
    <rPh sb="0" eb="1">
      <t>レイ</t>
    </rPh>
    <rPh sb="2" eb="7">
      <t>ショウガクセイミマン</t>
    </rPh>
    <rPh sb="9" eb="10">
      <t>エン</t>
    </rPh>
    <rPh sb="11" eb="14">
      <t>ショウガクセイ</t>
    </rPh>
    <rPh sb="16" eb="17">
      <t>エン</t>
    </rPh>
    <rPh sb="18" eb="20">
      <t>チュウガク</t>
    </rPh>
    <rPh sb="21" eb="22">
      <t>エン</t>
    </rPh>
    <rPh sb="23" eb="26">
      <t>コウコウセイ</t>
    </rPh>
    <rPh sb="27" eb="28">
      <t>エン</t>
    </rPh>
    <rPh sb="29" eb="31">
      <t>オトナ</t>
    </rPh>
    <rPh sb="32" eb="33">
      <t>エン</t>
    </rPh>
    <rPh sb="36" eb="37">
      <t>タ</t>
    </rPh>
    <rPh sb="38" eb="40">
      <t>インソツ</t>
    </rPh>
    <rPh sb="41" eb="43">
      <t>オトナ</t>
    </rPh>
    <rPh sb="44" eb="45">
      <t>メイ</t>
    </rPh>
    <rPh sb="47" eb="49">
      <t>ムリョウ</t>
    </rPh>
    <phoneticPr fontId="3"/>
  </si>
  <si>
    <t>本様式は審査にも使用しますのでHP公開が「否」の方も作成をお願いします。</t>
    <rPh sb="0" eb="3">
      <t>ホンヨウシキ</t>
    </rPh>
    <rPh sb="4" eb="6">
      <t>シンサ</t>
    </rPh>
    <rPh sb="8" eb="10">
      <t>シヨウ</t>
    </rPh>
    <rPh sb="17" eb="19">
      <t>コウカイ</t>
    </rPh>
    <rPh sb="21" eb="22">
      <t>イナ</t>
    </rPh>
    <rPh sb="24" eb="25">
      <t>カタ</t>
    </rPh>
    <rPh sb="26" eb="28">
      <t>サクセイ</t>
    </rPh>
    <rPh sb="30" eb="31">
      <t>ネガ</t>
    </rPh>
    <phoneticPr fontId="3"/>
  </si>
  <si>
    <t>令和８年度</t>
    <rPh sb="0" eb="2">
      <t>レイワ</t>
    </rPh>
    <rPh sb="3" eb="5">
      <t>ネンド</t>
    </rPh>
    <phoneticPr fontId="3"/>
  </si>
  <si>
    <t>令和８年度</t>
    <phoneticPr fontId="3"/>
  </si>
  <si>
    <r>
      <t>エクセルで作成される場合は、第１号様式</t>
    </r>
    <r>
      <rPr>
        <sz val="12"/>
        <color rgb="FFFF0000"/>
        <rFont val="ＭＳ ゴシック"/>
        <family val="3"/>
        <charset val="128"/>
      </rPr>
      <t>交付申請書</t>
    </r>
    <r>
      <rPr>
        <sz val="12"/>
        <rFont val="ＭＳ ゴシック"/>
        <family val="3"/>
        <charset val="128"/>
      </rPr>
      <t>、Ａ－</t>
    </r>
    <r>
      <rPr>
        <sz val="12"/>
        <color rgb="FFFF0000"/>
        <rFont val="ＭＳ ゴシック"/>
        <family val="3"/>
        <charset val="128"/>
      </rPr>
      <t>３</t>
    </r>
    <r>
      <rPr>
        <sz val="12"/>
        <rFont val="ＭＳ ゴシック"/>
        <family val="3"/>
        <charset val="128"/>
      </rPr>
      <t>に入力した数値が自動反映されますので、①～⑨欄の金額は編集しないでください。</t>
    </r>
    <rPh sb="5" eb="7">
      <t>サクセイ</t>
    </rPh>
    <rPh sb="10" eb="12">
      <t>バアイ</t>
    </rPh>
    <rPh sb="14" eb="15">
      <t>ダイ</t>
    </rPh>
    <rPh sb="16" eb="17">
      <t>ゴウ</t>
    </rPh>
    <rPh sb="17" eb="19">
      <t>ヨウシキ</t>
    </rPh>
    <rPh sb="19" eb="21">
      <t>コウフ</t>
    </rPh>
    <rPh sb="21" eb="24">
      <t>シンセイショ</t>
    </rPh>
    <rPh sb="29" eb="31">
      <t>ニュウリョク</t>
    </rPh>
    <rPh sb="33" eb="35">
      <t>スウチ</t>
    </rPh>
    <rPh sb="36" eb="38">
      <t>ジドウ</t>
    </rPh>
    <rPh sb="38" eb="40">
      <t>ハンエイ</t>
    </rPh>
    <rPh sb="50" eb="51">
      <t>ラン</t>
    </rPh>
    <rPh sb="52" eb="54">
      <t>キンガク</t>
    </rPh>
    <rPh sb="55" eb="57">
      <t>ヘンシュウ</t>
    </rPh>
    <phoneticPr fontId="19"/>
  </si>
  <si>
    <t>小学生未満</t>
    <rPh sb="0" eb="5">
      <t>ショウガクセイミマン</t>
    </rPh>
    <phoneticPr fontId="3"/>
  </si>
  <si>
    <t>中学生</t>
    <rPh sb="0" eb="3">
      <t>チュウガクセイ</t>
    </rPh>
    <phoneticPr fontId="3"/>
  </si>
  <si>
    <t>小学生</t>
    <rPh sb="0" eb="3">
      <t>ショウガクセイ</t>
    </rPh>
    <phoneticPr fontId="3"/>
  </si>
  <si>
    <r>
      <t>令和</t>
    </r>
    <r>
      <rPr>
        <sz val="12"/>
        <color rgb="FFFF0000"/>
        <rFont val="ＭＳ 明朝"/>
        <family val="1"/>
        <charset val="128"/>
      </rPr>
      <t>８</t>
    </r>
    <r>
      <rPr>
        <sz val="12"/>
        <color theme="1"/>
        <rFont val="ＭＳ 明朝"/>
        <family val="1"/>
        <charset val="128"/>
      </rPr>
      <t>年度</t>
    </r>
    <phoneticPr fontId="3"/>
  </si>
  <si>
    <t>第１号様式Ａ－１</t>
    <phoneticPr fontId="3"/>
  </si>
  <si>
    <r>
      <t>日　額（定額10,000円</t>
    </r>
    <r>
      <rPr>
        <sz val="10"/>
        <color rgb="FFFF0000"/>
        <rFont val="ＭＳ ゴシック"/>
        <family val="3"/>
        <charset val="128"/>
      </rPr>
      <t>＋物価高騰分2,000円</t>
    </r>
    <r>
      <rPr>
        <sz val="10"/>
        <rFont val="ＭＳ ゴシック"/>
        <family val="3"/>
        <charset val="128"/>
      </rPr>
      <t>）</t>
    </r>
    <rPh sb="0" eb="1">
      <t>ヒ</t>
    </rPh>
    <rPh sb="2" eb="3">
      <t>ガク</t>
    </rPh>
    <rPh sb="4" eb="6">
      <t>テイガク</t>
    </rPh>
    <rPh sb="12" eb="13">
      <t>エン</t>
    </rPh>
    <rPh sb="14" eb="18">
      <t>ブッカコウトウ</t>
    </rPh>
    <rPh sb="18" eb="19">
      <t>ブン</t>
    </rPh>
    <rPh sb="24" eb="25">
      <t>エン</t>
    </rPh>
    <phoneticPr fontId="19"/>
  </si>
  <si>
    <r>
      <rPr>
        <sz val="11"/>
        <color theme="1"/>
        <rFont val="Segoe UI Symbol"/>
        <family val="3"/>
      </rPr>
      <t>☑</t>
    </r>
    <r>
      <rPr>
        <sz val="11"/>
        <color theme="1"/>
        <rFont val="HGS創英角ﾎﾟｯﾌﾟ体"/>
        <family val="3"/>
        <charset val="128"/>
      </rPr>
      <t>学習支援、悩み相談、 クラフトワーク、 プラバン工作、 遊び体験 等</t>
    </r>
    <rPh sb="1" eb="3">
      <t>ガクシュウ</t>
    </rPh>
    <rPh sb="3" eb="5">
      <t>シエン</t>
    </rPh>
    <phoneticPr fontId="3"/>
  </si>
  <si>
    <r>
      <rPr>
        <sz val="11"/>
        <color theme="1"/>
        <rFont val="Segoe UI Symbol"/>
        <family val="3"/>
      </rPr>
      <t>☑</t>
    </r>
    <r>
      <rPr>
        <sz val="11"/>
        <color theme="1"/>
        <rFont val="HGS創英角ﾎﾟｯﾌﾟ体"/>
        <family val="3"/>
        <charset val="128"/>
      </rPr>
      <t>チラシ配布、ポスター掲示、ホームページ、ＳＮＳによる発信 等</t>
    </r>
    <phoneticPr fontId="3"/>
  </si>
  <si>
    <r>
      <rPr>
        <sz val="11"/>
        <color theme="1"/>
        <rFont val="Segoe UI Symbol"/>
        <family val="3"/>
      </rPr>
      <t>☑</t>
    </r>
    <r>
      <rPr>
        <sz val="11"/>
        <color theme="1"/>
        <rFont val="HGS創英角ﾎﾟｯﾌﾟ体"/>
        <family val="3"/>
        <charset val="128"/>
      </rPr>
      <t>ボランティア保険に加入済み</t>
    </r>
    <rPh sb="7" eb="9">
      <t>ホケン</t>
    </rPh>
    <rPh sb="10" eb="12">
      <t>カニュウ</t>
    </rPh>
    <rPh sb="12" eb="13">
      <t>ズ</t>
    </rPh>
    <phoneticPr fontId="3"/>
  </si>
  <si>
    <r>
      <rPr>
        <sz val="11"/>
        <color theme="1"/>
        <rFont val="Segoe UI Symbol"/>
        <family val="3"/>
      </rPr>
      <t>☑</t>
    </r>
    <r>
      <rPr>
        <sz val="11"/>
        <color theme="1"/>
        <rFont val="HGP創英角ﾎﾟｯﾌﾟ体"/>
        <family val="3"/>
        <charset val="128"/>
      </rPr>
      <t>有（別紙営業許可参照）</t>
    </r>
    <rPh sb="1" eb="2">
      <t>ア</t>
    </rPh>
    <rPh sb="3" eb="5">
      <t>ベッシ</t>
    </rPh>
    <rPh sb="5" eb="9">
      <t>エイギョウキョカ</t>
    </rPh>
    <rPh sb="9" eb="11">
      <t>サンショウ</t>
    </rPh>
    <phoneticPr fontId="3"/>
  </si>
  <si>
    <r>
      <rPr>
        <sz val="10"/>
        <color theme="1"/>
        <rFont val="Segoe UI Symbol"/>
        <family val="2"/>
      </rPr>
      <t>☑</t>
    </r>
    <r>
      <rPr>
        <sz val="10"/>
        <color theme="1"/>
        <rFont val="HGS創英角ﾎﾟｯﾌﾟ体"/>
        <family val="3"/>
        <charset val="128"/>
      </rPr>
      <t>　チェック　左記事項について実施します</t>
    </r>
    <r>
      <rPr>
        <sz val="10"/>
        <color theme="1"/>
        <rFont val="Calibri"/>
        <family val="3"/>
      </rPr>
      <t xml:space="preserve"> </t>
    </r>
    <r>
      <rPr>
        <sz val="10"/>
        <color theme="1"/>
        <rFont val="HGS創英角ﾎﾟｯﾌﾟ体"/>
        <family val="3"/>
        <charset val="128"/>
      </rPr>
      <t>（記載例上、以下略）/　延べ参加見込のとおりの食数を準備予定</t>
    </r>
    <rPh sb="22" eb="24">
      <t>キサイ</t>
    </rPh>
    <rPh sb="24" eb="25">
      <t>レイ</t>
    </rPh>
    <rPh sb="25" eb="26">
      <t>ジョウ</t>
    </rPh>
    <rPh sb="27" eb="30">
      <t>イカリャク</t>
    </rPh>
    <rPh sb="33" eb="34">
      <t>ノ</t>
    </rPh>
    <rPh sb="35" eb="37">
      <t>サンカ</t>
    </rPh>
    <rPh sb="37" eb="39">
      <t>ミコミ</t>
    </rPh>
    <rPh sb="44" eb="46">
      <t>ショクスウ</t>
    </rPh>
    <rPh sb="47" eb="49">
      <t>ジュンビ</t>
    </rPh>
    <rPh sb="49" eb="51">
      <t>ヨテイ</t>
    </rPh>
    <phoneticPr fontId="3"/>
  </si>
  <si>
    <t>（実施事項）</t>
    <rPh sb="1" eb="3">
      <t>ジッシ</t>
    </rPh>
    <rPh sb="3" eb="5">
      <t>ジコウ</t>
    </rPh>
    <phoneticPr fontId="3"/>
  </si>
  <si>
    <t>福祉施策につながる入口として、小・中学校、市町村、福祉関係団体との連携を図ること</t>
    <rPh sb="0" eb="4">
      <t>フクシセサク</t>
    </rPh>
    <rPh sb="9" eb="11">
      <t>イリグチ</t>
    </rPh>
    <rPh sb="15" eb="16">
      <t>ショウ</t>
    </rPh>
    <rPh sb="17" eb="20">
      <t>チュウガッコウ</t>
    </rPh>
    <rPh sb="21" eb="24">
      <t>シチョウソン</t>
    </rPh>
    <rPh sb="25" eb="27">
      <t>フクシ</t>
    </rPh>
    <rPh sb="27" eb="29">
      <t>カンケイ</t>
    </rPh>
    <rPh sb="29" eb="31">
      <t>ダンタイ</t>
    </rPh>
    <rPh sb="33" eb="35">
      <t>レンケイ</t>
    </rPh>
    <rPh sb="36" eb="37">
      <t>ハカ</t>
    </rPh>
    <phoneticPr fontId="3"/>
  </si>
  <si>
    <r>
      <t xml:space="preserve"> </t>
    </r>
    <r>
      <rPr>
        <sz val="11"/>
        <color theme="1"/>
        <rFont val="Segoe UI Symbol"/>
        <family val="3"/>
      </rPr>
      <t>☑○○</t>
    </r>
    <r>
      <rPr>
        <sz val="11"/>
        <color theme="1"/>
        <rFont val="HGS創英角ﾎﾟｯﾌﾟ体"/>
        <family val="3"/>
        <charset val="128"/>
      </rPr>
      <t>と意見交換を実施、 ○○の協力を得て○○を実施
（小・中高等学校、社会福祉協議会、民生児童委員、福祉団体 等）</t>
    </r>
    <phoneticPr fontId="3"/>
  </si>
  <si>
    <r>
      <rPr>
        <sz val="10"/>
        <color theme="1"/>
        <rFont val="Segoe UI Symbol"/>
        <family val="2"/>
      </rPr>
      <t>☑</t>
    </r>
    <r>
      <rPr>
        <sz val="10"/>
        <color theme="1"/>
        <rFont val="HGS創英角ﾎﾟｯﾌﾟ体"/>
        <family val="2"/>
        <charset val="128"/>
      </rPr>
      <t>　小・中高等学校、社会福祉協議会、民生児童委員、福祉団体 等</t>
    </r>
    <phoneticPr fontId="3"/>
  </si>
  <si>
    <t>☑　</t>
    <phoneticPr fontId="3"/>
  </si>
  <si>
    <t>☑</t>
    <phoneticPr fontId="3"/>
  </si>
  <si>
    <r>
      <rPr>
        <sz val="11"/>
        <color theme="1"/>
        <rFont val="Segoe UI Symbol"/>
        <family val="2"/>
      </rPr>
      <t>☑</t>
    </r>
    <r>
      <rPr>
        <sz val="11"/>
        <color theme="1"/>
        <rFont val="HGS創英角ﾎﾟｯﾌﾟ体"/>
        <family val="3"/>
        <charset val="128"/>
      </rPr>
      <t>　</t>
    </r>
    <phoneticPr fontId="3"/>
  </si>
  <si>
    <t>Ａ　運営事業　第１号様式Ａ－１、Ａ－２、Ａ－３</t>
    <rPh sb="2" eb="4">
      <t>ウンエイ</t>
    </rPh>
    <rPh sb="4" eb="6">
      <t>ジギョウ</t>
    </rPh>
    <rPh sb="7" eb="8">
      <t>ダイ</t>
    </rPh>
    <rPh sb="9" eb="10">
      <t>ゴウ</t>
    </rPh>
    <rPh sb="10" eb="12">
      <t>ヨウシキ</t>
    </rPh>
    <phoneticPr fontId="3"/>
  </si>
  <si>
    <t>　令和８年度きょうとこどもの城づくり事業（きょうと子ども食堂）支援事業補助金については、下記口座に振り込んでください。</t>
    <rPh sb="1" eb="3">
      <t>レイワ</t>
    </rPh>
    <rPh sb="4" eb="6">
      <t>ネンド</t>
    </rPh>
    <rPh sb="14" eb="15">
      <t>シロ</t>
    </rPh>
    <rPh sb="18" eb="20">
      <t>ジギョウ</t>
    </rPh>
    <rPh sb="25" eb="26">
      <t>コ</t>
    </rPh>
    <rPh sb="28" eb="30">
      <t>ショクドウ</t>
    </rPh>
    <rPh sb="31" eb="33">
      <t>シエン</t>
    </rPh>
    <rPh sb="33" eb="35">
      <t>ジギョウ</t>
    </rPh>
    <rPh sb="35" eb="38">
      <t>ホジョキン</t>
    </rPh>
    <rPh sb="44" eb="46">
      <t>カキ</t>
    </rPh>
    <rPh sb="46" eb="48">
      <t>コウザ</t>
    </rPh>
    <rPh sb="49" eb="50">
      <t>フ</t>
    </rPh>
    <rPh sb="51" eb="52">
      <t>コ</t>
    </rPh>
    <phoneticPr fontId="3"/>
  </si>
  <si>
    <r>
      <t>令和</t>
    </r>
    <r>
      <rPr>
        <sz val="12"/>
        <color theme="1"/>
        <rFont val="ＭＳ Ｐゴシック"/>
        <family val="3"/>
        <charset val="128"/>
        <scheme val="minor"/>
      </rPr>
      <t>８</t>
    </r>
    <r>
      <rPr>
        <sz val="12"/>
        <color theme="1"/>
        <rFont val="ＭＳ Ｐゴシック"/>
        <family val="2"/>
        <charset val="128"/>
        <scheme val="minor"/>
      </rPr>
      <t>年度　きょうとこどもの城づくり事業（きょうと子ども食堂）支援事業</t>
    </r>
    <rPh sb="0" eb="2">
      <t>レイワ</t>
    </rPh>
    <rPh sb="3" eb="5">
      <t>ネンド</t>
    </rPh>
    <rPh sb="14" eb="15">
      <t>シロ</t>
    </rPh>
    <rPh sb="18" eb="20">
      <t>ジギョウ</t>
    </rPh>
    <rPh sb="25" eb="26">
      <t>コ</t>
    </rPh>
    <rPh sb="28" eb="30">
      <t>ショクドウ</t>
    </rPh>
    <rPh sb="31" eb="33">
      <t>シエン</t>
    </rPh>
    <rPh sb="33" eb="35">
      <t>ジギョウ</t>
    </rPh>
    <phoneticPr fontId="3"/>
  </si>
  <si>
    <t>　令和８年度きょうとこどもの城づくり事業（きょうと子ども食堂）支援事業補助金の受領に関する権限を下記の者に委任します。</t>
    <rPh sb="1" eb="3">
      <t>レイワ</t>
    </rPh>
    <rPh sb="4" eb="6">
      <t>ネンド</t>
    </rPh>
    <rPh sb="14" eb="15">
      <t>シロ</t>
    </rPh>
    <rPh sb="18" eb="20">
      <t>ジギョウ</t>
    </rPh>
    <rPh sb="25" eb="26">
      <t>コ</t>
    </rPh>
    <rPh sb="28" eb="30">
      <t>ショクドウ</t>
    </rPh>
    <rPh sb="31" eb="33">
      <t>シエン</t>
    </rPh>
    <rPh sb="33" eb="35">
      <t>ジギョウ</t>
    </rPh>
    <rPh sb="35" eb="38">
      <t>ホジョキン</t>
    </rPh>
    <rPh sb="39" eb="41">
      <t>ジュリョウ</t>
    </rPh>
    <rPh sb="42" eb="43">
      <t>カン</t>
    </rPh>
    <rPh sb="45" eb="47">
      <t>ケンゲン</t>
    </rPh>
    <rPh sb="48" eb="50">
      <t>カキ</t>
    </rPh>
    <rPh sb="51" eb="52">
      <t>モノ</t>
    </rPh>
    <rPh sb="53" eb="55">
      <t>イニン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</si>
</sst>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Red]\-#,##0;"/>
    <numFmt numFmtId="178" formatCode="&quot;¥&quot;#,##0;[Red]&quot;¥&quot;\-#,##0;"/>
    <numFmt numFmtId="179" formatCode="#,##0;[Red]&quot;¥&quot;\-#,##0;"/>
  </numFmts>
  <fonts count="42" x14ac:knownFonts="1">
    <font>
      <sz val="11"/>
      <color theme="1"/>
      <name val="ＭＳ Ｐゴシック"/>
      <family val="2"/>
      <charset val="128"/>
      <scheme val="minor"/>
    </font>
    <font>
      <sz val="12"/>
      <color theme="1"/>
      <name val="ＭＳ 明朝"/>
      <family val="1"/>
      <charset val="128"/>
    </font>
    <font>
      <sz val="9"/>
      <color theme="1"/>
      <name val="ＭＳ 明朝"/>
      <family val="1"/>
      <charset val="128"/>
    </font>
    <font>
      <sz val="6"/>
      <name val="ＭＳ Ｐゴシック"/>
      <family val="2"/>
      <charset val="128"/>
      <scheme val="minor"/>
    </font>
    <font>
      <sz val="11"/>
      <color theme="1"/>
      <name val="ＭＳ 明朝"/>
      <family val="1"/>
      <charset val="128"/>
    </font>
    <font>
      <b/>
      <sz val="11"/>
      <color theme="1"/>
      <name val="ＭＳ 明朝"/>
      <family val="1"/>
      <charset val="128"/>
    </font>
    <font>
      <sz val="14"/>
      <color theme="1"/>
      <name val="ＭＳ 明朝"/>
      <family val="1"/>
      <charset val="128"/>
    </font>
    <font>
      <sz val="8"/>
      <color theme="1"/>
      <name val="ＭＳ 明朝"/>
      <family val="1"/>
      <charset val="128"/>
    </font>
    <font>
      <sz val="10"/>
      <color theme="1"/>
      <name val="ＭＳ 明朝"/>
      <family val="1"/>
      <charset val="128"/>
    </font>
    <font>
      <sz val="10"/>
      <color theme="1"/>
      <name val="ＭＳ ゴシック"/>
      <family val="2"/>
      <charset val="128"/>
    </font>
    <font>
      <sz val="11"/>
      <name val="ＭＳ Ｐゴシック"/>
      <family val="3"/>
      <charset val="128"/>
    </font>
    <font>
      <sz val="11"/>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2"/>
      <scheme val="minor"/>
    </font>
    <font>
      <b/>
      <sz val="12"/>
      <color theme="1"/>
      <name val="ＭＳ 明朝"/>
      <family val="1"/>
      <charset val="128"/>
    </font>
    <font>
      <sz val="12"/>
      <name val="ＭＳ ゴシック"/>
      <family val="3"/>
      <charset val="128"/>
    </font>
    <font>
      <sz val="14"/>
      <name val="ＭＳ ゴシック"/>
      <family val="3"/>
      <charset val="128"/>
    </font>
    <font>
      <b/>
      <u/>
      <sz val="14"/>
      <name val="ＭＳ ゴシック"/>
      <family val="3"/>
      <charset val="128"/>
    </font>
    <font>
      <sz val="6"/>
      <name val="ＭＳ ゴシック"/>
      <family val="2"/>
      <charset val="128"/>
    </font>
    <font>
      <sz val="16"/>
      <name val="ＭＳ ゴシック"/>
      <family val="3"/>
      <charset val="128"/>
    </font>
    <font>
      <sz val="9"/>
      <name val="ＭＳ ゴシック"/>
      <family val="3"/>
      <charset val="128"/>
    </font>
    <font>
      <sz val="11"/>
      <name val="ＭＳ ゴシック"/>
      <family val="3"/>
      <charset val="128"/>
    </font>
    <font>
      <b/>
      <sz val="14"/>
      <name val="ＭＳ ゴシック"/>
      <family val="3"/>
      <charset val="128"/>
    </font>
    <font>
      <sz val="10"/>
      <color theme="1"/>
      <name val="ＭＳ Ｐゴシック"/>
      <family val="2"/>
      <charset val="128"/>
      <scheme val="minor"/>
    </font>
    <font>
      <sz val="11"/>
      <color theme="1"/>
      <name val="HGS創英角ﾎﾟｯﾌﾟ体"/>
      <family val="3"/>
      <charset val="128"/>
    </font>
    <font>
      <sz val="11"/>
      <color theme="1"/>
      <name val="HGP創英角ﾎﾟｯﾌﾟ体"/>
      <family val="3"/>
      <charset val="128"/>
    </font>
    <font>
      <sz val="11"/>
      <color theme="1"/>
      <name val="Segoe UI Symbol"/>
      <family val="2"/>
    </font>
    <font>
      <sz val="11"/>
      <color theme="1"/>
      <name val="HGS創英角ﾎﾟｯﾌﾟ体"/>
      <family val="2"/>
      <charset val="128"/>
    </font>
    <font>
      <sz val="10"/>
      <color theme="1"/>
      <name val="HGS創英角ﾎﾟｯﾌﾟ体"/>
      <family val="3"/>
      <charset val="128"/>
    </font>
    <font>
      <sz val="11"/>
      <color rgb="FFFF0000"/>
      <name val="ＭＳ 明朝"/>
      <family val="1"/>
      <charset val="128"/>
    </font>
    <font>
      <sz val="12"/>
      <color rgb="FFFF0000"/>
      <name val="ＭＳ 明朝"/>
      <family val="1"/>
      <charset val="128"/>
    </font>
    <font>
      <sz val="12"/>
      <color rgb="FFFF0000"/>
      <name val="ＭＳ ゴシック"/>
      <family val="3"/>
      <charset val="128"/>
    </font>
    <font>
      <sz val="10"/>
      <name val="ＭＳ ゴシック"/>
      <family val="3"/>
      <charset val="128"/>
    </font>
    <font>
      <sz val="10"/>
      <color rgb="FFFF0000"/>
      <name val="ＭＳ ゴシック"/>
      <family val="3"/>
      <charset val="128"/>
    </font>
    <font>
      <sz val="11"/>
      <color theme="1"/>
      <name val="Segoe UI Symbol"/>
      <family val="3"/>
    </font>
    <font>
      <sz val="10"/>
      <color theme="1"/>
      <name val="Segoe UI Symbol"/>
      <family val="2"/>
    </font>
    <font>
      <sz val="10"/>
      <color theme="1"/>
      <name val="HGS創英角ﾎﾟｯﾌﾟ体"/>
      <family val="2"/>
      <charset val="128"/>
    </font>
    <font>
      <sz val="10"/>
      <color theme="1"/>
      <name val="Calibri"/>
      <family val="3"/>
    </font>
    <font>
      <sz val="9"/>
      <color rgb="FF000000"/>
      <name val="Meiryo UI"/>
      <family val="3"/>
      <charset val="128"/>
    </font>
    <font>
      <sz val="12"/>
      <color theme="1"/>
      <name val="ＭＳ ゴシック"/>
      <family val="3"/>
      <charset val="128"/>
    </font>
    <font>
      <sz val="14"/>
      <color theme="1"/>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9" tint="0.79998168889431442"/>
        <bgColor indexed="64"/>
      </patternFill>
    </fill>
  </fills>
  <borders count="6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medium">
        <color auto="1"/>
      </right>
      <top/>
      <bottom/>
      <diagonal/>
    </border>
    <border>
      <left/>
      <right style="medium">
        <color auto="1"/>
      </right>
      <top/>
      <bottom style="medium">
        <color auto="1"/>
      </bottom>
      <diagonal/>
    </border>
    <border>
      <left style="medium">
        <color auto="1"/>
      </left>
      <right/>
      <top style="thin">
        <color auto="1"/>
      </top>
      <bottom/>
      <diagonal/>
    </border>
    <border>
      <left style="medium">
        <color auto="1"/>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auto="1"/>
      </left>
      <right style="thin">
        <color auto="1"/>
      </right>
      <top/>
      <bottom/>
      <diagonal/>
    </border>
    <border>
      <left style="thin">
        <color auto="1"/>
      </left>
      <right style="thin">
        <color auto="1"/>
      </right>
      <top style="dashed">
        <color auto="1"/>
      </top>
      <bottom style="thin">
        <color auto="1"/>
      </bottom>
      <diagonal/>
    </border>
    <border>
      <left/>
      <right/>
      <top style="medium">
        <color indexed="64"/>
      </top>
      <bottom style="thin">
        <color indexed="64"/>
      </bottom>
      <diagonal/>
    </border>
    <border>
      <left style="thin">
        <color indexed="64"/>
      </left>
      <right/>
      <top style="thin">
        <color auto="1"/>
      </top>
      <bottom style="medium">
        <color indexed="64"/>
      </bottom>
      <diagonal/>
    </border>
    <border>
      <left/>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thin">
        <color auto="1"/>
      </top>
      <bottom style="medium">
        <color indexed="64"/>
      </bottom>
      <diagonal/>
    </border>
    <border diagonalDown="1">
      <left/>
      <right/>
      <top style="thin">
        <color auto="1"/>
      </top>
      <bottom style="thin">
        <color auto="1"/>
      </bottom>
      <diagonal style="thin">
        <color auto="1"/>
      </diagonal>
    </border>
    <border>
      <left style="medium">
        <color indexed="64"/>
      </left>
      <right style="thin">
        <color auto="1"/>
      </right>
      <top style="medium">
        <color indexed="64"/>
      </top>
      <bottom style="thin">
        <color auto="1"/>
      </bottom>
      <diagonal/>
    </border>
    <border>
      <left style="medium">
        <color indexed="64"/>
      </left>
      <right style="thin">
        <color auto="1"/>
      </right>
      <top/>
      <bottom/>
      <diagonal/>
    </border>
    <border>
      <left style="medium">
        <color indexed="64"/>
      </left>
      <right style="thin">
        <color auto="1"/>
      </right>
      <top/>
      <bottom style="thin">
        <color auto="1"/>
      </bottom>
      <diagonal/>
    </border>
    <border diagonalDown="1">
      <left/>
      <right style="medium">
        <color indexed="64"/>
      </right>
      <top style="thin">
        <color auto="1"/>
      </top>
      <bottom style="thin">
        <color auto="1"/>
      </bottom>
      <diagonal style="thin">
        <color auto="1"/>
      </diagonal>
    </border>
    <border>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medium">
        <color indexed="64"/>
      </top>
      <bottom/>
      <diagonal/>
    </border>
    <border>
      <left style="thin">
        <color auto="1"/>
      </left>
      <right/>
      <top style="medium">
        <color indexed="64"/>
      </top>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diagonal/>
    </border>
    <border>
      <left/>
      <right style="medium">
        <color auto="1"/>
      </right>
      <top style="medium">
        <color auto="1"/>
      </top>
      <bottom/>
      <diagonal/>
    </border>
    <border>
      <left style="medium">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medium">
        <color indexed="64"/>
      </top>
      <bottom/>
      <diagonal/>
    </border>
    <border>
      <left/>
      <right style="dotted">
        <color indexed="64"/>
      </right>
      <top/>
      <bottom/>
      <diagonal/>
    </border>
    <border>
      <left style="dotted">
        <color indexed="64"/>
      </left>
      <right/>
      <top/>
      <bottom/>
      <diagonal/>
    </border>
    <border>
      <left style="dotted">
        <color indexed="64"/>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indexed="64"/>
      </left>
      <right style="thin">
        <color auto="1"/>
      </right>
      <top style="thin">
        <color auto="1"/>
      </top>
      <bottom style="thin">
        <color auto="1"/>
      </bottom>
      <diagonal/>
    </border>
    <border>
      <left style="thin">
        <color auto="1"/>
      </left>
      <right/>
      <top style="medium">
        <color indexed="64"/>
      </top>
      <bottom style="thin">
        <color auto="1"/>
      </bottom>
      <diagonal/>
    </border>
    <border>
      <left style="thin">
        <color indexed="64"/>
      </left>
      <right/>
      <top/>
      <bottom style="medium">
        <color indexed="64"/>
      </bottom>
      <diagonal/>
    </border>
    <border>
      <left style="medium">
        <color indexed="64"/>
      </left>
      <right style="thin">
        <color auto="1"/>
      </right>
      <top style="thin">
        <color auto="1"/>
      </top>
      <bottom/>
      <diagonal/>
    </border>
  </borders>
  <cellStyleXfs count="6">
    <xf numFmtId="0" fontId="0" fillId="0" borderId="0">
      <alignment vertical="center"/>
    </xf>
    <xf numFmtId="0" fontId="9" fillId="0" borderId="0">
      <alignment vertical="center"/>
    </xf>
    <xf numFmtId="38" fontId="9" fillId="0" borderId="0" applyFont="0" applyFill="0" applyBorder="0" applyAlignment="0" applyProtection="0">
      <alignment vertical="center"/>
    </xf>
    <xf numFmtId="0" fontId="10" fillId="0" borderId="0">
      <alignment vertical="center"/>
    </xf>
    <xf numFmtId="38" fontId="11" fillId="0" borderId="0" applyFont="0" applyFill="0" applyBorder="0" applyAlignment="0" applyProtection="0">
      <alignment vertical="center"/>
    </xf>
    <xf numFmtId="0" fontId="14" fillId="0" borderId="0"/>
  </cellStyleXfs>
  <cellXfs count="363">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4" fillId="0" borderId="0" xfId="0" applyFont="1" applyAlignment="1">
      <alignment horizontal="distributed" vertical="center"/>
    </xf>
    <xf numFmtId="0" fontId="4" fillId="0" borderId="0" xfId="0" applyFont="1" applyAlignment="1">
      <alignment horizontal="center" vertical="center"/>
    </xf>
    <xf numFmtId="0" fontId="4" fillId="0" borderId="0" xfId="0" applyFont="1" applyAlignment="1">
      <alignment horizontal="left" vertical="center"/>
    </xf>
    <xf numFmtId="0" fontId="1" fillId="0" borderId="0" xfId="0" applyFont="1">
      <alignment vertical="center"/>
    </xf>
    <xf numFmtId="0" fontId="4" fillId="0" borderId="0" xfId="0" applyFont="1" applyAlignment="1">
      <alignment horizontal="right" vertical="center"/>
    </xf>
    <xf numFmtId="0" fontId="0" fillId="0" borderId="0" xfId="0" applyAlignment="1">
      <alignment horizontal="distributed"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right" vertical="center"/>
    </xf>
    <xf numFmtId="38" fontId="1" fillId="0" borderId="7" xfId="4" applyFont="1" applyBorder="1" applyAlignment="1">
      <alignment horizontal="left" vertical="center"/>
    </xf>
    <xf numFmtId="0" fontId="12" fillId="0" borderId="9" xfId="0" applyFont="1" applyBorder="1" applyAlignment="1">
      <alignment horizontal="left" vertical="center"/>
    </xf>
    <xf numFmtId="38" fontId="1" fillId="0" borderId="11" xfId="4" applyFont="1" applyBorder="1" applyAlignment="1">
      <alignment horizontal="left" vertical="center"/>
    </xf>
    <xf numFmtId="0" fontId="12" fillId="0" borderId="12" xfId="0" applyFont="1" applyBorder="1" applyAlignment="1">
      <alignment horizontal="left" vertical="center"/>
    </xf>
    <xf numFmtId="0" fontId="4" fillId="0" borderId="6" xfId="0" applyFont="1" applyBorder="1" applyAlignment="1">
      <alignment horizontal="center" vertical="center"/>
    </xf>
    <xf numFmtId="0" fontId="1" fillId="0" borderId="0" xfId="0" applyFont="1" applyAlignment="1">
      <alignment horizontal="left" vertical="top"/>
    </xf>
    <xf numFmtId="0" fontId="1" fillId="0" borderId="10" xfId="0" applyFont="1" applyBorder="1" applyAlignment="1">
      <alignment horizontal="left" vertical="top"/>
    </xf>
    <xf numFmtId="0" fontId="4" fillId="0" borderId="11" xfId="0" applyFont="1" applyBorder="1" applyAlignment="1">
      <alignment horizontal="center" vertical="center"/>
    </xf>
    <xf numFmtId="0" fontId="1" fillId="0" borderId="1" xfId="0" applyFont="1" applyBorder="1" applyAlignment="1">
      <alignment horizontal="left" vertical="top"/>
    </xf>
    <xf numFmtId="0" fontId="1" fillId="0" borderId="12" xfId="0" applyFont="1" applyBorder="1" applyAlignment="1">
      <alignment horizontal="left" vertical="top"/>
    </xf>
    <xf numFmtId="0" fontId="12" fillId="0" borderId="8" xfId="0" applyFont="1" applyBorder="1" applyAlignment="1">
      <alignment horizontal="left" vertical="center"/>
    </xf>
    <xf numFmtId="0" fontId="12" fillId="0" borderId="1" xfId="0" applyFont="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0" xfId="0" applyFont="1" applyAlignment="1">
      <alignment wrapText="1"/>
    </xf>
    <xf numFmtId="0" fontId="4" fillId="0" borderId="13" xfId="0" applyFont="1" applyBorder="1" applyAlignment="1">
      <alignment horizontal="center" vertical="center"/>
    </xf>
    <xf numFmtId="0" fontId="5" fillId="0" borderId="16" xfId="0" applyFont="1" applyBorder="1" applyAlignment="1">
      <alignment horizontal="center" vertical="center"/>
    </xf>
    <xf numFmtId="0" fontId="7" fillId="0" borderId="0" xfId="0" applyFont="1" applyAlignment="1">
      <alignment horizontal="left" vertical="center"/>
    </xf>
    <xf numFmtId="0" fontId="4" fillId="0" borderId="15" xfId="0" applyFont="1" applyBorder="1" applyAlignment="1">
      <alignment horizontal="center" vertical="center"/>
    </xf>
    <xf numFmtId="0" fontId="5" fillId="0" borderId="3" xfId="0" applyFont="1" applyBorder="1" applyAlignment="1">
      <alignment horizontal="center" vertical="center" wrapText="1"/>
    </xf>
    <xf numFmtId="0" fontId="2" fillId="0" borderId="0" xfId="0" applyFont="1">
      <alignment vertical="center"/>
    </xf>
    <xf numFmtId="0" fontId="4" fillId="0" borderId="10" xfId="0" applyFont="1" applyBorder="1">
      <alignment vertical="center"/>
    </xf>
    <xf numFmtId="0" fontId="4" fillId="0" borderId="0" xfId="0" applyFont="1" applyAlignment="1">
      <alignment horizontal="center" wrapText="1"/>
    </xf>
    <xf numFmtId="0" fontId="6" fillId="0" borderId="0" xfId="0" applyFont="1" applyAlignment="1">
      <alignment vertical="center" wrapText="1"/>
    </xf>
    <xf numFmtId="0" fontId="4" fillId="0" borderId="2" xfId="0" applyFont="1" applyBorder="1" applyAlignment="1">
      <alignment horizontal="distributed" vertical="center"/>
    </xf>
    <xf numFmtId="0" fontId="4" fillId="0" borderId="13" xfId="0" applyFont="1" applyBorder="1" applyAlignment="1">
      <alignment horizontal="distributed" vertical="center"/>
    </xf>
    <xf numFmtId="0" fontId="4" fillId="0" borderId="25" xfId="0" applyFont="1" applyBorder="1" applyAlignment="1">
      <alignment horizontal="distributed" vertical="center"/>
    </xf>
    <xf numFmtId="0" fontId="1" fillId="0" borderId="0" xfId="0" applyFont="1" applyAlignment="1">
      <alignment horizontal="left" vertical="top" wrapText="1"/>
    </xf>
    <xf numFmtId="0" fontId="4" fillId="0" borderId="0" xfId="0" applyFont="1" applyAlignment="1">
      <alignment horizontal="left" vertical="top"/>
    </xf>
    <xf numFmtId="0" fontId="4" fillId="0" borderId="10" xfId="0" applyFont="1" applyBorder="1" applyAlignment="1">
      <alignment horizontal="left" vertical="top"/>
    </xf>
    <xf numFmtId="0" fontId="4" fillId="0" borderId="0" xfId="0" applyFont="1" applyAlignment="1">
      <alignment horizontal="center" vertical="top"/>
    </xf>
    <xf numFmtId="0" fontId="4" fillId="0" borderId="6" xfId="0" applyFont="1" applyBorder="1" applyAlignment="1">
      <alignment horizontal="right"/>
    </xf>
    <xf numFmtId="0" fontId="4" fillId="0" borderId="6" xfId="0" applyFont="1" applyBorder="1" applyAlignment="1">
      <alignment horizontal="right" vertical="center"/>
    </xf>
    <xf numFmtId="0" fontId="4" fillId="0" borderId="0" xfId="0" applyFont="1" applyAlignment="1">
      <alignment horizontal="left" vertical="center" wrapText="1"/>
    </xf>
    <xf numFmtId="0" fontId="1" fillId="0" borderId="0" xfId="0" applyFont="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0" fillId="0" borderId="10" xfId="0" applyBorder="1" applyAlignment="1">
      <alignment horizontal="center" vertical="center"/>
    </xf>
    <xf numFmtId="176" fontId="1" fillId="0" borderId="2" xfId="4" applyNumberFormat="1" applyFont="1" applyFill="1" applyBorder="1" applyAlignment="1">
      <alignment horizontal="right" vertical="center"/>
    </xf>
    <xf numFmtId="38" fontId="15" fillId="0" borderId="21" xfId="4" applyFont="1" applyFill="1" applyBorder="1" applyAlignment="1">
      <alignment horizontal="right" vertical="center"/>
    </xf>
    <xf numFmtId="176" fontId="1" fillId="0" borderId="15" xfId="4" applyNumberFormat="1" applyFont="1" applyFill="1" applyBorder="1" applyAlignment="1">
      <alignment horizontal="righ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vertical="center" wrapText="1"/>
    </xf>
    <xf numFmtId="38" fontId="6" fillId="0" borderId="0" xfId="4" applyFont="1" applyFill="1" applyBorder="1" applyAlignment="1">
      <alignment vertical="center"/>
    </xf>
    <xf numFmtId="38" fontId="4" fillId="0" borderId="0" xfId="4" applyFont="1" applyFill="1" applyBorder="1" applyAlignment="1">
      <alignment vertical="center"/>
    </xf>
    <xf numFmtId="38" fontId="4" fillId="0" borderId="0" xfId="4" applyFont="1" applyFill="1" applyBorder="1" applyAlignment="1">
      <alignment horizontal="center" vertical="center"/>
    </xf>
    <xf numFmtId="38" fontId="4" fillId="0" borderId="0" xfId="4" applyFont="1" applyFill="1" applyBorder="1" applyAlignment="1">
      <alignment horizontal="left" vertical="center" indent="2"/>
    </xf>
    <xf numFmtId="0" fontId="4" fillId="0" borderId="0" xfId="0" applyFont="1" applyAlignment="1">
      <alignment horizontal="left" vertical="center" indent="2"/>
    </xf>
    <xf numFmtId="0" fontId="4" fillId="0" borderId="34" xfId="0" applyFont="1" applyBorder="1" applyAlignment="1">
      <alignment horizontal="center" vertical="center"/>
    </xf>
    <xf numFmtId="0" fontId="4" fillId="0" borderId="26" xfId="0" applyFont="1" applyBorder="1" applyAlignment="1">
      <alignment horizontal="left" vertical="center"/>
    </xf>
    <xf numFmtId="0" fontId="4" fillId="0" borderId="26" xfId="0" applyFont="1" applyBorder="1" applyAlignment="1">
      <alignment horizontal="right" vertical="center"/>
    </xf>
    <xf numFmtId="0" fontId="4" fillId="0" borderId="26" xfId="0" applyFont="1" applyBorder="1" applyAlignment="1">
      <alignment horizontal="center" vertical="center"/>
    </xf>
    <xf numFmtId="0" fontId="4" fillId="0" borderId="26" xfId="0" applyFont="1" applyBorder="1">
      <alignment vertical="center"/>
    </xf>
    <xf numFmtId="0" fontId="4" fillId="0" borderId="30" xfId="0" applyFont="1" applyBorder="1">
      <alignment vertical="center"/>
    </xf>
    <xf numFmtId="0" fontId="8" fillId="0" borderId="0" xfId="0" applyFont="1" applyAlignment="1"/>
    <xf numFmtId="0" fontId="4" fillId="0" borderId="17" xfId="0" applyFont="1" applyBorder="1">
      <alignment vertical="center"/>
    </xf>
    <xf numFmtId="0" fontId="4" fillId="0" borderId="31" xfId="0" applyFont="1" applyBorder="1">
      <alignment vertical="center"/>
    </xf>
    <xf numFmtId="0" fontId="4" fillId="0" borderId="23" xfId="0" applyFont="1" applyBorder="1">
      <alignment vertical="center"/>
    </xf>
    <xf numFmtId="0" fontId="4" fillId="0" borderId="18" xfId="0" applyFont="1" applyBorder="1">
      <alignment vertical="center"/>
    </xf>
    <xf numFmtId="0" fontId="4" fillId="0" borderId="29" xfId="0" applyFont="1" applyBorder="1" applyAlignment="1">
      <alignment horizontal="center" vertical="center"/>
    </xf>
    <xf numFmtId="0" fontId="4" fillId="0" borderId="40" xfId="0" applyFont="1" applyBorder="1" applyAlignment="1">
      <alignment horizontal="center" vertical="center" wrapText="1"/>
    </xf>
    <xf numFmtId="0" fontId="4" fillId="0" borderId="40" xfId="0" applyFont="1" applyBorder="1" applyAlignment="1">
      <alignment horizontal="center" vertical="center"/>
    </xf>
    <xf numFmtId="0" fontId="4" fillId="0" borderId="19" xfId="0" applyFont="1" applyBorder="1" applyAlignment="1">
      <alignment horizontal="center" vertical="center" wrapText="1"/>
    </xf>
    <xf numFmtId="0" fontId="1" fillId="2" borderId="0" xfId="0" applyFont="1" applyFill="1">
      <alignment vertical="center"/>
    </xf>
    <xf numFmtId="0" fontId="4" fillId="0" borderId="44" xfId="0" applyFont="1" applyBorder="1" applyAlignment="1">
      <alignment horizontal="center" vertical="center" wrapText="1"/>
    </xf>
    <xf numFmtId="0" fontId="1" fillId="2" borderId="26" xfId="0" applyFont="1" applyFill="1" applyBorder="1">
      <alignment vertical="center"/>
    </xf>
    <xf numFmtId="38" fontId="1" fillId="2" borderId="2" xfId="4" applyFont="1" applyFill="1" applyBorder="1" applyAlignment="1">
      <alignment horizontal="right" vertical="center"/>
    </xf>
    <xf numFmtId="38" fontId="1" fillId="2" borderId="13" xfId="4" applyFont="1" applyFill="1" applyBorder="1" applyAlignment="1">
      <alignment horizontal="right" vertical="center"/>
    </xf>
    <xf numFmtId="38" fontId="1" fillId="2" borderId="14" xfId="4" applyFont="1" applyFill="1" applyBorder="1" applyAlignment="1">
      <alignment horizontal="right" vertical="center"/>
    </xf>
    <xf numFmtId="177" fontId="15" fillId="0" borderId="21" xfId="4" applyNumberFormat="1" applyFont="1" applyFill="1" applyBorder="1" applyAlignment="1">
      <alignment horizontal="right" vertical="center"/>
    </xf>
    <xf numFmtId="0" fontId="16" fillId="0" borderId="0" xfId="1" applyFont="1">
      <alignment vertical="center"/>
    </xf>
    <xf numFmtId="0" fontId="16" fillId="0" borderId="47" xfId="1" applyFont="1" applyBorder="1">
      <alignment vertical="center"/>
    </xf>
    <xf numFmtId="0" fontId="16" fillId="0" borderId="48" xfId="1" applyFont="1" applyBorder="1">
      <alignment vertical="center"/>
    </xf>
    <xf numFmtId="0" fontId="16" fillId="0" borderId="49" xfId="1" applyFont="1" applyBorder="1">
      <alignment vertical="center"/>
    </xf>
    <xf numFmtId="0" fontId="16" fillId="0" borderId="50" xfId="1" applyFont="1" applyBorder="1">
      <alignment vertical="center"/>
    </xf>
    <xf numFmtId="0" fontId="16" fillId="0" borderId="51" xfId="1" applyFont="1" applyBorder="1">
      <alignment vertical="center"/>
    </xf>
    <xf numFmtId="0" fontId="18" fillId="0" borderId="52" xfId="1" applyFont="1" applyBorder="1">
      <alignment vertical="center"/>
    </xf>
    <xf numFmtId="0" fontId="16" fillId="0" borderId="52" xfId="1" applyFont="1" applyBorder="1">
      <alignment vertical="center"/>
    </xf>
    <xf numFmtId="0" fontId="21" fillId="0" borderId="0" xfId="1" applyFont="1">
      <alignment vertical="center"/>
    </xf>
    <xf numFmtId="38" fontId="16" fillId="0" borderId="0" xfId="2" applyFont="1">
      <alignment vertical="center"/>
    </xf>
    <xf numFmtId="38" fontId="16" fillId="0" borderId="0" xfId="2" applyFont="1" applyFill="1">
      <alignment vertical="center"/>
    </xf>
    <xf numFmtId="0" fontId="16" fillId="0" borderId="45" xfId="1" applyFont="1" applyBorder="1">
      <alignment vertical="center"/>
    </xf>
    <xf numFmtId="0" fontId="16" fillId="0" borderId="42" xfId="1" applyFont="1" applyBorder="1">
      <alignment vertical="center"/>
    </xf>
    <xf numFmtId="38" fontId="16" fillId="0" borderId="42" xfId="2" applyFont="1" applyFill="1" applyBorder="1">
      <alignment vertical="center"/>
    </xf>
    <xf numFmtId="0" fontId="21" fillId="0" borderId="42" xfId="1" applyFont="1" applyBorder="1">
      <alignment vertical="center"/>
    </xf>
    <xf numFmtId="0" fontId="16" fillId="0" borderId="46" xfId="1" applyFont="1" applyBorder="1">
      <alignment vertical="center"/>
    </xf>
    <xf numFmtId="0" fontId="16" fillId="0" borderId="20" xfId="1" applyFont="1" applyBorder="1">
      <alignment vertical="center"/>
    </xf>
    <xf numFmtId="0" fontId="16" fillId="0" borderId="17" xfId="1" applyFont="1" applyBorder="1">
      <alignment vertical="center"/>
    </xf>
    <xf numFmtId="0" fontId="16" fillId="0" borderId="22" xfId="1" applyFont="1" applyBorder="1">
      <alignment vertical="center"/>
    </xf>
    <xf numFmtId="0" fontId="16" fillId="0" borderId="23" xfId="1" applyFont="1" applyBorder="1">
      <alignment vertical="center"/>
    </xf>
    <xf numFmtId="38" fontId="16" fillId="0" borderId="23" xfId="2" applyFont="1" applyFill="1" applyBorder="1">
      <alignment vertical="center"/>
    </xf>
    <xf numFmtId="0" fontId="21" fillId="0" borderId="23" xfId="1" applyFont="1" applyBorder="1">
      <alignment vertical="center"/>
    </xf>
    <xf numFmtId="0" fontId="16" fillId="0" borderId="18" xfId="1" applyFont="1" applyBorder="1">
      <alignment vertical="center"/>
    </xf>
    <xf numFmtId="0" fontId="16" fillId="0" borderId="53" xfId="1" applyFont="1" applyBorder="1">
      <alignment vertical="center"/>
    </xf>
    <xf numFmtId="0" fontId="16" fillId="0" borderId="54" xfId="1" applyFont="1" applyBorder="1">
      <alignment vertical="center"/>
    </xf>
    <xf numFmtId="38" fontId="16" fillId="0" borderId="54" xfId="2" applyFont="1" applyBorder="1">
      <alignment vertical="center"/>
    </xf>
    <xf numFmtId="0" fontId="21" fillId="0" borderId="54" xfId="1" applyFont="1" applyBorder="1">
      <alignment vertical="center"/>
    </xf>
    <xf numFmtId="0" fontId="16" fillId="0" borderId="55" xfId="1" applyFont="1" applyBorder="1">
      <alignment vertical="center"/>
    </xf>
    <xf numFmtId="38" fontId="16" fillId="0" borderId="0" xfId="2" applyFont="1" applyBorder="1">
      <alignment vertical="center"/>
    </xf>
    <xf numFmtId="38" fontId="16" fillId="0" borderId="0" xfId="2" applyFont="1" applyFill="1" applyBorder="1">
      <alignment vertical="center"/>
    </xf>
    <xf numFmtId="0" fontId="22" fillId="0" borderId="0" xfId="1" applyFont="1">
      <alignment vertical="center"/>
    </xf>
    <xf numFmtId="0" fontId="16" fillId="4" borderId="45" xfId="1" applyFont="1" applyFill="1" applyBorder="1">
      <alignment vertical="center"/>
    </xf>
    <xf numFmtId="0" fontId="16" fillId="4" borderId="42" xfId="1" applyFont="1" applyFill="1" applyBorder="1">
      <alignment vertical="center"/>
    </xf>
    <xf numFmtId="38" fontId="16" fillId="4" borderId="42" xfId="2" applyFont="1" applyFill="1" applyBorder="1">
      <alignment vertical="center"/>
    </xf>
    <xf numFmtId="0" fontId="21" fillId="4" borderId="42" xfId="1" applyFont="1" applyFill="1" applyBorder="1">
      <alignment vertical="center"/>
    </xf>
    <xf numFmtId="0" fontId="16" fillId="4" borderId="46" xfId="1" applyFont="1" applyFill="1" applyBorder="1">
      <alignment vertical="center"/>
    </xf>
    <xf numFmtId="0" fontId="16" fillId="4" borderId="0" xfId="1" applyFont="1" applyFill="1">
      <alignment vertical="center"/>
    </xf>
    <xf numFmtId="0" fontId="21" fillId="4" borderId="0" xfId="1" applyFont="1" applyFill="1">
      <alignment vertical="center"/>
    </xf>
    <xf numFmtId="0" fontId="16" fillId="4" borderId="17" xfId="1" applyFont="1" applyFill="1" applyBorder="1">
      <alignment vertical="center"/>
    </xf>
    <xf numFmtId="0" fontId="16" fillId="4" borderId="22" xfId="1" applyFont="1" applyFill="1" applyBorder="1">
      <alignment vertical="center"/>
    </xf>
    <xf numFmtId="0" fontId="16" fillId="4" borderId="23" xfId="1" applyFont="1" applyFill="1" applyBorder="1">
      <alignment vertical="center"/>
    </xf>
    <xf numFmtId="38" fontId="16" fillId="4" borderId="23" xfId="2" applyFont="1" applyFill="1" applyBorder="1">
      <alignment vertical="center"/>
    </xf>
    <xf numFmtId="0" fontId="21" fillId="4" borderId="23" xfId="1" applyFont="1" applyFill="1" applyBorder="1">
      <alignment vertical="center"/>
    </xf>
    <xf numFmtId="0" fontId="16" fillId="4" borderId="18" xfId="1" applyFont="1" applyFill="1" applyBorder="1">
      <alignment vertical="center"/>
    </xf>
    <xf numFmtId="0" fontId="16" fillId="0" borderId="52" xfId="1" applyFont="1" applyBorder="1" applyAlignment="1">
      <alignment vertical="top"/>
    </xf>
    <xf numFmtId="0" fontId="4" fillId="0" borderId="1" xfId="0" applyFont="1" applyBorder="1" applyAlignment="1">
      <alignment horizontal="left" vertical="center"/>
    </xf>
    <xf numFmtId="0" fontId="8" fillId="0" borderId="0" xfId="0" applyFont="1" applyAlignment="1">
      <alignment horizontal="center" vertical="top" shrinkToFit="1"/>
    </xf>
    <xf numFmtId="0" fontId="25" fillId="0" borderId="5" xfId="0" applyFont="1" applyBorder="1" applyAlignment="1">
      <alignment vertical="center" wrapText="1"/>
    </xf>
    <xf numFmtId="0" fontId="28" fillId="0" borderId="5" xfId="0" applyFont="1" applyBorder="1" applyAlignment="1">
      <alignment vertical="center" wrapText="1"/>
    </xf>
    <xf numFmtId="0" fontId="8" fillId="2" borderId="5" xfId="0" applyFont="1" applyFill="1" applyBorder="1" applyAlignment="1">
      <alignment horizontal="left" vertical="center"/>
    </xf>
    <xf numFmtId="0" fontId="26" fillId="0" borderId="5" xfId="0" applyFont="1" applyBorder="1">
      <alignment vertical="center"/>
    </xf>
    <xf numFmtId="38" fontId="8" fillId="2" borderId="23" xfId="4" applyFont="1" applyFill="1" applyBorder="1">
      <alignment vertical="center"/>
    </xf>
    <xf numFmtId="0" fontId="4" fillId="0" borderId="34" xfId="0" applyFont="1" applyBorder="1" applyAlignment="1">
      <alignment horizontal="left" vertical="center" wrapText="1"/>
    </xf>
    <xf numFmtId="0" fontId="26" fillId="0" borderId="12" xfId="0" applyFont="1" applyBorder="1">
      <alignment vertical="center"/>
    </xf>
    <xf numFmtId="0" fontId="4" fillId="0" borderId="5" xfId="0" applyFont="1" applyBorder="1">
      <alignment vertical="center"/>
    </xf>
    <xf numFmtId="0" fontId="30" fillId="0" borderId="0" xfId="0" applyFont="1">
      <alignment vertical="center"/>
    </xf>
    <xf numFmtId="0" fontId="33" fillId="0" borderId="0" xfId="1" applyFont="1">
      <alignment vertical="center"/>
    </xf>
    <xf numFmtId="0" fontId="37" fillId="2" borderId="5" xfId="0" applyFont="1" applyFill="1" applyBorder="1" applyAlignment="1">
      <alignment horizontal="left" vertical="center"/>
    </xf>
    <xf numFmtId="0" fontId="27" fillId="0" borderId="5" xfId="0" applyFont="1" applyBorder="1" applyAlignment="1">
      <alignment vertical="center" wrapText="1"/>
    </xf>
    <xf numFmtId="0" fontId="4" fillId="0" borderId="19" xfId="0" applyFont="1" applyBorder="1" applyAlignment="1">
      <alignment horizontal="left" vertical="center" wrapText="1"/>
    </xf>
    <xf numFmtId="0" fontId="8" fillId="2" borderId="4" xfId="0" applyFont="1" applyFill="1" applyBorder="1" applyAlignment="1">
      <alignment horizontal="left" vertical="center"/>
    </xf>
    <xf numFmtId="0" fontId="8" fillId="2" borderId="38" xfId="0" applyFont="1" applyFill="1" applyBorder="1" applyAlignment="1">
      <alignment horizontal="left" vertical="center"/>
    </xf>
    <xf numFmtId="0" fontId="8" fillId="2" borderId="3" xfId="0" applyFont="1" applyFill="1" applyBorder="1" applyAlignment="1">
      <alignment horizontal="left" vertical="center"/>
    </xf>
    <xf numFmtId="0" fontId="0" fillId="0" borderId="0" xfId="0" applyAlignment="1">
      <alignment wrapText="1"/>
    </xf>
    <xf numFmtId="0" fontId="2" fillId="0" borderId="56" xfId="0" applyFont="1" applyBorder="1" applyAlignment="1">
      <alignment horizontal="left" vertical="center" wrapText="1"/>
    </xf>
    <xf numFmtId="0" fontId="7" fillId="2" borderId="4" xfId="0" applyFont="1" applyFill="1" applyBorder="1" applyAlignment="1">
      <alignment horizontal="left" vertical="center"/>
    </xf>
    <xf numFmtId="0" fontId="8" fillId="0" borderId="56" xfId="0" applyFont="1" applyBorder="1" applyAlignment="1">
      <alignment horizontal="left" vertical="center" wrapText="1"/>
    </xf>
    <xf numFmtId="0" fontId="7" fillId="0" borderId="56" xfId="0" applyFont="1" applyBorder="1" applyAlignment="1">
      <alignment horizontal="left" vertical="center" wrapText="1"/>
    </xf>
    <xf numFmtId="0" fontId="4" fillId="0" borderId="56" xfId="0" applyFont="1" applyBorder="1" applyAlignment="1">
      <alignment horizontal="left" vertical="center" wrapText="1"/>
    </xf>
    <xf numFmtId="0" fontId="4" fillId="2" borderId="3" xfId="0" applyFont="1" applyFill="1" applyBorder="1">
      <alignment vertical="center"/>
    </xf>
    <xf numFmtId="0" fontId="4" fillId="2" borderId="4" xfId="0" applyFont="1" applyFill="1" applyBorder="1">
      <alignment vertical="center"/>
    </xf>
    <xf numFmtId="0" fontId="4" fillId="2" borderId="38" xfId="0" applyFont="1" applyFill="1" applyBorder="1">
      <alignment vertical="center"/>
    </xf>
    <xf numFmtId="0" fontId="4" fillId="2" borderId="5" xfId="0" applyFont="1" applyFill="1" applyBorder="1">
      <alignment vertical="center"/>
    </xf>
    <xf numFmtId="0" fontId="4" fillId="0" borderId="40" xfId="0" applyFont="1" applyBorder="1" applyAlignment="1">
      <alignment horizontal="left" vertical="center" wrapText="1"/>
    </xf>
    <xf numFmtId="0" fontId="4" fillId="0" borderId="22" xfId="0" applyFont="1" applyBorder="1" applyAlignment="1">
      <alignment horizontal="left"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0" borderId="41" xfId="0" applyFont="1" applyBorder="1" applyAlignment="1">
      <alignment horizontal="center" vertical="center" wrapText="1"/>
    </xf>
    <xf numFmtId="0" fontId="2" fillId="0" borderId="3" xfId="0" applyFont="1" applyBorder="1" applyAlignment="1">
      <alignment horizontal="left" vertical="center"/>
    </xf>
    <xf numFmtId="0" fontId="1" fillId="2" borderId="4" xfId="0" applyFont="1" applyFill="1" applyBorder="1">
      <alignment vertical="center"/>
    </xf>
    <xf numFmtId="0" fontId="4" fillId="0" borderId="4" xfId="0" applyFont="1" applyBorder="1">
      <alignment vertical="center"/>
    </xf>
    <xf numFmtId="0" fontId="2" fillId="2" borderId="4" xfId="0" applyFont="1" applyFill="1" applyBorder="1">
      <alignment vertical="center"/>
    </xf>
    <xf numFmtId="0" fontId="4" fillId="0" borderId="11" xfId="0" applyFont="1" applyBorder="1" applyAlignment="1">
      <alignment horizontal="left" vertical="center"/>
    </xf>
    <xf numFmtId="0" fontId="1" fillId="2" borderId="1" xfId="0" applyFont="1" applyFill="1" applyBorder="1">
      <alignment vertical="center"/>
    </xf>
    <xf numFmtId="0" fontId="40" fillId="0" borderId="0" xfId="1" applyFont="1">
      <alignment vertical="center"/>
    </xf>
    <xf numFmtId="0" fontId="1" fillId="0" borderId="0" xfId="0" applyFont="1" applyAlignment="1">
      <alignment horizontal="center" vertical="center"/>
    </xf>
    <xf numFmtId="0" fontId="1" fillId="2" borderId="0" xfId="0" quotePrefix="1" applyFont="1" applyFill="1" applyAlignment="1">
      <alignment horizontal="left" vertical="center" wrapText="1"/>
    </xf>
    <xf numFmtId="0" fontId="1" fillId="2" borderId="0" xfId="0" applyFont="1" applyFill="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2" borderId="0" xfId="0" applyFont="1" applyFill="1" applyAlignment="1">
      <alignment horizontal="left" vertical="center"/>
    </xf>
    <xf numFmtId="0" fontId="0" fillId="2" borderId="0" xfId="0" applyFill="1" applyAlignment="1">
      <alignment horizontal="left" vertical="center"/>
    </xf>
    <xf numFmtId="0" fontId="8" fillId="2" borderId="0" xfId="0" applyFont="1" applyFill="1" applyAlignment="1">
      <alignment horizontal="left" vertical="center" wrapText="1"/>
    </xf>
    <xf numFmtId="0" fontId="4" fillId="0" borderId="0" xfId="0" applyFont="1">
      <alignment vertical="center"/>
    </xf>
    <xf numFmtId="0" fontId="0" fillId="0" borderId="0" xfId="0">
      <alignment vertical="center"/>
    </xf>
    <xf numFmtId="0" fontId="1" fillId="0" borderId="0" xfId="0" applyFont="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38" fontId="4" fillId="2" borderId="4" xfId="4" applyFont="1" applyFill="1" applyBorder="1" applyAlignment="1">
      <alignment horizontal="right" vertical="center" indent="1"/>
    </xf>
    <xf numFmtId="0" fontId="4" fillId="2" borderId="2" xfId="0" applyFont="1" applyFill="1" applyBorder="1" applyAlignment="1">
      <alignment horizontal="left" vertical="center" indent="1"/>
    </xf>
    <xf numFmtId="0" fontId="1" fillId="0" borderId="0" xfId="0" applyFont="1" applyAlignment="1">
      <alignment vertical="center" wrapText="1"/>
    </xf>
    <xf numFmtId="0" fontId="1" fillId="2" borderId="0" xfId="0" applyFont="1" applyFill="1">
      <alignment vertical="center"/>
    </xf>
    <xf numFmtId="0" fontId="4" fillId="0" borderId="0" xfId="0" applyFont="1" applyAlignment="1">
      <alignment horizontal="left" vertical="center" wrapText="1" indent="1"/>
    </xf>
    <xf numFmtId="178" fontId="4" fillId="0" borderId="4" xfId="4" applyNumberFormat="1" applyFont="1" applyFill="1" applyBorder="1" applyAlignment="1">
      <alignment horizontal="right" vertical="center" indent="1"/>
    </xf>
    <xf numFmtId="177" fontId="4" fillId="0" borderId="1" xfId="4" applyNumberFormat="1" applyFont="1" applyFill="1" applyBorder="1" applyAlignment="1">
      <alignment horizontal="right" vertical="center" indent="1"/>
    </xf>
    <xf numFmtId="0" fontId="0" fillId="0" borderId="0" xfId="0"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38"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8"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wrapText="1"/>
    </xf>
    <xf numFmtId="0" fontId="1" fillId="0" borderId="1" xfId="0" applyFont="1" applyBorder="1" applyAlignment="1">
      <alignment wrapText="1"/>
    </xf>
    <xf numFmtId="0" fontId="1" fillId="0" borderId="0" xfId="0" applyFont="1" applyAlignment="1">
      <alignment horizontal="left"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1" fillId="2" borderId="1" xfId="0" applyFont="1" applyFill="1" applyBorder="1" applyAlignment="1">
      <alignment horizontal="center" vertical="center"/>
    </xf>
    <xf numFmtId="179" fontId="8" fillId="0" borderId="23" xfId="0" applyNumberFormat="1" applyFont="1" applyBorder="1" applyAlignment="1">
      <alignment horizontal="right" vertical="center"/>
    </xf>
    <xf numFmtId="38" fontId="8" fillId="2" borderId="23" xfId="4" applyFont="1" applyFill="1" applyBorder="1" applyAlignment="1">
      <alignment horizontal="center" vertical="center"/>
    </xf>
    <xf numFmtId="38" fontId="8" fillId="2" borderId="23" xfId="4" applyFont="1" applyFill="1" applyBorder="1" applyAlignment="1">
      <alignment horizontal="right" vertical="center"/>
    </xf>
    <xf numFmtId="0" fontId="8" fillId="2" borderId="57" xfId="0" applyFont="1" applyFill="1" applyBorder="1" applyAlignment="1">
      <alignment horizontal="left" vertical="center"/>
    </xf>
    <xf numFmtId="0" fontId="8" fillId="2" borderId="26" xfId="0" applyFont="1" applyFill="1" applyBorder="1" applyAlignment="1">
      <alignment horizontal="left" vertical="center"/>
    </xf>
    <xf numFmtId="0" fontId="8" fillId="2" borderId="30" xfId="0" applyFont="1" applyFill="1" applyBorder="1" applyAlignment="1">
      <alignment horizontal="left" vertical="center"/>
    </xf>
    <xf numFmtId="0" fontId="4" fillId="0" borderId="42" xfId="0" applyFont="1" applyBorder="1" applyAlignment="1">
      <alignment horizontal="left" vertical="center" wrapText="1"/>
    </xf>
    <xf numFmtId="0" fontId="8" fillId="2" borderId="43" xfId="0" applyFont="1" applyFill="1" applyBorder="1" applyAlignment="1">
      <alignment horizontal="left" vertical="center"/>
    </xf>
    <xf numFmtId="0" fontId="8" fillId="2" borderId="4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38" xfId="0" applyFont="1" applyFill="1" applyBorder="1" applyAlignment="1">
      <alignment horizontal="left" vertical="center"/>
    </xf>
    <xf numFmtId="0" fontId="8" fillId="2" borderId="11" xfId="0" applyFont="1" applyFill="1" applyBorder="1" applyAlignment="1">
      <alignment horizontal="left" vertical="center"/>
    </xf>
    <xf numFmtId="0" fontId="8" fillId="2" borderId="1" xfId="0" applyFont="1" applyFill="1" applyBorder="1" applyAlignment="1">
      <alignment horizontal="left" vertical="center"/>
    </xf>
    <xf numFmtId="0" fontId="8" fillId="2" borderId="4" xfId="0" applyFont="1" applyFill="1" applyBorder="1" applyAlignment="1">
      <alignment horizontal="left" vertical="center"/>
    </xf>
    <xf numFmtId="0" fontId="8" fillId="2" borderId="38" xfId="0" applyFont="1" applyFill="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8" fillId="2" borderId="3" xfId="0" applyFont="1" applyFill="1" applyBorder="1" applyAlignment="1">
      <alignment horizontal="lef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59" xfId="0" applyFont="1" applyBorder="1" applyAlignment="1">
      <alignment horizontal="center" vertical="center"/>
    </xf>
    <xf numFmtId="0" fontId="4" fillId="2" borderId="3" xfId="0" applyFont="1" applyFill="1" applyBorder="1" applyAlignment="1">
      <alignment horizontal="right" vertical="center" wrapText="1"/>
    </xf>
    <xf numFmtId="0" fontId="4" fillId="2" borderId="4" xfId="0" applyFont="1" applyFill="1" applyBorder="1" applyAlignment="1">
      <alignment horizontal="right" vertical="center" wrapText="1"/>
    </xf>
    <xf numFmtId="0" fontId="4" fillId="2" borderId="5" xfId="0" applyFont="1" applyFill="1" applyBorder="1" applyAlignment="1">
      <alignment horizontal="right" vertical="center" wrapText="1"/>
    </xf>
    <xf numFmtId="0" fontId="4" fillId="2" borderId="27" xfId="0" applyFont="1" applyFill="1" applyBorder="1" applyAlignment="1">
      <alignment horizontal="left" vertical="center"/>
    </xf>
    <xf numFmtId="0" fontId="4" fillId="2" borderId="28" xfId="0" applyFont="1" applyFill="1" applyBorder="1" applyAlignment="1">
      <alignment horizontal="left" vertical="center"/>
    </xf>
    <xf numFmtId="0" fontId="4" fillId="2" borderId="32" xfId="0" applyFont="1" applyFill="1" applyBorder="1" applyAlignment="1">
      <alignment horizontal="lef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39" xfId="0" applyFont="1" applyBorder="1" applyAlignment="1">
      <alignment horizontal="center" vertical="center"/>
    </xf>
    <xf numFmtId="49" fontId="4" fillId="2" borderId="4"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0" fontId="4" fillId="0" borderId="33" xfId="0" applyFont="1" applyBorder="1" applyAlignment="1">
      <alignment horizontal="center" vertical="center"/>
    </xf>
    <xf numFmtId="0" fontId="4" fillId="0" borderId="37"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4" fillId="0" borderId="1" xfId="0" applyFont="1" applyBorder="1" applyAlignment="1">
      <alignment wrapText="1"/>
    </xf>
    <xf numFmtId="0" fontId="4" fillId="0" borderId="6" xfId="0" applyFont="1" applyBorder="1" applyAlignment="1">
      <alignment horizontal="left"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8" fillId="0" borderId="3" xfId="0" applyFont="1" applyBorder="1" applyAlignment="1">
      <alignment horizontal="lef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4" fillId="0" borderId="19" xfId="0" applyFont="1" applyBorder="1" applyAlignment="1">
      <alignment horizontal="left" vertical="center" wrapText="1"/>
    </xf>
    <xf numFmtId="0" fontId="4" fillId="0" borderId="8" xfId="0" applyFont="1" applyBorder="1" applyAlignment="1">
      <alignmen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0" borderId="13" xfId="0" applyFont="1" applyBorder="1" applyAlignment="1">
      <alignment horizontal="center" vertical="center"/>
    </xf>
    <xf numFmtId="0" fontId="4" fillId="0" borderId="24" xfId="0" applyFont="1" applyBorder="1" applyAlignment="1">
      <alignment horizontal="center" vertical="center"/>
    </xf>
    <xf numFmtId="38" fontId="1" fillId="2" borderId="13" xfId="4" applyFont="1" applyFill="1" applyBorder="1" applyAlignment="1">
      <alignment horizontal="center" vertical="center"/>
    </xf>
    <xf numFmtId="38" fontId="1" fillId="2" borderId="24" xfId="4" applyFont="1" applyFill="1" applyBorder="1" applyAlignment="1">
      <alignment horizontal="center" vertical="center"/>
    </xf>
    <xf numFmtId="38" fontId="1" fillId="2" borderId="14" xfId="4" applyFont="1" applyFill="1" applyBorder="1" applyAlignment="1">
      <alignment horizontal="center" vertical="center"/>
    </xf>
    <xf numFmtId="0" fontId="23" fillId="4" borderId="20" xfId="1" applyFont="1" applyFill="1" applyBorder="1" applyAlignment="1">
      <alignment horizontal="center" vertical="center"/>
    </xf>
    <xf numFmtId="0" fontId="23" fillId="4" borderId="0" xfId="1" applyFont="1" applyFill="1" applyAlignment="1">
      <alignment horizontal="center" vertical="center"/>
    </xf>
    <xf numFmtId="177" fontId="23" fillId="4" borderId="1" xfId="2" applyNumberFormat="1" applyFont="1" applyFill="1" applyBorder="1" applyAlignment="1">
      <alignment horizontal="right" vertical="center"/>
    </xf>
    <xf numFmtId="0" fontId="16" fillId="0" borderId="0" xfId="1" applyFont="1" applyAlignment="1">
      <alignment horizontal="left" vertical="top" wrapText="1"/>
    </xf>
    <xf numFmtId="0" fontId="16" fillId="0" borderId="51" xfId="1" applyFont="1" applyBorder="1" applyAlignment="1">
      <alignment horizontal="left" vertical="top" wrapText="1"/>
    </xf>
    <xf numFmtId="0" fontId="16" fillId="0" borderId="54" xfId="1" applyFont="1" applyBorder="1" applyAlignment="1">
      <alignment horizontal="left" vertical="top" wrapText="1"/>
    </xf>
    <xf numFmtId="0" fontId="16" fillId="0" borderId="55" xfId="1" applyFont="1" applyBorder="1" applyAlignment="1">
      <alignment horizontal="left" vertical="top" wrapText="1"/>
    </xf>
    <xf numFmtId="177" fontId="17" fillId="3" borderId="1" xfId="2" applyNumberFormat="1" applyFont="1" applyFill="1" applyBorder="1">
      <alignment vertical="center"/>
    </xf>
    <xf numFmtId="178" fontId="17" fillId="3" borderId="1" xfId="2" applyNumberFormat="1" applyFont="1" applyFill="1" applyBorder="1" applyAlignment="1">
      <alignment horizontal="right" vertical="center"/>
    </xf>
    <xf numFmtId="177" fontId="17" fillId="3" borderId="1" xfId="2" applyNumberFormat="1" applyFont="1" applyFill="1" applyBorder="1" applyAlignment="1">
      <alignment horizontal="right" vertical="center"/>
    </xf>
    <xf numFmtId="0" fontId="17" fillId="0" borderId="0" xfId="1" applyFont="1" applyAlignment="1">
      <alignment horizontal="center" vertical="center" wrapText="1"/>
    </xf>
    <xf numFmtId="0" fontId="16" fillId="0" borderId="1" xfId="1" applyFont="1" applyBorder="1" applyAlignment="1">
      <alignment horizontal="distributed" vertical="center" wrapText="1"/>
    </xf>
    <xf numFmtId="0" fontId="16" fillId="0" borderId="1" xfId="1" applyFont="1" applyBorder="1" applyAlignment="1">
      <alignment horizontal="distributed" vertical="center"/>
    </xf>
    <xf numFmtId="0" fontId="16" fillId="3" borderId="1" xfId="1" applyFont="1" applyFill="1" applyBorder="1" applyAlignment="1">
      <alignment vertical="center" wrapText="1"/>
    </xf>
    <xf numFmtId="0" fontId="20" fillId="0" borderId="45" xfId="1" applyFont="1" applyBorder="1" applyAlignment="1">
      <alignment horizontal="center" vertical="center"/>
    </xf>
    <xf numFmtId="0" fontId="20" fillId="0" borderId="42" xfId="1" applyFont="1" applyBorder="1" applyAlignment="1">
      <alignment horizontal="center" vertical="center"/>
    </xf>
    <xf numFmtId="0" fontId="20" fillId="0" borderId="46" xfId="1" applyFont="1" applyBorder="1" applyAlignment="1">
      <alignment horizontal="center" vertical="center"/>
    </xf>
    <xf numFmtId="0" fontId="20" fillId="0" borderId="22" xfId="1" applyFont="1" applyBorder="1" applyAlignment="1">
      <alignment horizontal="center" vertical="center"/>
    </xf>
    <xf numFmtId="0" fontId="20" fillId="0" borderId="23" xfId="1" applyFont="1" applyBorder="1" applyAlignment="1">
      <alignment horizontal="center" vertical="center"/>
    </xf>
    <xf numFmtId="0" fontId="20" fillId="0" borderId="18" xfId="1" applyFont="1" applyBorder="1" applyAlignment="1">
      <alignment horizontal="center" vertical="center"/>
    </xf>
    <xf numFmtId="38" fontId="41" fillId="0" borderId="1" xfId="2" applyFont="1" applyFill="1" applyBorder="1">
      <alignment vertical="center"/>
    </xf>
    <xf numFmtId="0" fontId="8" fillId="0" borderId="0" xfId="0" applyFont="1" applyAlignment="1">
      <alignment horizontal="left" vertical="top" shrinkToFit="1"/>
    </xf>
    <xf numFmtId="0" fontId="24" fillId="0" borderId="0" xfId="0" applyFont="1" applyAlignment="1">
      <alignment horizontal="left" vertical="top" shrinkToFit="1"/>
    </xf>
    <xf numFmtId="0" fontId="4" fillId="0" borderId="6" xfId="0" applyFont="1" applyBorder="1" applyAlignment="1">
      <alignment horizontal="left" vertical="center"/>
    </xf>
    <xf numFmtId="0" fontId="0" fillId="0" borderId="0" xfId="0" applyAlignment="1">
      <alignment horizontal="left" vertical="center"/>
    </xf>
    <xf numFmtId="0" fontId="4" fillId="2" borderId="0" xfId="0" applyFont="1" applyFill="1" applyAlignment="1">
      <alignment horizontal="left" vertical="top" shrinkToFit="1"/>
    </xf>
    <xf numFmtId="0" fontId="0" fillId="2" borderId="0" xfId="0" applyFill="1" applyAlignment="1">
      <alignment horizontal="left" vertical="top" shrinkToFit="1"/>
    </xf>
    <xf numFmtId="0" fontId="4" fillId="0" borderId="1" xfId="0" applyFont="1" applyBorder="1" applyAlignment="1">
      <alignment horizontal="left" vertical="center"/>
    </xf>
    <xf numFmtId="0" fontId="0" fillId="0" borderId="1" xfId="0" applyBorder="1" applyAlignment="1">
      <alignment horizontal="left" vertical="center"/>
    </xf>
    <xf numFmtId="0" fontId="4" fillId="0" borderId="7" xfId="0" applyFont="1" applyBorder="1" applyAlignment="1">
      <alignment horizontal="center" vertical="center"/>
    </xf>
    <xf numFmtId="0" fontId="4" fillId="0" borderId="8" xfId="0" applyFont="1" applyBorder="1">
      <alignment vertical="center"/>
    </xf>
    <xf numFmtId="0" fontId="4" fillId="0" borderId="9" xfId="0" applyFont="1" applyBorder="1">
      <alignment vertical="center"/>
    </xf>
    <xf numFmtId="0" fontId="8" fillId="0" borderId="0" xfId="0" applyFont="1" applyAlignment="1">
      <alignment vertical="center" shrinkToFit="1"/>
    </xf>
    <xf numFmtId="0" fontId="24" fillId="0" borderId="0" xfId="0" applyFont="1" applyAlignment="1">
      <alignment vertical="center" shrinkToFit="1"/>
    </xf>
    <xf numFmtId="0" fontId="4" fillId="0" borderId="0" xfId="0" applyFont="1" applyAlignment="1">
      <alignment horizontal="distributed" vertical="center"/>
    </xf>
    <xf numFmtId="0" fontId="0" fillId="0" borderId="0" xfId="0" applyAlignment="1">
      <alignment horizontal="distributed" vertical="center"/>
    </xf>
    <xf numFmtId="0" fontId="0" fillId="0" borderId="0" xfId="0" applyAlignment="1">
      <alignment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38" fontId="4" fillId="2" borderId="2" xfId="4" applyFont="1" applyFill="1" applyBorder="1" applyAlignment="1">
      <alignment horizontal="center" vertical="center"/>
    </xf>
    <xf numFmtId="49" fontId="4" fillId="2" borderId="2" xfId="4"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38" fontId="4" fillId="2" borderId="13" xfId="4" applyFont="1" applyFill="1" applyBorder="1" applyAlignment="1">
      <alignment horizontal="center" vertical="center"/>
    </xf>
    <xf numFmtId="0" fontId="4" fillId="2" borderId="13" xfId="0" applyFont="1" applyFill="1" applyBorder="1" applyAlignment="1">
      <alignment horizontal="center" vertical="center"/>
    </xf>
    <xf numFmtId="38" fontId="4" fillId="2" borderId="25" xfId="4" applyFont="1" applyFill="1" applyBorder="1" applyAlignment="1">
      <alignment horizontal="center" vertical="center"/>
    </xf>
    <xf numFmtId="0" fontId="4" fillId="2" borderId="25" xfId="0" applyFont="1" applyFill="1" applyBorder="1" applyAlignment="1">
      <alignment horizontal="center" vertical="center"/>
    </xf>
    <xf numFmtId="0" fontId="4" fillId="0" borderId="8" xfId="0" applyFont="1" applyBorder="1" applyAlignment="1">
      <alignment horizontal="left" vertical="center"/>
    </xf>
    <xf numFmtId="0" fontId="0" fillId="0" borderId="24" xfId="0" applyBorder="1" applyAlignment="1">
      <alignment horizontal="center" vertical="center"/>
    </xf>
    <xf numFmtId="0" fontId="0" fillId="0" borderId="14" xfId="0" applyBorder="1" applyAlignment="1">
      <alignment horizontal="center" vertical="center"/>
    </xf>
    <xf numFmtId="0" fontId="1" fillId="0" borderId="7" xfId="0" applyFont="1" applyBorder="1" applyAlignment="1">
      <alignment horizontal="left" vertical="top" wrapText="1"/>
    </xf>
    <xf numFmtId="0" fontId="12" fillId="0" borderId="8" xfId="0" applyFont="1" applyBorder="1" applyAlignment="1">
      <alignment horizontal="left" vertical="top"/>
    </xf>
    <xf numFmtId="0" fontId="12" fillId="0" borderId="9" xfId="0" applyFont="1" applyBorder="1" applyAlignment="1">
      <alignment horizontal="left" vertical="top"/>
    </xf>
    <xf numFmtId="0" fontId="12" fillId="0" borderId="6" xfId="0" applyFont="1" applyBorder="1" applyAlignment="1">
      <alignment horizontal="left" vertical="top"/>
    </xf>
    <xf numFmtId="0" fontId="12" fillId="0" borderId="0" xfId="0" applyFont="1" applyAlignment="1">
      <alignment horizontal="left" vertical="top"/>
    </xf>
    <xf numFmtId="0" fontId="12" fillId="0" borderId="10" xfId="0" applyFont="1" applyBorder="1" applyAlignment="1">
      <alignment horizontal="left" vertical="top"/>
    </xf>
    <xf numFmtId="0" fontId="12" fillId="0" borderId="11" xfId="0" applyFont="1" applyBorder="1" applyAlignment="1">
      <alignment horizontal="left" vertical="top"/>
    </xf>
    <xf numFmtId="0" fontId="12" fillId="0" borderId="1" xfId="0" applyFont="1" applyBorder="1" applyAlignment="1">
      <alignment horizontal="left" vertical="top"/>
    </xf>
    <xf numFmtId="0" fontId="12" fillId="0" borderId="12" xfId="0" applyFont="1" applyBorder="1" applyAlignment="1">
      <alignment horizontal="left" vertical="top"/>
    </xf>
    <xf numFmtId="0" fontId="13" fillId="0" borderId="7" xfId="0" applyFont="1"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12" fillId="0" borderId="8" xfId="0" applyFont="1" applyBorder="1" applyAlignment="1">
      <alignment horizontal="left" vertical="center"/>
    </xf>
    <xf numFmtId="0" fontId="0" fillId="0" borderId="8" xfId="0" applyBorder="1" applyAlignment="1">
      <alignment horizontal="left" vertical="center"/>
    </xf>
    <xf numFmtId="0" fontId="12" fillId="0" borderId="1" xfId="0" applyFont="1" applyBorder="1" applyAlignment="1">
      <alignment horizontal="left" vertical="center"/>
    </xf>
    <xf numFmtId="0" fontId="13" fillId="0" borderId="2" xfId="0" applyFont="1" applyBorder="1" applyAlignment="1">
      <alignment horizontal="left" vertical="center"/>
    </xf>
    <xf numFmtId="0" fontId="13" fillId="0" borderId="2" xfId="0" applyFont="1" applyBorder="1" applyAlignment="1">
      <alignment horizontal="left" vertical="center" wrapText="1"/>
    </xf>
    <xf numFmtId="177" fontId="1" fillId="0" borderId="3" xfId="4" applyNumberFormat="1" applyFont="1" applyBorder="1" applyAlignment="1">
      <alignment horizontal="left" vertical="center"/>
    </xf>
    <xf numFmtId="177" fontId="0" fillId="0" borderId="4" xfId="0" applyNumberFormat="1" applyBorder="1" applyAlignment="1">
      <alignment horizontal="left" vertical="center"/>
    </xf>
    <xf numFmtId="177" fontId="0" fillId="0" borderId="5" xfId="0" applyNumberFormat="1" applyBorder="1" applyAlignment="1">
      <alignment horizontal="left" vertical="center"/>
    </xf>
    <xf numFmtId="38" fontId="1" fillId="0" borderId="2" xfId="4" applyFont="1" applyFill="1" applyBorder="1" applyAlignment="1">
      <alignment horizontal="left" vertical="center"/>
    </xf>
    <xf numFmtId="0" fontId="12" fillId="0" borderId="2" xfId="0" applyFont="1" applyBorder="1" applyAlignment="1">
      <alignment horizontal="left" vertical="center"/>
    </xf>
    <xf numFmtId="0" fontId="1" fillId="0" borderId="0" xfId="0" applyFont="1" applyAlignment="1">
      <alignment horizontal="left" vertical="center" wrapText="1"/>
    </xf>
    <xf numFmtId="0" fontId="12" fillId="0" borderId="2" xfId="0" applyFont="1" applyBorder="1" applyAlignment="1">
      <alignment horizontal="left" vertical="center" wrapText="1"/>
    </xf>
    <xf numFmtId="0" fontId="4" fillId="0" borderId="2" xfId="0" applyFont="1" applyBorder="1">
      <alignment vertical="center"/>
    </xf>
    <xf numFmtId="0" fontId="0" fillId="0" borderId="2" xfId="0" applyBorder="1">
      <alignment vertical="center"/>
    </xf>
    <xf numFmtId="0" fontId="1" fillId="0" borderId="0" xfId="0" quotePrefix="1" applyFont="1" applyAlignment="1">
      <alignment vertical="center" wrapText="1"/>
    </xf>
    <xf numFmtId="0" fontId="1" fillId="0" borderId="0" xfId="0" applyFont="1" applyAlignment="1">
      <alignment horizontal="right" vertical="center"/>
    </xf>
    <xf numFmtId="0" fontId="4" fillId="0" borderId="5" xfId="0" applyFont="1" applyBorder="1" applyAlignment="1">
      <alignment horizontal="center" vertical="center"/>
    </xf>
    <xf numFmtId="0" fontId="4"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0" xfId="0" applyFont="1">
      <alignment vertical="center"/>
    </xf>
    <xf numFmtId="0" fontId="0" fillId="0" borderId="10" xfId="0" applyFont="1" applyBorder="1">
      <alignment vertical="center"/>
    </xf>
  </cellXfs>
  <cellStyles count="6">
    <cellStyle name="桁区切り" xfId="4" builtinId="6"/>
    <cellStyle name="桁区切り 2" xfId="2" xr:uid="{00000000-0005-0000-0000-000001000000}"/>
    <cellStyle name="標準" xfId="0" builtinId="0"/>
    <cellStyle name="標準 2" xfId="1" xr:uid="{00000000-0005-0000-0000-000003000000}"/>
    <cellStyle name="標準 2 2" xfId="3" xr:uid="{00000000-0005-0000-0000-000004000000}"/>
    <cellStyle name="標準 3" xfId="5" xr:uid="{81362E39-27B3-42CE-BE99-BCB42DCC2FC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23</xdr:row>
          <xdr:rowOff>69850</xdr:rowOff>
        </xdr:from>
        <xdr:to>
          <xdr:col>9</xdr:col>
          <xdr:colOff>85725</xdr:colOff>
          <xdr:row>23</xdr:row>
          <xdr:rowOff>323850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63500</xdr:rowOff>
        </xdr:from>
        <xdr:to>
          <xdr:col>9</xdr:col>
          <xdr:colOff>47625</xdr:colOff>
          <xdr:row>22</xdr:row>
          <xdr:rowOff>323850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24</xdr:row>
          <xdr:rowOff>38100</xdr:rowOff>
        </xdr:from>
        <xdr:to>
          <xdr:col>9</xdr:col>
          <xdr:colOff>104775</xdr:colOff>
          <xdr:row>24</xdr:row>
          <xdr:rowOff>304800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63500</xdr:rowOff>
        </xdr:from>
        <xdr:to>
          <xdr:col>9</xdr:col>
          <xdr:colOff>47625</xdr:colOff>
          <xdr:row>21</xdr:row>
          <xdr:rowOff>323850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63500</xdr:rowOff>
        </xdr:from>
        <xdr:to>
          <xdr:col>9</xdr:col>
          <xdr:colOff>47625</xdr:colOff>
          <xdr:row>20</xdr:row>
          <xdr:rowOff>323850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63500</xdr:rowOff>
        </xdr:from>
        <xdr:to>
          <xdr:col>9</xdr:col>
          <xdr:colOff>47625</xdr:colOff>
          <xdr:row>19</xdr:row>
          <xdr:rowOff>323850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50800</xdr:rowOff>
        </xdr:from>
        <xdr:to>
          <xdr:col>9</xdr:col>
          <xdr:colOff>57150</xdr:colOff>
          <xdr:row>18</xdr:row>
          <xdr:rowOff>304800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63500</xdr:rowOff>
        </xdr:from>
        <xdr:to>
          <xdr:col>9</xdr:col>
          <xdr:colOff>47625</xdr:colOff>
          <xdr:row>17</xdr:row>
          <xdr:rowOff>323850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63500</xdr:rowOff>
        </xdr:from>
        <xdr:to>
          <xdr:col>9</xdr:col>
          <xdr:colOff>47625</xdr:colOff>
          <xdr:row>16</xdr:row>
          <xdr:rowOff>323850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63500</xdr:rowOff>
        </xdr:from>
        <xdr:to>
          <xdr:col>9</xdr:col>
          <xdr:colOff>66675</xdr:colOff>
          <xdr:row>15</xdr:row>
          <xdr:rowOff>323850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13</xdr:row>
          <xdr:rowOff>69850</xdr:rowOff>
        </xdr:from>
        <xdr:to>
          <xdr:col>9</xdr:col>
          <xdr:colOff>76200</xdr:colOff>
          <xdr:row>13</xdr:row>
          <xdr:rowOff>323850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69850</xdr:rowOff>
        </xdr:from>
        <xdr:to>
          <xdr:col>9</xdr:col>
          <xdr:colOff>76200</xdr:colOff>
          <xdr:row>14</xdr:row>
          <xdr:rowOff>323850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左記事項について実施します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400050</xdr:colOff>
      <xdr:row>8</xdr:row>
      <xdr:rowOff>333374</xdr:rowOff>
    </xdr:from>
    <xdr:to>
      <xdr:col>10</xdr:col>
      <xdr:colOff>1059180</xdr:colOff>
      <xdr:row>11</xdr:row>
      <xdr:rowOff>182879</xdr:rowOff>
    </xdr:to>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6153150" y="1903094"/>
          <a:ext cx="2617470" cy="878205"/>
        </a:xfrm>
        <a:prstGeom prst="wedgeRoundRectCallout">
          <a:avLst>
            <a:gd name="adj1" fmla="val -64154"/>
            <a:gd name="adj2" fmla="val -234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京都府補助金額は、支出総額の３分の２までで、日数</a:t>
          </a:r>
          <a:r>
            <a:rPr kumimoji="1" lang="en-US" altLang="ja-JP" sz="1000">
              <a:solidFill>
                <a:schemeClr val="tx1"/>
              </a:solidFill>
            </a:rPr>
            <a:t>×</a:t>
          </a:r>
          <a:r>
            <a:rPr kumimoji="1" lang="ja-JP" altLang="en-US" sz="1000">
              <a:solidFill>
                <a:schemeClr val="tx1"/>
              </a:solidFill>
            </a:rPr>
            <a:t>１万円（</a:t>
          </a:r>
          <a:r>
            <a:rPr kumimoji="1" lang="en-US" altLang="ja-JP" sz="1000">
              <a:solidFill>
                <a:schemeClr val="tx1"/>
              </a:solidFill>
            </a:rPr>
            <a:t>100</a:t>
          </a:r>
          <a:r>
            <a:rPr kumimoji="1" lang="ja-JP" altLang="en-US" sz="1000">
              <a:solidFill>
                <a:schemeClr val="tx1"/>
              </a:solidFill>
            </a:rPr>
            <a:t>日）が上限です。（千円未満切り捨て。算定シートから自動反映）</a:t>
          </a:r>
        </a:p>
      </xdr:txBody>
    </xdr:sp>
    <xdr:clientData/>
  </xdr:twoCellAnchor>
  <xdr:twoCellAnchor>
    <xdr:from>
      <xdr:col>8</xdr:col>
      <xdr:colOff>561975</xdr:colOff>
      <xdr:row>20</xdr:row>
      <xdr:rowOff>190500</xdr:rowOff>
    </xdr:from>
    <xdr:to>
      <xdr:col>10</xdr:col>
      <xdr:colOff>281940</xdr:colOff>
      <xdr:row>22</xdr:row>
      <xdr:rowOff>38101</xdr:rowOff>
    </xdr:to>
    <xdr:sp macro="" textlink="">
      <xdr:nvSpPr>
        <xdr:cNvPr id="9" name="角丸四角形吹き出し 8">
          <a:extLst>
            <a:ext uri="{FF2B5EF4-FFF2-40B4-BE49-F238E27FC236}">
              <a16:creationId xmlns:a16="http://schemas.microsoft.com/office/drawing/2014/main" id="{00000000-0008-0000-0300-000009000000}"/>
            </a:ext>
          </a:extLst>
        </xdr:cNvPr>
        <xdr:cNvSpPr/>
      </xdr:nvSpPr>
      <xdr:spPr>
        <a:xfrm>
          <a:off x="6315075" y="4495800"/>
          <a:ext cx="1678305" cy="358141"/>
        </a:xfrm>
        <a:prstGeom prst="wedgeRoundRectCallout">
          <a:avLst>
            <a:gd name="adj1" fmla="val -79921"/>
            <a:gd name="adj2" fmla="val -6089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合計は自動計算されます。</a:t>
          </a:r>
          <a:endParaRPr kumimoji="1" lang="en-US" altLang="ja-JP" sz="1000">
            <a:solidFill>
              <a:schemeClr val="tx1"/>
            </a:solidFill>
          </a:endParaRPr>
        </a:p>
        <a:p>
          <a:pPr algn="l"/>
          <a:endParaRPr kumimoji="1" lang="en-US" altLang="ja-JP" sz="1100">
            <a:solidFill>
              <a:schemeClr val="tx1"/>
            </a:solidFill>
          </a:endParaRPr>
        </a:p>
      </xdr:txBody>
    </xdr:sp>
    <xdr:clientData/>
  </xdr:twoCellAnchor>
  <xdr:twoCellAnchor>
    <xdr:from>
      <xdr:col>8</xdr:col>
      <xdr:colOff>609600</xdr:colOff>
      <xdr:row>31</xdr:row>
      <xdr:rowOff>9525</xdr:rowOff>
    </xdr:from>
    <xdr:to>
      <xdr:col>10</xdr:col>
      <xdr:colOff>358140</xdr:colOff>
      <xdr:row>32</xdr:row>
      <xdr:rowOff>28576</xdr:rowOff>
    </xdr:to>
    <xdr:sp macro="" textlink="">
      <xdr:nvSpPr>
        <xdr:cNvPr id="11" name="角丸四角形吹き出し 10">
          <a:extLst>
            <a:ext uri="{FF2B5EF4-FFF2-40B4-BE49-F238E27FC236}">
              <a16:creationId xmlns:a16="http://schemas.microsoft.com/office/drawing/2014/main" id="{00000000-0008-0000-0300-00000B000000}"/>
            </a:ext>
          </a:extLst>
        </xdr:cNvPr>
        <xdr:cNvSpPr/>
      </xdr:nvSpPr>
      <xdr:spPr>
        <a:xfrm>
          <a:off x="6362700" y="9161145"/>
          <a:ext cx="1706880" cy="361951"/>
        </a:xfrm>
        <a:prstGeom prst="wedgeRoundRectCallout">
          <a:avLst>
            <a:gd name="adj1" fmla="val -82609"/>
            <a:gd name="adj2" fmla="val -300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合計は自動計算されます。</a:t>
          </a:r>
          <a:endParaRPr kumimoji="1" lang="en-US" altLang="ja-JP" sz="1000">
            <a:solidFill>
              <a:schemeClr val="tx1"/>
            </a:solidFill>
          </a:endParaRPr>
        </a:p>
        <a:p>
          <a:pPr algn="l"/>
          <a:endParaRPr kumimoji="1" lang="en-US" altLang="ja-JP" sz="1100">
            <a:solidFill>
              <a:schemeClr val="tx1"/>
            </a:solidFill>
          </a:endParaRPr>
        </a:p>
      </xdr:txBody>
    </xdr:sp>
    <xdr:clientData/>
  </xdr:twoCellAnchor>
  <xdr:twoCellAnchor>
    <xdr:from>
      <xdr:col>8</xdr:col>
      <xdr:colOff>638175</xdr:colOff>
      <xdr:row>33</xdr:row>
      <xdr:rowOff>180975</xdr:rowOff>
    </xdr:from>
    <xdr:to>
      <xdr:col>10</xdr:col>
      <xdr:colOff>990600</xdr:colOff>
      <xdr:row>36</xdr:row>
      <xdr:rowOff>66675</xdr:rowOff>
    </xdr:to>
    <xdr:sp macro="" textlink="">
      <xdr:nvSpPr>
        <xdr:cNvPr id="12" name="角丸四角形吹き出し 11">
          <a:extLst>
            <a:ext uri="{FF2B5EF4-FFF2-40B4-BE49-F238E27FC236}">
              <a16:creationId xmlns:a16="http://schemas.microsoft.com/office/drawing/2014/main" id="{00000000-0008-0000-0300-00000C000000}"/>
            </a:ext>
          </a:extLst>
        </xdr:cNvPr>
        <xdr:cNvSpPr/>
      </xdr:nvSpPr>
      <xdr:spPr>
        <a:xfrm>
          <a:off x="7038975" y="9963150"/>
          <a:ext cx="2533650" cy="647700"/>
        </a:xfrm>
        <a:prstGeom prst="wedgeRoundRectCallout">
          <a:avLst>
            <a:gd name="adj1" fmla="val -73749"/>
            <a:gd name="adj2" fmla="val 49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府補助金の対象外経費がある場合に限り、合計額のみ記載してください。</a:t>
          </a:r>
          <a:endParaRPr kumimoji="1" lang="en-US" altLang="ja-JP" sz="1000">
            <a:solidFill>
              <a:schemeClr val="tx1"/>
            </a:solidFill>
          </a:endParaRPr>
        </a:p>
        <a:p>
          <a:pPr algn="l"/>
          <a:endParaRPr kumimoji="1" lang="en-US" altLang="ja-JP"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228600</xdr:colOff>
      <xdr:row>33</xdr:row>
      <xdr:rowOff>30480</xdr:rowOff>
    </xdr:from>
    <xdr:to>
      <xdr:col>3</xdr:col>
      <xdr:colOff>754380</xdr:colOff>
      <xdr:row>33</xdr:row>
      <xdr:rowOff>259080</xdr:rowOff>
    </xdr:to>
    <xdr:sp macro="" textlink="">
      <xdr:nvSpPr>
        <xdr:cNvPr id="2" name="テキスト ボックス 1">
          <a:extLst>
            <a:ext uri="{FF2B5EF4-FFF2-40B4-BE49-F238E27FC236}">
              <a16:creationId xmlns:a16="http://schemas.microsoft.com/office/drawing/2014/main" id="{96C1CD2D-9239-4243-9DD6-FF6AD128B512}"/>
            </a:ext>
          </a:extLst>
        </xdr:cNvPr>
        <xdr:cNvSpPr txBox="1"/>
      </xdr:nvSpPr>
      <xdr:spPr>
        <a:xfrm>
          <a:off x="929640" y="7437120"/>
          <a:ext cx="15087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j-ea"/>
              <a:ea typeface="+mj-ea"/>
            </a:rPr>
            <a:t>受任者（口座名義人）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O41"/>
  <sheetViews>
    <sheetView tabSelected="1" view="pageBreakPreview" zoomScaleNormal="100" zoomScaleSheetLayoutView="100" workbookViewId="0">
      <selection activeCell="G37" sqref="G37"/>
    </sheetView>
  </sheetViews>
  <sheetFormatPr defaultColWidth="9" defaultRowHeight="13" x14ac:dyDescent="0.2"/>
  <cols>
    <col min="1" max="1" width="2" style="2" customWidth="1"/>
    <col min="2" max="2" width="18.1796875" style="2" customWidth="1"/>
    <col min="3" max="3" width="7.08984375" style="2" customWidth="1"/>
    <col min="4" max="4" width="10.90625" style="2" customWidth="1"/>
    <col min="5" max="5" width="2.08984375" style="2" customWidth="1"/>
    <col min="6" max="6" width="6.81640625" style="2" customWidth="1"/>
    <col min="7" max="7" width="6.36328125" style="2" customWidth="1"/>
    <col min="8" max="9" width="4.36328125" style="2" customWidth="1"/>
    <col min="10" max="10" width="3.08984375" style="2" customWidth="1"/>
    <col min="11" max="11" width="4.36328125" style="2" customWidth="1"/>
    <col min="12" max="12" width="3.1796875" style="2" customWidth="1"/>
    <col min="13" max="13" width="4.36328125" style="2" customWidth="1"/>
    <col min="14" max="14" width="3.1796875" style="2" customWidth="1"/>
    <col min="15" max="16384" width="9" style="2"/>
  </cols>
  <sheetData>
    <row r="1" spans="1:15" ht="24" customHeight="1" x14ac:dyDescent="0.2">
      <c r="A1" s="175" t="s">
        <v>100</v>
      </c>
      <c r="B1" s="175"/>
      <c r="J1" s="57"/>
      <c r="K1"/>
      <c r="L1" s="182" t="s">
        <v>133</v>
      </c>
      <c r="M1" s="183"/>
      <c r="N1" s="184"/>
    </row>
    <row r="2" spans="1:15" x14ac:dyDescent="0.2">
      <c r="O2" s="2" t="s">
        <v>171</v>
      </c>
    </row>
    <row r="3" spans="1:15" ht="18" customHeight="1" x14ac:dyDescent="0.2">
      <c r="A3" s="171" t="s">
        <v>216</v>
      </c>
      <c r="B3" s="171"/>
      <c r="C3" s="171"/>
      <c r="D3" s="171"/>
      <c r="E3" s="171"/>
      <c r="F3" s="171"/>
      <c r="G3" s="171"/>
      <c r="H3" s="171"/>
      <c r="I3" s="171"/>
      <c r="J3" s="171"/>
      <c r="K3" s="171"/>
      <c r="L3" s="171"/>
      <c r="M3" s="171"/>
      <c r="N3" s="171"/>
    </row>
    <row r="4" spans="1:15" ht="18" customHeight="1" x14ac:dyDescent="0.2">
      <c r="A4" s="171" t="s">
        <v>105</v>
      </c>
      <c r="B4" s="171"/>
      <c r="C4" s="171"/>
      <c r="D4" s="171"/>
      <c r="E4" s="171"/>
      <c r="F4" s="171"/>
      <c r="G4" s="171"/>
      <c r="H4" s="171"/>
      <c r="I4" s="171"/>
      <c r="J4" s="171"/>
      <c r="K4" s="171"/>
      <c r="L4" s="171"/>
      <c r="M4" s="171"/>
      <c r="N4" s="171"/>
    </row>
    <row r="5" spans="1:15" ht="18" customHeight="1" x14ac:dyDescent="0.2">
      <c r="A5" s="181" t="s">
        <v>104</v>
      </c>
      <c r="B5" s="181"/>
      <c r="C5" s="181"/>
      <c r="D5" s="181"/>
      <c r="E5" s="181"/>
      <c r="F5" s="181"/>
      <c r="G5" s="181"/>
      <c r="H5" s="181"/>
      <c r="I5" s="181"/>
      <c r="J5" s="181"/>
      <c r="K5" s="181"/>
      <c r="L5" s="181"/>
      <c r="M5" s="181"/>
      <c r="N5" s="181"/>
    </row>
    <row r="6" spans="1:15" ht="20.25" customHeight="1" x14ac:dyDescent="0.2">
      <c r="A6" s="4"/>
    </row>
    <row r="7" spans="1:15" ht="19.5" customHeight="1" x14ac:dyDescent="0.2">
      <c r="H7" s="7" t="s">
        <v>52</v>
      </c>
      <c r="I7" s="78"/>
      <c r="J7" s="2" t="s">
        <v>30</v>
      </c>
      <c r="K7" s="78"/>
      <c r="L7" s="4" t="s">
        <v>10</v>
      </c>
      <c r="M7" s="78"/>
      <c r="N7" s="4" t="s">
        <v>11</v>
      </c>
    </row>
    <row r="8" spans="1:15" ht="20.25" customHeight="1" x14ac:dyDescent="0.2">
      <c r="B8" s="5" t="s">
        <v>0</v>
      </c>
    </row>
    <row r="9" spans="1:15" ht="13.25" x14ac:dyDescent="0.2">
      <c r="A9" s="5"/>
    </row>
    <row r="10" spans="1:15" ht="18" customHeight="1" x14ac:dyDescent="0.2">
      <c r="C10" s="179" t="s">
        <v>6</v>
      </c>
      <c r="D10" s="3" t="s">
        <v>2</v>
      </c>
      <c r="F10" s="176"/>
      <c r="G10" s="177"/>
      <c r="H10" s="177"/>
      <c r="I10" s="177"/>
      <c r="J10" s="177"/>
      <c r="K10" s="177"/>
      <c r="L10" s="177"/>
      <c r="M10" s="177"/>
      <c r="N10" s="177"/>
    </row>
    <row r="11" spans="1:15" ht="30.75" customHeight="1" x14ac:dyDescent="0.2">
      <c r="C11" s="180"/>
      <c r="D11" s="3" t="s">
        <v>3</v>
      </c>
      <c r="F11" s="176"/>
      <c r="G11" s="176"/>
      <c r="H11" s="176"/>
      <c r="I11" s="176"/>
      <c r="J11" s="176"/>
      <c r="K11" s="176"/>
      <c r="L11" s="176"/>
      <c r="M11" s="176"/>
      <c r="N11" s="176"/>
    </row>
    <row r="12" spans="1:15" ht="19.5" customHeight="1" x14ac:dyDescent="0.2">
      <c r="C12" s="180"/>
      <c r="D12" s="4" t="s">
        <v>7</v>
      </c>
      <c r="F12" s="178"/>
      <c r="G12" s="178"/>
      <c r="H12" s="178"/>
      <c r="I12" s="178"/>
      <c r="J12" s="178"/>
      <c r="K12" s="178"/>
      <c r="L12" s="178"/>
      <c r="M12" s="178"/>
      <c r="N12" s="178"/>
    </row>
    <row r="13" spans="1:15" ht="32.25" customHeight="1" x14ac:dyDescent="0.2">
      <c r="C13" s="180"/>
      <c r="D13" s="3" t="s">
        <v>4</v>
      </c>
      <c r="F13" s="172"/>
      <c r="G13" s="173"/>
      <c r="H13" s="173"/>
      <c r="I13" s="173"/>
      <c r="J13" s="173"/>
      <c r="K13" s="173"/>
      <c r="L13" s="173"/>
      <c r="M13" s="173"/>
      <c r="N13" s="173"/>
    </row>
    <row r="14" spans="1:15" ht="14" x14ac:dyDescent="0.2">
      <c r="C14" s="180"/>
      <c r="F14" s="187"/>
      <c r="G14" s="187"/>
      <c r="H14" s="187"/>
      <c r="I14" s="187"/>
      <c r="J14" s="187"/>
      <c r="K14" s="187"/>
      <c r="L14" s="187"/>
      <c r="M14" s="187"/>
    </row>
    <row r="15" spans="1:15" ht="17.25" customHeight="1" x14ac:dyDescent="0.2">
      <c r="C15" s="180"/>
      <c r="D15" s="174" t="s">
        <v>5</v>
      </c>
      <c r="F15" s="32" t="s">
        <v>8</v>
      </c>
      <c r="I15" s="32" t="s">
        <v>9</v>
      </c>
      <c r="J15" s="32"/>
    </row>
    <row r="16" spans="1:15" ht="21.75" customHeight="1" x14ac:dyDescent="0.2">
      <c r="A16" s="5"/>
      <c r="D16" s="174"/>
      <c r="F16" s="188"/>
      <c r="G16" s="188"/>
      <c r="H16"/>
      <c r="I16" s="188"/>
      <c r="J16" s="188"/>
      <c r="K16" s="188"/>
      <c r="L16" s="188"/>
      <c r="M16" s="188"/>
    </row>
    <row r="17" spans="1:14" ht="16.5" customHeight="1" x14ac:dyDescent="0.2">
      <c r="A17" s="189" t="s">
        <v>109</v>
      </c>
      <c r="B17" s="189"/>
      <c r="C17" s="189"/>
      <c r="D17" s="189"/>
      <c r="E17" s="189"/>
      <c r="F17" s="189"/>
      <c r="G17" s="189"/>
      <c r="H17" s="189"/>
      <c r="I17" s="189"/>
      <c r="J17" s="189"/>
      <c r="K17" s="189"/>
      <c r="L17" s="189"/>
      <c r="M17" s="189"/>
      <c r="N17" s="189"/>
    </row>
    <row r="18" spans="1:14" ht="16.5" customHeight="1" x14ac:dyDescent="0.2">
      <c r="A18" s="189"/>
      <c r="B18" s="189"/>
      <c r="C18" s="189"/>
      <c r="D18" s="189"/>
      <c r="E18" s="189"/>
      <c r="F18" s="189"/>
      <c r="G18" s="189"/>
      <c r="H18" s="189"/>
      <c r="I18" s="189"/>
      <c r="J18" s="189"/>
      <c r="K18" s="189"/>
      <c r="L18" s="189"/>
      <c r="M18" s="189"/>
      <c r="N18" s="189"/>
    </row>
    <row r="19" spans="1:14" ht="19.5" customHeight="1" x14ac:dyDescent="0.2">
      <c r="B19"/>
      <c r="C19"/>
      <c r="D19"/>
      <c r="E19"/>
      <c r="F19"/>
      <c r="G19"/>
      <c r="H19"/>
      <c r="I19"/>
      <c r="J19"/>
      <c r="K19"/>
      <c r="L19"/>
      <c r="M19"/>
      <c r="N19"/>
    </row>
    <row r="20" spans="1:14" ht="21.75" customHeight="1" x14ac:dyDescent="0.2">
      <c r="A20" s="174" t="s">
        <v>1</v>
      </c>
      <c r="B20" s="192"/>
      <c r="C20" s="192"/>
      <c r="D20" s="192"/>
      <c r="E20" s="192"/>
      <c r="F20" s="192"/>
      <c r="G20" s="192"/>
      <c r="H20" s="192"/>
      <c r="I20" s="192"/>
      <c r="J20" s="180"/>
      <c r="K20" s="180"/>
      <c r="L20" s="180"/>
      <c r="M20" s="180"/>
      <c r="N20" s="180"/>
    </row>
    <row r="21" spans="1:14" ht="16.25" customHeight="1" x14ac:dyDescent="0.2">
      <c r="A21" s="4"/>
      <c r="B21" s="1"/>
      <c r="C21" s="1"/>
      <c r="D21" s="1"/>
      <c r="E21" s="1"/>
      <c r="F21" s="1"/>
      <c r="G21" s="1"/>
      <c r="H21" s="1"/>
      <c r="I21" s="1"/>
    </row>
    <row r="22" spans="1:14" ht="21" customHeight="1" x14ac:dyDescent="0.2">
      <c r="B22" s="2" t="s">
        <v>40</v>
      </c>
      <c r="D22" s="60" t="s">
        <v>101</v>
      </c>
      <c r="E22" s="59"/>
      <c r="F22" s="191">
        <f>SUM(F23:H25)</f>
        <v>0</v>
      </c>
      <c r="G22" s="191"/>
      <c r="H22" s="191"/>
      <c r="I22" s="55" t="s">
        <v>102</v>
      </c>
    </row>
    <row r="23" spans="1:14" ht="21" customHeight="1" x14ac:dyDescent="0.2">
      <c r="D23" s="60" t="s">
        <v>124</v>
      </c>
      <c r="E23" s="59"/>
      <c r="F23" s="190">
        <f>【運営事業】補助金額算定シート!S45</f>
        <v>0</v>
      </c>
      <c r="G23" s="190"/>
      <c r="H23" s="190"/>
      <c r="I23" s="56" t="s">
        <v>102</v>
      </c>
      <c r="J23" s="2" t="s">
        <v>129</v>
      </c>
    </row>
    <row r="24" spans="1:14" ht="21" customHeight="1" x14ac:dyDescent="0.2">
      <c r="D24" s="60" t="s">
        <v>125</v>
      </c>
      <c r="E24" s="59"/>
      <c r="F24" s="185"/>
      <c r="G24" s="185"/>
      <c r="H24" s="185"/>
      <c r="I24" s="56" t="s">
        <v>102</v>
      </c>
      <c r="J24" s="2" t="s">
        <v>130</v>
      </c>
    </row>
    <row r="25" spans="1:14" ht="21" customHeight="1" x14ac:dyDescent="0.2">
      <c r="D25" s="60" t="s">
        <v>126</v>
      </c>
      <c r="E25" s="59"/>
      <c r="F25" s="185"/>
      <c r="G25" s="185"/>
      <c r="H25" s="185"/>
      <c r="I25" s="56" t="s">
        <v>102</v>
      </c>
      <c r="J25" s="2" t="s">
        <v>130</v>
      </c>
    </row>
    <row r="26" spans="1:14" ht="21" customHeight="1" x14ac:dyDescent="0.2">
      <c r="D26" s="58"/>
      <c r="E26" s="58"/>
      <c r="F26" s="58"/>
      <c r="G26" s="4"/>
    </row>
    <row r="27" spans="1:14" ht="21" customHeight="1" x14ac:dyDescent="0.2">
      <c r="B27" s="2" t="s">
        <v>103</v>
      </c>
    </row>
    <row r="28" spans="1:14" ht="21" customHeight="1" x14ac:dyDescent="0.2">
      <c r="B28" s="61" t="s">
        <v>237</v>
      </c>
    </row>
    <row r="29" spans="1:14" ht="21" customHeight="1" x14ac:dyDescent="0.2">
      <c r="B29" s="61" t="s">
        <v>127</v>
      </c>
    </row>
    <row r="30" spans="1:14" ht="21" customHeight="1" x14ac:dyDescent="0.2">
      <c r="B30" s="61" t="s">
        <v>128</v>
      </c>
    </row>
    <row r="31" spans="1:14" ht="21" customHeight="1" x14ac:dyDescent="0.2"/>
    <row r="32" spans="1:14" ht="21" customHeight="1" x14ac:dyDescent="0.2">
      <c r="B32" s="5" t="s">
        <v>53</v>
      </c>
    </row>
    <row r="33" spans="1:13" ht="22.5" customHeight="1" x14ac:dyDescent="0.2">
      <c r="B33" s="62" t="s">
        <v>110</v>
      </c>
    </row>
    <row r="34" spans="1:13" ht="22.5" customHeight="1" x14ac:dyDescent="0.2">
      <c r="B34" s="62" t="s">
        <v>172</v>
      </c>
    </row>
    <row r="35" spans="1:13" ht="22.5" customHeight="1" x14ac:dyDescent="0.2">
      <c r="B35" s="62" t="s">
        <v>170</v>
      </c>
    </row>
    <row r="37" spans="1:13" ht="22.5" customHeight="1" x14ac:dyDescent="0.2">
      <c r="A37" s="2" t="s">
        <v>46</v>
      </c>
    </row>
    <row r="38" spans="1:13" ht="22.5" customHeight="1" x14ac:dyDescent="0.2">
      <c r="B38" s="47" t="s">
        <v>45</v>
      </c>
      <c r="C38" s="186"/>
      <c r="D38" s="186"/>
      <c r="E38" s="186"/>
      <c r="F38" s="186"/>
      <c r="G38" s="186"/>
      <c r="H38" s="186"/>
      <c r="I38" s="186"/>
      <c r="J38" s="186"/>
      <c r="K38" s="186"/>
      <c r="L38" s="186"/>
      <c r="M38" s="186"/>
    </row>
    <row r="39" spans="1:13" ht="22.5" customHeight="1" x14ac:dyDescent="0.2">
      <c r="B39" s="47" t="s">
        <v>43</v>
      </c>
      <c r="C39" s="186"/>
      <c r="D39" s="186"/>
      <c r="E39" s="186"/>
      <c r="F39" s="186"/>
      <c r="G39" s="186"/>
      <c r="H39" s="186"/>
      <c r="I39" s="186"/>
      <c r="J39" s="186"/>
      <c r="K39" s="186"/>
      <c r="L39" s="186"/>
      <c r="M39" s="186"/>
    </row>
    <row r="40" spans="1:13" ht="22.5" customHeight="1" x14ac:dyDescent="0.2">
      <c r="B40" s="47" t="s">
        <v>44</v>
      </c>
      <c r="C40" s="186"/>
      <c r="D40" s="186"/>
      <c r="E40" s="186"/>
      <c r="F40" s="186"/>
      <c r="G40" s="186"/>
      <c r="H40" s="186"/>
      <c r="I40" s="186"/>
      <c r="J40" s="186"/>
      <c r="K40" s="186"/>
      <c r="L40" s="186"/>
      <c r="M40" s="186"/>
    </row>
    <row r="41" spans="1:13" ht="18" customHeight="1" x14ac:dyDescent="0.2">
      <c r="B41" s="2" t="s">
        <v>47</v>
      </c>
    </row>
  </sheetData>
  <mergeCells count="23">
    <mergeCell ref="F25:H25"/>
    <mergeCell ref="C38:M38"/>
    <mergeCell ref="C39:M39"/>
    <mergeCell ref="C40:M40"/>
    <mergeCell ref="F14:M14"/>
    <mergeCell ref="F16:G16"/>
    <mergeCell ref="I16:M16"/>
    <mergeCell ref="A17:N18"/>
    <mergeCell ref="F23:H23"/>
    <mergeCell ref="F22:H22"/>
    <mergeCell ref="F24:H24"/>
    <mergeCell ref="A20:N20"/>
    <mergeCell ref="A3:N3"/>
    <mergeCell ref="F13:N13"/>
    <mergeCell ref="D15:D16"/>
    <mergeCell ref="A1:B1"/>
    <mergeCell ref="F10:N10"/>
    <mergeCell ref="F11:N11"/>
    <mergeCell ref="F12:N12"/>
    <mergeCell ref="C10:C15"/>
    <mergeCell ref="A4:N4"/>
    <mergeCell ref="A5:N5"/>
    <mergeCell ref="L1:N1"/>
  </mergeCells>
  <phoneticPr fontId="3"/>
  <pageMargins left="0.97" right="0.57999999999999996" top="1.01" bottom="0.56999999999999995"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956A5-109E-47DD-9E11-5A2F42629C30}">
  <sheetPr>
    <tabColor theme="4"/>
  </sheetPr>
  <dimension ref="A1:V28"/>
  <sheetViews>
    <sheetView view="pageBreakPreview" topLeftCell="A11" zoomScaleNormal="100" zoomScaleSheetLayoutView="100" workbookViewId="0">
      <selection activeCell="V9" sqref="V9"/>
    </sheetView>
  </sheetViews>
  <sheetFormatPr defaultColWidth="9" defaultRowHeight="13" x14ac:dyDescent="0.2"/>
  <cols>
    <col min="1" max="1" width="24.54296875" style="2" customWidth="1"/>
    <col min="2" max="2" width="3.36328125" style="5" customWidth="1"/>
    <col min="3" max="3" width="3.1796875" style="5" customWidth="1"/>
    <col min="4" max="4" width="3" style="2" customWidth="1"/>
    <col min="5" max="5" width="3.90625" style="2" customWidth="1"/>
    <col min="6" max="6" width="4.453125" style="2" customWidth="1"/>
    <col min="7" max="11" width="3.36328125" style="2" customWidth="1"/>
    <col min="12" max="12" width="3.90625" style="2" customWidth="1"/>
    <col min="13" max="18" width="3.36328125" style="2" customWidth="1"/>
    <col min="19" max="19" width="5" style="2" customWidth="1"/>
    <col min="20" max="20" width="5.36328125" style="2" customWidth="1"/>
    <col min="21" max="21" width="4.90625" style="2" customWidth="1"/>
    <col min="22" max="22" width="93.08984375" style="2" customWidth="1"/>
    <col min="23" max="16384" width="9" style="2"/>
  </cols>
  <sheetData>
    <row r="1" spans="1:22" ht="24" customHeight="1" x14ac:dyDescent="0.2">
      <c r="A1" s="2" t="s">
        <v>223</v>
      </c>
      <c r="B1" s="2"/>
      <c r="C1" s="2"/>
      <c r="L1" s="1"/>
      <c r="M1" s="1"/>
      <c r="S1" s="57"/>
      <c r="T1" s="205" t="s">
        <v>106</v>
      </c>
      <c r="U1" s="206"/>
    </row>
    <row r="2" spans="1:22" ht="12" customHeight="1" x14ac:dyDescent="0.2">
      <c r="B2" s="2"/>
      <c r="C2" s="2"/>
      <c r="L2" s="1"/>
      <c r="M2" s="1"/>
      <c r="S2" s="57"/>
      <c r="T2" s="50"/>
      <c r="U2" s="50"/>
    </row>
    <row r="3" spans="1:22" ht="25.75" customHeight="1" x14ac:dyDescent="0.2">
      <c r="A3" s="46"/>
      <c r="B3" s="45"/>
      <c r="C3" s="45"/>
      <c r="D3" s="45"/>
      <c r="E3" s="45"/>
      <c r="G3" s="26"/>
      <c r="H3" s="26"/>
      <c r="I3" s="207" t="s">
        <v>22</v>
      </c>
      <c r="J3" s="207"/>
      <c r="K3" s="207"/>
      <c r="L3" s="208" t="str">
        <f>IF(第１号様式交付申請書!F13="","",第１号様式交付申請書!F13)</f>
        <v/>
      </c>
      <c r="M3" s="208"/>
      <c r="N3" s="208"/>
      <c r="O3" s="208"/>
      <c r="P3" s="208"/>
      <c r="Q3" s="208"/>
      <c r="R3" s="208"/>
      <c r="S3" s="208"/>
      <c r="T3" s="208"/>
      <c r="U3" s="208"/>
    </row>
    <row r="4" spans="1:22" ht="12" customHeight="1" x14ac:dyDescent="0.2">
      <c r="A4" s="46"/>
      <c r="B4" s="45"/>
      <c r="C4" s="45"/>
      <c r="D4" s="45"/>
      <c r="E4" s="45"/>
      <c r="F4" s="34"/>
      <c r="G4" s="34"/>
      <c r="H4" s="34"/>
      <c r="I4" s="148"/>
      <c r="J4" s="148"/>
      <c r="K4" s="26"/>
      <c r="L4" s="35"/>
      <c r="M4" s="57"/>
      <c r="N4" s="57"/>
      <c r="O4" s="57"/>
      <c r="P4" s="57"/>
      <c r="Q4" s="57"/>
      <c r="R4" s="57"/>
      <c r="S4" s="57"/>
      <c r="T4" s="57"/>
      <c r="U4" s="57"/>
    </row>
    <row r="5" spans="1:22" ht="21.75" customHeight="1" thickBot="1" x14ac:dyDescent="0.25">
      <c r="A5" s="209" t="s">
        <v>197</v>
      </c>
      <c r="B5" s="209"/>
      <c r="C5" s="209"/>
      <c r="D5" s="209"/>
      <c r="E5" s="209"/>
      <c r="F5" s="209"/>
      <c r="G5" s="209"/>
      <c r="H5" s="209"/>
      <c r="I5" s="209"/>
      <c r="J5" s="209"/>
      <c r="K5" s="209"/>
      <c r="L5" s="209"/>
      <c r="M5" s="209"/>
      <c r="N5" s="209"/>
      <c r="O5" s="209"/>
      <c r="P5" s="209"/>
      <c r="Q5" s="209"/>
      <c r="R5" s="209"/>
      <c r="S5" s="209"/>
      <c r="T5" s="209"/>
      <c r="U5" s="209"/>
    </row>
    <row r="6" spans="1:22" ht="30" customHeight="1" x14ac:dyDescent="0.2">
      <c r="A6" s="63" t="s">
        <v>120</v>
      </c>
      <c r="B6" s="64"/>
      <c r="C6" s="64"/>
      <c r="D6" s="65" t="s">
        <v>52</v>
      </c>
      <c r="E6" s="80"/>
      <c r="F6" s="66" t="s">
        <v>24</v>
      </c>
      <c r="G6" s="80"/>
      <c r="H6" s="66" t="s">
        <v>10</v>
      </c>
      <c r="I6" s="80"/>
      <c r="J6" s="67" t="s">
        <v>11</v>
      </c>
      <c r="K6" s="67" t="s">
        <v>99</v>
      </c>
      <c r="L6" s="67"/>
      <c r="M6" s="80"/>
      <c r="N6" s="66" t="s">
        <v>24</v>
      </c>
      <c r="O6" s="80"/>
      <c r="P6" s="66" t="s">
        <v>10</v>
      </c>
      <c r="Q6" s="80"/>
      <c r="R6" s="64" t="s">
        <v>11</v>
      </c>
      <c r="S6" s="67"/>
      <c r="T6" s="67"/>
      <c r="U6" s="68"/>
    </row>
    <row r="7" spans="1:22" ht="30" customHeight="1" x14ac:dyDescent="0.2">
      <c r="A7" s="210" t="s">
        <v>111</v>
      </c>
      <c r="I7" s="24"/>
      <c r="J7" s="212"/>
      <c r="K7" s="212"/>
      <c r="L7" s="212"/>
      <c r="M7" s="24" t="s">
        <v>11</v>
      </c>
      <c r="O7" s="69" t="s">
        <v>112</v>
      </c>
      <c r="U7" s="70"/>
    </row>
    <row r="8" spans="1:22" ht="7.25" customHeight="1" x14ac:dyDescent="0.2">
      <c r="A8" s="211"/>
      <c r="B8" s="130"/>
      <c r="C8" s="130"/>
      <c r="D8" s="24"/>
      <c r="E8" s="24"/>
      <c r="F8" s="24"/>
      <c r="G8" s="24"/>
      <c r="H8" s="24"/>
      <c r="I8" s="24"/>
      <c r="J8" s="24"/>
      <c r="K8" s="24"/>
      <c r="L8" s="24"/>
      <c r="M8" s="24"/>
      <c r="N8" s="24"/>
      <c r="O8" s="24"/>
      <c r="P8" s="24"/>
      <c r="Q8" s="24"/>
      <c r="R8" s="24"/>
      <c r="S8" s="24"/>
      <c r="T8" s="24"/>
      <c r="U8" s="71"/>
    </row>
    <row r="9" spans="1:22" ht="30" customHeight="1" thickBot="1" x14ac:dyDescent="0.25">
      <c r="A9" s="79" t="s">
        <v>176</v>
      </c>
      <c r="B9" s="213">
        <f>SUM(G9+O9+T9)</f>
        <v>0</v>
      </c>
      <c r="C9" s="213"/>
      <c r="D9" s="72" t="s">
        <v>25</v>
      </c>
      <c r="E9" s="72" t="s">
        <v>29</v>
      </c>
      <c r="F9" s="72"/>
      <c r="G9" s="214"/>
      <c r="H9" s="214"/>
      <c r="I9" s="72" t="s">
        <v>26</v>
      </c>
      <c r="J9" s="72"/>
      <c r="K9" s="72"/>
      <c r="L9" s="72"/>
      <c r="M9" s="72"/>
      <c r="N9" s="72"/>
      <c r="O9" s="215"/>
      <c r="P9" s="215"/>
      <c r="Q9" s="72" t="s">
        <v>27</v>
      </c>
      <c r="R9" s="72"/>
      <c r="S9" s="72"/>
      <c r="T9" s="136"/>
      <c r="U9" s="73" t="s">
        <v>28</v>
      </c>
    </row>
    <row r="10" spans="1:22" ht="32.5" customHeight="1" x14ac:dyDescent="0.2">
      <c r="A10" s="219" t="s">
        <v>190</v>
      </c>
      <c r="B10" s="219"/>
      <c r="C10" s="219"/>
      <c r="D10" s="219"/>
      <c r="E10" s="219"/>
      <c r="F10" s="219"/>
      <c r="G10" s="219"/>
      <c r="H10" s="219"/>
      <c r="I10" s="219"/>
      <c r="J10" s="219"/>
      <c r="K10" s="219"/>
      <c r="L10" s="219"/>
      <c r="M10" s="219"/>
      <c r="N10" s="219"/>
      <c r="O10" s="219"/>
      <c r="P10" s="219"/>
      <c r="Q10" s="219"/>
      <c r="R10" s="219"/>
      <c r="S10" s="219"/>
      <c r="T10" s="219"/>
      <c r="U10" s="219"/>
    </row>
    <row r="11" spans="1:22" ht="12" customHeight="1" x14ac:dyDescent="0.2"/>
    <row r="12" spans="1:22" ht="21.75" customHeight="1" thickBot="1" x14ac:dyDescent="0.25">
      <c r="A12" s="209" t="s">
        <v>198</v>
      </c>
      <c r="B12" s="209"/>
      <c r="C12" s="209"/>
      <c r="D12" s="209"/>
      <c r="E12" s="209"/>
      <c r="F12" s="209"/>
      <c r="G12" s="209"/>
      <c r="H12" s="209"/>
      <c r="I12" s="209"/>
      <c r="J12" s="209"/>
      <c r="K12" s="209"/>
      <c r="L12" s="209"/>
      <c r="M12" s="209"/>
      <c r="N12" s="209"/>
      <c r="O12" s="209"/>
      <c r="P12" s="209"/>
      <c r="Q12" s="209"/>
      <c r="R12" s="209"/>
      <c r="S12" s="209"/>
      <c r="T12" s="209"/>
      <c r="U12" s="209"/>
      <c r="V12" s="2" t="s">
        <v>191</v>
      </c>
    </row>
    <row r="13" spans="1:22" ht="30" customHeight="1" x14ac:dyDescent="0.2">
      <c r="A13" s="137" t="s">
        <v>185</v>
      </c>
      <c r="B13" s="216"/>
      <c r="C13" s="217"/>
      <c r="D13" s="217"/>
      <c r="E13" s="217"/>
      <c r="F13" s="217"/>
      <c r="G13" s="217"/>
      <c r="H13" s="217"/>
      <c r="I13" s="217"/>
      <c r="J13" s="217"/>
      <c r="K13" s="217"/>
      <c r="L13" s="217"/>
      <c r="M13" s="217"/>
      <c r="N13" s="217"/>
      <c r="O13" s="217"/>
      <c r="P13" s="217"/>
      <c r="Q13" s="217"/>
      <c r="R13" s="217"/>
      <c r="S13" s="217"/>
      <c r="T13" s="217"/>
      <c r="U13" s="218"/>
      <c r="V13" s="132" t="s">
        <v>174</v>
      </c>
    </row>
    <row r="14" spans="1:22" ht="30" customHeight="1" x14ac:dyDescent="0.2">
      <c r="A14" s="149" t="s">
        <v>189</v>
      </c>
      <c r="B14" s="147"/>
      <c r="C14" s="145"/>
      <c r="D14" s="145"/>
      <c r="E14" s="145"/>
      <c r="F14" s="145"/>
      <c r="G14" s="145"/>
      <c r="H14" s="145"/>
      <c r="I14" s="145"/>
      <c r="J14" s="134"/>
      <c r="K14" s="150" t="s">
        <v>230</v>
      </c>
      <c r="L14" s="145"/>
      <c r="M14" s="145"/>
      <c r="N14" s="145"/>
      <c r="O14" s="145"/>
      <c r="P14" s="145"/>
      <c r="Q14" s="145"/>
      <c r="R14" s="145"/>
      <c r="S14" s="145"/>
      <c r="T14" s="145"/>
      <c r="U14" s="146"/>
      <c r="V14" s="142" t="s">
        <v>229</v>
      </c>
    </row>
    <row r="15" spans="1:22" ht="33" x14ac:dyDescent="0.2">
      <c r="A15" s="149" t="s">
        <v>231</v>
      </c>
      <c r="B15" s="147"/>
      <c r="C15" s="145"/>
      <c r="D15" s="145"/>
      <c r="E15" s="145"/>
      <c r="F15" s="145"/>
      <c r="G15" s="145"/>
      <c r="H15" s="145"/>
      <c r="I15" s="145"/>
      <c r="J15" s="134"/>
      <c r="K15" s="150" t="s">
        <v>230</v>
      </c>
      <c r="L15" s="145"/>
      <c r="M15" s="145"/>
      <c r="N15" s="145"/>
      <c r="O15" s="145"/>
      <c r="P15" s="145"/>
      <c r="Q15" s="145"/>
      <c r="R15" s="145"/>
      <c r="S15" s="145"/>
      <c r="T15" s="145"/>
      <c r="U15" s="146"/>
      <c r="V15" s="142" t="s">
        <v>233</v>
      </c>
    </row>
    <row r="16" spans="1:22" ht="30" customHeight="1" x14ac:dyDescent="0.2">
      <c r="A16" s="151" t="s">
        <v>179</v>
      </c>
      <c r="B16" s="193"/>
      <c r="C16" s="194"/>
      <c r="D16" s="194"/>
      <c r="E16" s="194"/>
      <c r="F16" s="194"/>
      <c r="G16" s="194"/>
      <c r="H16" s="194"/>
      <c r="I16" s="194"/>
      <c r="J16" s="194"/>
      <c r="K16" s="194"/>
      <c r="L16" s="194"/>
      <c r="M16" s="194"/>
      <c r="N16" s="194"/>
      <c r="O16" s="194"/>
      <c r="P16" s="194"/>
      <c r="Q16" s="194"/>
      <c r="R16" s="194"/>
      <c r="S16" s="194"/>
      <c r="T16" s="194"/>
      <c r="U16" s="195"/>
      <c r="V16" s="143" t="s">
        <v>235</v>
      </c>
    </row>
    <row r="17" spans="1:22" ht="30" customHeight="1" x14ac:dyDescent="0.2">
      <c r="A17" s="152" t="s">
        <v>177</v>
      </c>
      <c r="B17" s="193"/>
      <c r="C17" s="194"/>
      <c r="D17" s="194"/>
      <c r="E17" s="194"/>
      <c r="F17" s="194"/>
      <c r="G17" s="194"/>
      <c r="H17" s="194"/>
      <c r="I17" s="194"/>
      <c r="J17" s="194"/>
      <c r="K17" s="194"/>
      <c r="L17" s="194"/>
      <c r="M17" s="194"/>
      <c r="N17" s="194"/>
      <c r="O17" s="194"/>
      <c r="P17" s="194"/>
      <c r="Q17" s="194"/>
      <c r="R17" s="194"/>
      <c r="S17" s="194"/>
      <c r="T17" s="194"/>
      <c r="U17" s="195"/>
      <c r="V17" s="133" t="s">
        <v>236</v>
      </c>
    </row>
    <row r="18" spans="1:22" ht="30" customHeight="1" x14ac:dyDescent="0.2">
      <c r="A18" s="151" t="s">
        <v>178</v>
      </c>
      <c r="B18" s="147"/>
      <c r="C18" s="145"/>
      <c r="D18" s="145"/>
      <c r="E18" s="145"/>
      <c r="F18" s="145"/>
      <c r="G18" s="145"/>
      <c r="H18" s="145"/>
      <c r="I18" s="145"/>
      <c r="J18" s="134"/>
      <c r="K18" s="150" t="s">
        <v>230</v>
      </c>
      <c r="L18" s="145"/>
      <c r="M18" s="145"/>
      <c r="N18" s="145"/>
      <c r="O18" s="145"/>
      <c r="P18" s="145"/>
      <c r="Q18" s="145"/>
      <c r="R18" s="145"/>
      <c r="S18" s="145"/>
      <c r="T18" s="145"/>
      <c r="U18" s="146"/>
      <c r="V18" s="133" t="s">
        <v>180</v>
      </c>
    </row>
    <row r="19" spans="1:22" ht="30" customHeight="1" x14ac:dyDescent="0.2">
      <c r="A19" s="152" t="s">
        <v>181</v>
      </c>
      <c r="B19" s="196"/>
      <c r="C19" s="197"/>
      <c r="D19" s="197"/>
      <c r="E19" s="197"/>
      <c r="F19" s="197"/>
      <c r="G19" s="197"/>
      <c r="H19" s="197"/>
      <c r="I19" s="197"/>
      <c r="J19" s="197"/>
      <c r="K19" s="197"/>
      <c r="L19" s="197"/>
      <c r="M19" s="197"/>
      <c r="N19" s="197"/>
      <c r="O19" s="197"/>
      <c r="P19" s="197"/>
      <c r="Q19" s="197"/>
      <c r="R19" s="197"/>
      <c r="S19" s="197"/>
      <c r="T19" s="197"/>
      <c r="U19" s="198"/>
      <c r="V19" s="134" t="s">
        <v>234</v>
      </c>
    </row>
    <row r="20" spans="1:22" ht="30" customHeight="1" x14ac:dyDescent="0.2">
      <c r="A20" s="152" t="s">
        <v>182</v>
      </c>
      <c r="B20" s="196"/>
      <c r="C20" s="197"/>
      <c r="D20" s="197"/>
      <c r="E20" s="197"/>
      <c r="F20" s="197"/>
      <c r="G20" s="197"/>
      <c r="H20" s="197"/>
      <c r="I20" s="197"/>
      <c r="J20" s="197"/>
      <c r="K20" s="197"/>
      <c r="L20" s="197"/>
      <c r="M20" s="197"/>
      <c r="N20" s="197"/>
      <c r="O20" s="197"/>
      <c r="P20" s="197"/>
      <c r="Q20" s="197"/>
      <c r="R20" s="197"/>
      <c r="S20" s="197"/>
      <c r="T20" s="197"/>
      <c r="U20" s="198"/>
      <c r="V20" s="134" t="s">
        <v>234</v>
      </c>
    </row>
    <row r="21" spans="1:22" ht="30" customHeight="1" x14ac:dyDescent="0.2">
      <c r="A21" s="153" t="s">
        <v>186</v>
      </c>
      <c r="B21" s="154"/>
      <c r="C21" s="155"/>
      <c r="D21" s="155"/>
      <c r="E21" s="155"/>
      <c r="F21" s="155"/>
      <c r="G21" s="155"/>
      <c r="H21" s="155"/>
      <c r="I21" s="155"/>
      <c r="J21" s="134"/>
      <c r="K21" s="150" t="s">
        <v>230</v>
      </c>
      <c r="L21" s="155"/>
      <c r="M21" s="155"/>
      <c r="N21" s="155"/>
      <c r="O21" s="155"/>
      <c r="P21" s="155"/>
      <c r="Q21" s="155"/>
      <c r="R21" s="155"/>
      <c r="S21" s="155"/>
      <c r="T21" s="155"/>
      <c r="U21" s="156"/>
      <c r="V21" s="132" t="s">
        <v>225</v>
      </c>
    </row>
    <row r="22" spans="1:22" ht="30" customHeight="1" x14ac:dyDescent="0.2">
      <c r="A22" s="153" t="s">
        <v>187</v>
      </c>
      <c r="B22" s="154"/>
      <c r="C22" s="155"/>
      <c r="D22" s="155"/>
      <c r="E22" s="155"/>
      <c r="F22" s="155"/>
      <c r="G22" s="155"/>
      <c r="H22" s="155"/>
      <c r="I22" s="155"/>
      <c r="J22" s="134"/>
      <c r="K22" s="150" t="s">
        <v>230</v>
      </c>
      <c r="L22" s="155"/>
      <c r="M22" s="155"/>
      <c r="N22" s="155"/>
      <c r="O22" s="155"/>
      <c r="P22" s="155"/>
      <c r="Q22" s="155"/>
      <c r="R22" s="155"/>
      <c r="S22" s="155"/>
      <c r="T22" s="155"/>
      <c r="U22" s="156"/>
      <c r="V22" s="132" t="s">
        <v>226</v>
      </c>
    </row>
    <row r="23" spans="1:22" ht="30" customHeight="1" x14ac:dyDescent="0.2">
      <c r="A23" s="151" t="s">
        <v>188</v>
      </c>
      <c r="B23" s="154"/>
      <c r="C23" s="155"/>
      <c r="D23" s="155"/>
      <c r="E23" s="155"/>
      <c r="F23" s="155"/>
      <c r="G23" s="155"/>
      <c r="H23" s="155"/>
      <c r="I23" s="155"/>
      <c r="J23" s="134"/>
      <c r="K23" s="150" t="s">
        <v>230</v>
      </c>
      <c r="L23" s="155"/>
      <c r="M23" s="155"/>
      <c r="N23" s="155"/>
      <c r="O23" s="155"/>
      <c r="P23" s="155"/>
      <c r="Q23" s="155"/>
      <c r="R23" s="155"/>
      <c r="S23" s="155"/>
      <c r="T23" s="155"/>
      <c r="U23" s="156"/>
      <c r="V23" s="132" t="s">
        <v>227</v>
      </c>
    </row>
    <row r="24" spans="1:22" ht="30" customHeight="1" x14ac:dyDescent="0.2">
      <c r="A24" s="144" t="s">
        <v>132</v>
      </c>
      <c r="B24" s="154"/>
      <c r="C24" s="155"/>
      <c r="D24" s="155"/>
      <c r="E24" s="155"/>
      <c r="F24" s="155"/>
      <c r="G24" s="155"/>
      <c r="H24" s="155"/>
      <c r="I24" s="155"/>
      <c r="J24" s="157"/>
      <c r="K24" s="150" t="s">
        <v>230</v>
      </c>
      <c r="L24" s="155"/>
      <c r="M24" s="155"/>
      <c r="N24" s="155"/>
      <c r="O24" s="155"/>
      <c r="P24" s="155"/>
      <c r="Q24" s="155"/>
      <c r="R24" s="155"/>
      <c r="S24" s="155"/>
      <c r="T24" s="155"/>
      <c r="U24" s="156"/>
      <c r="V24" s="135" t="s">
        <v>228</v>
      </c>
    </row>
    <row r="25" spans="1:22" ht="52" x14ac:dyDescent="0.2">
      <c r="A25" s="153" t="s">
        <v>196</v>
      </c>
      <c r="B25" s="154"/>
      <c r="C25" s="155"/>
      <c r="D25" s="155"/>
      <c r="E25" s="155"/>
      <c r="F25" s="155"/>
      <c r="G25" s="155"/>
      <c r="H25" s="155"/>
      <c r="I25" s="155"/>
      <c r="J25" s="134"/>
      <c r="K25" s="150" t="s">
        <v>230</v>
      </c>
      <c r="L25" s="155"/>
      <c r="M25" s="155"/>
      <c r="N25" s="155"/>
      <c r="O25" s="155"/>
      <c r="P25" s="155"/>
      <c r="Q25" s="155"/>
      <c r="R25" s="155"/>
      <c r="S25" s="155"/>
      <c r="T25" s="155"/>
      <c r="U25" s="156"/>
      <c r="V25" s="132" t="s">
        <v>232</v>
      </c>
    </row>
    <row r="26" spans="1:22" ht="26" customHeight="1" x14ac:dyDescent="0.2">
      <c r="A26" s="158" t="s">
        <v>192</v>
      </c>
      <c r="B26" s="199"/>
      <c r="C26" s="200"/>
      <c r="D26" s="200"/>
      <c r="E26" s="200"/>
      <c r="F26" s="200"/>
      <c r="G26" s="200"/>
      <c r="H26" s="200"/>
      <c r="I26" s="200"/>
      <c r="J26" s="200"/>
      <c r="K26" s="200"/>
      <c r="L26" s="200"/>
      <c r="M26" s="200"/>
      <c r="N26" s="200"/>
      <c r="O26" s="200"/>
      <c r="P26" s="200"/>
      <c r="Q26" s="200"/>
      <c r="R26" s="200"/>
      <c r="S26" s="200"/>
      <c r="T26" s="200"/>
      <c r="U26" s="201"/>
      <c r="V26" s="25"/>
    </row>
    <row r="27" spans="1:22" ht="35" customHeight="1" x14ac:dyDescent="0.2">
      <c r="A27" s="158" t="s">
        <v>193</v>
      </c>
      <c r="B27" s="199"/>
      <c r="C27" s="200"/>
      <c r="D27" s="200"/>
      <c r="E27" s="200"/>
      <c r="F27" s="200"/>
      <c r="G27" s="200"/>
      <c r="H27" s="200"/>
      <c r="I27" s="200"/>
      <c r="J27" s="200"/>
      <c r="K27" s="200"/>
      <c r="L27" s="200"/>
      <c r="M27" s="200"/>
      <c r="N27" s="200"/>
      <c r="O27" s="200"/>
      <c r="P27" s="200"/>
      <c r="Q27" s="200"/>
      <c r="R27" s="200"/>
      <c r="S27" s="200"/>
      <c r="T27" s="200"/>
      <c r="U27" s="201"/>
      <c r="V27" s="25"/>
    </row>
    <row r="28" spans="1:22" ht="134" customHeight="1" thickBot="1" x14ac:dyDescent="0.25">
      <c r="A28" s="159" t="s">
        <v>195</v>
      </c>
      <c r="B28" s="202" t="s">
        <v>175</v>
      </c>
      <c r="C28" s="203"/>
      <c r="D28" s="203"/>
      <c r="E28" s="203"/>
      <c r="F28" s="203"/>
      <c r="G28" s="203"/>
      <c r="H28" s="203"/>
      <c r="I28" s="203"/>
      <c r="J28" s="203"/>
      <c r="K28" s="203"/>
      <c r="L28" s="203"/>
      <c r="M28" s="203"/>
      <c r="N28" s="203"/>
      <c r="O28" s="203"/>
      <c r="P28" s="203"/>
      <c r="Q28" s="203"/>
      <c r="R28" s="203"/>
      <c r="S28" s="203"/>
      <c r="T28" s="203"/>
      <c r="U28" s="204"/>
      <c r="V28" s="138"/>
    </row>
  </sheetData>
  <mergeCells count="19">
    <mergeCell ref="B9:C9"/>
    <mergeCell ref="G9:H9"/>
    <mergeCell ref="O9:P9"/>
    <mergeCell ref="A12:U12"/>
    <mergeCell ref="B13:U13"/>
    <mergeCell ref="A10:U10"/>
    <mergeCell ref="T1:U1"/>
    <mergeCell ref="I3:K3"/>
    <mergeCell ref="L3:U3"/>
    <mergeCell ref="A5:U5"/>
    <mergeCell ref="A7:A8"/>
    <mergeCell ref="J7:L7"/>
    <mergeCell ref="B16:U16"/>
    <mergeCell ref="B17:U17"/>
    <mergeCell ref="B20:U20"/>
    <mergeCell ref="B27:U27"/>
    <mergeCell ref="B28:U28"/>
    <mergeCell ref="B26:U26"/>
    <mergeCell ref="B19:U19"/>
  </mergeCells>
  <phoneticPr fontId="3"/>
  <pageMargins left="0.98425196850393704" right="0.35433070866141736" top="0.62992125984251968" bottom="0.43307086614173229" header="0.19685039370078741"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42" r:id="rId4" name="Check Box 22">
              <controlPr defaultSize="0" autoFill="0" autoLine="0" autoPict="0">
                <anchor moveWithCells="1">
                  <from>
                    <xdr:col>1</xdr:col>
                    <xdr:colOff>38100</xdr:colOff>
                    <xdr:row>23</xdr:row>
                    <xdr:rowOff>69850</xdr:rowOff>
                  </from>
                  <to>
                    <xdr:col>9</xdr:col>
                    <xdr:colOff>82550</xdr:colOff>
                    <xdr:row>23</xdr:row>
                    <xdr:rowOff>323850</xdr:rowOff>
                  </to>
                </anchor>
              </controlPr>
            </control>
          </mc:Choice>
        </mc:AlternateContent>
        <mc:AlternateContent xmlns:mc="http://schemas.openxmlformats.org/markup-compatibility/2006">
          <mc:Choice Requires="x14">
            <control shapeId="5144" r:id="rId5" name="Check Box 24">
              <controlPr defaultSize="0" autoFill="0" autoLine="0" autoPict="0">
                <anchor moveWithCells="1">
                  <from>
                    <xdr:col>1</xdr:col>
                    <xdr:colOff>0</xdr:colOff>
                    <xdr:row>22</xdr:row>
                    <xdr:rowOff>63500</xdr:rowOff>
                  </from>
                  <to>
                    <xdr:col>9</xdr:col>
                    <xdr:colOff>50800</xdr:colOff>
                    <xdr:row>22</xdr:row>
                    <xdr:rowOff>323850</xdr:rowOff>
                  </to>
                </anchor>
              </controlPr>
            </control>
          </mc:Choice>
        </mc:AlternateContent>
        <mc:AlternateContent xmlns:mc="http://schemas.openxmlformats.org/markup-compatibility/2006">
          <mc:Choice Requires="x14">
            <control shapeId="5145" r:id="rId6" name="Check Box 25">
              <controlPr defaultSize="0" autoFill="0" autoLine="0" autoPict="0">
                <anchor moveWithCells="1">
                  <from>
                    <xdr:col>1</xdr:col>
                    <xdr:colOff>50800</xdr:colOff>
                    <xdr:row>24</xdr:row>
                    <xdr:rowOff>38100</xdr:rowOff>
                  </from>
                  <to>
                    <xdr:col>9</xdr:col>
                    <xdr:colOff>101600</xdr:colOff>
                    <xdr:row>24</xdr:row>
                    <xdr:rowOff>304800</xdr:rowOff>
                  </to>
                </anchor>
              </controlPr>
            </control>
          </mc:Choice>
        </mc:AlternateContent>
        <mc:AlternateContent xmlns:mc="http://schemas.openxmlformats.org/markup-compatibility/2006">
          <mc:Choice Requires="x14">
            <control shapeId="5146" r:id="rId7" name="Check Box 26">
              <controlPr defaultSize="0" autoFill="0" autoLine="0" autoPict="0">
                <anchor moveWithCells="1">
                  <from>
                    <xdr:col>1</xdr:col>
                    <xdr:colOff>0</xdr:colOff>
                    <xdr:row>21</xdr:row>
                    <xdr:rowOff>63500</xdr:rowOff>
                  </from>
                  <to>
                    <xdr:col>9</xdr:col>
                    <xdr:colOff>50800</xdr:colOff>
                    <xdr:row>21</xdr:row>
                    <xdr:rowOff>323850</xdr:rowOff>
                  </to>
                </anchor>
              </controlPr>
            </control>
          </mc:Choice>
        </mc:AlternateContent>
        <mc:AlternateContent xmlns:mc="http://schemas.openxmlformats.org/markup-compatibility/2006">
          <mc:Choice Requires="x14">
            <control shapeId="5147" r:id="rId8" name="Check Box 27">
              <controlPr defaultSize="0" autoFill="0" autoLine="0" autoPict="0">
                <anchor moveWithCells="1">
                  <from>
                    <xdr:col>1</xdr:col>
                    <xdr:colOff>0</xdr:colOff>
                    <xdr:row>20</xdr:row>
                    <xdr:rowOff>63500</xdr:rowOff>
                  </from>
                  <to>
                    <xdr:col>9</xdr:col>
                    <xdr:colOff>50800</xdr:colOff>
                    <xdr:row>20</xdr:row>
                    <xdr:rowOff>323850</xdr:rowOff>
                  </to>
                </anchor>
              </controlPr>
            </control>
          </mc:Choice>
        </mc:AlternateContent>
        <mc:AlternateContent xmlns:mc="http://schemas.openxmlformats.org/markup-compatibility/2006">
          <mc:Choice Requires="x14">
            <control shapeId="5148" r:id="rId9" name="Check Box 28">
              <controlPr defaultSize="0" autoFill="0" autoLine="0" autoPict="0">
                <anchor moveWithCells="1">
                  <from>
                    <xdr:col>1</xdr:col>
                    <xdr:colOff>0</xdr:colOff>
                    <xdr:row>19</xdr:row>
                    <xdr:rowOff>63500</xdr:rowOff>
                  </from>
                  <to>
                    <xdr:col>9</xdr:col>
                    <xdr:colOff>50800</xdr:colOff>
                    <xdr:row>19</xdr:row>
                    <xdr:rowOff>323850</xdr:rowOff>
                  </to>
                </anchor>
              </controlPr>
            </control>
          </mc:Choice>
        </mc:AlternateContent>
        <mc:AlternateContent xmlns:mc="http://schemas.openxmlformats.org/markup-compatibility/2006">
          <mc:Choice Requires="x14">
            <control shapeId="5149" r:id="rId10" name="Check Box 29">
              <controlPr defaultSize="0" autoFill="0" autoLine="0" autoPict="0">
                <anchor moveWithCells="1">
                  <from>
                    <xdr:col>1</xdr:col>
                    <xdr:colOff>12700</xdr:colOff>
                    <xdr:row>18</xdr:row>
                    <xdr:rowOff>50800</xdr:rowOff>
                  </from>
                  <to>
                    <xdr:col>9</xdr:col>
                    <xdr:colOff>57150</xdr:colOff>
                    <xdr:row>18</xdr:row>
                    <xdr:rowOff>304800</xdr:rowOff>
                  </to>
                </anchor>
              </controlPr>
            </control>
          </mc:Choice>
        </mc:AlternateContent>
        <mc:AlternateContent xmlns:mc="http://schemas.openxmlformats.org/markup-compatibility/2006">
          <mc:Choice Requires="x14">
            <control shapeId="5150" r:id="rId11" name="Check Box 30">
              <controlPr defaultSize="0" autoFill="0" autoLine="0" autoPict="0">
                <anchor moveWithCells="1">
                  <from>
                    <xdr:col>1</xdr:col>
                    <xdr:colOff>0</xdr:colOff>
                    <xdr:row>17</xdr:row>
                    <xdr:rowOff>63500</xdr:rowOff>
                  </from>
                  <to>
                    <xdr:col>9</xdr:col>
                    <xdr:colOff>50800</xdr:colOff>
                    <xdr:row>17</xdr:row>
                    <xdr:rowOff>323850</xdr:rowOff>
                  </to>
                </anchor>
              </controlPr>
            </control>
          </mc:Choice>
        </mc:AlternateContent>
        <mc:AlternateContent xmlns:mc="http://schemas.openxmlformats.org/markup-compatibility/2006">
          <mc:Choice Requires="x14">
            <control shapeId="5151" r:id="rId12" name="Check Box 31">
              <controlPr defaultSize="0" autoFill="0" autoLine="0" autoPict="0">
                <anchor moveWithCells="1">
                  <from>
                    <xdr:col>1</xdr:col>
                    <xdr:colOff>0</xdr:colOff>
                    <xdr:row>16</xdr:row>
                    <xdr:rowOff>63500</xdr:rowOff>
                  </from>
                  <to>
                    <xdr:col>9</xdr:col>
                    <xdr:colOff>50800</xdr:colOff>
                    <xdr:row>16</xdr:row>
                    <xdr:rowOff>323850</xdr:rowOff>
                  </to>
                </anchor>
              </controlPr>
            </control>
          </mc:Choice>
        </mc:AlternateContent>
        <mc:AlternateContent xmlns:mc="http://schemas.openxmlformats.org/markup-compatibility/2006">
          <mc:Choice Requires="x14">
            <control shapeId="5152" r:id="rId13" name="Check Box 32">
              <controlPr defaultSize="0" autoFill="0" autoLine="0" autoPict="0">
                <anchor moveWithCells="1">
                  <from>
                    <xdr:col>1</xdr:col>
                    <xdr:colOff>19050</xdr:colOff>
                    <xdr:row>15</xdr:row>
                    <xdr:rowOff>63500</xdr:rowOff>
                  </from>
                  <to>
                    <xdr:col>9</xdr:col>
                    <xdr:colOff>63500</xdr:colOff>
                    <xdr:row>15</xdr:row>
                    <xdr:rowOff>323850</xdr:rowOff>
                  </to>
                </anchor>
              </controlPr>
            </control>
          </mc:Choice>
        </mc:AlternateContent>
        <mc:AlternateContent xmlns:mc="http://schemas.openxmlformats.org/markup-compatibility/2006">
          <mc:Choice Requires="x14">
            <control shapeId="5153" r:id="rId14" name="Check Box 33">
              <controlPr defaultSize="0" autoFill="0" autoLine="0" autoPict="0">
                <anchor moveWithCells="1">
                  <from>
                    <xdr:col>1</xdr:col>
                    <xdr:colOff>31750</xdr:colOff>
                    <xdr:row>13</xdr:row>
                    <xdr:rowOff>69850</xdr:rowOff>
                  </from>
                  <to>
                    <xdr:col>9</xdr:col>
                    <xdr:colOff>76200</xdr:colOff>
                    <xdr:row>13</xdr:row>
                    <xdr:rowOff>323850</xdr:rowOff>
                  </to>
                </anchor>
              </controlPr>
            </control>
          </mc:Choice>
        </mc:AlternateContent>
        <mc:AlternateContent xmlns:mc="http://schemas.openxmlformats.org/markup-compatibility/2006">
          <mc:Choice Requires="x14">
            <control shapeId="5154" r:id="rId15" name="Check Box 34">
              <controlPr defaultSize="0" autoFill="0" autoLine="0" autoPict="0">
                <anchor moveWithCells="1">
                  <from>
                    <xdr:col>1</xdr:col>
                    <xdr:colOff>19050</xdr:colOff>
                    <xdr:row>14</xdr:row>
                    <xdr:rowOff>69850</xdr:rowOff>
                  </from>
                  <to>
                    <xdr:col>9</xdr:col>
                    <xdr:colOff>76200</xdr:colOff>
                    <xdr:row>14</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Z20"/>
  <sheetViews>
    <sheetView view="pageBreakPreview" zoomScaleNormal="100" zoomScaleSheetLayoutView="100" workbookViewId="0">
      <selection activeCell="AB15" sqref="AB15"/>
    </sheetView>
  </sheetViews>
  <sheetFormatPr defaultColWidth="9" defaultRowHeight="13" x14ac:dyDescent="0.2"/>
  <cols>
    <col min="1" max="1" width="16.453125" style="2" customWidth="1"/>
    <col min="2" max="2" width="3.36328125" style="5" customWidth="1"/>
    <col min="3" max="3" width="3.1796875" style="5" customWidth="1"/>
    <col min="4" max="4" width="3" style="2" customWidth="1"/>
    <col min="5" max="5" width="3.90625" style="2" customWidth="1"/>
    <col min="6" max="6" width="3.81640625" style="2" customWidth="1"/>
    <col min="7" max="11" width="3.36328125" style="2" customWidth="1"/>
    <col min="12" max="12" width="3.90625" style="2" customWidth="1"/>
    <col min="13" max="18" width="3.36328125" style="2" customWidth="1"/>
    <col min="19" max="19" width="5" style="2" customWidth="1"/>
    <col min="20" max="20" width="5.36328125" style="2" customWidth="1"/>
    <col min="21" max="21" width="4.90625" style="2" customWidth="1"/>
    <col min="22" max="16384" width="9" style="2"/>
  </cols>
  <sheetData>
    <row r="1" spans="1:26" x14ac:dyDescent="0.2">
      <c r="A1" s="2" t="s">
        <v>131</v>
      </c>
    </row>
    <row r="2" spans="1:26" ht="17.399999999999999" customHeight="1" x14ac:dyDescent="0.2">
      <c r="A2" s="2" t="s">
        <v>184</v>
      </c>
      <c r="B2" s="2"/>
      <c r="C2" s="2"/>
      <c r="L2" s="1"/>
      <c r="M2" s="1"/>
      <c r="S2" s="57"/>
      <c r="T2" s="50"/>
      <c r="U2" s="50"/>
    </row>
    <row r="3" spans="1:26" ht="25.75" customHeight="1" x14ac:dyDescent="0.2">
      <c r="A3" s="46"/>
      <c r="B3" s="45"/>
      <c r="C3" s="45"/>
      <c r="D3" s="45"/>
      <c r="E3" s="45"/>
      <c r="G3" s="26"/>
      <c r="H3" s="26"/>
      <c r="I3" s="207" t="s">
        <v>22</v>
      </c>
      <c r="J3" s="207"/>
      <c r="K3" s="207"/>
      <c r="L3" s="208" t="str">
        <f>IF(第１号様式交付申請書!F13="","",第１号様式交付申請書!F13)</f>
        <v/>
      </c>
      <c r="M3" s="208"/>
      <c r="N3" s="208"/>
      <c r="O3" s="208"/>
      <c r="P3" s="208"/>
      <c r="Q3" s="208"/>
      <c r="R3" s="208"/>
      <c r="S3" s="208"/>
      <c r="T3" s="208"/>
      <c r="U3" s="208"/>
      <c r="V3" s="2" t="s">
        <v>215</v>
      </c>
    </row>
    <row r="4" spans="1:26" ht="12" customHeight="1" x14ac:dyDescent="0.2">
      <c r="A4" s="46"/>
      <c r="B4" s="45"/>
      <c r="C4" s="45"/>
      <c r="D4" s="45"/>
      <c r="E4" s="45"/>
      <c r="F4" s="34"/>
      <c r="G4" s="34"/>
      <c r="H4" s="34"/>
      <c r="I4" s="148"/>
      <c r="J4" s="148"/>
      <c r="K4" s="26"/>
      <c r="L4" s="35"/>
      <c r="M4" s="57"/>
      <c r="N4" s="57"/>
      <c r="O4" s="57"/>
      <c r="P4" s="57"/>
      <c r="Q4" s="57"/>
      <c r="R4" s="57"/>
      <c r="S4" s="57"/>
      <c r="T4" s="57"/>
      <c r="U4" s="57"/>
    </row>
    <row r="5" spans="1:26" ht="21.75" customHeight="1" thickBot="1" x14ac:dyDescent="0.25">
      <c r="A5" s="209" t="s">
        <v>199</v>
      </c>
      <c r="B5" s="209"/>
      <c r="C5" s="209"/>
      <c r="D5" s="209"/>
      <c r="E5" s="209"/>
      <c r="F5" s="209"/>
      <c r="G5" s="209"/>
      <c r="H5" s="209"/>
      <c r="I5" s="209"/>
      <c r="J5" s="209"/>
      <c r="K5" s="209"/>
      <c r="L5" s="209"/>
      <c r="M5" s="209"/>
      <c r="N5" s="209"/>
      <c r="O5" s="209"/>
      <c r="P5" s="209"/>
      <c r="Q5" s="209"/>
      <c r="R5" s="209"/>
      <c r="S5" s="209"/>
      <c r="T5" s="209"/>
      <c r="U5" s="209"/>
    </row>
    <row r="6" spans="1:26" ht="28.25" customHeight="1" x14ac:dyDescent="0.2">
      <c r="A6" s="74" t="s">
        <v>118</v>
      </c>
      <c r="B6" s="220"/>
      <c r="C6" s="221"/>
      <c r="D6" s="221"/>
      <c r="E6" s="221"/>
      <c r="F6" s="221"/>
      <c r="G6" s="221"/>
      <c r="H6" s="221"/>
      <c r="I6" s="221"/>
      <c r="J6" s="221"/>
      <c r="K6" s="217"/>
      <c r="L6" s="217"/>
      <c r="M6" s="217"/>
      <c r="N6" s="217"/>
      <c r="O6" s="217"/>
      <c r="P6" s="217"/>
      <c r="Q6" s="217"/>
      <c r="R6" s="217"/>
      <c r="S6" s="217"/>
      <c r="T6" s="217"/>
      <c r="U6" s="218"/>
    </row>
    <row r="7" spans="1:26" ht="22.75" customHeight="1" x14ac:dyDescent="0.2">
      <c r="A7" s="242" t="s">
        <v>113</v>
      </c>
      <c r="B7" s="47" t="s">
        <v>114</v>
      </c>
      <c r="C7" s="200"/>
      <c r="D7" s="200"/>
      <c r="E7" s="200"/>
      <c r="F7" s="56" t="s">
        <v>115</v>
      </c>
      <c r="G7" s="245"/>
      <c r="H7" s="245"/>
      <c r="I7" s="245"/>
      <c r="J7" s="246"/>
      <c r="K7" s="247"/>
      <c r="L7" s="247"/>
      <c r="M7" s="247"/>
      <c r="N7" s="247"/>
      <c r="O7" s="247"/>
      <c r="P7" s="247"/>
      <c r="Q7" s="247"/>
      <c r="R7" s="247"/>
      <c r="S7" s="247"/>
      <c r="T7" s="247"/>
      <c r="U7" s="248"/>
    </row>
    <row r="8" spans="1:26" ht="30" customHeight="1" x14ac:dyDescent="0.2">
      <c r="A8" s="243"/>
      <c r="B8" s="249" t="s">
        <v>116</v>
      </c>
      <c r="C8" s="249"/>
      <c r="D8" s="249"/>
      <c r="E8" s="249"/>
      <c r="F8" s="225"/>
      <c r="G8" s="226"/>
      <c r="H8" s="226"/>
      <c r="I8" s="226"/>
      <c r="J8" s="226"/>
      <c r="K8" s="227"/>
      <c r="L8" s="227"/>
      <c r="M8" s="227"/>
      <c r="N8" s="227"/>
      <c r="O8" s="227"/>
      <c r="P8" s="227"/>
      <c r="Q8" s="227"/>
      <c r="R8" s="227"/>
      <c r="S8" s="227"/>
      <c r="T8" s="227"/>
      <c r="U8" s="228"/>
    </row>
    <row r="9" spans="1:26" ht="30" customHeight="1" x14ac:dyDescent="0.2">
      <c r="A9" s="244"/>
      <c r="B9" s="229" t="s">
        <v>117</v>
      </c>
      <c r="C9" s="230"/>
      <c r="D9" s="230"/>
      <c r="E9" s="230"/>
      <c r="F9" s="231"/>
      <c r="G9" s="227"/>
      <c r="H9" s="227"/>
      <c r="I9" s="227"/>
      <c r="J9" s="227"/>
      <c r="K9" s="227"/>
      <c r="L9" s="227"/>
      <c r="M9" s="227"/>
      <c r="N9" s="227"/>
      <c r="O9" s="227"/>
      <c r="P9" s="227"/>
      <c r="Q9" s="227"/>
      <c r="R9" s="227"/>
      <c r="S9" s="227"/>
      <c r="T9" s="227"/>
      <c r="U9" s="228"/>
    </row>
    <row r="10" spans="1:26" ht="46.25" customHeight="1" x14ac:dyDescent="0.2">
      <c r="A10" s="75" t="s">
        <v>200</v>
      </c>
      <c r="B10" s="222"/>
      <c r="C10" s="223"/>
      <c r="D10" s="223"/>
      <c r="E10" s="223"/>
      <c r="F10" s="223"/>
      <c r="G10" s="223"/>
      <c r="H10" s="223"/>
      <c r="I10" s="223"/>
      <c r="J10" s="223"/>
      <c r="K10" s="223"/>
      <c r="L10" s="223"/>
      <c r="M10" s="223"/>
      <c r="N10" s="223"/>
      <c r="O10" s="223"/>
      <c r="P10" s="223"/>
      <c r="Q10" s="223"/>
      <c r="R10" s="223"/>
      <c r="S10" s="223"/>
      <c r="T10" s="223"/>
      <c r="U10" s="224"/>
      <c r="V10" s="2" t="s">
        <v>173</v>
      </c>
    </row>
    <row r="11" spans="1:26" ht="46.25" customHeight="1" x14ac:dyDescent="0.2">
      <c r="A11" s="75" t="s">
        <v>201</v>
      </c>
      <c r="B11" s="222"/>
      <c r="C11" s="223"/>
      <c r="D11" s="223"/>
      <c r="E11" s="223"/>
      <c r="F11" s="223"/>
      <c r="G11" s="223"/>
      <c r="H11" s="223"/>
      <c r="I11" s="223"/>
      <c r="J11" s="223"/>
      <c r="K11" s="223"/>
      <c r="L11" s="223"/>
      <c r="M11" s="223"/>
      <c r="N11" s="223"/>
      <c r="O11" s="223"/>
      <c r="P11" s="223"/>
      <c r="Q11" s="223"/>
      <c r="R11" s="223"/>
      <c r="S11" s="223"/>
      <c r="T11" s="223"/>
      <c r="U11" s="224"/>
      <c r="V11" s="2" t="s">
        <v>202</v>
      </c>
    </row>
    <row r="12" spans="1:26" ht="46.25" customHeight="1" x14ac:dyDescent="0.2">
      <c r="A12" s="235" t="s">
        <v>119</v>
      </c>
      <c r="B12" s="232" t="s">
        <v>209</v>
      </c>
      <c r="C12" s="233"/>
      <c r="D12" s="234"/>
      <c r="E12" s="236" t="s">
        <v>102</v>
      </c>
      <c r="F12" s="237"/>
      <c r="G12" s="237"/>
      <c r="H12" s="238"/>
      <c r="I12" s="232" t="s">
        <v>208</v>
      </c>
      <c r="J12" s="233"/>
      <c r="K12" s="234"/>
      <c r="L12" s="236" t="s">
        <v>211</v>
      </c>
      <c r="M12" s="237"/>
      <c r="N12" s="237"/>
      <c r="O12" s="238"/>
      <c r="P12" s="232" t="s">
        <v>210</v>
      </c>
      <c r="Q12" s="233"/>
      <c r="R12" s="234"/>
      <c r="S12" s="236" t="s">
        <v>211</v>
      </c>
      <c r="T12" s="237"/>
      <c r="U12" s="238"/>
      <c r="V12" s="2" t="s">
        <v>214</v>
      </c>
      <c r="Z12" s="2" t="s">
        <v>207</v>
      </c>
    </row>
    <row r="13" spans="1:26" ht="46.25" customHeight="1" x14ac:dyDescent="0.2">
      <c r="A13" s="211"/>
      <c r="B13" s="232" t="s">
        <v>212</v>
      </c>
      <c r="C13" s="233"/>
      <c r="D13" s="233"/>
      <c r="E13" s="232"/>
      <c r="F13" s="233"/>
      <c r="G13" s="233"/>
      <c r="H13" s="234"/>
      <c r="I13" s="232" t="s">
        <v>18</v>
      </c>
      <c r="J13" s="233"/>
      <c r="K13" s="234"/>
      <c r="L13" s="236" t="s">
        <v>211</v>
      </c>
      <c r="M13" s="237"/>
      <c r="N13" s="237"/>
      <c r="O13" s="238"/>
      <c r="P13" s="232" t="s">
        <v>213</v>
      </c>
      <c r="Q13" s="233"/>
      <c r="R13" s="234"/>
      <c r="S13" s="160"/>
      <c r="T13" s="161"/>
      <c r="U13" s="162"/>
    </row>
    <row r="14" spans="1:26" ht="46.25" customHeight="1" x14ac:dyDescent="0.2">
      <c r="A14" s="76" t="s">
        <v>121</v>
      </c>
      <c r="B14" s="222"/>
      <c r="C14" s="223"/>
      <c r="D14" s="223"/>
      <c r="E14" s="223"/>
      <c r="F14" s="223"/>
      <c r="G14" s="223"/>
      <c r="H14" s="223"/>
      <c r="I14" s="223"/>
      <c r="J14" s="223"/>
      <c r="K14" s="223"/>
      <c r="L14" s="223"/>
      <c r="M14" s="223"/>
      <c r="N14" s="223"/>
      <c r="O14" s="223"/>
      <c r="P14" s="223"/>
      <c r="Q14" s="223"/>
      <c r="R14" s="223"/>
      <c r="S14" s="223"/>
      <c r="T14" s="223"/>
      <c r="U14" s="224"/>
      <c r="V14" s="2" t="s">
        <v>203</v>
      </c>
    </row>
    <row r="15" spans="1:26" ht="46.25" customHeight="1" x14ac:dyDescent="0.2">
      <c r="A15" s="76" t="s">
        <v>204</v>
      </c>
      <c r="B15" s="222"/>
      <c r="C15" s="223"/>
      <c r="D15" s="223"/>
      <c r="E15" s="223"/>
      <c r="F15" s="223"/>
      <c r="G15" s="223"/>
      <c r="H15" s="223"/>
      <c r="I15" s="223"/>
      <c r="J15" s="223"/>
      <c r="K15" s="223"/>
      <c r="L15" s="223"/>
      <c r="M15" s="223"/>
      <c r="N15" s="223"/>
      <c r="O15" s="223"/>
      <c r="P15" s="223"/>
      <c r="Q15" s="223"/>
      <c r="R15" s="223"/>
      <c r="S15" s="223"/>
      <c r="T15" s="223"/>
      <c r="U15" s="224"/>
      <c r="V15" s="2" t="s">
        <v>205</v>
      </c>
    </row>
    <row r="16" spans="1:26" ht="46.25" customHeight="1" x14ac:dyDescent="0.2">
      <c r="A16" s="75" t="s">
        <v>122</v>
      </c>
      <c r="B16" s="222"/>
      <c r="C16" s="223"/>
      <c r="D16" s="223"/>
      <c r="E16" s="223"/>
      <c r="F16" s="223"/>
      <c r="G16" s="223"/>
      <c r="H16" s="223"/>
      <c r="I16" s="223"/>
      <c r="J16" s="223"/>
      <c r="K16" s="223"/>
      <c r="L16" s="223"/>
      <c r="M16" s="223"/>
      <c r="N16" s="223"/>
      <c r="O16" s="223"/>
      <c r="P16" s="223"/>
      <c r="Q16" s="223"/>
      <c r="R16" s="223"/>
      <c r="S16" s="223"/>
      <c r="T16" s="223"/>
      <c r="U16" s="224"/>
      <c r="V16" s="2" t="s">
        <v>183</v>
      </c>
    </row>
    <row r="17" spans="1:21" ht="99" customHeight="1" x14ac:dyDescent="0.2">
      <c r="A17" s="77" t="s">
        <v>123</v>
      </c>
      <c r="B17" s="222"/>
      <c r="C17" s="223"/>
      <c r="D17" s="223"/>
      <c r="E17" s="223"/>
      <c r="F17" s="223"/>
      <c r="G17" s="223"/>
      <c r="H17" s="223"/>
      <c r="I17" s="223"/>
      <c r="J17" s="223"/>
      <c r="K17" s="223"/>
      <c r="L17" s="223"/>
      <c r="M17" s="223"/>
      <c r="N17" s="223"/>
      <c r="O17" s="223"/>
      <c r="P17" s="223"/>
      <c r="Q17" s="223"/>
      <c r="R17" s="223"/>
      <c r="S17" s="223"/>
      <c r="T17" s="223"/>
      <c r="U17" s="224"/>
    </row>
    <row r="18" spans="1:21" ht="99" customHeight="1" thickBot="1" x14ac:dyDescent="0.25">
      <c r="A18" s="163" t="s">
        <v>206</v>
      </c>
      <c r="B18" s="239"/>
      <c r="C18" s="240"/>
      <c r="D18" s="240"/>
      <c r="E18" s="240"/>
      <c r="F18" s="240"/>
      <c r="G18" s="240"/>
      <c r="H18" s="240"/>
      <c r="I18" s="240"/>
      <c r="J18" s="240"/>
      <c r="K18" s="240"/>
      <c r="L18" s="240"/>
      <c r="M18" s="240"/>
      <c r="N18" s="240"/>
      <c r="O18" s="240"/>
      <c r="P18" s="240"/>
      <c r="Q18" s="240"/>
      <c r="R18" s="240"/>
      <c r="S18" s="240"/>
      <c r="T18" s="240"/>
      <c r="U18" s="241"/>
    </row>
    <row r="20" spans="1:21" ht="31.75" customHeight="1" x14ac:dyDescent="0.2"/>
  </sheetData>
  <mergeCells count="31">
    <mergeCell ref="B18:U18"/>
    <mergeCell ref="A7:A9"/>
    <mergeCell ref="C7:E7"/>
    <mergeCell ref="G7:J7"/>
    <mergeCell ref="K7:U7"/>
    <mergeCell ref="B8:E8"/>
    <mergeCell ref="B16:U16"/>
    <mergeCell ref="B17:U17"/>
    <mergeCell ref="B15:U15"/>
    <mergeCell ref="B11:U11"/>
    <mergeCell ref="I12:K12"/>
    <mergeCell ref="E13:H13"/>
    <mergeCell ref="I13:K13"/>
    <mergeCell ref="L13:O13"/>
    <mergeCell ref="P13:R13"/>
    <mergeCell ref="A5:U5"/>
    <mergeCell ref="I3:K3"/>
    <mergeCell ref="L3:U3"/>
    <mergeCell ref="B6:U6"/>
    <mergeCell ref="B14:U14"/>
    <mergeCell ref="F8:U8"/>
    <mergeCell ref="B9:E9"/>
    <mergeCell ref="F9:U9"/>
    <mergeCell ref="B10:U10"/>
    <mergeCell ref="B12:D12"/>
    <mergeCell ref="A12:A13"/>
    <mergeCell ref="B13:D13"/>
    <mergeCell ref="E12:H12"/>
    <mergeCell ref="L12:O12"/>
    <mergeCell ref="P12:R12"/>
    <mergeCell ref="S12:U12"/>
  </mergeCells>
  <phoneticPr fontId="3"/>
  <pageMargins left="0.98425196850393704" right="0.35433070866141736" top="0.62992125984251968" bottom="0.43307086614173229" header="0.19685039370078741"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K37"/>
  <sheetViews>
    <sheetView view="pageBreakPreview" topLeftCell="A4" zoomScaleNormal="100" zoomScaleSheetLayoutView="100" workbookViewId="0">
      <selection activeCell="J27" sqref="J27"/>
    </sheetView>
  </sheetViews>
  <sheetFormatPr defaultColWidth="9" defaultRowHeight="13" x14ac:dyDescent="0.2"/>
  <cols>
    <col min="1" max="1" width="22.6328125" style="2" customWidth="1"/>
    <col min="2" max="2" width="19.81640625" style="5" customWidth="1"/>
    <col min="3" max="3" width="8.36328125" style="5" customWidth="1"/>
    <col min="4" max="4" width="8.1796875" style="2" customWidth="1"/>
    <col min="5" max="5" width="5.1796875" style="2" customWidth="1"/>
    <col min="6" max="6" width="8" style="2" customWidth="1"/>
    <col min="7" max="7" width="3.81640625" style="2" customWidth="1"/>
    <col min="8" max="8" width="8.1796875" style="2" customWidth="1"/>
    <col min="9" max="9" width="25.1796875" style="2" customWidth="1"/>
    <col min="10" max="10" width="3.36328125" style="2" customWidth="1"/>
    <col min="11" max="11" width="42.36328125" style="2" customWidth="1"/>
    <col min="12" max="16384" width="9" style="2"/>
  </cols>
  <sheetData>
    <row r="1" spans="1:11" ht="24" customHeight="1" x14ac:dyDescent="0.2">
      <c r="A1" s="140" t="s">
        <v>194</v>
      </c>
      <c r="B1" s="2"/>
      <c r="C1" s="2"/>
      <c r="D1" s="1"/>
      <c r="E1" s="1"/>
      <c r="F1" s="51"/>
      <c r="G1" s="205" t="s">
        <v>106</v>
      </c>
      <c r="H1" s="184"/>
    </row>
    <row r="2" spans="1:11" ht="12.65" customHeight="1" x14ac:dyDescent="0.2"/>
    <row r="3" spans="1:11" ht="25.25" customHeight="1" x14ac:dyDescent="0.2">
      <c r="A3" s="46"/>
      <c r="B3" s="45"/>
      <c r="C3" s="48" t="s">
        <v>22</v>
      </c>
      <c r="D3" s="256" t="str">
        <f>IF(第１号様式交付申請書!F13="","",第１号様式交付申請書!F13)</f>
        <v/>
      </c>
      <c r="E3" s="256"/>
      <c r="F3" s="256"/>
      <c r="G3" s="256"/>
      <c r="H3" s="256"/>
    </row>
    <row r="4" spans="1:11" ht="12.65" customHeight="1" x14ac:dyDescent="0.2">
      <c r="A4" s="46"/>
      <c r="B4" s="45"/>
      <c r="C4" s="34"/>
      <c r="D4" s="26"/>
      <c r="E4" s="26"/>
      <c r="F4" s="26"/>
      <c r="G4" s="26"/>
      <c r="H4" s="26"/>
    </row>
    <row r="5" spans="1:11" ht="18" customHeight="1" x14ac:dyDescent="0.2">
      <c r="A5" s="181" t="s">
        <v>222</v>
      </c>
      <c r="B5" s="181"/>
      <c r="C5" s="181"/>
      <c r="D5" s="181"/>
      <c r="E5" s="181"/>
      <c r="F5" s="181"/>
      <c r="G5" s="181"/>
      <c r="H5" s="181"/>
      <c r="I5" s="26"/>
      <c r="J5" s="26"/>
      <c r="K5" s="26"/>
    </row>
    <row r="6" spans="1:11" ht="18" customHeight="1" x14ac:dyDescent="0.2">
      <c r="A6" s="181" t="s">
        <v>105</v>
      </c>
      <c r="B6" s="181"/>
      <c r="C6" s="181"/>
      <c r="D6" s="181"/>
      <c r="E6" s="181"/>
      <c r="F6" s="181"/>
      <c r="G6" s="181"/>
      <c r="H6" s="181"/>
      <c r="I6" s="26"/>
      <c r="J6" s="26"/>
      <c r="K6" s="26"/>
    </row>
    <row r="7" spans="1:11" ht="18" customHeight="1" x14ac:dyDescent="0.2">
      <c r="A7" s="181" t="s">
        <v>41</v>
      </c>
      <c r="B7" s="258"/>
      <c r="C7" s="258"/>
      <c r="D7" s="258"/>
      <c r="E7" s="258"/>
      <c r="F7" s="258"/>
      <c r="G7" s="258"/>
      <c r="H7" s="258"/>
      <c r="I7" s="50"/>
      <c r="J7" s="50"/>
      <c r="K7" s="50"/>
    </row>
    <row r="8" spans="1:11" ht="22.5" customHeight="1" x14ac:dyDescent="0.2">
      <c r="A8" s="6" t="s">
        <v>12</v>
      </c>
      <c r="I8" s="2" t="s">
        <v>23</v>
      </c>
    </row>
    <row r="9" spans="1:11" ht="27" customHeight="1" x14ac:dyDescent="0.2">
      <c r="A9" s="47" t="s">
        <v>13</v>
      </c>
      <c r="B9" s="47" t="s">
        <v>38</v>
      </c>
      <c r="C9" s="259" t="s">
        <v>39</v>
      </c>
      <c r="D9" s="260"/>
      <c r="E9" s="260"/>
      <c r="F9" s="260"/>
      <c r="G9" s="260"/>
      <c r="H9" s="260"/>
    </row>
    <row r="10" spans="1:11" ht="27" customHeight="1" x14ac:dyDescent="0.2">
      <c r="A10" s="47" t="s">
        <v>14</v>
      </c>
      <c r="B10" s="52">
        <f>【運営事業】補助金額算定シート!S45</f>
        <v>0</v>
      </c>
      <c r="C10" s="261" t="s">
        <v>136</v>
      </c>
      <c r="D10" s="262"/>
      <c r="E10" s="262"/>
      <c r="F10" s="262"/>
      <c r="G10" s="262"/>
      <c r="H10" s="263"/>
    </row>
    <row r="11" spans="1:11" ht="27" customHeight="1" x14ac:dyDescent="0.2">
      <c r="A11" s="47" t="s">
        <v>31</v>
      </c>
      <c r="B11" s="81"/>
      <c r="C11" s="269"/>
      <c r="D11" s="270"/>
      <c r="E11" s="270"/>
      <c r="F11" s="270"/>
      <c r="G11" s="270"/>
      <c r="H11" s="271"/>
    </row>
    <row r="12" spans="1:11" ht="27" customHeight="1" x14ac:dyDescent="0.2">
      <c r="A12" s="47" t="s">
        <v>32</v>
      </c>
      <c r="B12" s="81"/>
      <c r="C12" s="269"/>
      <c r="D12" s="270"/>
      <c r="E12" s="270"/>
      <c r="F12" s="270"/>
      <c r="G12" s="270"/>
      <c r="H12" s="271"/>
    </row>
    <row r="13" spans="1:11" ht="13.5" customHeight="1" x14ac:dyDescent="0.2">
      <c r="A13" s="272" t="s">
        <v>15</v>
      </c>
      <c r="B13" s="274"/>
      <c r="C13" s="164" t="s">
        <v>219</v>
      </c>
      <c r="D13" s="165"/>
      <c r="E13" s="166" t="s">
        <v>16</v>
      </c>
      <c r="F13" s="167"/>
      <c r="G13" s="166" t="s">
        <v>17</v>
      </c>
      <c r="H13" s="139"/>
    </row>
    <row r="14" spans="1:11" ht="13.5" customHeight="1" x14ac:dyDescent="0.2">
      <c r="A14" s="273"/>
      <c r="B14" s="275"/>
      <c r="C14" s="168" t="s">
        <v>221</v>
      </c>
      <c r="D14" s="169"/>
      <c r="E14" s="24" t="s">
        <v>16</v>
      </c>
      <c r="F14" s="169"/>
      <c r="G14" s="24" t="s">
        <v>17</v>
      </c>
      <c r="H14" s="25"/>
    </row>
    <row r="15" spans="1:11" ht="13.5" customHeight="1" x14ac:dyDescent="0.2">
      <c r="A15" s="273"/>
      <c r="B15" s="275"/>
      <c r="C15" s="168" t="s">
        <v>220</v>
      </c>
      <c r="D15" s="169"/>
      <c r="E15" s="24" t="s">
        <v>16</v>
      </c>
      <c r="F15" s="169"/>
      <c r="G15" s="24" t="s">
        <v>17</v>
      </c>
      <c r="H15" s="25"/>
    </row>
    <row r="16" spans="1:11" ht="13.5" customHeight="1" x14ac:dyDescent="0.2">
      <c r="A16" s="273"/>
      <c r="B16" s="275"/>
      <c r="C16" s="168" t="s">
        <v>212</v>
      </c>
      <c r="D16" s="169"/>
      <c r="E16" s="24" t="s">
        <v>16</v>
      </c>
      <c r="F16" s="169"/>
      <c r="G16" s="24" t="s">
        <v>17</v>
      </c>
      <c r="H16" s="25"/>
    </row>
    <row r="17" spans="1:8" ht="13.5" customHeight="1" x14ac:dyDescent="0.2">
      <c r="A17" s="249"/>
      <c r="B17" s="276"/>
      <c r="C17" s="168" t="s">
        <v>18</v>
      </c>
      <c r="D17" s="169"/>
      <c r="E17" s="24" t="s">
        <v>16</v>
      </c>
      <c r="F17" s="169"/>
      <c r="G17" s="24" t="s">
        <v>17</v>
      </c>
      <c r="H17" s="25"/>
    </row>
    <row r="18" spans="1:8" ht="27" customHeight="1" x14ac:dyDescent="0.2">
      <c r="A18" s="47" t="s">
        <v>48</v>
      </c>
      <c r="B18" s="81"/>
      <c r="C18" s="269"/>
      <c r="D18" s="270"/>
      <c r="E18" s="270"/>
      <c r="F18" s="270"/>
      <c r="G18" s="270"/>
      <c r="H18" s="271"/>
    </row>
    <row r="19" spans="1:8" ht="27" customHeight="1" x14ac:dyDescent="0.2">
      <c r="A19" s="47" t="s">
        <v>19</v>
      </c>
      <c r="B19" s="81"/>
      <c r="C19" s="269"/>
      <c r="D19" s="270"/>
      <c r="E19" s="270"/>
      <c r="F19" s="270"/>
      <c r="G19" s="270"/>
      <c r="H19" s="271"/>
    </row>
    <row r="20" spans="1:8" ht="27" customHeight="1" thickBot="1" x14ac:dyDescent="0.25">
      <c r="A20" s="27" t="s">
        <v>21</v>
      </c>
      <c r="B20" s="82"/>
      <c r="C20" s="264"/>
      <c r="D20" s="265"/>
      <c r="E20" s="265"/>
      <c r="F20" s="265"/>
      <c r="G20" s="265"/>
      <c r="H20" s="266"/>
    </row>
    <row r="21" spans="1:8" ht="27" customHeight="1" thickTop="1" thickBot="1" x14ac:dyDescent="0.25">
      <c r="A21" s="28" t="s">
        <v>33</v>
      </c>
      <c r="B21" s="84">
        <f>SUM(B10:B20)</f>
        <v>0</v>
      </c>
      <c r="C21" s="267" t="s">
        <v>34</v>
      </c>
      <c r="D21" s="268"/>
      <c r="E21" s="268"/>
      <c r="F21" s="268"/>
      <c r="G21" s="268"/>
      <c r="H21" s="268"/>
    </row>
    <row r="23" spans="1:8" ht="22.5" customHeight="1" x14ac:dyDescent="0.2">
      <c r="A23" s="6" t="s">
        <v>20</v>
      </c>
      <c r="B23" s="29"/>
    </row>
    <row r="24" spans="1:8" ht="22.5" customHeight="1" x14ac:dyDescent="0.2">
      <c r="A24" s="2" t="s">
        <v>49</v>
      </c>
      <c r="B24" s="29"/>
    </row>
    <row r="25" spans="1:8" ht="27" customHeight="1" x14ac:dyDescent="0.2">
      <c r="A25" s="49" t="s">
        <v>94</v>
      </c>
      <c r="B25" s="47" t="s">
        <v>38</v>
      </c>
      <c r="C25" s="205" t="s">
        <v>42</v>
      </c>
      <c r="D25" s="250"/>
      <c r="E25" s="250"/>
      <c r="F25" s="250"/>
      <c r="G25" s="250"/>
      <c r="H25" s="206"/>
    </row>
    <row r="26" spans="1:8" ht="27" customHeight="1" x14ac:dyDescent="0.2">
      <c r="A26" s="49" t="s">
        <v>95</v>
      </c>
      <c r="B26" s="81"/>
      <c r="C26" s="253"/>
      <c r="D26" s="254"/>
      <c r="E26" s="254"/>
      <c r="F26" s="254"/>
      <c r="G26" s="254"/>
      <c r="H26" s="255"/>
    </row>
    <row r="27" spans="1:8" ht="27" customHeight="1" x14ac:dyDescent="0.2">
      <c r="A27" s="49" t="s">
        <v>96</v>
      </c>
      <c r="B27" s="81"/>
      <c r="C27" s="253"/>
      <c r="D27" s="254"/>
      <c r="E27" s="254"/>
      <c r="F27" s="254"/>
      <c r="G27" s="254"/>
      <c r="H27" s="255"/>
    </row>
    <row r="28" spans="1:8" ht="27" customHeight="1" x14ac:dyDescent="0.2">
      <c r="A28" s="49" t="s">
        <v>97</v>
      </c>
      <c r="B28" s="81"/>
      <c r="C28" s="253"/>
      <c r="D28" s="254"/>
      <c r="E28" s="254"/>
      <c r="F28" s="254"/>
      <c r="G28" s="254"/>
      <c r="H28" s="255"/>
    </row>
    <row r="29" spans="1:8" ht="27" customHeight="1" x14ac:dyDescent="0.2">
      <c r="A29" s="49" t="s">
        <v>98</v>
      </c>
      <c r="B29" s="83"/>
      <c r="C29" s="253"/>
      <c r="D29" s="254"/>
      <c r="E29" s="254"/>
      <c r="F29" s="254"/>
      <c r="G29" s="254"/>
      <c r="H29" s="255"/>
    </row>
    <row r="30" spans="1:8" ht="27" customHeight="1" x14ac:dyDescent="0.2">
      <c r="A30" s="49" t="s">
        <v>134</v>
      </c>
      <c r="B30" s="83"/>
      <c r="C30" s="253"/>
      <c r="D30" s="254"/>
      <c r="E30" s="254"/>
      <c r="F30" s="254"/>
      <c r="G30" s="254"/>
      <c r="H30" s="255"/>
    </row>
    <row r="31" spans="1:8" ht="27" customHeight="1" thickBot="1" x14ac:dyDescent="0.25">
      <c r="A31" s="47" t="s">
        <v>21</v>
      </c>
      <c r="B31" s="83"/>
      <c r="C31" s="253"/>
      <c r="D31" s="254"/>
      <c r="E31" s="254"/>
      <c r="F31" s="254"/>
      <c r="G31" s="254"/>
      <c r="H31" s="255"/>
    </row>
    <row r="32" spans="1:8" ht="27" customHeight="1" thickTop="1" x14ac:dyDescent="0.2">
      <c r="A32" s="30" t="s">
        <v>35</v>
      </c>
      <c r="B32" s="54">
        <f>SUM(B26:B31)</f>
        <v>0</v>
      </c>
      <c r="C32" s="257"/>
      <c r="D32" s="252"/>
      <c r="E32" s="252"/>
      <c r="F32" s="252"/>
      <c r="G32" s="252"/>
      <c r="H32" s="252"/>
    </row>
    <row r="33" spans="1:8" ht="10.5" customHeight="1" x14ac:dyDescent="0.2"/>
    <row r="34" spans="1:8" ht="22.5" customHeight="1" x14ac:dyDescent="0.2">
      <c r="A34" s="2" t="s">
        <v>50</v>
      </c>
      <c r="B34" s="29"/>
    </row>
    <row r="35" spans="1:8" ht="27" customHeight="1" x14ac:dyDescent="0.2">
      <c r="A35" s="47" t="s">
        <v>51</v>
      </c>
      <c r="B35" s="81"/>
      <c r="C35" s="251"/>
      <c r="D35" s="252"/>
      <c r="E35" s="252"/>
      <c r="F35" s="252"/>
      <c r="G35" s="252"/>
      <c r="H35" s="252"/>
    </row>
    <row r="36" spans="1:8" ht="10.5" customHeight="1" thickBot="1" x14ac:dyDescent="0.25"/>
    <row r="37" spans="1:8" ht="27" customHeight="1" thickBot="1" x14ac:dyDescent="0.25">
      <c r="A37" s="31" t="s">
        <v>36</v>
      </c>
      <c r="B37" s="53" t="str">
        <f>IF(SUM(B32,B35)=0,"",SUM(B32,B35))</f>
        <v/>
      </c>
      <c r="C37" s="251" t="s">
        <v>37</v>
      </c>
      <c r="D37" s="252"/>
      <c r="E37" s="252"/>
      <c r="F37" s="252"/>
      <c r="G37" s="252"/>
      <c r="H37" s="252"/>
    </row>
  </sheetData>
  <mergeCells count="25">
    <mergeCell ref="A6:H6"/>
    <mergeCell ref="G1:H1"/>
    <mergeCell ref="D3:H3"/>
    <mergeCell ref="C32:H32"/>
    <mergeCell ref="A7:H7"/>
    <mergeCell ref="C9:H9"/>
    <mergeCell ref="C10:H10"/>
    <mergeCell ref="C20:H20"/>
    <mergeCell ref="C21:H21"/>
    <mergeCell ref="C18:H18"/>
    <mergeCell ref="C19:H19"/>
    <mergeCell ref="A5:H5"/>
    <mergeCell ref="C11:H11"/>
    <mergeCell ref="C12:H12"/>
    <mergeCell ref="A13:A17"/>
    <mergeCell ref="B13:B17"/>
    <mergeCell ref="C25:H25"/>
    <mergeCell ref="C35:H35"/>
    <mergeCell ref="C37:H37"/>
    <mergeCell ref="C26:H26"/>
    <mergeCell ref="C27:H27"/>
    <mergeCell ref="C28:H28"/>
    <mergeCell ref="C29:H29"/>
    <mergeCell ref="C30:H30"/>
    <mergeCell ref="C31:H31"/>
  </mergeCells>
  <phoneticPr fontId="3"/>
  <pageMargins left="1.2" right="0.71" top="0.6" bottom="0.44" header="0.24" footer="0.31496062992125984"/>
  <pageSetup paperSize="9" scale="97" orientation="portrait" r:id="rId1"/>
  <colBreaks count="1" manualBreakCount="1">
    <brk id="8" min="1" max="2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7FCF5-2D2A-4FF7-851A-2CFD3CED6D25}">
  <dimension ref="A1:AK49"/>
  <sheetViews>
    <sheetView showGridLines="0" view="pageBreakPreview" topLeftCell="A6" zoomScaleNormal="100" zoomScaleSheetLayoutView="100" workbookViewId="0">
      <selection activeCell="S13" sqref="S13:X13"/>
    </sheetView>
  </sheetViews>
  <sheetFormatPr defaultColWidth="2.36328125" defaultRowHeight="14" x14ac:dyDescent="0.2"/>
  <cols>
    <col min="1" max="16384" width="2.36328125" style="85"/>
  </cols>
  <sheetData>
    <row r="1" spans="1:37" ht="8.4" customHeight="1" x14ac:dyDescent="0.2"/>
    <row r="2" spans="1:37" ht="17.25" customHeight="1" x14ac:dyDescent="0.2">
      <c r="A2" s="287" t="s">
        <v>137</v>
      </c>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row>
    <row r="3" spans="1:37" ht="17.25" customHeight="1" x14ac:dyDescent="0.2">
      <c r="A3" s="287"/>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row>
    <row r="4" spans="1:37" ht="8.4" customHeight="1" x14ac:dyDescent="0.2"/>
    <row r="5" spans="1:37" ht="23" customHeight="1" x14ac:dyDescent="0.2">
      <c r="B5" s="288" t="s">
        <v>138</v>
      </c>
      <c r="C5" s="289"/>
      <c r="D5" s="289"/>
      <c r="E5" s="289"/>
      <c r="F5" s="289"/>
      <c r="G5" s="289"/>
      <c r="H5" s="289"/>
      <c r="I5" s="289"/>
      <c r="J5" s="290" t="str">
        <f>IF(第１号様式交付申請書!F13="","",第１号様式交付申請書!F13)</f>
        <v/>
      </c>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row>
    <row r="6" spans="1:37" ht="14.5" thickBot="1" x14ac:dyDescent="0.25"/>
    <row r="7" spans="1:37" x14ac:dyDescent="0.2">
      <c r="A7" s="291" t="s">
        <v>139</v>
      </c>
      <c r="B7" s="292"/>
      <c r="C7" s="292"/>
      <c r="D7" s="292"/>
      <c r="E7" s="292"/>
      <c r="F7" s="292"/>
      <c r="G7" s="293"/>
    </row>
    <row r="8" spans="1:37" ht="14.5" thickBot="1" x14ac:dyDescent="0.25">
      <c r="A8" s="294"/>
      <c r="B8" s="295"/>
      <c r="C8" s="295"/>
      <c r="D8" s="295"/>
      <c r="E8" s="295"/>
      <c r="F8" s="295"/>
      <c r="G8" s="296"/>
      <c r="H8" s="86"/>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8"/>
    </row>
    <row r="9" spans="1:37" x14ac:dyDescent="0.2">
      <c r="B9" s="89"/>
      <c r="AJ9" s="90"/>
    </row>
    <row r="10" spans="1:37" ht="16.5" x14ac:dyDescent="0.2">
      <c r="B10" s="91" t="s">
        <v>140</v>
      </c>
      <c r="AJ10" s="90"/>
    </row>
    <row r="11" spans="1:37" ht="30" customHeight="1" x14ac:dyDescent="0.2">
      <c r="B11" s="92"/>
      <c r="C11" s="141" t="s">
        <v>224</v>
      </c>
      <c r="G11" s="170"/>
      <c r="H11" s="170"/>
      <c r="I11" s="170"/>
      <c r="J11" s="170"/>
      <c r="K11" s="170"/>
      <c r="L11" s="170"/>
      <c r="M11" s="170"/>
      <c r="N11" s="170"/>
      <c r="O11" s="170"/>
      <c r="P11" s="170"/>
      <c r="Q11" s="170"/>
      <c r="R11" s="170"/>
      <c r="S11" s="297">
        <v>12000</v>
      </c>
      <c r="T11" s="297"/>
      <c r="U11" s="297"/>
      <c r="V11" s="297"/>
      <c r="W11" s="297"/>
      <c r="X11" s="297"/>
      <c r="Y11" s="93" t="s">
        <v>141</v>
      </c>
      <c r="Z11" s="85" t="s">
        <v>142</v>
      </c>
      <c r="AJ11" s="90"/>
    </row>
    <row r="12" spans="1:37" x14ac:dyDescent="0.2">
      <c r="B12" s="92"/>
      <c r="S12" s="94"/>
      <c r="T12" s="94"/>
      <c r="U12" s="94"/>
      <c r="V12" s="94"/>
      <c r="W12" s="94"/>
      <c r="X12" s="94"/>
      <c r="Y12" s="93"/>
      <c r="AJ12" s="90"/>
    </row>
    <row r="13" spans="1:37" ht="30" customHeight="1" x14ac:dyDescent="0.2">
      <c r="B13" s="92"/>
      <c r="C13" s="85" t="s">
        <v>143</v>
      </c>
      <c r="S13" s="286">
        <f>IF('第１号様式A－１事業実施計画書（運営）'!J7&gt;=100,"100",'第１号様式A－１事業実施計画書（運営）'!J7)</f>
        <v>0</v>
      </c>
      <c r="T13" s="286"/>
      <c r="U13" s="286"/>
      <c r="V13" s="286"/>
      <c r="W13" s="286"/>
      <c r="X13" s="286"/>
      <c r="Y13" s="93" t="s">
        <v>144</v>
      </c>
      <c r="Z13" s="85" t="s">
        <v>145</v>
      </c>
      <c r="AJ13" s="90"/>
    </row>
    <row r="14" spans="1:37" x14ac:dyDescent="0.2">
      <c r="B14" s="92"/>
      <c r="C14" s="85" t="s">
        <v>146</v>
      </c>
      <c r="S14" s="95"/>
      <c r="T14" s="95"/>
      <c r="U14" s="95"/>
      <c r="V14" s="95"/>
      <c r="W14" s="95"/>
      <c r="X14" s="95"/>
      <c r="Y14" s="93"/>
      <c r="AJ14" s="90"/>
    </row>
    <row r="15" spans="1:37" ht="6" customHeight="1" thickBot="1" x14ac:dyDescent="0.25">
      <c r="B15" s="92"/>
      <c r="S15" s="95"/>
      <c r="T15" s="95"/>
      <c r="U15" s="95"/>
      <c r="V15" s="95"/>
      <c r="W15" s="95"/>
      <c r="X15" s="95"/>
      <c r="Y15" s="93"/>
      <c r="AJ15" s="90"/>
    </row>
    <row r="16" spans="1:37" ht="3.9" customHeight="1" x14ac:dyDescent="0.2">
      <c r="B16" s="92"/>
      <c r="C16" s="96"/>
      <c r="D16" s="97"/>
      <c r="E16" s="97"/>
      <c r="F16" s="97"/>
      <c r="G16" s="97"/>
      <c r="H16" s="97"/>
      <c r="I16" s="97"/>
      <c r="J16" s="97"/>
      <c r="K16" s="97"/>
      <c r="L16" s="97"/>
      <c r="M16" s="97"/>
      <c r="N16" s="97"/>
      <c r="O16" s="97"/>
      <c r="P16" s="97"/>
      <c r="Q16" s="97"/>
      <c r="R16" s="97"/>
      <c r="S16" s="98"/>
      <c r="T16" s="98"/>
      <c r="U16" s="98"/>
      <c r="V16" s="98"/>
      <c r="W16" s="98"/>
      <c r="X16" s="98"/>
      <c r="Y16" s="99"/>
      <c r="Z16" s="97"/>
      <c r="AA16" s="97"/>
      <c r="AB16" s="97"/>
      <c r="AC16" s="97"/>
      <c r="AD16" s="97"/>
      <c r="AE16" s="100"/>
      <c r="AJ16" s="90"/>
    </row>
    <row r="17" spans="2:36" ht="30" customHeight="1" x14ac:dyDescent="0.2">
      <c r="B17" s="92"/>
      <c r="C17" s="101" t="s">
        <v>147</v>
      </c>
      <c r="S17" s="284">
        <f>S11*S13</f>
        <v>0</v>
      </c>
      <c r="T17" s="284"/>
      <c r="U17" s="284"/>
      <c r="V17" s="284"/>
      <c r="W17" s="284"/>
      <c r="X17" s="284"/>
      <c r="Y17" s="93" t="s">
        <v>141</v>
      </c>
      <c r="Z17" s="85" t="s">
        <v>148</v>
      </c>
      <c r="AE17" s="102"/>
      <c r="AJ17" s="90"/>
    </row>
    <row r="18" spans="2:36" ht="3.9" customHeight="1" thickBot="1" x14ac:dyDescent="0.25">
      <c r="B18" s="92"/>
      <c r="C18" s="103"/>
      <c r="D18" s="104"/>
      <c r="E18" s="104"/>
      <c r="F18" s="104"/>
      <c r="G18" s="104"/>
      <c r="H18" s="104"/>
      <c r="I18" s="104"/>
      <c r="J18" s="104"/>
      <c r="K18" s="104"/>
      <c r="L18" s="104"/>
      <c r="M18" s="104"/>
      <c r="N18" s="104"/>
      <c r="O18" s="104"/>
      <c r="P18" s="104"/>
      <c r="Q18" s="104"/>
      <c r="R18" s="104"/>
      <c r="S18" s="105"/>
      <c r="T18" s="105"/>
      <c r="U18" s="105"/>
      <c r="V18" s="105"/>
      <c r="W18" s="105"/>
      <c r="X18" s="105"/>
      <c r="Y18" s="106"/>
      <c r="Z18" s="104"/>
      <c r="AA18" s="104"/>
      <c r="AB18" s="104"/>
      <c r="AC18" s="104"/>
      <c r="AD18" s="104"/>
      <c r="AE18" s="107"/>
      <c r="AJ18" s="90"/>
    </row>
    <row r="19" spans="2:36" ht="15" customHeight="1" x14ac:dyDescent="0.2">
      <c r="B19" s="108"/>
      <c r="C19" s="109"/>
      <c r="D19" s="109"/>
      <c r="E19" s="109"/>
      <c r="F19" s="109"/>
      <c r="G19" s="109"/>
      <c r="H19" s="109"/>
      <c r="I19" s="109"/>
      <c r="J19" s="109"/>
      <c r="K19" s="109"/>
      <c r="L19" s="109"/>
      <c r="M19" s="109"/>
      <c r="N19" s="109"/>
      <c r="O19" s="109"/>
      <c r="P19" s="109"/>
      <c r="Q19" s="109"/>
      <c r="R19" s="109"/>
      <c r="S19" s="110"/>
      <c r="T19" s="110"/>
      <c r="U19" s="110"/>
      <c r="V19" s="110"/>
      <c r="W19" s="110"/>
      <c r="X19" s="110"/>
      <c r="Y19" s="111"/>
      <c r="Z19" s="109"/>
      <c r="AA19" s="109"/>
      <c r="AB19" s="109"/>
      <c r="AC19" s="109"/>
      <c r="AD19" s="109"/>
      <c r="AE19" s="109"/>
      <c r="AF19" s="109"/>
      <c r="AG19" s="109"/>
      <c r="AH19" s="109"/>
      <c r="AI19" s="109"/>
      <c r="AJ19" s="112"/>
    </row>
    <row r="20" spans="2:36" x14ac:dyDescent="0.2">
      <c r="B20" s="92"/>
      <c r="S20" s="94"/>
      <c r="T20" s="94"/>
      <c r="U20" s="94"/>
      <c r="V20" s="94"/>
      <c r="W20" s="94"/>
      <c r="X20" s="94"/>
      <c r="Y20" s="93"/>
      <c r="AJ20" s="90"/>
    </row>
    <row r="21" spans="2:36" ht="16.5" x14ac:dyDescent="0.2">
      <c r="B21" s="91" t="s">
        <v>149</v>
      </c>
      <c r="AJ21" s="90"/>
    </row>
    <row r="22" spans="2:36" ht="30" customHeight="1" x14ac:dyDescent="0.2">
      <c r="B22" s="92"/>
      <c r="C22" s="85" t="s">
        <v>150</v>
      </c>
      <c r="S22" s="285">
        <f>'第１号様式A－３収支予算書（運営）'!B32</f>
        <v>0</v>
      </c>
      <c r="T22" s="285"/>
      <c r="U22" s="285"/>
      <c r="V22" s="285"/>
      <c r="W22" s="285"/>
      <c r="X22" s="285"/>
      <c r="Y22" s="93" t="s">
        <v>141</v>
      </c>
      <c r="Z22" s="85" t="s">
        <v>151</v>
      </c>
      <c r="AJ22" s="90"/>
    </row>
    <row r="23" spans="2:36" x14ac:dyDescent="0.2">
      <c r="B23" s="92"/>
      <c r="C23" s="85" t="s">
        <v>152</v>
      </c>
      <c r="S23" s="94"/>
      <c r="T23" s="94"/>
      <c r="U23" s="94"/>
      <c r="V23" s="94"/>
      <c r="W23" s="94"/>
      <c r="X23" s="94"/>
      <c r="Y23" s="93"/>
      <c r="AJ23" s="90"/>
    </row>
    <row r="24" spans="2:36" ht="14.5" thickBot="1" x14ac:dyDescent="0.25">
      <c r="B24" s="92"/>
      <c r="S24" s="94"/>
      <c r="T24" s="94"/>
      <c r="U24" s="94"/>
      <c r="V24" s="94"/>
      <c r="W24" s="94"/>
      <c r="X24" s="94"/>
      <c r="Y24" s="93"/>
      <c r="AJ24" s="90"/>
    </row>
    <row r="25" spans="2:36" ht="3.9" customHeight="1" x14ac:dyDescent="0.2">
      <c r="B25" s="92"/>
      <c r="C25" s="96"/>
      <c r="D25" s="97"/>
      <c r="E25" s="97"/>
      <c r="F25" s="97"/>
      <c r="G25" s="97"/>
      <c r="H25" s="97"/>
      <c r="I25" s="97"/>
      <c r="J25" s="97"/>
      <c r="K25" s="97"/>
      <c r="L25" s="97"/>
      <c r="M25" s="97"/>
      <c r="N25" s="97"/>
      <c r="O25" s="97"/>
      <c r="P25" s="97"/>
      <c r="Q25" s="97"/>
      <c r="R25" s="97"/>
      <c r="S25" s="98"/>
      <c r="T25" s="98"/>
      <c r="U25" s="98"/>
      <c r="V25" s="98"/>
      <c r="W25" s="98"/>
      <c r="X25" s="98"/>
      <c r="Y25" s="99"/>
      <c r="Z25" s="97"/>
      <c r="AA25" s="97"/>
      <c r="AB25" s="97"/>
      <c r="AC25" s="97"/>
      <c r="AD25" s="97"/>
      <c r="AE25" s="100"/>
      <c r="AJ25" s="90"/>
    </row>
    <row r="26" spans="2:36" ht="30" customHeight="1" x14ac:dyDescent="0.2">
      <c r="B26" s="92"/>
      <c r="C26" s="101" t="s">
        <v>153</v>
      </c>
      <c r="S26" s="286">
        <f>ROUNDDOWN(S22*2/3,-3)</f>
        <v>0</v>
      </c>
      <c r="T26" s="286"/>
      <c r="U26" s="286"/>
      <c r="V26" s="286"/>
      <c r="W26" s="286"/>
      <c r="X26" s="286"/>
      <c r="Y26" s="93" t="s">
        <v>141</v>
      </c>
      <c r="Z26" s="85" t="s">
        <v>154</v>
      </c>
      <c r="AE26" s="102"/>
      <c r="AJ26" s="90"/>
    </row>
    <row r="27" spans="2:36" ht="14.5" thickBot="1" x14ac:dyDescent="0.25">
      <c r="B27" s="92"/>
      <c r="C27" s="103" t="s">
        <v>155</v>
      </c>
      <c r="D27" s="104"/>
      <c r="E27" s="104"/>
      <c r="F27" s="104"/>
      <c r="G27" s="104"/>
      <c r="H27" s="104"/>
      <c r="I27" s="104"/>
      <c r="J27" s="104"/>
      <c r="K27" s="104"/>
      <c r="L27" s="104"/>
      <c r="M27" s="104"/>
      <c r="N27" s="104"/>
      <c r="O27" s="104"/>
      <c r="P27" s="104"/>
      <c r="Q27" s="104"/>
      <c r="R27" s="104"/>
      <c r="S27" s="105"/>
      <c r="T27" s="105"/>
      <c r="U27" s="105"/>
      <c r="V27" s="105"/>
      <c r="W27" s="105"/>
      <c r="X27" s="105"/>
      <c r="Y27" s="106"/>
      <c r="Z27" s="104"/>
      <c r="AA27" s="104"/>
      <c r="AB27" s="104"/>
      <c r="AC27" s="104"/>
      <c r="AD27" s="104"/>
      <c r="AE27" s="107"/>
      <c r="AJ27" s="90"/>
    </row>
    <row r="28" spans="2:36" ht="18" customHeight="1" x14ac:dyDescent="0.2">
      <c r="B28" s="108"/>
      <c r="C28" s="109"/>
      <c r="D28" s="109"/>
      <c r="E28" s="109"/>
      <c r="F28" s="109"/>
      <c r="G28" s="109"/>
      <c r="H28" s="109"/>
      <c r="I28" s="109"/>
      <c r="J28" s="109"/>
      <c r="K28" s="109"/>
      <c r="L28" s="109"/>
      <c r="M28" s="109"/>
      <c r="N28" s="109"/>
      <c r="O28" s="109"/>
      <c r="P28" s="109"/>
      <c r="Q28" s="109"/>
      <c r="R28" s="109"/>
      <c r="S28" s="110"/>
      <c r="T28" s="110"/>
      <c r="U28" s="110"/>
      <c r="V28" s="110"/>
      <c r="W28" s="110"/>
      <c r="X28" s="110"/>
      <c r="Y28" s="111"/>
      <c r="Z28" s="109"/>
      <c r="AA28" s="109"/>
      <c r="AB28" s="109"/>
      <c r="AC28" s="109"/>
      <c r="AD28" s="109"/>
      <c r="AE28" s="109"/>
      <c r="AF28" s="109"/>
      <c r="AG28" s="109"/>
      <c r="AH28" s="109"/>
      <c r="AI28" s="109"/>
      <c r="AJ28" s="112"/>
    </row>
    <row r="29" spans="2:36" x14ac:dyDescent="0.2">
      <c r="B29" s="92"/>
      <c r="S29" s="113"/>
      <c r="T29" s="113"/>
      <c r="U29" s="113"/>
      <c r="V29" s="113"/>
      <c r="W29" s="113"/>
      <c r="X29" s="113"/>
      <c r="Y29" s="93"/>
      <c r="AJ29" s="90"/>
    </row>
    <row r="30" spans="2:36" ht="16.5" x14ac:dyDescent="0.2">
      <c r="B30" s="91" t="s">
        <v>156</v>
      </c>
      <c r="AJ30" s="90"/>
    </row>
    <row r="31" spans="2:36" ht="3.9" customHeight="1" x14ac:dyDescent="0.2">
      <c r="B31" s="92"/>
      <c r="S31" s="114"/>
      <c r="T31" s="114"/>
      <c r="U31" s="114"/>
      <c r="V31" s="114"/>
      <c r="W31" s="114"/>
      <c r="X31" s="114"/>
      <c r="Y31" s="93"/>
      <c r="AJ31" s="90"/>
    </row>
    <row r="32" spans="2:36" ht="30" customHeight="1" x14ac:dyDescent="0.2">
      <c r="B32" s="92"/>
      <c r="C32" s="85" t="s">
        <v>157</v>
      </c>
      <c r="S32" s="286">
        <f>MIN(S17,S26)</f>
        <v>0</v>
      </c>
      <c r="T32" s="286"/>
      <c r="U32" s="286"/>
      <c r="V32" s="286"/>
      <c r="W32" s="286"/>
      <c r="X32" s="286"/>
      <c r="Y32" s="93" t="s">
        <v>141</v>
      </c>
      <c r="Z32" s="85" t="s">
        <v>158</v>
      </c>
      <c r="AJ32" s="90"/>
    </row>
    <row r="33" spans="2:36" x14ac:dyDescent="0.2">
      <c r="B33" s="92"/>
      <c r="AJ33" s="90"/>
    </row>
    <row r="34" spans="2:36" x14ac:dyDescent="0.2">
      <c r="B34" s="92"/>
      <c r="AJ34" s="90"/>
    </row>
    <row r="35" spans="2:36" ht="30" customHeight="1" x14ac:dyDescent="0.2">
      <c r="B35" s="92"/>
      <c r="C35" s="85" t="s">
        <v>159</v>
      </c>
      <c r="S35" s="286">
        <f>'第１号様式A－３収支予算書（運営）'!B13</f>
        <v>0</v>
      </c>
      <c r="T35" s="286"/>
      <c r="U35" s="286"/>
      <c r="V35" s="286"/>
      <c r="W35" s="286"/>
      <c r="X35" s="286"/>
      <c r="Y35" s="93" t="s">
        <v>141</v>
      </c>
      <c r="Z35" s="85" t="s">
        <v>160</v>
      </c>
      <c r="AJ35" s="90"/>
    </row>
    <row r="36" spans="2:36" x14ac:dyDescent="0.2">
      <c r="B36" s="92"/>
      <c r="C36" s="85" t="s">
        <v>169</v>
      </c>
      <c r="S36" s="94"/>
      <c r="T36" s="94"/>
      <c r="U36" s="94"/>
      <c r="V36" s="94"/>
      <c r="W36" s="94"/>
      <c r="X36" s="94"/>
      <c r="Y36" s="93"/>
      <c r="AJ36" s="90"/>
    </row>
    <row r="37" spans="2:36" x14ac:dyDescent="0.2">
      <c r="B37" s="92"/>
      <c r="S37" s="94"/>
      <c r="T37" s="94"/>
      <c r="U37" s="94"/>
      <c r="V37" s="94"/>
      <c r="W37" s="94"/>
      <c r="X37" s="94"/>
      <c r="Y37" s="93"/>
      <c r="AJ37" s="90"/>
    </row>
    <row r="38" spans="2:36" ht="30" customHeight="1" x14ac:dyDescent="0.2">
      <c r="B38" s="92"/>
      <c r="C38" s="115" t="s">
        <v>161</v>
      </c>
      <c r="S38" s="286">
        <f>IF(S32+S35-S22&gt;0,S32+S35-S22,0)</f>
        <v>0</v>
      </c>
      <c r="T38" s="286"/>
      <c r="U38" s="286"/>
      <c r="V38" s="286"/>
      <c r="W38" s="286"/>
      <c r="X38" s="286"/>
      <c r="Y38" s="93" t="s">
        <v>141</v>
      </c>
      <c r="Z38" s="85" t="s">
        <v>162</v>
      </c>
      <c r="AJ38" s="90"/>
    </row>
    <row r="39" spans="2:36" x14ac:dyDescent="0.2">
      <c r="B39" s="92"/>
      <c r="S39" s="94"/>
      <c r="T39" s="94"/>
      <c r="U39" s="94"/>
      <c r="V39" s="94"/>
      <c r="W39" s="94"/>
      <c r="X39" s="94"/>
      <c r="Y39" s="93"/>
      <c r="AJ39" s="90"/>
    </row>
    <row r="40" spans="2:36" x14ac:dyDescent="0.2">
      <c r="B40" s="92"/>
      <c r="S40" s="94"/>
      <c r="T40" s="94"/>
      <c r="U40" s="94"/>
      <c r="V40" s="94"/>
      <c r="W40" s="94"/>
      <c r="X40" s="94"/>
      <c r="Y40" s="93"/>
      <c r="AJ40" s="90"/>
    </row>
    <row r="41" spans="2:36" x14ac:dyDescent="0.2">
      <c r="B41" s="92"/>
      <c r="C41" s="85" t="s">
        <v>163</v>
      </c>
      <c r="S41" s="94"/>
      <c r="T41" s="94"/>
      <c r="U41" s="94"/>
      <c r="V41" s="94"/>
      <c r="W41" s="94"/>
      <c r="X41" s="94"/>
      <c r="Y41" s="93"/>
      <c r="AJ41" s="90"/>
    </row>
    <row r="42" spans="2:36" x14ac:dyDescent="0.2">
      <c r="B42" s="92"/>
      <c r="C42" s="85" t="s">
        <v>164</v>
      </c>
      <c r="S42" s="94"/>
      <c r="T42" s="94"/>
      <c r="U42" s="94"/>
      <c r="V42" s="94"/>
      <c r="W42" s="94"/>
      <c r="X42" s="94"/>
      <c r="Y42" s="93"/>
      <c r="AJ42" s="90"/>
    </row>
    <row r="43" spans="2:36" ht="14.5" thickBot="1" x14ac:dyDescent="0.25">
      <c r="B43" s="92"/>
      <c r="S43" s="94"/>
      <c r="T43" s="94"/>
      <c r="U43" s="94"/>
      <c r="V43" s="94"/>
      <c r="W43" s="94"/>
      <c r="X43" s="94"/>
      <c r="Y43" s="93"/>
      <c r="AJ43" s="90"/>
    </row>
    <row r="44" spans="2:36" ht="3.9" customHeight="1" x14ac:dyDescent="0.2">
      <c r="B44" s="92"/>
      <c r="C44" s="116"/>
      <c r="D44" s="117"/>
      <c r="E44" s="117"/>
      <c r="F44" s="117"/>
      <c r="G44" s="117"/>
      <c r="H44" s="117"/>
      <c r="I44" s="117"/>
      <c r="J44" s="117"/>
      <c r="K44" s="117"/>
      <c r="L44" s="117"/>
      <c r="M44" s="117"/>
      <c r="N44" s="117"/>
      <c r="O44" s="117"/>
      <c r="P44" s="117"/>
      <c r="Q44" s="117"/>
      <c r="R44" s="117"/>
      <c r="S44" s="118"/>
      <c r="T44" s="118"/>
      <c r="U44" s="118"/>
      <c r="V44" s="118"/>
      <c r="W44" s="118"/>
      <c r="X44" s="118"/>
      <c r="Y44" s="119"/>
      <c r="Z44" s="117"/>
      <c r="AA44" s="117"/>
      <c r="AB44" s="117"/>
      <c r="AC44" s="117"/>
      <c r="AD44" s="117"/>
      <c r="AE44" s="120"/>
      <c r="AJ44" s="90"/>
    </row>
    <row r="45" spans="2:36" ht="30" customHeight="1" x14ac:dyDescent="0.2">
      <c r="B45" s="92"/>
      <c r="C45" s="277" t="s">
        <v>165</v>
      </c>
      <c r="D45" s="278"/>
      <c r="E45" s="278"/>
      <c r="F45" s="278"/>
      <c r="G45" s="278"/>
      <c r="H45" s="278"/>
      <c r="I45" s="278"/>
      <c r="J45" s="278"/>
      <c r="K45" s="278"/>
      <c r="L45" s="278"/>
      <c r="M45" s="278"/>
      <c r="N45" s="278"/>
      <c r="O45" s="121"/>
      <c r="P45" s="121"/>
      <c r="Q45" s="121"/>
      <c r="R45" s="121"/>
      <c r="S45" s="279">
        <f>S32-ROUNDUP(S38,-3)</f>
        <v>0</v>
      </c>
      <c r="T45" s="279"/>
      <c r="U45" s="279"/>
      <c r="V45" s="279"/>
      <c r="W45" s="279"/>
      <c r="X45" s="279"/>
      <c r="Y45" s="122" t="s">
        <v>141</v>
      </c>
      <c r="Z45" s="121" t="s">
        <v>166</v>
      </c>
      <c r="AA45" s="121"/>
      <c r="AB45" s="121"/>
      <c r="AC45" s="121"/>
      <c r="AD45" s="121"/>
      <c r="AE45" s="123"/>
      <c r="AJ45" s="90"/>
    </row>
    <row r="46" spans="2:36" ht="14.5" thickBot="1" x14ac:dyDescent="0.25">
      <c r="B46" s="92"/>
      <c r="C46" s="124" t="s">
        <v>167</v>
      </c>
      <c r="D46" s="125"/>
      <c r="E46" s="125"/>
      <c r="F46" s="125"/>
      <c r="G46" s="125"/>
      <c r="H46" s="125"/>
      <c r="I46" s="125"/>
      <c r="J46" s="125"/>
      <c r="K46" s="125"/>
      <c r="L46" s="125"/>
      <c r="M46" s="125"/>
      <c r="N46" s="125"/>
      <c r="O46" s="125"/>
      <c r="P46" s="125"/>
      <c r="Q46" s="125"/>
      <c r="R46" s="125"/>
      <c r="S46" s="126"/>
      <c r="T46" s="126"/>
      <c r="U46" s="126"/>
      <c r="V46" s="126"/>
      <c r="W46" s="126"/>
      <c r="X46" s="126"/>
      <c r="Y46" s="127"/>
      <c r="Z46" s="125"/>
      <c r="AA46" s="125"/>
      <c r="AB46" s="125"/>
      <c r="AC46" s="125"/>
      <c r="AD46" s="125"/>
      <c r="AE46" s="128"/>
      <c r="AJ46" s="90"/>
    </row>
    <row r="47" spans="2:36" ht="15" customHeight="1" x14ac:dyDescent="0.2">
      <c r="B47" s="92"/>
      <c r="S47" s="113"/>
      <c r="T47" s="113"/>
      <c r="U47" s="113"/>
      <c r="V47" s="113"/>
      <c r="W47" s="113"/>
      <c r="X47" s="113"/>
      <c r="Y47" s="93"/>
      <c r="AJ47" s="90"/>
    </row>
    <row r="48" spans="2:36" ht="15" customHeight="1" x14ac:dyDescent="0.2">
      <c r="B48" s="129" t="s">
        <v>168</v>
      </c>
      <c r="C48" s="280" t="s">
        <v>218</v>
      </c>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0"/>
      <c r="AE48" s="280"/>
      <c r="AF48" s="280"/>
      <c r="AG48" s="280"/>
      <c r="AH48" s="280"/>
      <c r="AI48" s="280"/>
      <c r="AJ48" s="281"/>
    </row>
    <row r="49" spans="1:36" ht="15" customHeight="1" x14ac:dyDescent="0.2">
      <c r="A49" s="90"/>
      <c r="B49" s="108"/>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3"/>
    </row>
  </sheetData>
  <mergeCells count="15">
    <mergeCell ref="S13:X13"/>
    <mergeCell ref="A2:AK3"/>
    <mergeCell ref="B5:I5"/>
    <mergeCell ref="J5:AJ5"/>
    <mergeCell ref="A7:G8"/>
    <mergeCell ref="S11:X11"/>
    <mergeCell ref="C45:N45"/>
    <mergeCell ref="S45:X45"/>
    <mergeCell ref="C48:AJ49"/>
    <mergeCell ref="S17:X17"/>
    <mergeCell ref="S22:X22"/>
    <mergeCell ref="S26:X26"/>
    <mergeCell ref="S32:X32"/>
    <mergeCell ref="S35:X35"/>
    <mergeCell ref="S38:X38"/>
  </mergeCells>
  <phoneticPr fontId="3"/>
  <printOptions horizontalCentered="1"/>
  <pageMargins left="0.59055118110236227" right="0.59055118110236227" top="0.59055118110236227" bottom="0.59055118110236227"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EDFD4-9192-4DB3-8EF0-1E9B4A70CE44}">
  <sheetPr>
    <tabColor theme="5" tint="0.79998168889431442"/>
    <pageSetUpPr fitToPage="1"/>
  </sheetPr>
  <dimension ref="B1:P39"/>
  <sheetViews>
    <sheetView view="pageBreakPreview" topLeftCell="A5" zoomScaleNormal="100" zoomScaleSheetLayoutView="100" workbookViewId="0">
      <selection activeCell="C33" sqref="C33:P33"/>
    </sheetView>
  </sheetViews>
  <sheetFormatPr defaultColWidth="9" defaultRowHeight="13" x14ac:dyDescent="0.2"/>
  <cols>
    <col min="1" max="1" width="8.1796875" style="2" customWidth="1"/>
    <col min="2" max="2" width="2" style="2" customWidth="1"/>
    <col min="3" max="3" width="14.36328125" style="2" customWidth="1"/>
    <col min="4" max="4" width="14" style="4" customWidth="1"/>
    <col min="5" max="5" width="11.90625" style="2" customWidth="1"/>
    <col min="6" max="6" width="2.36328125" style="2" customWidth="1"/>
    <col min="7" max="8" width="4" style="2" customWidth="1"/>
    <col min="9" max="9" width="3.1796875" style="2" customWidth="1"/>
    <col min="10" max="10" width="5.36328125" style="2" customWidth="1"/>
    <col min="11" max="15" width="4" style="2" customWidth="1"/>
    <col min="16" max="16" width="3.36328125" style="2" customWidth="1"/>
    <col min="17" max="17" width="2.81640625" style="2" customWidth="1"/>
    <col min="18" max="16384" width="9" style="2"/>
  </cols>
  <sheetData>
    <row r="1" spans="2:16" ht="13.25" customHeight="1" x14ac:dyDescent="0.2">
      <c r="K1" s="4"/>
      <c r="L1" s="1"/>
      <c r="M1" s="1"/>
      <c r="N1" s="1"/>
      <c r="O1" s="1"/>
      <c r="P1" s="1"/>
    </row>
    <row r="3" spans="2:16" ht="18.75" customHeight="1" x14ac:dyDescent="0.2">
      <c r="B3" s="171" t="s">
        <v>67</v>
      </c>
      <c r="C3" s="171"/>
      <c r="D3" s="171"/>
      <c r="E3" s="171"/>
      <c r="F3" s="171"/>
      <c r="G3" s="171"/>
      <c r="H3" s="171"/>
      <c r="I3" s="171"/>
      <c r="J3" s="171"/>
      <c r="K3" s="171"/>
      <c r="L3" s="171"/>
      <c r="M3" s="171"/>
      <c r="N3" s="171"/>
      <c r="O3" s="171"/>
      <c r="P3" s="171"/>
    </row>
    <row r="4" spans="2:16" ht="8.4" customHeight="1" x14ac:dyDescent="0.2">
      <c r="B4" s="10"/>
      <c r="C4" s="10"/>
      <c r="D4" s="10"/>
      <c r="E4" s="10"/>
      <c r="F4" s="10"/>
      <c r="G4" s="10"/>
      <c r="H4" s="10"/>
      <c r="I4" s="10"/>
      <c r="J4" s="10"/>
      <c r="K4" s="10"/>
      <c r="L4" s="10"/>
      <c r="M4" s="10"/>
      <c r="N4" s="10"/>
      <c r="O4" s="10"/>
      <c r="P4" s="10"/>
    </row>
    <row r="5" spans="2:16" ht="25.75" customHeight="1" x14ac:dyDescent="0.2">
      <c r="B5" s="4"/>
      <c r="J5" s="2" t="s">
        <v>52</v>
      </c>
      <c r="K5" s="2" t="str">
        <f>IF(第１号様式交付申請書!I7="","",第１号様式交付申請書!I7)</f>
        <v/>
      </c>
      <c r="L5" s="2" t="s">
        <v>24</v>
      </c>
      <c r="M5" s="2" t="str">
        <f>IF(第１号様式交付申請書!K7="","",第１号様式交付申請書!K7)</f>
        <v/>
      </c>
      <c r="N5" s="2" t="s">
        <v>10</v>
      </c>
      <c r="O5" s="2" t="str">
        <f>IF(第１号様式交付申請書!M7="","",第１号様式交付申請書!M7)</f>
        <v/>
      </c>
      <c r="P5" s="2" t="s">
        <v>11</v>
      </c>
    </row>
    <row r="6" spans="2:16" ht="19.5" customHeight="1" x14ac:dyDescent="0.2">
      <c r="C6" s="5" t="s">
        <v>68</v>
      </c>
      <c r="I6" s="7"/>
      <c r="J6" s="6"/>
      <c r="L6" s="6"/>
      <c r="M6" s="4"/>
      <c r="N6" s="6"/>
      <c r="O6" s="6"/>
      <c r="P6" s="4"/>
    </row>
    <row r="7" spans="2:16" ht="20.25" customHeight="1" x14ac:dyDescent="0.2">
      <c r="C7" s="5"/>
      <c r="F7" s="179" t="s">
        <v>6</v>
      </c>
      <c r="G7" s="180"/>
      <c r="H7" s="180"/>
      <c r="I7" s="11"/>
      <c r="J7"/>
      <c r="K7" s="6"/>
      <c r="L7" s="6"/>
      <c r="M7" s="10"/>
      <c r="N7" s="6"/>
      <c r="O7" s="6"/>
      <c r="P7" s="9"/>
    </row>
    <row r="8" spans="2:16" ht="16.25" customHeight="1" x14ac:dyDescent="0.2">
      <c r="B8" s="5"/>
      <c r="G8" s="174" t="s">
        <v>69</v>
      </c>
      <c r="H8" s="192"/>
      <c r="I8" s="192"/>
      <c r="J8" s="309" t="str">
        <f>IF(第１号様式交付申請書!F11="","",第１号様式交付申請書!F11)</f>
        <v/>
      </c>
      <c r="K8" s="310"/>
      <c r="L8" s="310"/>
      <c r="M8" s="310"/>
      <c r="N8" s="310"/>
      <c r="O8" s="310"/>
      <c r="P8" s="310"/>
    </row>
    <row r="9" spans="2:16" ht="16.25" customHeight="1" x14ac:dyDescent="0.2">
      <c r="E9" s="4"/>
      <c r="F9" s="1"/>
      <c r="G9" s="174" t="s">
        <v>70</v>
      </c>
      <c r="H9" s="192"/>
      <c r="I9" s="192"/>
      <c r="J9" s="309" t="str">
        <f>IF(第１号様式交付申請書!F13="","",第１号様式交付申請書!F13)</f>
        <v/>
      </c>
      <c r="K9" s="310"/>
      <c r="L9" s="310"/>
      <c r="M9" s="310"/>
      <c r="N9" s="310"/>
      <c r="O9" s="310"/>
      <c r="P9" s="310"/>
    </row>
    <row r="10" spans="2:16" ht="16.25" customHeight="1" x14ac:dyDescent="0.2">
      <c r="D10" s="1"/>
      <c r="E10" s="4"/>
      <c r="F10" s="4"/>
      <c r="G10" s="174" t="s">
        <v>71</v>
      </c>
      <c r="H10" s="192"/>
      <c r="I10" s="192"/>
      <c r="J10" s="309" t="str">
        <f>IF(第１号様式交付申請書!F16="","",第１号様式交付申請書!F16)</f>
        <v/>
      </c>
      <c r="K10" s="310"/>
      <c r="L10" s="310"/>
      <c r="M10" s="310"/>
      <c r="N10" s="310"/>
      <c r="O10" s="310"/>
      <c r="P10" s="310"/>
    </row>
    <row r="11" spans="2:16" ht="16.25" customHeight="1" x14ac:dyDescent="0.2">
      <c r="D11" s="1"/>
      <c r="E11" s="4"/>
      <c r="F11" s="1"/>
      <c r="G11" s="311" t="s">
        <v>5</v>
      </c>
      <c r="H11" s="312"/>
      <c r="I11" s="312"/>
      <c r="J11" s="309" t="str">
        <f>IF(第１号様式交付申請書!I16="","",第１号様式交付申請書!I16)</f>
        <v/>
      </c>
      <c r="K11" s="310"/>
      <c r="L11" s="310"/>
      <c r="M11" s="310"/>
      <c r="N11" s="310"/>
      <c r="O11" s="310"/>
      <c r="P11" s="310"/>
    </row>
    <row r="12" spans="2:16" ht="12" customHeight="1" x14ac:dyDescent="0.2">
      <c r="D12" s="1"/>
      <c r="E12" s="4"/>
      <c r="F12" s="1"/>
      <c r="G12" s="3"/>
      <c r="H12" s="8"/>
      <c r="I12" s="8"/>
      <c r="K12"/>
      <c r="L12"/>
      <c r="M12"/>
      <c r="N12"/>
      <c r="O12"/>
      <c r="P12"/>
    </row>
    <row r="13" spans="2:16" ht="32.4" customHeight="1" x14ac:dyDescent="0.2">
      <c r="B13" s="251" t="s">
        <v>238</v>
      </c>
      <c r="C13" s="313"/>
      <c r="D13" s="313"/>
      <c r="E13" s="313"/>
      <c r="F13" s="313"/>
      <c r="G13" s="313"/>
      <c r="H13" s="313"/>
      <c r="I13" s="313"/>
      <c r="J13" s="313"/>
      <c r="K13" s="180"/>
      <c r="L13" s="180"/>
      <c r="M13" s="180"/>
      <c r="N13" s="180"/>
      <c r="O13" s="180"/>
      <c r="P13" s="180"/>
    </row>
    <row r="14" spans="2:16" ht="22.75" customHeight="1" x14ac:dyDescent="0.2">
      <c r="B14" s="4"/>
      <c r="C14" s="306" t="s">
        <v>72</v>
      </c>
      <c r="D14" s="36" t="s">
        <v>73</v>
      </c>
      <c r="E14" s="316"/>
      <c r="F14" s="317"/>
      <c r="G14" s="317"/>
      <c r="H14" s="317"/>
      <c r="I14" s="317"/>
      <c r="J14" s="317"/>
      <c r="K14" s="317"/>
      <c r="L14" s="317"/>
      <c r="M14" s="317"/>
      <c r="N14" s="317"/>
      <c r="O14" s="317"/>
      <c r="P14" s="317"/>
    </row>
    <row r="15" spans="2:16" ht="22.75" customHeight="1" x14ac:dyDescent="0.2">
      <c r="C15" s="314"/>
      <c r="D15" s="36" t="s">
        <v>74</v>
      </c>
      <c r="E15" s="318"/>
      <c r="F15" s="317"/>
      <c r="G15" s="317"/>
      <c r="H15" s="317"/>
      <c r="I15" s="317"/>
      <c r="J15" s="317"/>
      <c r="K15" s="317"/>
      <c r="L15" s="317"/>
      <c r="M15" s="317"/>
      <c r="N15" s="317"/>
      <c r="O15" s="317"/>
      <c r="P15" s="317"/>
    </row>
    <row r="16" spans="2:16" ht="22.75" customHeight="1" x14ac:dyDescent="0.2">
      <c r="C16" s="314"/>
      <c r="D16" s="36" t="s">
        <v>75</v>
      </c>
      <c r="E16" s="318"/>
      <c r="F16" s="317"/>
      <c r="G16" s="317"/>
      <c r="H16" s="317"/>
      <c r="I16" s="317"/>
      <c r="J16" s="317"/>
      <c r="K16" s="317"/>
      <c r="L16" s="317"/>
      <c r="M16" s="317"/>
      <c r="N16" s="317"/>
      <c r="O16" s="317"/>
      <c r="P16" s="317"/>
    </row>
    <row r="17" spans="3:16" ht="22.75" customHeight="1" x14ac:dyDescent="0.2">
      <c r="C17" s="314"/>
      <c r="D17" s="36" t="s">
        <v>76</v>
      </c>
      <c r="E17" s="319"/>
      <c r="F17" s="320"/>
      <c r="G17" s="320"/>
      <c r="H17" s="320"/>
      <c r="I17" s="320"/>
      <c r="J17" s="320"/>
      <c r="K17" s="320"/>
      <c r="L17" s="320"/>
      <c r="M17" s="320"/>
      <c r="N17" s="320"/>
      <c r="O17" s="320"/>
      <c r="P17" s="320"/>
    </row>
    <row r="18" spans="3:16" ht="22.75" customHeight="1" x14ac:dyDescent="0.2">
      <c r="C18" s="314"/>
      <c r="D18" s="37" t="s">
        <v>77</v>
      </c>
      <c r="E18" s="321"/>
      <c r="F18" s="322"/>
      <c r="G18" s="322"/>
      <c r="H18" s="322"/>
      <c r="I18" s="322"/>
      <c r="J18" s="322"/>
      <c r="K18" s="322"/>
      <c r="L18" s="322"/>
      <c r="M18" s="322"/>
      <c r="N18" s="322"/>
      <c r="O18" s="322"/>
      <c r="P18" s="322"/>
    </row>
    <row r="19" spans="3:16" ht="22.75" customHeight="1" x14ac:dyDescent="0.2">
      <c r="C19" s="315"/>
      <c r="D19" s="38" t="s">
        <v>78</v>
      </c>
      <c r="E19" s="323"/>
      <c r="F19" s="324"/>
      <c r="G19" s="324"/>
      <c r="H19" s="324"/>
      <c r="I19" s="324"/>
      <c r="J19" s="324"/>
      <c r="K19" s="324"/>
      <c r="L19" s="324"/>
      <c r="M19" s="324"/>
      <c r="N19" s="324"/>
      <c r="O19" s="324"/>
      <c r="P19" s="324"/>
    </row>
    <row r="20" spans="3:16" ht="17.399999999999999" customHeight="1" x14ac:dyDescent="0.2">
      <c r="C20" s="325" t="s">
        <v>79</v>
      </c>
      <c r="D20" s="325"/>
      <c r="E20" s="325"/>
      <c r="F20" s="325"/>
      <c r="G20" s="325"/>
      <c r="H20" s="325"/>
      <c r="I20" s="325"/>
      <c r="J20" s="325"/>
      <c r="K20" s="325"/>
      <c r="L20" s="325"/>
      <c r="M20" s="325"/>
      <c r="N20" s="325"/>
      <c r="O20" s="325"/>
      <c r="P20" s="325"/>
    </row>
    <row r="21" spans="3:16" ht="17.399999999999999" customHeight="1" x14ac:dyDescent="0.2">
      <c r="C21" s="175" t="s">
        <v>80</v>
      </c>
      <c r="D21" s="175"/>
      <c r="E21" s="175"/>
      <c r="F21" s="175"/>
      <c r="G21" s="175"/>
      <c r="H21" s="175"/>
      <c r="I21" s="175"/>
      <c r="J21" s="175"/>
      <c r="K21" s="175"/>
      <c r="L21" s="175"/>
      <c r="M21" s="175"/>
      <c r="N21" s="175"/>
      <c r="O21" s="175"/>
      <c r="P21" s="175"/>
    </row>
    <row r="22" spans="3:16" ht="17.399999999999999" customHeight="1" x14ac:dyDescent="0.2">
      <c r="C22" s="175" t="s">
        <v>81</v>
      </c>
      <c r="D22" s="175"/>
      <c r="E22" s="175"/>
      <c r="F22" s="175"/>
      <c r="G22" s="175"/>
      <c r="H22" s="175"/>
      <c r="I22" s="175"/>
      <c r="J22" s="175"/>
      <c r="K22" s="175"/>
      <c r="L22" s="175"/>
      <c r="M22" s="175"/>
      <c r="N22" s="175"/>
      <c r="O22" s="175"/>
      <c r="P22" s="175"/>
    </row>
    <row r="23" spans="3:16" ht="17.399999999999999" customHeight="1" x14ac:dyDescent="0.2">
      <c r="C23" s="175" t="s">
        <v>82</v>
      </c>
      <c r="D23" s="175"/>
      <c r="E23" s="175"/>
      <c r="F23" s="175"/>
      <c r="G23" s="175"/>
      <c r="H23" s="175"/>
      <c r="I23" s="175"/>
      <c r="J23" s="175"/>
      <c r="K23" s="175"/>
      <c r="L23" s="175"/>
      <c r="M23" s="175"/>
      <c r="N23" s="175"/>
      <c r="O23" s="175"/>
      <c r="P23" s="175"/>
    </row>
    <row r="24" spans="3:16" ht="17.399999999999999" customHeight="1" x14ac:dyDescent="0.2">
      <c r="C24" s="175" t="s">
        <v>83</v>
      </c>
      <c r="D24" s="175"/>
      <c r="E24" s="175"/>
      <c r="F24" s="175"/>
      <c r="G24" s="175"/>
      <c r="H24" s="175"/>
      <c r="I24" s="175"/>
      <c r="J24" s="175"/>
      <c r="K24" s="175"/>
      <c r="L24" s="175"/>
      <c r="M24" s="175"/>
      <c r="N24" s="175"/>
      <c r="O24" s="175"/>
      <c r="P24" s="175"/>
    </row>
    <row r="25" spans="3:16" ht="17.399999999999999" customHeight="1" x14ac:dyDescent="0.2">
      <c r="C25" s="304" t="s">
        <v>84</v>
      </c>
      <c r="D25" s="305"/>
      <c r="E25" s="305"/>
      <c r="F25" s="305"/>
      <c r="G25" s="305"/>
      <c r="H25" s="305"/>
      <c r="I25" s="305"/>
      <c r="J25" s="305"/>
      <c r="K25" s="305"/>
      <c r="L25" s="305"/>
      <c r="M25" s="305"/>
      <c r="N25" s="305"/>
      <c r="O25" s="305"/>
      <c r="P25" s="305"/>
    </row>
    <row r="26" spans="3:16" ht="22.5" customHeight="1" x14ac:dyDescent="0.2">
      <c r="C26" s="306" t="s">
        <v>85</v>
      </c>
      <c r="D26" s="307"/>
      <c r="E26" s="307"/>
      <c r="F26" s="307"/>
      <c r="G26" s="307"/>
      <c r="H26" s="307"/>
      <c r="I26" s="307"/>
      <c r="J26" s="307"/>
      <c r="K26" s="307"/>
      <c r="L26" s="307"/>
      <c r="M26" s="307"/>
      <c r="N26" s="307"/>
      <c r="O26" s="307"/>
      <c r="P26" s="308"/>
    </row>
    <row r="27" spans="3:16" ht="22.5" customHeight="1" x14ac:dyDescent="0.2">
      <c r="C27" s="16"/>
      <c r="D27" s="39"/>
      <c r="E27" s="40"/>
      <c r="F27" s="40"/>
      <c r="G27" s="40"/>
      <c r="H27" s="40"/>
      <c r="I27" s="40"/>
      <c r="J27" s="2" t="s">
        <v>52</v>
      </c>
      <c r="K27" s="2" t="str">
        <f>IF(第１号様式交付申請書!I35="","",第１号様式交付申請書!I35)</f>
        <v/>
      </c>
      <c r="L27" s="2" t="s">
        <v>24</v>
      </c>
      <c r="M27" s="2" t="str">
        <f>IF(第１号様式交付申請書!K35="","",第１号様式交付申請書!K35)</f>
        <v/>
      </c>
      <c r="N27" s="2" t="s">
        <v>10</v>
      </c>
      <c r="O27" s="2" t="str">
        <f>IF(第１号様式交付申請書!M35="","",第１号様式交付申請書!M35)</f>
        <v/>
      </c>
      <c r="P27" s="33" t="s">
        <v>11</v>
      </c>
    </row>
    <row r="28" spans="3:16" ht="14" x14ac:dyDescent="0.2">
      <c r="C28" s="16"/>
      <c r="D28" s="39"/>
      <c r="E28" s="40" t="s">
        <v>86</v>
      </c>
      <c r="H28" s="40"/>
      <c r="I28" s="40"/>
      <c r="J28" s="40"/>
      <c r="K28" s="40"/>
      <c r="L28" s="40"/>
      <c r="M28" s="40"/>
      <c r="N28" s="40"/>
      <c r="O28" s="40"/>
      <c r="P28" s="41"/>
    </row>
    <row r="29" spans="3:16" ht="14" x14ac:dyDescent="0.2">
      <c r="C29" s="16"/>
      <c r="D29" s="39"/>
      <c r="E29" s="40" t="s">
        <v>87</v>
      </c>
      <c r="F29" s="40" t="s">
        <v>88</v>
      </c>
      <c r="G29" s="40"/>
      <c r="H29" s="40"/>
      <c r="I29" s="40"/>
      <c r="J29" s="298" t="str">
        <f>IF(第１号様式交付申請書!F11="","",第１号様式交付申請書!F11)</f>
        <v/>
      </c>
      <c r="K29" s="298"/>
      <c r="L29" s="298"/>
      <c r="M29" s="298"/>
      <c r="N29" s="298"/>
      <c r="O29" s="298"/>
      <c r="P29" s="41"/>
    </row>
    <row r="30" spans="3:16" ht="14" x14ac:dyDescent="0.2">
      <c r="C30" s="16"/>
      <c r="D30" s="17"/>
      <c r="E30" s="40"/>
      <c r="F30" s="40" t="s">
        <v>4</v>
      </c>
      <c r="G30" s="40"/>
      <c r="H30" s="40"/>
      <c r="I30" s="40"/>
      <c r="J30" s="298" t="str">
        <f>IF(第１号様式交付申請書!F13="","",第１号様式交付申請書!F13)</f>
        <v/>
      </c>
      <c r="K30" s="298"/>
      <c r="L30" s="298"/>
      <c r="M30" s="298"/>
      <c r="N30" s="298"/>
      <c r="O30" s="298"/>
      <c r="P30" s="41"/>
    </row>
    <row r="31" spans="3:16" ht="14" x14ac:dyDescent="0.2">
      <c r="C31" s="16"/>
      <c r="D31" s="17"/>
      <c r="E31" s="40"/>
      <c r="F31" s="40" t="s">
        <v>89</v>
      </c>
      <c r="G31" s="40"/>
      <c r="H31" s="40"/>
      <c r="I31" s="40"/>
      <c r="J31" s="298" t="str">
        <f>IF(第１号様式交付申請書!F16="","",第１号様式交付申請書!F16)</f>
        <v/>
      </c>
      <c r="K31" s="298"/>
      <c r="L31" s="298"/>
      <c r="M31" s="298"/>
      <c r="N31" s="298"/>
      <c r="O31" s="298"/>
      <c r="P31" s="41"/>
    </row>
    <row r="32" spans="3:16" ht="14" x14ac:dyDescent="0.2">
      <c r="C32" s="16"/>
      <c r="D32" s="17"/>
      <c r="E32" s="40"/>
      <c r="F32" s="40" t="s">
        <v>5</v>
      </c>
      <c r="G32" s="40"/>
      <c r="H32" s="40"/>
      <c r="I32" s="40"/>
      <c r="J32" s="298" t="str">
        <f>IF(第１号様式交付申請書!I16="","",第１号様式交付申請書!I16)</f>
        <v/>
      </c>
      <c r="K32" s="299"/>
      <c r="L32" s="299"/>
      <c r="M32" s="299"/>
      <c r="N32" s="299"/>
      <c r="O32" s="131" t="s">
        <v>90</v>
      </c>
      <c r="P32" s="41"/>
    </row>
    <row r="33" spans="3:16" ht="31.25" customHeight="1" x14ac:dyDescent="0.2">
      <c r="C33" s="257" t="s">
        <v>240</v>
      </c>
      <c r="D33" s="361"/>
      <c r="E33" s="361"/>
      <c r="F33" s="361"/>
      <c r="G33" s="361"/>
      <c r="H33" s="361"/>
      <c r="I33" s="361"/>
      <c r="J33" s="361"/>
      <c r="K33" s="361"/>
      <c r="L33" s="361"/>
      <c r="M33" s="361"/>
      <c r="N33" s="361"/>
      <c r="O33" s="361"/>
      <c r="P33" s="362"/>
    </row>
    <row r="34" spans="3:16" ht="24" customHeight="1" x14ac:dyDescent="0.2">
      <c r="C34" s="300" t="s">
        <v>87</v>
      </c>
      <c r="D34" s="301"/>
      <c r="E34" s="40"/>
      <c r="F34" s="40"/>
      <c r="G34" s="40"/>
      <c r="H34" s="40"/>
      <c r="I34" s="40"/>
      <c r="J34" s="40"/>
      <c r="K34" s="40"/>
      <c r="L34" s="40"/>
      <c r="M34" s="40"/>
      <c r="N34" s="40"/>
      <c r="O34" s="42"/>
      <c r="P34" s="41"/>
    </row>
    <row r="35" spans="3:16" ht="14" x14ac:dyDescent="0.2">
      <c r="C35" s="43" t="s">
        <v>91</v>
      </c>
      <c r="D35" s="302"/>
      <c r="E35" s="303"/>
      <c r="F35" s="303"/>
      <c r="G35" s="303"/>
      <c r="H35" s="303"/>
      <c r="I35" s="303"/>
      <c r="J35" s="303"/>
      <c r="K35" s="303"/>
      <c r="L35" s="303"/>
      <c r="M35" s="303"/>
      <c r="N35" s="303"/>
      <c r="O35" s="17"/>
      <c r="P35" s="18"/>
    </row>
    <row r="36" spans="3:16" ht="14" x14ac:dyDescent="0.2">
      <c r="C36" s="44" t="s">
        <v>92</v>
      </c>
      <c r="D36" s="302"/>
      <c r="E36" s="303"/>
      <c r="F36" s="303"/>
      <c r="G36" s="303"/>
      <c r="H36" s="303"/>
      <c r="I36" s="303"/>
      <c r="J36" s="303"/>
      <c r="K36" s="303"/>
      <c r="L36" s="303"/>
      <c r="M36" s="303"/>
      <c r="N36" s="303"/>
      <c r="O36" s="17"/>
      <c r="P36" s="18"/>
    </row>
    <row r="37" spans="3:16" ht="14" x14ac:dyDescent="0.2">
      <c r="C37" s="16"/>
      <c r="D37" s="17"/>
      <c r="E37" s="17"/>
      <c r="F37" s="17"/>
      <c r="G37" s="17"/>
      <c r="H37" s="17"/>
      <c r="I37" s="17"/>
      <c r="J37" s="17"/>
      <c r="K37" s="17"/>
      <c r="L37" s="17"/>
      <c r="M37" s="17"/>
      <c r="N37" s="17"/>
      <c r="O37" s="17"/>
      <c r="P37" s="18"/>
    </row>
    <row r="38" spans="3:16" ht="15.65" customHeight="1" x14ac:dyDescent="0.2">
      <c r="C38" s="19"/>
      <c r="D38" s="20"/>
      <c r="E38" s="20"/>
      <c r="F38" s="20"/>
      <c r="G38" s="20"/>
      <c r="H38" s="20"/>
      <c r="I38" s="20"/>
      <c r="J38" s="20"/>
      <c r="K38" s="20"/>
      <c r="L38" s="20"/>
      <c r="M38" s="20"/>
      <c r="N38" s="20"/>
      <c r="O38" s="20"/>
      <c r="P38" s="21"/>
    </row>
    <row r="39" spans="3:16" ht="18" customHeight="1" x14ac:dyDescent="0.2"/>
  </sheetData>
  <mergeCells count="33">
    <mergeCell ref="B3:P3"/>
    <mergeCell ref="F7:H7"/>
    <mergeCell ref="G8:I8"/>
    <mergeCell ref="J8:P8"/>
    <mergeCell ref="G9:I9"/>
    <mergeCell ref="J9:P9"/>
    <mergeCell ref="C23:P23"/>
    <mergeCell ref="G10:I10"/>
    <mergeCell ref="J10:P10"/>
    <mergeCell ref="G11:I11"/>
    <mergeCell ref="J11:P11"/>
    <mergeCell ref="B13:P13"/>
    <mergeCell ref="C14:C19"/>
    <mergeCell ref="E14:P14"/>
    <mergeCell ref="E15:P15"/>
    <mergeCell ref="E16:P16"/>
    <mergeCell ref="E17:P17"/>
    <mergeCell ref="E18:P18"/>
    <mergeCell ref="E19:P19"/>
    <mergeCell ref="C20:P20"/>
    <mergeCell ref="C21:P21"/>
    <mergeCell ref="C22:P22"/>
    <mergeCell ref="J32:N32"/>
    <mergeCell ref="C34:D34"/>
    <mergeCell ref="D35:N35"/>
    <mergeCell ref="D36:N36"/>
    <mergeCell ref="C24:P24"/>
    <mergeCell ref="C25:P25"/>
    <mergeCell ref="C26:P26"/>
    <mergeCell ref="J29:O29"/>
    <mergeCell ref="J30:O30"/>
    <mergeCell ref="J31:O31"/>
    <mergeCell ref="C33:P33"/>
  </mergeCells>
  <phoneticPr fontId="3"/>
  <printOptions horizontalCentered="1" verticalCentered="1"/>
  <pageMargins left="0.23622047244094491" right="0.23622047244094491" top="0.74803149606299213" bottom="0.74803149606299213" header="0.31496062992125984" footer="0.31496062992125984"/>
  <pageSetup paperSize="9" fitToHeight="0" orientation="portrait" r:id="rId1"/>
  <rowBreaks count="1" manualBreakCount="1">
    <brk id="39" min="1" max="16" man="1"/>
  </rowBreaks>
  <colBreaks count="1" manualBreakCount="1">
    <brk id="1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C49D6-407C-4618-B42F-C8B0DEACC4CD}">
  <sheetPr>
    <tabColor theme="5" tint="0.79998168889431442"/>
  </sheetPr>
  <dimension ref="A1:O30"/>
  <sheetViews>
    <sheetView view="pageBreakPreview" topLeftCell="A4" zoomScaleNormal="100" zoomScaleSheetLayoutView="100" workbookViewId="0">
      <selection activeCell="C23" sqref="C23:O29"/>
    </sheetView>
  </sheetViews>
  <sheetFormatPr defaultColWidth="9" defaultRowHeight="13" x14ac:dyDescent="0.2"/>
  <cols>
    <col min="1" max="1" width="2" style="2" customWidth="1"/>
    <col min="2" max="2" width="10.6328125" style="2" customWidth="1"/>
    <col min="3" max="3" width="12.54296875" style="2" customWidth="1"/>
    <col min="4" max="4" width="10.90625" style="2" customWidth="1"/>
    <col min="5" max="7" width="4" style="2" customWidth="1"/>
    <col min="8" max="8" width="5.54296875" style="2" bestFit="1" customWidth="1"/>
    <col min="9" max="14" width="4" style="2" customWidth="1"/>
    <col min="15" max="15" width="4.1796875" style="2" customWidth="1"/>
    <col min="16" max="16" width="9.54296875" style="2" customWidth="1"/>
    <col min="17" max="16384" width="9" style="2"/>
  </cols>
  <sheetData>
    <row r="1" spans="1:15" ht="30" customHeight="1" x14ac:dyDescent="0.2">
      <c r="A1" s="175"/>
      <c r="B1" s="175"/>
      <c r="J1" s="4"/>
      <c r="K1" s="1"/>
      <c r="L1" s="1"/>
      <c r="M1" s="1"/>
      <c r="N1" s="1"/>
      <c r="O1" s="1"/>
    </row>
    <row r="2" spans="1:15" ht="18" customHeight="1" x14ac:dyDescent="0.2">
      <c r="A2" s="171" t="s">
        <v>217</v>
      </c>
      <c r="B2" s="171"/>
      <c r="C2" s="171"/>
      <c r="D2" s="171"/>
      <c r="E2" s="171"/>
      <c r="F2" s="171"/>
      <c r="G2" s="171"/>
      <c r="H2" s="171"/>
      <c r="I2" s="171"/>
      <c r="J2" s="171"/>
      <c r="K2" s="171"/>
      <c r="L2" s="171"/>
      <c r="M2" s="171"/>
      <c r="N2" s="171"/>
      <c r="O2" s="171"/>
    </row>
    <row r="3" spans="1:15" ht="18" customHeight="1" x14ac:dyDescent="0.2">
      <c r="A3" s="171" t="s">
        <v>108</v>
      </c>
      <c r="B3" s="171"/>
      <c r="C3" s="171"/>
      <c r="D3" s="171"/>
      <c r="E3" s="171"/>
      <c r="F3" s="171"/>
      <c r="G3" s="171"/>
      <c r="H3" s="171"/>
      <c r="I3" s="171"/>
      <c r="J3" s="171"/>
      <c r="K3" s="171"/>
      <c r="L3" s="171"/>
      <c r="M3" s="171"/>
      <c r="N3" s="171"/>
      <c r="O3" s="171"/>
    </row>
    <row r="4" spans="1:15" ht="18" customHeight="1" x14ac:dyDescent="0.2">
      <c r="A4" s="171" t="s">
        <v>107</v>
      </c>
      <c r="B4" s="171"/>
      <c r="C4" s="171"/>
      <c r="D4" s="171"/>
      <c r="E4" s="171"/>
      <c r="F4" s="171"/>
      <c r="G4" s="171"/>
      <c r="H4" s="171"/>
      <c r="I4" s="171"/>
      <c r="J4" s="171"/>
      <c r="K4" s="171"/>
      <c r="L4" s="171"/>
      <c r="M4" s="171"/>
      <c r="N4" s="171"/>
      <c r="O4" s="171"/>
    </row>
    <row r="5" spans="1:15" ht="20.25" customHeight="1" x14ac:dyDescent="0.2">
      <c r="A5" s="4"/>
    </row>
    <row r="6" spans="1:15" ht="19.5" customHeight="1" x14ac:dyDescent="0.2">
      <c r="B6" s="5" t="s">
        <v>54</v>
      </c>
      <c r="H6" s="7"/>
      <c r="I6" s="6"/>
      <c r="K6" s="6"/>
      <c r="L6" s="4"/>
      <c r="M6" s="6"/>
      <c r="N6" s="6"/>
      <c r="O6" s="4"/>
    </row>
    <row r="7" spans="1:15" ht="20.25" customHeight="1" x14ac:dyDescent="0.2">
      <c r="B7" s="5"/>
      <c r="H7" s="356" t="s">
        <v>52</v>
      </c>
      <c r="I7" s="180"/>
      <c r="J7" s="6" t="str">
        <f>IF(第１号様式交付申請書!I7="","",第１号様式交付申請書!I7)</f>
        <v/>
      </c>
      <c r="K7" s="6" t="s">
        <v>24</v>
      </c>
      <c r="L7" s="10" t="str">
        <f>IF(第１号様式交付申請書!K7="","",第１号様式交付申請書!K7)</f>
        <v/>
      </c>
      <c r="M7" s="6" t="s">
        <v>10</v>
      </c>
      <c r="N7" s="6" t="str">
        <f>IF(第１号様式交付申請書!M7="","",第１号様式交付申請書!M7)</f>
        <v/>
      </c>
      <c r="O7" s="9" t="s">
        <v>11</v>
      </c>
    </row>
    <row r="8" spans="1:15" ht="13.25" x14ac:dyDescent="0.2">
      <c r="A8" s="5"/>
    </row>
    <row r="9" spans="1:15" ht="31.75" customHeight="1" x14ac:dyDescent="0.2">
      <c r="C9" s="179"/>
      <c r="D9" s="229" t="s">
        <v>3</v>
      </c>
      <c r="E9" s="184"/>
      <c r="F9" s="353" t="str">
        <f>IF(第１号様式交付申請書!F11="","",第１号様式交付申請書!F11)</f>
        <v/>
      </c>
      <c r="G9" s="354"/>
      <c r="H9" s="354"/>
      <c r="I9" s="354"/>
      <c r="J9" s="354"/>
      <c r="K9" s="354"/>
      <c r="L9" s="354"/>
      <c r="M9" s="354"/>
      <c r="N9" s="354"/>
      <c r="O9" s="354"/>
    </row>
    <row r="10" spans="1:15" ht="31.75" customHeight="1" x14ac:dyDescent="0.2">
      <c r="C10" s="180"/>
      <c r="D10" s="229" t="s">
        <v>4</v>
      </c>
      <c r="E10" s="357"/>
      <c r="F10" s="353" t="str">
        <f>IF(第１号様式交付申請書!F13="","",第１号様式交付申請書!F13)</f>
        <v/>
      </c>
      <c r="G10" s="354"/>
      <c r="H10" s="354"/>
      <c r="I10" s="354"/>
      <c r="J10" s="354"/>
      <c r="K10" s="354"/>
      <c r="L10" s="354"/>
      <c r="M10" s="354"/>
      <c r="N10" s="354"/>
      <c r="O10" s="354"/>
    </row>
    <row r="11" spans="1:15" ht="31.75" customHeight="1" x14ac:dyDescent="0.2">
      <c r="C11" s="180"/>
      <c r="D11" s="229" t="s">
        <v>55</v>
      </c>
      <c r="E11" s="184"/>
      <c r="F11" s="358" t="str">
        <f>IF(第１号様式交付申請書!F16="","",第１号様式交付申請書!F16)</f>
        <v/>
      </c>
      <c r="G11" s="359"/>
      <c r="H11" s="359"/>
      <c r="I11" s="360" t="str">
        <f>IF(第１号様式交付申請書!I16="","",第１号様式交付申請書!I16)</f>
        <v/>
      </c>
      <c r="J11" s="354"/>
      <c r="K11" s="354"/>
      <c r="L11" s="354"/>
      <c r="M11" s="354"/>
      <c r="N11" s="354"/>
      <c r="O11" s="354"/>
    </row>
    <row r="12" spans="1:15" ht="28.25" customHeight="1" x14ac:dyDescent="0.2">
      <c r="C12" s="180"/>
      <c r="D12" s="3"/>
      <c r="F12" s="355"/>
      <c r="G12" s="187"/>
      <c r="H12" s="187"/>
      <c r="I12" s="187"/>
      <c r="J12" s="187"/>
      <c r="K12" s="187"/>
      <c r="L12" s="187"/>
      <c r="M12" s="187"/>
      <c r="N12" s="187"/>
      <c r="O12" s="187"/>
    </row>
    <row r="13" spans="1:15" ht="16.5" customHeight="1" x14ac:dyDescent="0.2">
      <c r="A13" s="351" t="s">
        <v>93</v>
      </c>
      <c r="B13" s="351"/>
      <c r="C13" s="351"/>
      <c r="D13" s="351"/>
      <c r="E13" s="351"/>
      <c r="F13" s="351"/>
      <c r="G13" s="351"/>
      <c r="H13" s="351"/>
      <c r="I13" s="351"/>
      <c r="J13" s="351"/>
      <c r="K13" s="351"/>
      <c r="L13" s="351"/>
      <c r="M13" s="351"/>
      <c r="N13" s="351"/>
      <c r="O13" s="351"/>
    </row>
    <row r="14" spans="1:15" ht="16.5" customHeight="1" x14ac:dyDescent="0.2">
      <c r="A14" s="351"/>
      <c r="B14" s="351"/>
      <c r="C14" s="351"/>
      <c r="D14" s="351"/>
      <c r="E14" s="351"/>
      <c r="F14" s="351"/>
      <c r="G14" s="351"/>
      <c r="H14" s="351"/>
      <c r="I14" s="351"/>
      <c r="J14" s="351"/>
      <c r="K14" s="351"/>
      <c r="L14" s="351"/>
      <c r="M14" s="351"/>
      <c r="N14" s="351"/>
      <c r="O14" s="351"/>
    </row>
    <row r="15" spans="1:15" ht="17.399999999999999" customHeight="1" x14ac:dyDescent="0.2">
      <c r="A15" s="351"/>
      <c r="B15" s="351"/>
      <c r="C15" s="351"/>
      <c r="D15" s="351"/>
      <c r="E15" s="351"/>
      <c r="F15" s="351"/>
      <c r="G15" s="351"/>
      <c r="H15" s="351"/>
      <c r="I15" s="351"/>
      <c r="J15" s="351"/>
      <c r="K15" s="351"/>
      <c r="L15" s="351"/>
      <c r="M15" s="351"/>
      <c r="N15" s="351"/>
      <c r="O15" s="351"/>
    </row>
    <row r="16" spans="1:15" ht="19.5" customHeight="1" x14ac:dyDescent="0.2">
      <c r="B16"/>
      <c r="C16"/>
      <c r="D16"/>
      <c r="E16"/>
      <c r="F16"/>
      <c r="G16"/>
      <c r="H16"/>
      <c r="I16"/>
      <c r="J16"/>
      <c r="K16"/>
      <c r="L16"/>
      <c r="M16"/>
      <c r="N16"/>
      <c r="O16"/>
    </row>
    <row r="17" spans="1:15" ht="37.25" customHeight="1" x14ac:dyDescent="0.2">
      <c r="A17" s="4"/>
      <c r="B17" s="350" t="s">
        <v>56</v>
      </c>
      <c r="C17" s="344"/>
      <c r="D17" s="352" t="s">
        <v>239</v>
      </c>
      <c r="E17" s="350"/>
      <c r="F17" s="350"/>
      <c r="G17" s="350"/>
      <c r="H17" s="350"/>
      <c r="I17" s="350"/>
      <c r="J17" s="350"/>
      <c r="K17" s="350"/>
      <c r="L17" s="350"/>
      <c r="M17" s="350"/>
      <c r="N17" s="350"/>
      <c r="O17" s="350"/>
    </row>
    <row r="18" spans="1:15" ht="28.25" customHeight="1" x14ac:dyDescent="0.2">
      <c r="B18" s="344" t="s">
        <v>61</v>
      </c>
      <c r="C18" s="344"/>
      <c r="D18" s="346"/>
      <c r="E18" s="347"/>
      <c r="F18" s="347"/>
      <c r="G18" s="347"/>
      <c r="H18" s="347"/>
      <c r="I18" s="347"/>
      <c r="J18" s="347"/>
      <c r="K18" s="347"/>
      <c r="L18" s="347"/>
      <c r="M18" s="347"/>
      <c r="N18" s="347"/>
      <c r="O18" s="348"/>
    </row>
    <row r="19" spans="1:15" ht="21" customHeight="1" x14ac:dyDescent="0.2">
      <c r="B19" s="337" t="s">
        <v>57</v>
      </c>
      <c r="C19" s="338"/>
      <c r="D19" s="12" t="s">
        <v>62</v>
      </c>
      <c r="E19" s="341" t="s">
        <v>52</v>
      </c>
      <c r="F19" s="342"/>
      <c r="G19" s="22">
        <v>8</v>
      </c>
      <c r="H19" s="22" t="s">
        <v>24</v>
      </c>
      <c r="I19" s="22">
        <v>4</v>
      </c>
      <c r="J19" s="22" t="s">
        <v>10</v>
      </c>
      <c r="K19" s="22">
        <v>1</v>
      </c>
      <c r="L19" s="22" t="s">
        <v>64</v>
      </c>
      <c r="M19" s="22" t="s">
        <v>65</v>
      </c>
      <c r="N19" s="22"/>
      <c r="O19" s="13"/>
    </row>
    <row r="20" spans="1:15" ht="21" customHeight="1" x14ac:dyDescent="0.2">
      <c r="B20" s="339"/>
      <c r="C20" s="340"/>
      <c r="D20" s="14" t="s">
        <v>63</v>
      </c>
      <c r="E20" s="343" t="s">
        <v>52</v>
      </c>
      <c r="F20" s="305"/>
      <c r="G20" s="23">
        <v>9</v>
      </c>
      <c r="H20" s="23" t="s">
        <v>24</v>
      </c>
      <c r="I20" s="23">
        <v>3</v>
      </c>
      <c r="J20" s="23" t="s">
        <v>10</v>
      </c>
      <c r="K20" s="23">
        <v>31</v>
      </c>
      <c r="L20" s="23" t="s">
        <v>64</v>
      </c>
      <c r="M20" s="23"/>
      <c r="N20" s="23"/>
      <c r="O20" s="15"/>
    </row>
    <row r="21" spans="1:15" ht="33" customHeight="1" x14ac:dyDescent="0.2">
      <c r="A21" s="2" t="s">
        <v>58</v>
      </c>
      <c r="B21" s="345" t="s">
        <v>59</v>
      </c>
      <c r="C21" s="344"/>
      <c r="D21" s="349" t="s">
        <v>135</v>
      </c>
      <c r="E21" s="350"/>
      <c r="F21" s="350"/>
      <c r="G21" s="350"/>
      <c r="H21" s="350"/>
      <c r="I21" s="350"/>
      <c r="J21" s="350"/>
      <c r="K21" s="350"/>
      <c r="L21" s="350"/>
      <c r="M21" s="350"/>
      <c r="N21" s="350"/>
      <c r="O21" s="350"/>
    </row>
    <row r="22" spans="1:15" ht="22.5" customHeight="1" x14ac:dyDescent="0.2"/>
    <row r="23" spans="1:15" ht="22.5" customHeight="1" x14ac:dyDescent="0.2">
      <c r="B23" s="272" t="s">
        <v>60</v>
      </c>
      <c r="C23" s="328" t="s">
        <v>66</v>
      </c>
      <c r="D23" s="329"/>
      <c r="E23" s="329"/>
      <c r="F23" s="329"/>
      <c r="G23" s="329"/>
      <c r="H23" s="329"/>
      <c r="I23" s="329"/>
      <c r="J23" s="329"/>
      <c r="K23" s="329"/>
      <c r="L23" s="329"/>
      <c r="M23" s="329"/>
      <c r="N23" s="329"/>
      <c r="O23" s="330"/>
    </row>
    <row r="24" spans="1:15" ht="22.5" customHeight="1" x14ac:dyDescent="0.2">
      <c r="B24" s="326"/>
      <c r="C24" s="331"/>
      <c r="D24" s="332"/>
      <c r="E24" s="332"/>
      <c r="F24" s="332"/>
      <c r="G24" s="332"/>
      <c r="H24" s="332"/>
      <c r="I24" s="332"/>
      <c r="J24" s="332"/>
      <c r="K24" s="332"/>
      <c r="L24" s="332"/>
      <c r="M24" s="332"/>
      <c r="N24" s="332"/>
      <c r="O24" s="333"/>
    </row>
    <row r="25" spans="1:15" x14ac:dyDescent="0.2">
      <c r="B25" s="326"/>
      <c r="C25" s="331"/>
      <c r="D25" s="332"/>
      <c r="E25" s="332"/>
      <c r="F25" s="332"/>
      <c r="G25" s="332"/>
      <c r="H25" s="332"/>
      <c r="I25" s="332"/>
      <c r="J25" s="332"/>
      <c r="K25" s="332"/>
      <c r="L25" s="332"/>
      <c r="M25" s="332"/>
      <c r="N25" s="332"/>
      <c r="O25" s="333"/>
    </row>
    <row r="26" spans="1:15" ht="22.5" customHeight="1" x14ac:dyDescent="0.2">
      <c r="B26" s="326"/>
      <c r="C26" s="331"/>
      <c r="D26" s="332"/>
      <c r="E26" s="332"/>
      <c r="F26" s="332"/>
      <c r="G26" s="332"/>
      <c r="H26" s="332"/>
      <c r="I26" s="332"/>
      <c r="J26" s="332"/>
      <c r="K26" s="332"/>
      <c r="L26" s="332"/>
      <c r="M26" s="332"/>
      <c r="N26" s="332"/>
      <c r="O26" s="333"/>
    </row>
    <row r="27" spans="1:15" ht="22.5" customHeight="1" x14ac:dyDescent="0.2">
      <c r="B27" s="326"/>
      <c r="C27" s="331"/>
      <c r="D27" s="332"/>
      <c r="E27" s="332"/>
      <c r="F27" s="332"/>
      <c r="G27" s="332"/>
      <c r="H27" s="332"/>
      <c r="I27" s="332"/>
      <c r="J27" s="332"/>
      <c r="K27" s="332"/>
      <c r="L27" s="332"/>
      <c r="M27" s="332"/>
      <c r="N27" s="332"/>
      <c r="O27" s="333"/>
    </row>
    <row r="28" spans="1:15" ht="27.65" customHeight="1" x14ac:dyDescent="0.2">
      <c r="B28" s="326"/>
      <c r="C28" s="331"/>
      <c r="D28" s="332"/>
      <c r="E28" s="332"/>
      <c r="F28" s="332"/>
      <c r="G28" s="332"/>
      <c r="H28" s="332"/>
      <c r="I28" s="332"/>
      <c r="J28" s="332"/>
      <c r="K28" s="332"/>
      <c r="L28" s="332"/>
      <c r="M28" s="332"/>
      <c r="N28" s="332"/>
      <c r="O28" s="333"/>
    </row>
    <row r="29" spans="1:15" ht="28.25" customHeight="1" x14ac:dyDescent="0.2">
      <c r="B29" s="327"/>
      <c r="C29" s="334"/>
      <c r="D29" s="335"/>
      <c r="E29" s="335"/>
      <c r="F29" s="335"/>
      <c r="G29" s="335"/>
      <c r="H29" s="335"/>
      <c r="I29" s="335"/>
      <c r="J29" s="335"/>
      <c r="K29" s="335"/>
      <c r="L29" s="335"/>
      <c r="M29" s="335"/>
      <c r="N29" s="335"/>
      <c r="O29" s="336"/>
    </row>
    <row r="30" spans="1:15" ht="18" customHeight="1" x14ac:dyDescent="0.2"/>
  </sheetData>
  <mergeCells count="26">
    <mergeCell ref="A1:B1"/>
    <mergeCell ref="A13:O15"/>
    <mergeCell ref="D17:O17"/>
    <mergeCell ref="A3:O3"/>
    <mergeCell ref="A4:O4"/>
    <mergeCell ref="C9:C12"/>
    <mergeCell ref="F9:O9"/>
    <mergeCell ref="F10:O10"/>
    <mergeCell ref="F12:O12"/>
    <mergeCell ref="D11:E11"/>
    <mergeCell ref="H7:I7"/>
    <mergeCell ref="D9:E9"/>
    <mergeCell ref="D10:E10"/>
    <mergeCell ref="F11:H11"/>
    <mergeCell ref="I11:O11"/>
    <mergeCell ref="A2:O2"/>
    <mergeCell ref="B18:C18"/>
    <mergeCell ref="B21:C21"/>
    <mergeCell ref="D18:O18"/>
    <mergeCell ref="D21:O21"/>
    <mergeCell ref="B17:C17"/>
    <mergeCell ref="B23:B29"/>
    <mergeCell ref="C23:O29"/>
    <mergeCell ref="B19:C20"/>
    <mergeCell ref="E19:F19"/>
    <mergeCell ref="E20:F20"/>
  </mergeCells>
  <phoneticPr fontId="3"/>
  <pageMargins left="0.97" right="0.98" top="1.01"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第１号様式交付申請書</vt:lpstr>
      <vt:lpstr>第１号様式A－１事業実施計画書（運営）</vt:lpstr>
      <vt:lpstr>第１号様式Aー２事業実施計画書（運営）</vt:lpstr>
      <vt:lpstr>第１号様式A－３収支予算書（運営）</vt:lpstr>
      <vt:lpstr>【運営事業】補助金額算定シート</vt:lpstr>
      <vt:lpstr>口座振替依頼書</vt:lpstr>
      <vt:lpstr>事前着手届</vt:lpstr>
      <vt:lpstr>【運営事業】補助金額算定シート!Print_Area</vt:lpstr>
      <vt:lpstr>口座振替依頼書!Print_Area</vt:lpstr>
      <vt:lpstr>事前着手届!Print_Area</vt:lpstr>
      <vt:lpstr>'第１号様式A－１事業実施計画書（運営）'!Print_Area</vt:lpstr>
      <vt:lpstr>'第１号様式A－３収支予算書（運営）'!Print_Area</vt:lpstr>
      <vt:lpstr>'第１号様式Aー２事業実施計画書（運営）'!Print_Area</vt:lpstr>
      <vt:lpstr>第１号様式交付申請書!Print_Area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飯田　祥広</cp:lastModifiedBy>
  <cp:lastPrinted>2026-03-05T02:12:49Z</cp:lastPrinted>
  <dcterms:created xsi:type="dcterms:W3CDTF">2017-07-21T10:57:12Z</dcterms:created>
  <dcterms:modified xsi:type="dcterms:W3CDTF">2026-03-30T00:13:16Z</dcterms:modified>
</cp:coreProperties>
</file>