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・青少年支援課\家庭支援課資料\母子父子担当\子ども食堂（子どもの城づくり事業）\R8年度\01募集案内\R8施行にむけ起案\施行\"/>
    </mc:Choice>
  </mc:AlternateContent>
  <xr:revisionPtr revIDLastSave="0" documentId="13_ncr:1_{B5ADABBF-DD19-4057-A9B7-5E9E3931E823}" xr6:coauthVersionLast="47" xr6:coauthVersionMax="47" xr10:uidLastSave="{00000000-0000-0000-0000-000000000000}"/>
  <bookViews>
    <workbookView xWindow="28680" yWindow="-120" windowWidth="29040" windowHeight="15720" tabRatio="788" xr2:uid="{00000000-000D-0000-FFFF-FFFF00000000}"/>
  </bookViews>
  <sheets>
    <sheet name="支出明細書" sheetId="28" r:id="rId1"/>
    <sheet name="第４号様式B収支決算書（開設）" sheetId="21" r:id="rId2"/>
    <sheet name="【開設】補助金算定シート" sheetId="27" r:id="rId3"/>
  </sheets>
  <definedNames>
    <definedName name="_xlnm.Print_Area" localSheetId="2">【開設】補助金算定シート!$A$1:$AK$42</definedName>
    <definedName name="_xlnm.Print_Area" localSheetId="0">支出明細書!$B$1:$G$62</definedName>
    <definedName name="_xlnm.Print_Area" localSheetId="1">'第４号様式B収支決算書（開設）'!$A$1:$H$28</definedName>
    <definedName name="_xlnm.Print_Titles" localSheetId="0">支出明細書!$1:$3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8" l="1"/>
  <c r="B22" i="21" s="1"/>
  <c r="F60" i="28"/>
  <c r="F59" i="28"/>
  <c r="F58" i="28"/>
  <c r="B21" i="21" s="1"/>
  <c r="F57" i="28"/>
  <c r="F56" i="28"/>
  <c r="F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J6" i="27" l="1"/>
  <c r="B23" i="21" l="1"/>
  <c r="B28" i="21" l="1"/>
  <c r="S20" i="27"/>
  <c r="S24" i="27" s="1"/>
  <c r="S37" i="27" s="1"/>
  <c r="B10" i="21" s="1"/>
  <c r="B16" i="21" s="1"/>
</calcChain>
</file>

<file path=xl/sharedStrings.xml><?xml version="1.0" encoding="utf-8"?>
<sst xmlns="http://schemas.openxmlformats.org/spreadsheetml/2006/main" count="84" uniqueCount="77">
  <si>
    <t>１　収入の部</t>
    <rPh sb="2" eb="4">
      <t>シュウニュウ</t>
    </rPh>
    <rPh sb="5" eb="6">
      <t>ブ</t>
    </rPh>
    <phoneticPr fontId="2"/>
  </si>
  <si>
    <t>項目</t>
    <rPh sb="0" eb="2">
      <t>コウモク</t>
    </rPh>
    <phoneticPr fontId="2"/>
  </si>
  <si>
    <t>京都府補助金</t>
    <rPh sb="0" eb="3">
      <t>キョウトフ</t>
    </rPh>
    <rPh sb="3" eb="6">
      <t>ホジョキン</t>
    </rPh>
    <phoneticPr fontId="2"/>
  </si>
  <si>
    <t>自己負担等</t>
    <rPh sb="0" eb="2">
      <t>ジコ</t>
    </rPh>
    <rPh sb="2" eb="4">
      <t>フタン</t>
    </rPh>
    <rPh sb="4" eb="5">
      <t>トウ</t>
    </rPh>
    <phoneticPr fontId="2"/>
  </si>
  <si>
    <t>２　支出の部</t>
    <rPh sb="2" eb="4">
      <t>シシュツ</t>
    </rPh>
    <rPh sb="5" eb="6">
      <t>ブ</t>
    </rPh>
    <phoneticPr fontId="2"/>
  </si>
  <si>
    <t>その他</t>
    <rPh sb="2" eb="3">
      <t>タ</t>
    </rPh>
    <phoneticPr fontId="2"/>
  </si>
  <si>
    <t>団体名</t>
    <rPh sb="0" eb="2">
      <t>ダンタイ</t>
    </rPh>
    <rPh sb="2" eb="3">
      <t>メイ</t>
    </rPh>
    <phoneticPr fontId="2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</si>
  <si>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2"/>
  </si>
  <si>
    <t>市町村補助金</t>
    <rPh sb="0" eb="3">
      <t>シチョウソン</t>
    </rPh>
    <rPh sb="3" eb="6">
      <t>ホジョキン</t>
    </rPh>
    <phoneticPr fontId="2"/>
  </si>
  <si>
    <t>民間助成金</t>
    <rPh sb="0" eb="2">
      <t>ミンカン</t>
    </rPh>
    <rPh sb="2" eb="5">
      <t>ジョセイキン</t>
    </rPh>
    <phoneticPr fontId="2"/>
  </si>
  <si>
    <t>収入合計（Ａ）</t>
    <rPh sb="0" eb="2">
      <t>シュウニュウ</t>
    </rPh>
    <rPh sb="2" eb="4">
      <t>ゴウケイ</t>
    </rPh>
    <phoneticPr fontId="2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</si>
  <si>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2"/>
  </si>
  <si>
    <t>支出合計
（Ｄ）：(B)+(C)</t>
    <rPh sb="0" eb="2">
      <t>シシュツ</t>
    </rPh>
    <rPh sb="2" eb="4">
      <t>ゴウケイ</t>
    </rPh>
    <phoneticPr fontId="2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</si>
  <si>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2"/>
  </si>
  <si>
    <t>寄付金</t>
    <rPh sb="0" eb="3">
      <t>キフキン</t>
    </rPh>
    <phoneticPr fontId="2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</si>
  <si>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2"/>
  </si>
  <si>
    <t>対象外経費計(Ｃ)</t>
    <rPh sb="0" eb="3">
      <t>タイショウガイ</t>
    </rPh>
    <rPh sb="3" eb="5">
      <t>ケイヒ</t>
    </rPh>
    <rPh sb="5" eb="6">
      <t>ケイ</t>
    </rPh>
    <phoneticPr fontId="2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</si>
  <si>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2"/>
  </si>
  <si>
    <t>金額</t>
    <rPh sb="0" eb="2">
      <t>キンガク</t>
    </rPh>
    <phoneticPr fontId="2"/>
  </si>
  <si>
    <t>対象経費計（Ｂ）</t>
    <rPh sb="0" eb="2">
      <t>タイショウ</t>
    </rPh>
    <rPh sb="2" eb="4">
      <t>ケイヒ</t>
    </rPh>
    <rPh sb="4" eb="5">
      <t>ケイ</t>
    </rPh>
    <phoneticPr fontId="2"/>
  </si>
  <si>
    <r>
      <t xml:space="preserve">内　　訳
</t>
    </r>
    <r>
      <rPr>
        <sz val="8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2"/>
  </si>
  <si>
    <r>
      <t>①京都府補助金対象経費　　</t>
    </r>
    <r>
      <rPr>
        <sz val="8"/>
        <rFont val="ＭＳ 明朝"/>
        <family val="1"/>
        <charset val="128"/>
      </rPr>
      <t>※経費の支払状況を示す書面（領収証、振込依頼書等）の写しを添付すること</t>
    </r>
    <rPh sb="1" eb="4">
      <t>キョウトフ</t>
    </rPh>
    <rPh sb="4" eb="7">
      <t>ホジョキン</t>
    </rPh>
    <rPh sb="7" eb="9">
      <t>タイショウ</t>
    </rPh>
    <rPh sb="9" eb="11">
      <t>ケイヒ</t>
    </rPh>
    <rPh sb="36" eb="37">
      <t>トウ</t>
    </rPh>
    <phoneticPr fontId="2"/>
  </si>
  <si>
    <r>
      <t xml:space="preserve">内　　訳
</t>
    </r>
    <r>
      <rPr>
        <sz val="9"/>
        <rFont val="ＭＳ 明朝"/>
        <family val="1"/>
        <charset val="128"/>
      </rPr>
      <t>（単価、数量等を具体的に御記入ください。）</t>
    </r>
    <rPh sb="0" eb="1">
      <t>ウチ</t>
    </rPh>
    <rPh sb="3" eb="4">
      <t>ヤク</t>
    </rPh>
    <rPh sb="6" eb="8">
      <t>タンカ</t>
    </rPh>
    <rPh sb="9" eb="11">
      <t>スウリョウ</t>
    </rPh>
    <rPh sb="11" eb="12">
      <t>トウ</t>
    </rPh>
    <rPh sb="13" eb="16">
      <t>グタイテキ</t>
    </rPh>
    <rPh sb="17" eb="18">
      <t>ゴ</t>
    </rPh>
    <rPh sb="18" eb="20">
      <t>キニュウ</t>
    </rPh>
    <phoneticPr fontId="2"/>
  </si>
  <si>
    <t>きょうとこどもの城づくり事業（きょうと子ども食堂）支援補助金</t>
    <rPh sb="8" eb="9">
      <t>シロ</t>
    </rPh>
    <rPh sb="12" eb="14">
      <t>ジギョウ</t>
    </rPh>
    <rPh sb="19" eb="20">
      <t>コ</t>
    </rPh>
    <rPh sb="22" eb="24">
      <t>ショクドウ</t>
    </rPh>
    <rPh sb="25" eb="27">
      <t>シエン</t>
    </rPh>
    <rPh sb="27" eb="30">
      <t>ホジョキン</t>
    </rPh>
    <phoneticPr fontId="2"/>
  </si>
  <si>
    <t>開設事業</t>
    <rPh sb="0" eb="2">
      <t>カイセツ</t>
    </rPh>
    <rPh sb="2" eb="4">
      <t>ジギョウ</t>
    </rPh>
    <phoneticPr fontId="2"/>
  </si>
  <si>
    <t>第４号様式Ｂ</t>
    <phoneticPr fontId="2"/>
  </si>
  <si>
    <t>きょうとこどもの城づくり事業（きょうと子ども食堂）支援補助金</t>
    <phoneticPr fontId="2"/>
  </si>
  <si>
    <r>
      <t>きょうとこどもの城づくり事業(きょうと子ども食堂)支援事業
　</t>
    </r>
    <r>
      <rPr>
        <b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31" eb="34">
      <t>ホジョキン</t>
    </rPh>
    <rPh sb="34" eb="35">
      <t>ガク</t>
    </rPh>
    <rPh sb="35" eb="37">
      <t>サンテイ</t>
    </rPh>
    <phoneticPr fontId="16"/>
  </si>
  <si>
    <t>団体名</t>
    <rPh sb="0" eb="3">
      <t>ダンタイメイ</t>
    </rPh>
    <phoneticPr fontId="16"/>
  </si>
  <si>
    <t>開設事業</t>
    <rPh sb="0" eb="2">
      <t>カイセツ</t>
    </rPh>
    <rPh sb="2" eb="4">
      <t>ジギョウ</t>
    </rPh>
    <phoneticPr fontId="16"/>
  </si>
  <si>
    <t>＜補助基本額＞</t>
    <rPh sb="1" eb="3">
      <t>ホジョ</t>
    </rPh>
    <rPh sb="3" eb="6">
      <t>キホンガク</t>
    </rPh>
    <phoneticPr fontId="16"/>
  </si>
  <si>
    <t>　補助基本額（上限額20万円）</t>
    <rPh sb="1" eb="3">
      <t>ホジョ</t>
    </rPh>
    <rPh sb="3" eb="6">
      <t>キホンガク</t>
    </rPh>
    <rPh sb="7" eb="10">
      <t>ジョウゲンガク</t>
    </rPh>
    <rPh sb="12" eb="14">
      <t>マンエン</t>
    </rPh>
    <phoneticPr fontId="16"/>
  </si>
  <si>
    <t>円</t>
    <rPh sb="0" eb="1">
      <t>エン</t>
    </rPh>
    <phoneticPr fontId="16"/>
  </si>
  <si>
    <t>・・・①</t>
    <phoneticPr fontId="16"/>
  </si>
  <si>
    <t>＜対象経費の総額＞</t>
    <rPh sb="1" eb="3">
      <t>タイショウ</t>
    </rPh>
    <rPh sb="3" eb="5">
      <t>ケイヒ</t>
    </rPh>
    <rPh sb="6" eb="8">
      <t>ソウガク</t>
    </rPh>
    <phoneticPr fontId="16"/>
  </si>
  <si>
    <t>対象経費の総額</t>
    <rPh sb="0" eb="2">
      <t>タイショウ</t>
    </rPh>
    <rPh sb="2" eb="4">
      <t>ケイヒ</t>
    </rPh>
    <rPh sb="5" eb="7">
      <t>ソウガク</t>
    </rPh>
    <phoneticPr fontId="16"/>
  </si>
  <si>
    <t>・・・②</t>
    <phoneticPr fontId="16"/>
  </si>
  <si>
    <t>(第４号様式Ｂの「対象経費計（Ｂ）」欄の額)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6"/>
  </si>
  <si>
    <t>②に補助率２／３を乗じた額</t>
    <rPh sb="2" eb="5">
      <t>ホジョリツ</t>
    </rPh>
    <rPh sb="9" eb="10">
      <t>ジョウ</t>
    </rPh>
    <rPh sb="12" eb="13">
      <t>ガク</t>
    </rPh>
    <phoneticPr fontId="16"/>
  </si>
  <si>
    <t>・・・③</t>
    <phoneticPr fontId="16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</si>
  <si>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6"/>
  </si>
  <si>
    <t>＜交付決定額＞</t>
    <rPh sb="1" eb="3">
      <t>コウフ</t>
    </rPh>
    <rPh sb="3" eb="5">
      <t>ケッテイ</t>
    </rPh>
    <rPh sb="5" eb="6">
      <t>ガク</t>
    </rPh>
    <phoneticPr fontId="16"/>
  </si>
  <si>
    <t>交付決定額</t>
    <rPh sb="0" eb="2">
      <t>コウフ</t>
    </rPh>
    <rPh sb="2" eb="5">
      <t>ケッテイガク</t>
    </rPh>
    <phoneticPr fontId="16"/>
  </si>
  <si>
    <t>・・・④</t>
    <phoneticPr fontId="16"/>
  </si>
  <si>
    <t>＜補助金交付上限額＞</t>
    <rPh sb="1" eb="4">
      <t>ホジョキン</t>
    </rPh>
    <rPh sb="4" eb="6">
      <t>コウフ</t>
    </rPh>
    <rPh sb="6" eb="8">
      <t>ジョウゲン</t>
    </rPh>
    <rPh sb="8" eb="9">
      <t>ガク</t>
    </rPh>
    <rPh sb="9" eb="10">
      <t>ジツガク</t>
    </rPh>
    <phoneticPr fontId="16"/>
  </si>
  <si>
    <t>①、③、④のうち、最も低い額</t>
    <rPh sb="9" eb="10">
      <t>モット</t>
    </rPh>
    <rPh sb="11" eb="12">
      <t>ヒク</t>
    </rPh>
    <rPh sb="13" eb="14">
      <t>ガク</t>
    </rPh>
    <phoneticPr fontId="16"/>
  </si>
  <si>
    <t>・・・⑤</t>
    <phoneticPr fontId="16"/>
  </si>
  <si>
    <t>　⇒ この金額が、第７号様式③の「京都府補助金」欄の額です。</t>
    <rPh sb="5" eb="7">
      <t>キンガク</t>
    </rPh>
    <rPh sb="17" eb="20">
      <t>キョウトフ</t>
    </rPh>
    <rPh sb="20" eb="23">
      <t>ホジョキン</t>
    </rPh>
    <rPh sb="24" eb="25">
      <t>ラン</t>
    </rPh>
    <rPh sb="26" eb="27">
      <t>ガク</t>
    </rPh>
    <phoneticPr fontId="16"/>
  </si>
  <si>
    <r>
      <t xml:space="preserve">項目
</t>
    </r>
    <r>
      <rPr>
        <sz val="9"/>
        <color theme="1"/>
        <rFont val="ＭＳ 明朝"/>
        <family val="1"/>
        <charset val="128"/>
      </rPr>
      <t>（参考例）</t>
    </r>
    <rPh sb="0" eb="2">
      <t>コウモク</t>
    </rPh>
    <rPh sb="4" eb="6">
      <t>サンコウ</t>
    </rPh>
    <rPh sb="6" eb="7">
      <t>レイ</t>
    </rPh>
    <phoneticPr fontId="2"/>
  </si>
  <si>
    <r>
      <t>需用費
（</t>
    </r>
    <r>
      <rPr>
        <sz val="9"/>
        <color theme="1"/>
        <rFont val="ＭＳ 明朝"/>
        <family val="1"/>
        <charset val="128"/>
      </rPr>
      <t>調理用備品、什器類購入費食事に要する什器類購入費、軽微な建物修繕費、営業許可申請等に係る経費）</t>
    </r>
    <rPh sb="0" eb="3">
      <t>ジュヨウヒ</t>
    </rPh>
    <rPh sb="16" eb="17">
      <t>ヒ</t>
    </rPh>
    <phoneticPr fontId="2"/>
  </si>
  <si>
    <t>※黄色のセルのみ入力が可能です</t>
  </si>
  <si>
    <t>(第４号様式の「１．補助金交付申請額　開設事業」欄の額)</t>
    <rPh sb="15" eb="17">
      <t>シンセイ</t>
    </rPh>
    <rPh sb="17" eb="18">
      <t>ガク</t>
    </rPh>
    <rPh sb="19" eb="21">
      <t>カイセツ</t>
    </rPh>
    <phoneticPr fontId="16"/>
  </si>
  <si>
    <t>&lt;&lt;エクセルで作成される場合は、①②③⑤欄の金額は編集しないでください&gt;&gt;</t>
    <rPh sb="7" eb="9">
      <t>サクセイ</t>
    </rPh>
    <rPh sb="12" eb="14">
      <t>バアイ</t>
    </rPh>
    <rPh sb="20" eb="21">
      <t>ラン</t>
    </rPh>
    <rPh sb="22" eb="24">
      <t>キンガク</t>
    </rPh>
    <rPh sb="25" eb="27">
      <t>ヘンシュウ</t>
    </rPh>
    <phoneticPr fontId="16"/>
  </si>
  <si>
    <t>補助金対象経費支出明細書</t>
    <rPh sb="0" eb="5">
      <t>ホジョキンタイショウ</t>
    </rPh>
    <rPh sb="5" eb="7">
      <t>ケイヒ</t>
    </rPh>
    <rPh sb="7" eb="9">
      <t>シシュツ</t>
    </rPh>
    <rPh sb="9" eb="12">
      <t>メイサイショ</t>
    </rPh>
    <phoneticPr fontId="24"/>
  </si>
  <si>
    <t>団体名：</t>
    <rPh sb="0" eb="3">
      <t>ダンタイメイ</t>
    </rPh>
    <phoneticPr fontId="24"/>
  </si>
  <si>
    <t>台紙
番号</t>
    <rPh sb="0" eb="2">
      <t>ダイシ</t>
    </rPh>
    <rPh sb="3" eb="5">
      <t>バンゴウ</t>
    </rPh>
    <phoneticPr fontId="24"/>
  </si>
  <si>
    <t>領収書
番号</t>
    <rPh sb="0" eb="3">
      <t>リョウシュウショ</t>
    </rPh>
    <rPh sb="4" eb="6">
      <t>バンゴウ</t>
    </rPh>
    <phoneticPr fontId="24"/>
  </si>
  <si>
    <t>日　付</t>
    <rPh sb="0" eb="1">
      <t>ヒ</t>
    </rPh>
    <rPh sb="2" eb="3">
      <t>ツキ</t>
    </rPh>
    <phoneticPr fontId="24"/>
  </si>
  <si>
    <t>経費区分</t>
    <rPh sb="0" eb="4">
      <t>ケイヒクブン</t>
    </rPh>
    <phoneticPr fontId="24"/>
  </si>
  <si>
    <t>支出額</t>
    <rPh sb="0" eb="2">
      <t>シシュツ</t>
    </rPh>
    <phoneticPr fontId="24"/>
  </si>
  <si>
    <t>内　容</t>
    <rPh sb="0" eb="1">
      <t>ナイ</t>
    </rPh>
    <rPh sb="2" eb="3">
      <t>カタチ</t>
    </rPh>
    <phoneticPr fontId="24"/>
  </si>
  <si>
    <t>需用費</t>
    <rPh sb="0" eb="3">
      <t>ジュヨウヒ</t>
    </rPh>
    <phoneticPr fontId="2"/>
  </si>
  <si>
    <t>入力しないでください。</t>
    <rPh sb="0" eb="2">
      <t>ニュウリョク</t>
    </rPh>
    <phoneticPr fontId="2"/>
  </si>
  <si>
    <t>合計金額</t>
    <rPh sb="0" eb="2">
      <t>ゴウケイ</t>
    </rPh>
    <rPh sb="2" eb="4">
      <t>キンガク</t>
    </rPh>
    <phoneticPr fontId="24"/>
  </si>
  <si>
    <t>【経費区分内訳】</t>
    <rPh sb="1" eb="5">
      <t>ケイヒクブン</t>
    </rPh>
    <rPh sb="5" eb="7">
      <t>ウチワケ</t>
    </rPh>
    <phoneticPr fontId="24"/>
  </si>
  <si>
    <t>Ａ</t>
    <phoneticPr fontId="24"/>
  </si>
  <si>
    <t>報償費</t>
    <rPh sb="0" eb="3">
      <t>ホウショウヒ</t>
    </rPh>
    <phoneticPr fontId="24"/>
  </si>
  <si>
    <t>Ｂ</t>
    <phoneticPr fontId="24"/>
  </si>
  <si>
    <t>旅費</t>
    <phoneticPr fontId="24"/>
  </si>
  <si>
    <t>Ｃ</t>
    <phoneticPr fontId="24"/>
  </si>
  <si>
    <t>Ｄ</t>
    <phoneticPr fontId="24"/>
  </si>
  <si>
    <t>役務費</t>
    <rPh sb="0" eb="3">
      <t>エキムヒ</t>
    </rPh>
    <phoneticPr fontId="2"/>
  </si>
  <si>
    <t>Ｅ</t>
    <phoneticPr fontId="24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</si>
  <si>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2"/>
  </si>
  <si>
    <t>Ｆ</t>
    <phoneticPr fontId="24"/>
  </si>
  <si>
    <t>その他</t>
  </si>
  <si>
    <t>令和8年度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</si>
</sst>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[Red]\-#,##0;"/>
    <numFmt numFmtId="178" formatCode="[$-411]ge\.m\.d;@"/>
  </numFmts>
  <fonts count="2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2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17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distributed" vertical="center" wrapText="1"/>
    </xf>
    <xf numFmtId="0" fontId="17" fillId="0" borderId="0" xfId="1" applyFont="1" applyAlignment="1">
      <alignment horizontal="distributed" vertical="center"/>
    </xf>
    <xf numFmtId="0" fontId="17" fillId="0" borderId="0" xfId="1" applyFont="1" applyAlignment="1">
      <alignment vertical="center" wrapText="1"/>
    </xf>
    <xf numFmtId="0" fontId="17" fillId="0" borderId="25" xfId="1" applyFont="1" applyBorder="1">
      <alignment vertical="center"/>
    </xf>
    <xf numFmtId="0" fontId="17" fillId="0" borderId="26" xfId="1" applyFont="1" applyBorder="1">
      <alignment vertical="center"/>
    </xf>
    <xf numFmtId="0" fontId="17" fillId="0" borderId="27" xfId="1" applyFont="1" applyBorder="1">
      <alignment vertical="center"/>
    </xf>
    <xf numFmtId="0" fontId="17" fillId="0" borderId="28" xfId="1" applyFont="1" applyBorder="1">
      <alignment vertical="center"/>
    </xf>
    <xf numFmtId="0" fontId="17" fillId="0" borderId="29" xfId="1" applyFont="1" applyBorder="1">
      <alignment vertical="center"/>
    </xf>
    <xf numFmtId="0" fontId="19" fillId="0" borderId="30" xfId="1" applyFont="1" applyBorder="1">
      <alignment vertical="center"/>
    </xf>
    <xf numFmtId="0" fontId="17" fillId="0" borderId="30" xfId="1" applyFont="1" applyBorder="1">
      <alignment vertical="center"/>
    </xf>
    <xf numFmtId="38" fontId="17" fillId="0" borderId="0" xfId="2" applyFont="1" applyFill="1">
      <alignment vertical="center"/>
    </xf>
    <xf numFmtId="0" fontId="20" fillId="0" borderId="0" xfId="1" applyFont="1">
      <alignment vertical="center"/>
    </xf>
    <xf numFmtId="0" fontId="17" fillId="0" borderId="22" xfId="1" applyFont="1" applyBorder="1">
      <alignment vertical="center"/>
    </xf>
    <xf numFmtId="0" fontId="17" fillId="0" borderId="23" xfId="1" applyFont="1" applyBorder="1">
      <alignment vertical="center"/>
    </xf>
    <xf numFmtId="38" fontId="17" fillId="0" borderId="23" xfId="2" applyFont="1" applyFill="1" applyBorder="1">
      <alignment vertical="center"/>
    </xf>
    <xf numFmtId="0" fontId="20" fillId="0" borderId="23" xfId="1" applyFont="1" applyBorder="1">
      <alignment vertical="center"/>
    </xf>
    <xf numFmtId="0" fontId="17" fillId="0" borderId="24" xfId="1" applyFont="1" applyBorder="1">
      <alignment vertical="center"/>
    </xf>
    <xf numFmtId="0" fontId="17" fillId="0" borderId="18" xfId="1" applyFont="1" applyBorder="1">
      <alignment vertical="center"/>
    </xf>
    <xf numFmtId="0" fontId="17" fillId="0" borderId="14" xfId="1" applyFont="1" applyBorder="1">
      <alignment vertical="center"/>
    </xf>
    <xf numFmtId="0" fontId="17" fillId="0" borderId="20" xfId="1" applyFont="1" applyBorder="1">
      <alignment vertical="center"/>
    </xf>
    <xf numFmtId="0" fontId="17" fillId="0" borderId="15" xfId="1" applyFont="1" applyBorder="1">
      <alignment vertical="center"/>
    </xf>
    <xf numFmtId="38" fontId="17" fillId="0" borderId="15" xfId="2" applyFont="1" applyFill="1" applyBorder="1">
      <alignment vertical="center"/>
    </xf>
    <xf numFmtId="0" fontId="20" fillId="0" borderId="15" xfId="1" applyFont="1" applyBorder="1">
      <alignment vertical="center"/>
    </xf>
    <xf numFmtId="0" fontId="17" fillId="0" borderId="21" xfId="1" applyFont="1" applyBorder="1">
      <alignment vertical="center"/>
    </xf>
    <xf numFmtId="38" fontId="17" fillId="0" borderId="0" xfId="2" applyFont="1" applyBorder="1">
      <alignment vertical="center"/>
    </xf>
    <xf numFmtId="38" fontId="17" fillId="0" borderId="0" xfId="2" applyFont="1">
      <alignment vertical="center"/>
    </xf>
    <xf numFmtId="0" fontId="17" fillId="0" borderId="31" xfId="1" applyFont="1" applyBorder="1">
      <alignment vertical="center"/>
    </xf>
    <xf numFmtId="0" fontId="17" fillId="0" borderId="32" xfId="1" applyFont="1" applyBorder="1">
      <alignment vertical="center"/>
    </xf>
    <xf numFmtId="38" fontId="17" fillId="0" borderId="32" xfId="2" applyFont="1" applyFill="1" applyBorder="1">
      <alignment vertical="center"/>
    </xf>
    <xf numFmtId="0" fontId="20" fillId="0" borderId="32" xfId="1" applyFont="1" applyBorder="1">
      <alignment vertical="center"/>
    </xf>
    <xf numFmtId="0" fontId="17" fillId="0" borderId="33" xfId="1" applyFont="1" applyBorder="1">
      <alignment vertical="center"/>
    </xf>
    <xf numFmtId="38" fontId="17" fillId="0" borderId="0" xfId="2" applyFont="1" applyFill="1" applyBorder="1">
      <alignment vertical="center"/>
    </xf>
    <xf numFmtId="0" fontId="17" fillId="3" borderId="22" xfId="1" applyFont="1" applyFill="1" applyBorder="1">
      <alignment vertical="center"/>
    </xf>
    <xf numFmtId="0" fontId="17" fillId="3" borderId="23" xfId="1" applyFont="1" applyFill="1" applyBorder="1">
      <alignment vertical="center"/>
    </xf>
    <xf numFmtId="0" fontId="20" fillId="3" borderId="23" xfId="1" applyFont="1" applyFill="1" applyBorder="1">
      <alignment vertical="center"/>
    </xf>
    <xf numFmtId="0" fontId="17" fillId="3" borderId="24" xfId="1" applyFont="1" applyFill="1" applyBorder="1">
      <alignment vertical="center"/>
    </xf>
    <xf numFmtId="0" fontId="17" fillId="3" borderId="20" xfId="1" applyFont="1" applyFill="1" applyBorder="1">
      <alignment vertical="center"/>
    </xf>
    <xf numFmtId="0" fontId="17" fillId="3" borderId="15" xfId="1" applyFont="1" applyFill="1" applyBorder="1">
      <alignment vertical="center"/>
    </xf>
    <xf numFmtId="0" fontId="17" fillId="3" borderId="21" xfId="1" applyFont="1" applyFill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9" fillId="0" borderId="0" xfId="3" applyFont="1" applyAlignment="1">
      <alignment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right" vertical="center"/>
    </xf>
    <xf numFmtId="177" fontId="9" fillId="2" borderId="0" xfId="3" applyNumberFormat="1" applyFont="1" applyFill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9" fillId="0" borderId="35" xfId="3" applyFont="1" applyBorder="1" applyAlignment="1">
      <alignment horizontal="center" vertical="center" wrapText="1"/>
    </xf>
    <xf numFmtId="0" fontId="9" fillId="0" borderId="35" xfId="3" applyFont="1" applyBorder="1" applyAlignment="1">
      <alignment horizontal="center" vertical="center"/>
    </xf>
    <xf numFmtId="38" fontId="9" fillId="0" borderId="35" xfId="4" applyFont="1" applyBorder="1" applyAlignment="1">
      <alignment horizontal="center" vertical="center"/>
    </xf>
    <xf numFmtId="0" fontId="9" fillId="0" borderId="36" xfId="3" applyFont="1" applyBorder="1" applyAlignment="1">
      <alignment horizontal="center" vertical="center"/>
    </xf>
    <xf numFmtId="49" fontId="3" fillId="2" borderId="37" xfId="3" applyNumberFormat="1" applyFont="1" applyFill="1" applyBorder="1" applyAlignment="1" applyProtection="1">
      <alignment horizontal="center" vertical="center"/>
      <protection locked="0"/>
    </xf>
    <xf numFmtId="0" fontId="3" fillId="2" borderId="2" xfId="3" applyFont="1" applyFill="1" applyBorder="1" applyAlignment="1" applyProtection="1">
      <alignment horizontal="center" vertical="center"/>
      <protection locked="0"/>
    </xf>
    <xf numFmtId="178" fontId="3" fillId="2" borderId="2" xfId="3" applyNumberFormat="1" applyFont="1" applyFill="1" applyBorder="1" applyAlignment="1" applyProtection="1">
      <alignment horizontal="center" vertical="center"/>
      <protection locked="0"/>
    </xf>
    <xf numFmtId="0" fontId="3" fillId="2" borderId="2" xfId="3" applyFont="1" applyFill="1" applyBorder="1" applyAlignment="1" applyProtection="1">
      <alignment horizontal="center" vertical="center" shrinkToFit="1"/>
      <protection locked="0"/>
    </xf>
    <xf numFmtId="38" fontId="3" fillId="2" borderId="2" xfId="4" applyFont="1" applyFill="1" applyBorder="1" applyAlignment="1" applyProtection="1">
      <alignment vertical="center"/>
      <protection locked="0"/>
    </xf>
    <xf numFmtId="0" fontId="25" fillId="2" borderId="38" xfId="3" applyFont="1" applyFill="1" applyBorder="1" applyAlignment="1" applyProtection="1">
      <alignment horizontal="left" vertical="center" wrapText="1" indent="1"/>
      <protection locked="0"/>
    </xf>
    <xf numFmtId="0" fontId="25" fillId="2" borderId="38" xfId="3" applyFont="1" applyFill="1" applyBorder="1" applyAlignment="1" applyProtection="1">
      <alignment horizontal="left" vertical="center" indent="1"/>
      <protection locked="0"/>
    </xf>
    <xf numFmtId="49" fontId="3" fillId="0" borderId="39" xfId="3" applyNumberFormat="1" applyFont="1" applyBorder="1" applyAlignment="1" applyProtection="1">
      <alignment horizontal="center" vertical="center"/>
      <protection locked="0"/>
    </xf>
    <xf numFmtId="0" fontId="3" fillId="0" borderId="40" xfId="3" applyFont="1" applyBorder="1" applyAlignment="1" applyProtection="1">
      <alignment horizontal="center" vertical="center"/>
      <protection locked="0"/>
    </xf>
    <xf numFmtId="178" fontId="3" fillId="0" borderId="40" xfId="3" applyNumberFormat="1" applyFont="1" applyBorder="1" applyAlignment="1" applyProtection="1">
      <alignment horizontal="center" vertical="center"/>
      <protection locked="0"/>
    </xf>
    <xf numFmtId="0" fontId="3" fillId="0" borderId="40" xfId="3" applyFont="1" applyBorder="1" applyAlignment="1" applyProtection="1">
      <alignment horizontal="center" vertical="center" shrinkToFit="1"/>
      <protection locked="0"/>
    </xf>
    <xf numFmtId="38" fontId="3" fillId="0" borderId="40" xfId="4" applyFont="1" applyFill="1" applyBorder="1" applyAlignment="1" applyProtection="1">
      <alignment vertical="center"/>
      <protection locked="0"/>
    </xf>
    <xf numFmtId="0" fontId="25" fillId="0" borderId="41" xfId="3" applyFont="1" applyBorder="1" applyAlignment="1" applyProtection="1">
      <alignment horizontal="left" vertical="center" indent="1"/>
      <protection locked="0"/>
    </xf>
    <xf numFmtId="0" fontId="23" fillId="0" borderId="0" xfId="3" applyFont="1" applyAlignment="1">
      <alignment horizontal="left" vertical="center"/>
    </xf>
    <xf numFmtId="0" fontId="23" fillId="0" borderId="42" xfId="3" applyFont="1" applyBorder="1" applyAlignment="1">
      <alignment horizontal="center" vertical="center" shrinkToFit="1"/>
    </xf>
    <xf numFmtId="177" fontId="3" fillId="0" borderId="43" xfId="4" applyNumberFormat="1" applyFont="1" applyBorder="1" applyAlignment="1">
      <alignment vertical="center"/>
    </xf>
    <xf numFmtId="38" fontId="23" fillId="0" borderId="0" xfId="4" applyFont="1" applyAlignment="1">
      <alignment vertical="center"/>
    </xf>
    <xf numFmtId="0" fontId="23" fillId="0" borderId="44" xfId="3" applyFont="1" applyBorder="1" applyAlignment="1">
      <alignment horizontal="center" vertical="center"/>
    </xf>
    <xf numFmtId="0" fontId="9" fillId="0" borderId="45" xfId="3" applyFont="1" applyBorder="1" applyAlignment="1">
      <alignment horizontal="center" vertical="center" shrinkToFit="1"/>
    </xf>
    <xf numFmtId="177" fontId="23" fillId="0" borderId="46" xfId="4" applyNumberFormat="1" applyFont="1" applyBorder="1" applyAlignment="1">
      <alignment vertical="center"/>
    </xf>
    <xf numFmtId="0" fontId="23" fillId="0" borderId="47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shrinkToFit="1"/>
    </xf>
    <xf numFmtId="177" fontId="23" fillId="0" borderId="38" xfId="4" applyNumberFormat="1" applyFont="1" applyBorder="1" applyAlignment="1">
      <alignment vertical="center"/>
    </xf>
    <xf numFmtId="0" fontId="23" fillId="0" borderId="48" xfId="3" applyFont="1" applyBorder="1" applyAlignment="1">
      <alignment horizontal="center" vertical="center"/>
    </xf>
    <xf numFmtId="0" fontId="9" fillId="0" borderId="40" xfId="3" applyFont="1" applyBorder="1" applyAlignment="1">
      <alignment horizontal="center" vertical="center" shrinkToFit="1"/>
    </xf>
    <xf numFmtId="177" fontId="23" fillId="0" borderId="41" xfId="4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38" fontId="14" fillId="0" borderId="1" xfId="2" applyFont="1" applyFill="1" applyBorder="1">
      <alignment vertical="center"/>
    </xf>
    <xf numFmtId="0" fontId="14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distributed" vertical="center" wrapText="1"/>
    </xf>
    <xf numFmtId="0" fontId="17" fillId="0" borderId="1" xfId="1" applyFont="1" applyBorder="1" applyAlignment="1">
      <alignment horizontal="distributed" vertical="center"/>
    </xf>
    <xf numFmtId="0" fontId="17" fillId="0" borderId="1" xfId="1" applyFont="1" applyBorder="1" applyAlignment="1">
      <alignment vertical="center" wrapText="1"/>
    </xf>
    <xf numFmtId="0" fontId="18" fillId="0" borderId="2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38" fontId="14" fillId="2" borderId="1" xfId="2" applyFont="1" applyFill="1" applyBorder="1">
      <alignment vertical="center"/>
    </xf>
    <xf numFmtId="0" fontId="21" fillId="0" borderId="20" xfId="1" applyFont="1" applyBorder="1" applyAlignment="1">
      <alignment horizontal="left" vertical="center"/>
    </xf>
    <xf numFmtId="0" fontId="21" fillId="0" borderId="15" xfId="1" applyFont="1" applyBorder="1" applyAlignment="1">
      <alignment horizontal="left" vertical="center"/>
    </xf>
    <xf numFmtId="0" fontId="21" fillId="0" borderId="21" xfId="1" applyFont="1" applyBorder="1" applyAlignment="1">
      <alignment horizontal="left" vertical="center"/>
    </xf>
    <xf numFmtId="38" fontId="15" fillId="3" borderId="16" xfId="2" applyFont="1" applyFill="1" applyBorder="1">
      <alignment vertical="center"/>
    </xf>
  </cellXfs>
  <cellStyles count="5">
    <cellStyle name="桁区切り 2" xfId="2" xr:uid="{16A7156A-82B6-4E86-9243-64B18E7F8D14}"/>
    <cellStyle name="桁区切り 3" xfId="4" xr:uid="{46A25059-1EC7-4791-893D-59A4E2E75C60}"/>
    <cellStyle name="標準" xfId="0" builtinId="0"/>
    <cellStyle name="標準 2" xfId="1" xr:uid="{0500B706-1675-40E4-B6E0-D82549D7417F}"/>
    <cellStyle name="標準 3" xfId="3" xr:uid="{F046DFE8-5456-46A0-BD5F-9FCB01599B65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169545</xdr:colOff>
      <xdr:row>1</xdr:row>
      <xdr:rowOff>276224</xdr:rowOff>
    </xdr:from>
    <xdr:to>
      <xdr:col>11</xdr:col>
      <xdr:colOff>255270</xdr:colOff>
      <xdr:row>16</xdr:row>
      <xdr:rowOff>255270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A249C7C-033F-43B9-B3A4-DFD5736DE2EA}"/>
            </a:ext>
          </a:extLst>
        </xdr:cNvPr>
        <xdr:cNvSpPr/>
      </xdr:nvSpPr>
      <xdr:spPr>
        <a:xfrm>
          <a:off x="6710045" y="561974"/>
          <a:ext cx="2574925" cy="4582796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●記入要領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・日々の支出状況をこの「支出明細書」で管理してください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・黄色のセルのみ入力が可能です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・各行は購入日、経費区分ごとに記入してください（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１枚のレシートで商品ごとに行を分ける必要はありません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が、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経費区分が異なる場合は行を分けて記入してください）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・台紙番号欄は、領収書・レシートを貼付した領収書貼付台紙の番号を記入してください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・日付欄は、購入日（レシートの日付）を記入してください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・経費区分欄は、リストから選択してください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・支出額欄は、実際に領収書（レシート）に記載のある金額のうち</a:t>
          </a:r>
          <a:r>
            <a:rPr kumimoji="1" lang="ja-JP" altLang="en-US" sz="11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補助金の対象となる経費のみ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を税込で記入してください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・内容欄は、用途を具体的に記入してください（商品毎の記入は不要）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・行が不足する場合は追加してください</a:t>
          </a:r>
        </a:p>
      </xdr:txBody>
    </xdr:sp>
    <xdr:clientData/>
  </xdr:twoCellAnchor>
  <xdr:twoCellAnchor>
    <xdr:from>
      <xdr:col>6</xdr:col>
      <xdr:colOff>123825</xdr:colOff>
      <xdr:row>55</xdr:row>
      <xdr:rowOff>57150</xdr:rowOff>
    </xdr:from>
    <xdr:to>
      <xdr:col>6</xdr:col>
      <xdr:colOff>257175</xdr:colOff>
      <xdr:row>61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703FE6B-88EC-4229-9443-577E1A7FE029}"/>
            </a:ext>
          </a:extLst>
        </xdr:cNvPr>
        <xdr:cNvSpPr/>
      </xdr:nvSpPr>
      <xdr:spPr>
        <a:xfrm>
          <a:off x="4486275" y="16694150"/>
          <a:ext cx="133350" cy="1085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327660</xdr:colOff>
      <xdr:row>55</xdr:row>
      <xdr:rowOff>165734</xdr:rowOff>
    </xdr:from>
    <xdr:to>
      <xdr:col>6</xdr:col>
      <xdr:colOff>2036445</xdr:colOff>
      <xdr:row>60</xdr:row>
      <xdr:rowOff>22860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AA0EE28-9BEA-428C-81A9-306FC91A86FE}"/>
            </a:ext>
          </a:extLst>
        </xdr:cNvPr>
        <xdr:cNvSpPr txBox="1"/>
      </xdr:nvSpPr>
      <xdr:spPr>
        <a:xfrm>
          <a:off x="4690110" y="16802734"/>
          <a:ext cx="1708785" cy="8096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第４号様式</a:t>
          </a:r>
          <a:r>
            <a:rPr kumimoji="1" lang="en-US" altLang="ja-JP" sz="1100"/>
            <a:t>B</a:t>
          </a:r>
          <a:r>
            <a:rPr kumimoji="1" lang="ja-JP" altLang="en-US" sz="1100"/>
            <a:t>収支決算書の経費の欄に自動で転記されます。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15</xdr:row>
      <xdr:rowOff>0</xdr:rowOff>
    </xdr:from>
    <xdr:to>
      <xdr:col>10</xdr:col>
      <xdr:colOff>742950</xdr:colOff>
      <xdr:row>17</xdr:row>
      <xdr:rowOff>57150</xdr:rowOff>
    </xdr:to>
    <xdr:sp macro="" textlink="">
      <xdr:nvSpPr>
        <xdr:cNvPr id="2" name="角丸四角形吹き出し 14">
          <a:extLst>
            <a:ext uri="{FF2B5EF4-FFF2-40B4-BE49-F238E27FC236}">
              <a16:creationId xmlns:a16="http://schemas.microsoft.com/office/drawing/2014/main" id="{7F67AF08-EC02-48E6-B226-F56E57626750}"/>
            </a:ext>
          </a:extLst>
        </xdr:cNvPr>
        <xdr:cNvSpPr/>
      </xdr:nvSpPr>
      <xdr:spPr>
        <a:xfrm>
          <a:off x="5836920" y="4467225"/>
          <a:ext cx="2407920" cy="605790"/>
        </a:xfrm>
        <a:prstGeom prst="wedgeRoundRectCallout">
          <a:avLst>
            <a:gd name="adj1" fmla="val -60905"/>
            <a:gd name="adj2" fmla="val -175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収入額と支出額が一致するように決算を作成してください。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合計は自動計算されます。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295275</xdr:colOff>
      <xdr:row>22</xdr:row>
      <xdr:rowOff>0</xdr:rowOff>
    </xdr:from>
    <xdr:to>
      <xdr:col>10</xdr:col>
      <xdr:colOff>742950</xdr:colOff>
      <xdr:row>23</xdr:row>
      <xdr:rowOff>142875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ECB52B7D-3F2A-44FB-8850-6115D1BB3811}"/>
            </a:ext>
          </a:extLst>
        </xdr:cNvPr>
        <xdr:cNvSpPr/>
      </xdr:nvSpPr>
      <xdr:spPr>
        <a:xfrm>
          <a:off x="5836920" y="7753350"/>
          <a:ext cx="2407920" cy="521970"/>
        </a:xfrm>
        <a:prstGeom prst="wedgeRoundRectCallout">
          <a:avLst>
            <a:gd name="adj1" fmla="val -60905"/>
            <a:gd name="adj2" fmla="val -175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収入額と支出額が一致するように決算を作成してください。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合計は自動計算されます。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C650-C5D1-4C62-B239-A5B8F9B76E88}">
  <dimension ref="A1:H61"/>
  <sheetViews>
    <sheetView tabSelected="1" view="pageBreakPreview" zoomScaleNormal="100" zoomScaleSheetLayoutView="100" workbookViewId="0">
      <pane ySplit="3" topLeftCell="A4" activePane="bottomLeft" state="frozen"/>
      <selection activeCell="A5" sqref="A5"/>
      <selection pane="bottomLeft" activeCell="D22" sqref="D22"/>
    </sheetView>
  </sheetViews>
  <sheetFormatPr defaultColWidth="8.90625" defaultRowHeight="13" x14ac:dyDescent="0.2"/>
  <cols>
    <col min="1" max="1" width="3.90625" style="67" bestFit="1" customWidth="1"/>
    <col min="2" max="2" width="7.54296875" style="67" bestFit="1" customWidth="1"/>
    <col min="3" max="3" width="7.453125" style="67" customWidth="1"/>
    <col min="4" max="4" width="10.54296875" style="67" bestFit="1" customWidth="1"/>
    <col min="5" max="5" width="21.36328125" style="67" customWidth="1"/>
    <col min="6" max="6" width="11.6328125" style="67" bestFit="1" customWidth="1"/>
    <col min="7" max="7" width="31.1796875" style="67" customWidth="1"/>
    <col min="8" max="16384" width="8.90625" style="67"/>
  </cols>
  <sheetData>
    <row r="1" spans="1:8" ht="22.75" customHeight="1" x14ac:dyDescent="0.2">
      <c r="B1" s="131" t="s">
        <v>53</v>
      </c>
      <c r="C1" s="131"/>
      <c r="D1" s="131"/>
      <c r="E1" s="131"/>
      <c r="F1" s="131"/>
      <c r="G1" s="131"/>
      <c r="H1" s="68"/>
    </row>
    <row r="2" spans="1:8" ht="24" customHeight="1" thickBot="1" x14ac:dyDescent="0.25">
      <c r="A2" s="69"/>
      <c r="B2" s="69"/>
      <c r="C2" s="69"/>
      <c r="D2" s="69"/>
      <c r="E2" s="69"/>
      <c r="F2" s="70" t="s">
        <v>54</v>
      </c>
      <c r="G2" s="71"/>
      <c r="H2" s="69"/>
    </row>
    <row r="3" spans="1:8" ht="26.5" thickBot="1" x14ac:dyDescent="0.25">
      <c r="B3" s="72" t="s">
        <v>55</v>
      </c>
      <c r="C3" s="73" t="s">
        <v>56</v>
      </c>
      <c r="D3" s="74" t="s">
        <v>57</v>
      </c>
      <c r="E3" s="74" t="s">
        <v>58</v>
      </c>
      <c r="F3" s="75" t="s">
        <v>59</v>
      </c>
      <c r="G3" s="76" t="s">
        <v>60</v>
      </c>
    </row>
    <row r="4" spans="1:8" ht="24" customHeight="1" x14ac:dyDescent="0.2">
      <c r="A4" s="67">
        <f t="shared" ref="A4:A51" si="0">ROW()-3</f>
        <v>1</v>
      </c>
      <c r="B4" s="77"/>
      <c r="C4" s="78"/>
      <c r="D4" s="79"/>
      <c r="E4" s="80"/>
      <c r="F4" s="81"/>
      <c r="G4" s="82"/>
    </row>
    <row r="5" spans="1:8" ht="24" customHeight="1" x14ac:dyDescent="0.2">
      <c r="A5" s="67">
        <f t="shared" si="0"/>
        <v>2</v>
      </c>
      <c r="B5" s="77"/>
      <c r="C5" s="78"/>
      <c r="D5" s="79"/>
      <c r="E5" s="80"/>
      <c r="F5" s="81"/>
      <c r="G5" s="83"/>
    </row>
    <row r="6" spans="1:8" ht="24" customHeight="1" x14ac:dyDescent="0.2">
      <c r="A6" s="67">
        <f t="shared" si="0"/>
        <v>3</v>
      </c>
      <c r="B6" s="77"/>
      <c r="C6" s="78"/>
      <c r="D6" s="79"/>
      <c r="E6" s="80"/>
      <c r="F6" s="81"/>
      <c r="G6" s="83"/>
    </row>
    <row r="7" spans="1:8" ht="24" customHeight="1" x14ac:dyDescent="0.2">
      <c r="A7" s="67">
        <f t="shared" si="0"/>
        <v>4</v>
      </c>
      <c r="B7" s="77"/>
      <c r="C7" s="78"/>
      <c r="D7" s="79"/>
      <c r="E7" s="80"/>
      <c r="F7" s="81"/>
      <c r="G7" s="83"/>
    </row>
    <row r="8" spans="1:8" ht="24" customHeight="1" x14ac:dyDescent="0.2">
      <c r="A8" s="67">
        <f t="shared" si="0"/>
        <v>5</v>
      </c>
      <c r="B8" s="77"/>
      <c r="C8" s="78"/>
      <c r="D8" s="79"/>
      <c r="E8" s="80"/>
      <c r="F8" s="81"/>
      <c r="G8" s="83"/>
    </row>
    <row r="9" spans="1:8" ht="24" customHeight="1" x14ac:dyDescent="0.2">
      <c r="A9" s="67">
        <f t="shared" si="0"/>
        <v>6</v>
      </c>
      <c r="B9" s="77"/>
      <c r="C9" s="78"/>
      <c r="D9" s="79"/>
      <c r="E9" s="80"/>
      <c r="F9" s="81"/>
      <c r="G9" s="83"/>
    </row>
    <row r="10" spans="1:8" ht="24" customHeight="1" x14ac:dyDescent="0.2">
      <c r="A10" s="67">
        <f t="shared" si="0"/>
        <v>7</v>
      </c>
      <c r="B10" s="77"/>
      <c r="C10" s="78"/>
      <c r="D10" s="79"/>
      <c r="E10" s="80"/>
      <c r="F10" s="81"/>
      <c r="G10" s="83"/>
    </row>
    <row r="11" spans="1:8" ht="24" customHeight="1" x14ac:dyDescent="0.2">
      <c r="A11" s="67">
        <f t="shared" si="0"/>
        <v>8</v>
      </c>
      <c r="B11" s="77"/>
      <c r="C11" s="78"/>
      <c r="D11" s="79"/>
      <c r="E11" s="80"/>
      <c r="F11" s="81"/>
      <c r="G11" s="83"/>
    </row>
    <row r="12" spans="1:8" ht="24" customHeight="1" x14ac:dyDescent="0.2">
      <c r="A12" s="67">
        <f t="shared" si="0"/>
        <v>9</v>
      </c>
      <c r="B12" s="77"/>
      <c r="C12" s="78"/>
      <c r="D12" s="79"/>
      <c r="E12" s="80"/>
      <c r="F12" s="81"/>
      <c r="G12" s="83"/>
    </row>
    <row r="13" spans="1:8" ht="24" customHeight="1" x14ac:dyDescent="0.2">
      <c r="A13" s="67">
        <f t="shared" si="0"/>
        <v>10</v>
      </c>
      <c r="B13" s="77"/>
      <c r="C13" s="78"/>
      <c r="D13" s="79"/>
      <c r="E13" s="80"/>
      <c r="F13" s="81"/>
      <c r="G13" s="83"/>
    </row>
    <row r="14" spans="1:8" ht="24" customHeight="1" x14ac:dyDescent="0.2">
      <c r="A14" s="67">
        <f t="shared" si="0"/>
        <v>11</v>
      </c>
      <c r="B14" s="77"/>
      <c r="C14" s="78"/>
      <c r="D14" s="79"/>
      <c r="E14" s="80"/>
      <c r="F14" s="81"/>
      <c r="G14" s="83"/>
    </row>
    <row r="15" spans="1:8" ht="24" customHeight="1" x14ac:dyDescent="0.2">
      <c r="A15" s="67">
        <f t="shared" si="0"/>
        <v>12</v>
      </c>
      <c r="B15" s="77"/>
      <c r="C15" s="78"/>
      <c r="D15" s="79"/>
      <c r="E15" s="80"/>
      <c r="F15" s="81"/>
      <c r="G15" s="83"/>
    </row>
    <row r="16" spans="1:8" ht="24" customHeight="1" x14ac:dyDescent="0.2">
      <c r="A16" s="67">
        <f t="shared" si="0"/>
        <v>13</v>
      </c>
      <c r="B16" s="77"/>
      <c r="C16" s="78"/>
      <c r="D16" s="79"/>
      <c r="E16" s="80"/>
      <c r="F16" s="81"/>
      <c r="G16" s="82"/>
    </row>
    <row r="17" spans="1:7" ht="24" customHeight="1" x14ac:dyDescent="0.2">
      <c r="A17" s="67">
        <f t="shared" si="0"/>
        <v>14</v>
      </c>
      <c r="B17" s="77"/>
      <c r="C17" s="78"/>
      <c r="D17" s="79"/>
      <c r="E17" s="80"/>
      <c r="F17" s="81"/>
      <c r="G17" s="83"/>
    </row>
    <row r="18" spans="1:7" ht="24" customHeight="1" x14ac:dyDescent="0.2">
      <c r="A18" s="67">
        <f t="shared" si="0"/>
        <v>15</v>
      </c>
      <c r="B18" s="77"/>
      <c r="C18" s="78"/>
      <c r="D18" s="79"/>
      <c r="E18" s="80"/>
      <c r="F18" s="81"/>
      <c r="G18" s="83"/>
    </row>
    <row r="19" spans="1:7" ht="24" customHeight="1" x14ac:dyDescent="0.2">
      <c r="A19" s="67">
        <f t="shared" si="0"/>
        <v>16</v>
      </c>
      <c r="B19" s="77"/>
      <c r="C19" s="78"/>
      <c r="D19" s="79"/>
      <c r="E19" s="80"/>
      <c r="F19" s="81"/>
      <c r="G19" s="83"/>
    </row>
    <row r="20" spans="1:7" ht="24" customHeight="1" x14ac:dyDescent="0.2">
      <c r="A20" s="67">
        <f t="shared" si="0"/>
        <v>17</v>
      </c>
      <c r="B20" s="77"/>
      <c r="C20" s="78"/>
      <c r="D20" s="79"/>
      <c r="E20" s="80"/>
      <c r="F20" s="81"/>
      <c r="G20" s="83"/>
    </row>
    <row r="21" spans="1:7" ht="24" customHeight="1" x14ac:dyDescent="0.2">
      <c r="A21" s="67">
        <f t="shared" si="0"/>
        <v>18</v>
      </c>
      <c r="B21" s="77"/>
      <c r="C21" s="78"/>
      <c r="D21" s="79"/>
      <c r="E21" s="80"/>
      <c r="F21" s="81"/>
      <c r="G21" s="83"/>
    </row>
    <row r="22" spans="1:7" ht="24" customHeight="1" x14ac:dyDescent="0.2">
      <c r="A22" s="67">
        <f t="shared" si="0"/>
        <v>19</v>
      </c>
      <c r="B22" s="77"/>
      <c r="C22" s="78"/>
      <c r="D22" s="79"/>
      <c r="E22" s="80"/>
      <c r="F22" s="81"/>
      <c r="G22" s="83"/>
    </row>
    <row r="23" spans="1:7" ht="24" customHeight="1" x14ac:dyDescent="0.2">
      <c r="A23" s="67">
        <f t="shared" si="0"/>
        <v>20</v>
      </c>
      <c r="B23" s="77"/>
      <c r="C23" s="78"/>
      <c r="D23" s="79"/>
      <c r="E23" s="80"/>
      <c r="F23" s="81"/>
      <c r="G23" s="83"/>
    </row>
    <row r="24" spans="1:7" ht="24" customHeight="1" x14ac:dyDescent="0.2">
      <c r="A24" s="67">
        <f t="shared" si="0"/>
        <v>21</v>
      </c>
      <c r="B24" s="77"/>
      <c r="C24" s="78"/>
      <c r="D24" s="79"/>
      <c r="E24" s="80"/>
      <c r="F24" s="81"/>
      <c r="G24" s="83"/>
    </row>
    <row r="25" spans="1:7" ht="24" customHeight="1" x14ac:dyDescent="0.2">
      <c r="A25" s="67">
        <f t="shared" si="0"/>
        <v>22</v>
      </c>
      <c r="B25" s="77"/>
      <c r="C25" s="78"/>
      <c r="D25" s="79"/>
      <c r="E25" s="80"/>
      <c r="F25" s="81"/>
      <c r="G25" s="83"/>
    </row>
    <row r="26" spans="1:7" ht="24" customHeight="1" x14ac:dyDescent="0.2">
      <c r="A26" s="67">
        <f t="shared" si="0"/>
        <v>23</v>
      </c>
      <c r="B26" s="77"/>
      <c r="C26" s="78"/>
      <c r="D26" s="79"/>
      <c r="E26" s="80"/>
      <c r="F26" s="81"/>
      <c r="G26" s="83"/>
    </row>
    <row r="27" spans="1:7" ht="24" customHeight="1" x14ac:dyDescent="0.2">
      <c r="A27" s="67">
        <f t="shared" si="0"/>
        <v>24</v>
      </c>
      <c r="B27" s="77"/>
      <c r="C27" s="78"/>
      <c r="D27" s="79"/>
      <c r="E27" s="80"/>
      <c r="F27" s="81"/>
      <c r="G27" s="83"/>
    </row>
    <row r="28" spans="1:7" ht="24" customHeight="1" x14ac:dyDescent="0.2">
      <c r="A28" s="67">
        <f t="shared" si="0"/>
        <v>25</v>
      </c>
      <c r="B28" s="77"/>
      <c r="C28" s="78"/>
      <c r="D28" s="79"/>
      <c r="E28" s="80"/>
      <c r="F28" s="81"/>
      <c r="G28" s="83"/>
    </row>
    <row r="29" spans="1:7" ht="24" customHeight="1" x14ac:dyDescent="0.2">
      <c r="A29" s="67">
        <f t="shared" si="0"/>
        <v>26</v>
      </c>
      <c r="B29" s="77"/>
      <c r="C29" s="78"/>
      <c r="D29" s="79"/>
      <c r="E29" s="80"/>
      <c r="F29" s="81"/>
      <c r="G29" s="83"/>
    </row>
    <row r="30" spans="1:7" ht="24" customHeight="1" x14ac:dyDescent="0.2">
      <c r="A30" s="67">
        <f t="shared" si="0"/>
        <v>27</v>
      </c>
      <c r="B30" s="77"/>
      <c r="C30" s="78"/>
      <c r="D30" s="79"/>
      <c r="E30" s="80"/>
      <c r="F30" s="81"/>
      <c r="G30" s="83"/>
    </row>
    <row r="31" spans="1:7" ht="24" customHeight="1" x14ac:dyDescent="0.2">
      <c r="A31" s="67">
        <f t="shared" si="0"/>
        <v>28</v>
      </c>
      <c r="B31" s="77"/>
      <c r="C31" s="78"/>
      <c r="D31" s="79"/>
      <c r="E31" s="80"/>
      <c r="F31" s="81"/>
      <c r="G31" s="83"/>
    </row>
    <row r="32" spans="1:7" ht="24" customHeight="1" x14ac:dyDescent="0.2">
      <c r="A32" s="67">
        <f t="shared" si="0"/>
        <v>29</v>
      </c>
      <c r="B32" s="77"/>
      <c r="C32" s="78"/>
      <c r="D32" s="79"/>
      <c r="E32" s="80"/>
      <c r="F32" s="81"/>
      <c r="G32" s="83"/>
    </row>
    <row r="33" spans="1:7" ht="24" customHeight="1" x14ac:dyDescent="0.2">
      <c r="A33" s="67">
        <f t="shared" si="0"/>
        <v>30</v>
      </c>
      <c r="B33" s="77"/>
      <c r="C33" s="78"/>
      <c r="D33" s="79"/>
      <c r="E33" s="80"/>
      <c r="F33" s="81"/>
      <c r="G33" s="83"/>
    </row>
    <row r="34" spans="1:7" ht="24" customHeight="1" x14ac:dyDescent="0.2">
      <c r="A34" s="67">
        <f t="shared" si="0"/>
        <v>31</v>
      </c>
      <c r="B34" s="77"/>
      <c r="C34" s="78"/>
      <c r="D34" s="79"/>
      <c r="E34" s="80"/>
      <c r="F34" s="81"/>
      <c r="G34" s="83"/>
    </row>
    <row r="35" spans="1:7" ht="24" customHeight="1" x14ac:dyDescent="0.2">
      <c r="A35" s="67">
        <f t="shared" si="0"/>
        <v>32</v>
      </c>
      <c r="B35" s="77"/>
      <c r="C35" s="78"/>
      <c r="D35" s="79"/>
      <c r="E35" s="80"/>
      <c r="F35" s="81"/>
      <c r="G35" s="83"/>
    </row>
    <row r="36" spans="1:7" ht="24" customHeight="1" x14ac:dyDescent="0.2">
      <c r="A36" s="67">
        <f t="shared" si="0"/>
        <v>33</v>
      </c>
      <c r="B36" s="77"/>
      <c r="C36" s="78"/>
      <c r="D36" s="79"/>
      <c r="E36" s="80"/>
      <c r="F36" s="81"/>
      <c r="G36" s="83"/>
    </row>
    <row r="37" spans="1:7" ht="24" customHeight="1" x14ac:dyDescent="0.2">
      <c r="A37" s="67">
        <f t="shared" si="0"/>
        <v>34</v>
      </c>
      <c r="B37" s="77"/>
      <c r="C37" s="78"/>
      <c r="D37" s="79"/>
      <c r="E37" s="80"/>
      <c r="F37" s="81"/>
      <c r="G37" s="83"/>
    </row>
    <row r="38" spans="1:7" ht="24" customHeight="1" x14ac:dyDescent="0.2">
      <c r="A38" s="67">
        <f t="shared" si="0"/>
        <v>35</v>
      </c>
      <c r="B38" s="77"/>
      <c r="C38" s="78"/>
      <c r="D38" s="79"/>
      <c r="E38" s="80"/>
      <c r="F38" s="81"/>
      <c r="G38" s="83"/>
    </row>
    <row r="39" spans="1:7" ht="24" customHeight="1" x14ac:dyDescent="0.2">
      <c r="A39" s="67">
        <f t="shared" si="0"/>
        <v>36</v>
      </c>
      <c r="B39" s="77"/>
      <c r="C39" s="78"/>
      <c r="D39" s="79"/>
      <c r="E39" s="80"/>
      <c r="F39" s="81"/>
      <c r="G39" s="83"/>
    </row>
    <row r="40" spans="1:7" ht="24" customHeight="1" x14ac:dyDescent="0.2">
      <c r="A40" s="67">
        <f t="shared" si="0"/>
        <v>37</v>
      </c>
      <c r="B40" s="77"/>
      <c r="C40" s="78"/>
      <c r="D40" s="79"/>
      <c r="E40" s="80"/>
      <c r="F40" s="81"/>
      <c r="G40" s="83"/>
    </row>
    <row r="41" spans="1:7" ht="24" customHeight="1" x14ac:dyDescent="0.2">
      <c r="A41" s="67">
        <f t="shared" si="0"/>
        <v>38</v>
      </c>
      <c r="B41" s="77"/>
      <c r="C41" s="78"/>
      <c r="D41" s="79"/>
      <c r="E41" s="80"/>
      <c r="F41" s="81"/>
      <c r="G41" s="83"/>
    </row>
    <row r="42" spans="1:7" ht="24" customHeight="1" x14ac:dyDescent="0.2">
      <c r="A42" s="67">
        <f t="shared" si="0"/>
        <v>39</v>
      </c>
      <c r="B42" s="77"/>
      <c r="C42" s="78"/>
      <c r="D42" s="79"/>
      <c r="E42" s="80"/>
      <c r="F42" s="81"/>
      <c r="G42" s="83"/>
    </row>
    <row r="43" spans="1:7" ht="24" customHeight="1" x14ac:dyDescent="0.2">
      <c r="A43" s="67">
        <f t="shared" si="0"/>
        <v>40</v>
      </c>
      <c r="B43" s="77"/>
      <c r="C43" s="78"/>
      <c r="D43" s="79"/>
      <c r="E43" s="80"/>
      <c r="F43" s="81"/>
      <c r="G43" s="83"/>
    </row>
    <row r="44" spans="1:7" ht="24" customHeight="1" x14ac:dyDescent="0.2">
      <c r="A44" s="67">
        <f t="shared" si="0"/>
        <v>41</v>
      </c>
      <c r="B44" s="77"/>
      <c r="C44" s="78"/>
      <c r="D44" s="79"/>
      <c r="E44" s="80"/>
      <c r="F44" s="81"/>
      <c r="G44" s="83"/>
    </row>
    <row r="45" spans="1:7" ht="24" customHeight="1" x14ac:dyDescent="0.2">
      <c r="A45" s="67">
        <f t="shared" si="0"/>
        <v>42</v>
      </c>
      <c r="B45" s="77"/>
      <c r="C45" s="78"/>
      <c r="D45" s="79"/>
      <c r="E45" s="80"/>
      <c r="F45" s="81"/>
      <c r="G45" s="83"/>
    </row>
    <row r="46" spans="1:7" ht="24" customHeight="1" x14ac:dyDescent="0.2">
      <c r="A46" s="67">
        <f t="shared" si="0"/>
        <v>43</v>
      </c>
      <c r="B46" s="77"/>
      <c r="C46" s="78"/>
      <c r="D46" s="79"/>
      <c r="E46" s="80"/>
      <c r="F46" s="81"/>
      <c r="G46" s="83"/>
    </row>
    <row r="47" spans="1:7" ht="24" customHeight="1" x14ac:dyDescent="0.2">
      <c r="A47" s="67">
        <f t="shared" si="0"/>
        <v>44</v>
      </c>
      <c r="B47" s="77"/>
      <c r="C47" s="78"/>
      <c r="D47" s="79"/>
      <c r="E47" s="80"/>
      <c r="F47" s="81"/>
      <c r="G47" s="83"/>
    </row>
    <row r="48" spans="1:7" ht="24" customHeight="1" x14ac:dyDescent="0.2">
      <c r="A48" s="67">
        <f t="shared" si="0"/>
        <v>45</v>
      </c>
      <c r="B48" s="77"/>
      <c r="C48" s="78"/>
      <c r="D48" s="79"/>
      <c r="E48" s="80"/>
      <c r="F48" s="81"/>
      <c r="G48" s="83"/>
    </row>
    <row r="49" spans="1:8" ht="24" customHeight="1" x14ac:dyDescent="0.2">
      <c r="A49" s="67">
        <f t="shared" si="0"/>
        <v>46</v>
      </c>
      <c r="B49" s="77"/>
      <c r="C49" s="78"/>
      <c r="D49" s="79"/>
      <c r="E49" s="80"/>
      <c r="F49" s="81"/>
      <c r="G49" s="83"/>
    </row>
    <row r="50" spans="1:8" ht="24" customHeight="1" x14ac:dyDescent="0.2">
      <c r="A50" s="67">
        <f t="shared" si="0"/>
        <v>47</v>
      </c>
      <c r="B50" s="77"/>
      <c r="C50" s="78"/>
      <c r="D50" s="79"/>
      <c r="E50" s="80"/>
      <c r="F50" s="81"/>
      <c r="G50" s="83"/>
    </row>
    <row r="51" spans="1:8" ht="24" customHeight="1" x14ac:dyDescent="0.2">
      <c r="A51" s="67">
        <f t="shared" si="0"/>
        <v>48</v>
      </c>
      <c r="B51" s="77"/>
      <c r="C51" s="78"/>
      <c r="D51" s="79"/>
      <c r="E51" s="80"/>
      <c r="F51" s="81"/>
      <c r="G51" s="83"/>
    </row>
    <row r="52" spans="1:8" ht="24" customHeight="1" x14ac:dyDescent="0.2">
      <c r="A52" s="67">
        <f>ROW()-3</f>
        <v>49</v>
      </c>
      <c r="B52" s="77"/>
      <c r="C52" s="78"/>
      <c r="D52" s="79"/>
      <c r="E52" s="80"/>
      <c r="F52" s="81"/>
      <c r="G52" s="83"/>
    </row>
    <row r="53" spans="1:8" ht="24" customHeight="1" thickBot="1" x14ac:dyDescent="0.25">
      <c r="A53" s="67">
        <f>ROW()-3</f>
        <v>50</v>
      </c>
      <c r="B53" s="84"/>
      <c r="C53" s="85"/>
      <c r="D53" s="86"/>
      <c r="E53" s="87"/>
      <c r="F53" s="88"/>
      <c r="G53" s="89"/>
      <c r="H53" s="90" t="s">
        <v>62</v>
      </c>
    </row>
    <row r="54" spans="1:8" ht="24" customHeight="1" thickBot="1" x14ac:dyDescent="0.25">
      <c r="E54" s="91" t="s">
        <v>63</v>
      </c>
      <c r="F54" s="92">
        <f>SUM(F4:F53)</f>
        <v>0</v>
      </c>
    </row>
    <row r="55" spans="1:8" ht="13.25" customHeight="1" thickBot="1" x14ac:dyDescent="0.25">
      <c r="D55" s="90" t="s">
        <v>64</v>
      </c>
      <c r="F55" s="93"/>
    </row>
    <row r="56" spans="1:8" ht="15" customHeight="1" x14ac:dyDescent="0.2">
      <c r="D56" s="94" t="s">
        <v>65</v>
      </c>
      <c r="E56" s="95" t="s">
        <v>66</v>
      </c>
      <c r="F56" s="96">
        <f>SUMIF($E$4:$E$53,E56,$F$4:$F$53)</f>
        <v>0</v>
      </c>
    </row>
    <row r="57" spans="1:8" ht="15" customHeight="1" x14ac:dyDescent="0.2">
      <c r="D57" s="97" t="s">
        <v>67</v>
      </c>
      <c r="E57" s="98" t="s">
        <v>68</v>
      </c>
      <c r="F57" s="99">
        <f t="shared" ref="F57:F61" si="1">SUMIF($E$4:$E$53,E57,$F$4:$F$53)</f>
        <v>0</v>
      </c>
    </row>
    <row r="58" spans="1:8" ht="15" customHeight="1" x14ac:dyDescent="0.2">
      <c r="D58" s="97" t="s">
        <v>69</v>
      </c>
      <c r="E58" s="98" t="s">
        <v>61</v>
      </c>
      <c r="F58" s="99">
        <f t="shared" si="1"/>
        <v>0</v>
      </c>
    </row>
    <row r="59" spans="1:8" ht="15" customHeight="1" x14ac:dyDescent="0.2">
      <c r="D59" s="97" t="s">
        <v>70</v>
      </c>
      <c r="E59" s="98" t="s">
        <v>71</v>
      </c>
      <c r="F59" s="99">
        <f t="shared" si="1"/>
        <v>0</v>
      </c>
    </row>
    <row r="60" spans="1:8" ht="15" customHeight="1" x14ac:dyDescent="0.2">
      <c r="D60" s="97" t="s">
        <v>72</v>
      </c>
      <c r="E60" s="98" t="s">
        <v>73</v>
      </c>
      <c r="F60" s="99">
        <f t="shared" si="1"/>
        <v>0</v>
      </c>
    </row>
    <row r="61" spans="1:8" ht="15" customHeight="1" thickBot="1" x14ac:dyDescent="0.25">
      <c r="D61" s="100" t="s">
        <v>74</v>
      </c>
      <c r="E61" s="101" t="s">
        <v>75</v>
      </c>
      <c r="F61" s="102">
        <f t="shared" si="1"/>
        <v>0</v>
      </c>
    </row>
  </sheetData>
  <sheetProtection insertRows="0" deleteRows="0"/>
  <mergeCells count="1">
    <mergeCell ref="B1:G1"/>
  </mergeCells>
  <phoneticPr fontId="2"/>
  <dataValidations count="3">
    <dataValidation type="list" allowBlank="1" showInputMessage="1" showErrorMessage="1" sqref="E53" xr:uid="{F13E21DC-87B1-43DE-8C5D-D781EC4902C7}">
      <formula1>"食材購入費,調理用消耗品購入費,調理器具・什器類購入費,水道光熱費,会場使用料,保険料,広報・通信費,謝金,旅費,その他"</formula1>
    </dataValidation>
    <dataValidation type="date" errorStyle="warning" allowBlank="1" showInputMessage="1" showErrorMessage="1" error="事業実施日から令和７年３月31日までの間に支出した経費が対象です。" sqref="D4:D53" xr:uid="{5BFD6BBF-CCDB-4B86-A8D3-76281AB844D4}">
      <formula1>45748</formula1>
      <formula2>46112</formula2>
    </dataValidation>
    <dataValidation type="list" allowBlank="1" showInputMessage="1" showErrorMessage="1" sqref="E4:E52" xr:uid="{CA658F6E-C41A-4547-854B-310E717446AE}">
      <formula1>$E$56:$E$61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Width="0" fitToHeight="0" orientation="portrait" r:id="rId1"/>
  <headerFooter>
    <oddFooter>&amp;C&amp;P / &amp;N</oddFooter>
  </headerFooter>
  <rowBreaks count="1" manualBreakCount="1">
    <brk id="30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909-F009-44A1-AFC3-BAF4C4E7D6EA}">
  <sheetPr>
    <tabColor theme="3"/>
  </sheetPr>
  <dimension ref="A1:K28"/>
  <sheetViews>
    <sheetView view="pageBreakPreview" zoomScaleNormal="100" zoomScaleSheetLayoutView="100" workbookViewId="0">
      <selection activeCell="A6" sqref="A6:H6"/>
    </sheetView>
  </sheetViews>
  <sheetFormatPr defaultColWidth="9" defaultRowHeight="13" x14ac:dyDescent="0.2"/>
  <cols>
    <col min="1" max="1" width="20.36328125" style="1" customWidth="1"/>
    <col min="2" max="2" width="17.90625" style="2" customWidth="1"/>
    <col min="3" max="3" width="8.36328125" style="2" customWidth="1"/>
    <col min="4" max="4" width="8.36328125" style="1" customWidth="1"/>
    <col min="5" max="5" width="5.1796875" style="1" customWidth="1"/>
    <col min="6" max="7" width="3.81640625" style="1" customWidth="1"/>
    <col min="8" max="8" width="13.1796875" style="1" customWidth="1"/>
    <col min="9" max="9" width="25.1796875" style="1" customWidth="1"/>
    <col min="10" max="10" width="3.36328125" style="1" customWidth="1"/>
    <col min="11" max="11" width="42.36328125" style="1" customWidth="1"/>
    <col min="12" max="16384" width="9" style="1"/>
  </cols>
  <sheetData>
    <row r="1" spans="1:11" ht="24" customHeight="1" x14ac:dyDescent="0.2">
      <c r="A1" s="2" t="s">
        <v>25</v>
      </c>
      <c r="B1" s="1"/>
      <c r="C1" s="1"/>
      <c r="D1" s="16"/>
      <c r="E1" s="16"/>
      <c r="F1" s="16"/>
      <c r="G1" s="8"/>
      <c r="H1" s="17" t="s">
        <v>24</v>
      </c>
    </row>
    <row r="2" spans="1:11" ht="13.25" x14ac:dyDescent="0.2"/>
    <row r="3" spans="1:11" ht="25.5" customHeight="1" x14ac:dyDescent="0.2">
      <c r="A3" s="3"/>
      <c r="B3" s="4"/>
      <c r="C3" s="7" t="s">
        <v>6</v>
      </c>
      <c r="D3" s="116"/>
      <c r="E3" s="116"/>
      <c r="F3" s="116"/>
      <c r="G3" s="116"/>
      <c r="H3" s="116"/>
      <c r="I3" s="1" t="s">
        <v>50</v>
      </c>
    </row>
    <row r="4" spans="1:11" ht="9.75" customHeight="1" x14ac:dyDescent="0.2">
      <c r="A4" s="3"/>
      <c r="B4" s="4"/>
      <c r="C4" s="4"/>
      <c r="D4" s="5"/>
      <c r="E4" s="5"/>
      <c r="F4" s="5"/>
      <c r="G4" s="5"/>
      <c r="H4" s="6"/>
      <c r="I4" s="6"/>
      <c r="J4" s="6"/>
      <c r="K4" s="6"/>
    </row>
    <row r="5" spans="1:11" ht="18" customHeight="1" x14ac:dyDescent="0.2">
      <c r="A5" s="129" t="s">
        <v>76</v>
      </c>
      <c r="B5" s="130"/>
      <c r="C5" s="130"/>
      <c r="D5" s="130"/>
      <c r="E5" s="130"/>
      <c r="F5" s="130"/>
      <c r="G5" s="130"/>
      <c r="H5" s="130"/>
      <c r="I5" s="6"/>
      <c r="J5" s="6"/>
      <c r="K5" s="6"/>
    </row>
    <row r="6" spans="1:11" ht="18" customHeight="1" x14ac:dyDescent="0.2">
      <c r="A6" s="129" t="s">
        <v>23</v>
      </c>
      <c r="B6" s="130"/>
      <c r="C6" s="130"/>
      <c r="D6" s="130"/>
      <c r="E6" s="130"/>
      <c r="F6" s="130"/>
      <c r="G6" s="130"/>
      <c r="H6" s="130"/>
      <c r="I6" s="6"/>
      <c r="J6" s="6"/>
      <c r="K6" s="6"/>
    </row>
    <row r="7" spans="1:11" ht="18" customHeight="1" x14ac:dyDescent="0.2">
      <c r="A7" s="117" t="s">
        <v>7</v>
      </c>
      <c r="B7" s="117"/>
      <c r="C7" s="117"/>
      <c r="D7" s="117"/>
      <c r="E7" s="117"/>
      <c r="F7" s="117"/>
      <c r="G7" s="117"/>
      <c r="H7" s="117"/>
      <c r="I7" s="9"/>
      <c r="J7" s="9"/>
      <c r="K7" s="9"/>
    </row>
    <row r="8" spans="1:11" ht="22.5" customHeight="1" x14ac:dyDescent="0.2">
      <c r="A8" s="10" t="s">
        <v>0</v>
      </c>
      <c r="I8" s="1" t="s">
        <v>17</v>
      </c>
    </row>
    <row r="9" spans="1:11" ht="36" customHeight="1" x14ac:dyDescent="0.2">
      <c r="A9" s="11" t="s">
        <v>1</v>
      </c>
      <c r="B9" s="11" t="s">
        <v>18</v>
      </c>
      <c r="C9" s="114" t="s">
        <v>20</v>
      </c>
      <c r="D9" s="115"/>
      <c r="E9" s="115"/>
      <c r="F9" s="115"/>
      <c r="G9" s="115"/>
      <c r="H9" s="115"/>
    </row>
    <row r="10" spans="1:11" ht="30" customHeight="1" x14ac:dyDescent="0.2">
      <c r="A10" s="11" t="s">
        <v>2</v>
      </c>
      <c r="B10" s="64">
        <f>【開設】補助金算定シート!S37</f>
        <v>0</v>
      </c>
      <c r="C10" s="118" t="s">
        <v>26</v>
      </c>
      <c r="D10" s="119"/>
      <c r="E10" s="119"/>
      <c r="F10" s="119"/>
      <c r="G10" s="119"/>
      <c r="H10" s="120"/>
    </row>
    <row r="11" spans="1:11" ht="30" customHeight="1" x14ac:dyDescent="0.2">
      <c r="A11" s="11" t="s">
        <v>8</v>
      </c>
      <c r="B11" s="18"/>
      <c r="C11" s="121"/>
      <c r="D11" s="122"/>
      <c r="E11" s="122"/>
      <c r="F11" s="122"/>
      <c r="G11" s="122"/>
      <c r="H11" s="123"/>
    </row>
    <row r="12" spans="1:11" ht="30" customHeight="1" x14ac:dyDescent="0.2">
      <c r="A12" s="11" t="s">
        <v>9</v>
      </c>
      <c r="B12" s="18"/>
      <c r="C12" s="121"/>
      <c r="D12" s="122"/>
      <c r="E12" s="122"/>
      <c r="F12" s="122"/>
      <c r="G12" s="122"/>
      <c r="H12" s="123"/>
    </row>
    <row r="13" spans="1:11" ht="30" customHeight="1" x14ac:dyDescent="0.2">
      <c r="A13" s="11" t="s">
        <v>14</v>
      </c>
      <c r="B13" s="18"/>
      <c r="C13" s="121"/>
      <c r="D13" s="122"/>
      <c r="E13" s="122"/>
      <c r="F13" s="122"/>
      <c r="G13" s="122"/>
      <c r="H13" s="123"/>
    </row>
    <row r="14" spans="1:11" ht="30" customHeight="1" x14ac:dyDescent="0.2">
      <c r="A14" s="11" t="s">
        <v>3</v>
      </c>
      <c r="B14" s="18"/>
      <c r="C14" s="121"/>
      <c r="D14" s="122"/>
      <c r="E14" s="122"/>
      <c r="F14" s="122"/>
      <c r="G14" s="122"/>
      <c r="H14" s="123"/>
    </row>
    <row r="15" spans="1:11" ht="30" customHeight="1" thickBot="1" x14ac:dyDescent="0.25">
      <c r="A15" s="12" t="s">
        <v>5</v>
      </c>
      <c r="B15" s="19"/>
      <c r="C15" s="124"/>
      <c r="D15" s="125"/>
      <c r="E15" s="125"/>
      <c r="F15" s="125"/>
      <c r="G15" s="125"/>
      <c r="H15" s="126"/>
    </row>
    <row r="16" spans="1:11" ht="30" customHeight="1" thickTop="1" thickBot="1" x14ac:dyDescent="0.25">
      <c r="A16" s="13" t="s">
        <v>10</v>
      </c>
      <c r="B16" s="20">
        <f>SUM(B10:B15)</f>
        <v>0</v>
      </c>
      <c r="C16" s="127" t="s">
        <v>11</v>
      </c>
      <c r="D16" s="128"/>
      <c r="E16" s="128"/>
      <c r="F16" s="128"/>
      <c r="G16" s="128"/>
      <c r="H16" s="128"/>
    </row>
    <row r="18" spans="1:8" ht="22.5" customHeight="1" x14ac:dyDescent="0.2">
      <c r="A18" s="10" t="s">
        <v>4</v>
      </c>
      <c r="B18" s="14"/>
    </row>
    <row r="19" spans="1:8" ht="22.5" customHeight="1" x14ac:dyDescent="0.2">
      <c r="A19" s="1" t="s">
        <v>21</v>
      </c>
      <c r="B19" s="14"/>
      <c r="C19" s="14"/>
    </row>
    <row r="20" spans="1:8" ht="36" customHeight="1" x14ac:dyDescent="0.2">
      <c r="A20" s="65" t="s">
        <v>48</v>
      </c>
      <c r="B20" s="11" t="s">
        <v>18</v>
      </c>
      <c r="C20" s="114" t="s">
        <v>22</v>
      </c>
      <c r="D20" s="115"/>
      <c r="E20" s="115"/>
      <c r="F20" s="115"/>
      <c r="G20" s="115"/>
      <c r="H20" s="115"/>
    </row>
    <row r="21" spans="1:8" ht="104.4" customHeight="1" x14ac:dyDescent="0.2">
      <c r="A21" s="65" t="s">
        <v>49</v>
      </c>
      <c r="B21" s="103">
        <f>支出明細書!F58</f>
        <v>0</v>
      </c>
      <c r="C21" s="105"/>
      <c r="D21" s="106"/>
      <c r="E21" s="106"/>
      <c r="F21" s="106"/>
      <c r="G21" s="106"/>
      <c r="H21" s="107"/>
    </row>
    <row r="22" spans="1:8" ht="30" customHeight="1" thickBot="1" x14ac:dyDescent="0.25">
      <c r="A22" s="66" t="s">
        <v>5</v>
      </c>
      <c r="B22" s="104">
        <f>支出明細書!F61</f>
        <v>0</v>
      </c>
      <c r="C22" s="108"/>
      <c r="D22" s="109"/>
      <c r="E22" s="109"/>
      <c r="F22" s="109"/>
      <c r="G22" s="109"/>
      <c r="H22" s="110"/>
    </row>
    <row r="23" spans="1:8" ht="30" customHeight="1" thickTop="1" x14ac:dyDescent="0.2">
      <c r="A23" s="22" t="s">
        <v>19</v>
      </c>
      <c r="B23" s="21">
        <f>SUM(B21:B22)</f>
        <v>0</v>
      </c>
      <c r="C23" s="111"/>
      <c r="D23" s="112"/>
      <c r="E23" s="112"/>
      <c r="F23" s="112"/>
      <c r="G23" s="112"/>
      <c r="H23" s="112"/>
    </row>
    <row r="24" spans="1:8" ht="16.5" customHeight="1" x14ac:dyDescent="0.2"/>
    <row r="25" spans="1:8" ht="22.5" customHeight="1" x14ac:dyDescent="0.2">
      <c r="A25" s="1" t="s">
        <v>15</v>
      </c>
      <c r="B25" s="14"/>
    </row>
    <row r="26" spans="1:8" ht="30" customHeight="1" x14ac:dyDescent="0.2">
      <c r="A26" s="11" t="s">
        <v>16</v>
      </c>
      <c r="B26" s="18"/>
      <c r="C26" s="113"/>
      <c r="D26" s="112"/>
      <c r="E26" s="112"/>
      <c r="F26" s="112"/>
      <c r="G26" s="112"/>
      <c r="H26" s="112"/>
    </row>
    <row r="27" spans="1:8" ht="16.5" customHeight="1" thickBot="1" x14ac:dyDescent="0.25"/>
    <row r="28" spans="1:8" ht="30" customHeight="1" thickBot="1" x14ac:dyDescent="0.25">
      <c r="A28" s="15" t="s">
        <v>12</v>
      </c>
      <c r="B28" s="20">
        <f>SUM(B23+B26)</f>
        <v>0</v>
      </c>
      <c r="C28" s="113" t="s">
        <v>13</v>
      </c>
      <c r="D28" s="112"/>
      <c r="E28" s="112"/>
      <c r="F28" s="112"/>
      <c r="G28" s="112"/>
      <c r="H28" s="112"/>
    </row>
  </sheetData>
  <mergeCells count="18">
    <mergeCell ref="C20:H20"/>
    <mergeCell ref="D3:H3"/>
    <mergeCell ref="A7:H7"/>
    <mergeCell ref="C9:H9"/>
    <mergeCell ref="C10:H10"/>
    <mergeCell ref="C11:H11"/>
    <mergeCell ref="C12:H12"/>
    <mergeCell ref="C13:H13"/>
    <mergeCell ref="C14:H14"/>
    <mergeCell ref="C15:H15"/>
    <mergeCell ref="C16:H16"/>
    <mergeCell ref="A5:H5"/>
    <mergeCell ref="A6:H6"/>
    <mergeCell ref="C21:H21"/>
    <mergeCell ref="C22:H22"/>
    <mergeCell ref="C23:H23"/>
    <mergeCell ref="C26:H26"/>
    <mergeCell ref="C28:H28"/>
  </mergeCells>
  <phoneticPr fontId="2"/>
  <pageMargins left="1.2" right="0.71" top="0.6" bottom="0.44" header="0.24" footer="0.31496062992125984"/>
  <pageSetup paperSize="9" orientation="portrait" r:id="rId1"/>
  <colBreaks count="1" manualBreakCount="1">
    <brk id="8" min="1" max="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CA75-A691-4B28-8BE4-B966623ACA7E}">
  <dimension ref="A2:AM41"/>
  <sheetViews>
    <sheetView showZeros="0" view="pageBreakPreview" zoomScaleNormal="100" zoomScaleSheetLayoutView="100" workbookViewId="0">
      <selection activeCell="S20" sqref="S20:X20"/>
    </sheetView>
  </sheetViews>
  <sheetFormatPr defaultColWidth="2.36328125" defaultRowHeight="14" x14ac:dyDescent="0.2"/>
  <cols>
    <col min="1" max="16384" width="2.36328125" style="23"/>
  </cols>
  <sheetData>
    <row r="2" spans="1:39" ht="17.25" customHeight="1" x14ac:dyDescent="0.2">
      <c r="A2" s="133" t="s">
        <v>27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</row>
    <row r="3" spans="1:39" ht="19.25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9" ht="16.25" x14ac:dyDescent="0.2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6" spans="1:39" ht="30" customHeight="1" x14ac:dyDescent="0.2">
      <c r="B6" s="134" t="s">
        <v>28</v>
      </c>
      <c r="C6" s="135"/>
      <c r="D6" s="135"/>
      <c r="E6" s="135"/>
      <c r="F6" s="135"/>
      <c r="G6" s="135"/>
      <c r="H6" s="135"/>
      <c r="I6" s="135"/>
      <c r="J6" s="136">
        <f>'第４号様式B収支決算書（開設）'!D3</f>
        <v>0</v>
      </c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M6" s="23" t="s">
        <v>50</v>
      </c>
    </row>
    <row r="7" spans="1:39" ht="14.4" x14ac:dyDescent="0.2">
      <c r="B7" s="25"/>
      <c r="C7" s="26"/>
      <c r="D7" s="26"/>
      <c r="E7" s="26"/>
      <c r="F7" s="26"/>
      <c r="G7" s="26"/>
      <c r="H7" s="26"/>
      <c r="I7" s="2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</row>
    <row r="8" spans="1:39" ht="15" thickBot="1" x14ac:dyDescent="0.25"/>
    <row r="9" spans="1:39" x14ac:dyDescent="0.2">
      <c r="A9" s="137" t="s">
        <v>29</v>
      </c>
      <c r="B9" s="138"/>
      <c r="C9" s="138"/>
      <c r="D9" s="138"/>
      <c r="E9" s="138"/>
      <c r="F9" s="138"/>
      <c r="G9" s="139"/>
    </row>
    <row r="10" spans="1:39" ht="14.5" thickBot="1" x14ac:dyDescent="0.25">
      <c r="A10" s="140"/>
      <c r="B10" s="141"/>
      <c r="C10" s="141"/>
      <c r="D10" s="141"/>
      <c r="E10" s="141"/>
      <c r="F10" s="141"/>
      <c r="G10" s="142"/>
      <c r="H10" s="28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30"/>
    </row>
    <row r="11" spans="1:39" ht="14.4" x14ac:dyDescent="0.2">
      <c r="B11" s="31"/>
      <c r="AJ11" s="32"/>
    </row>
    <row r="12" spans="1:39" ht="16.5" x14ac:dyDescent="0.2">
      <c r="B12" s="33" t="s">
        <v>30</v>
      </c>
      <c r="AJ12" s="32"/>
    </row>
    <row r="13" spans="1:39" ht="15" thickBot="1" x14ac:dyDescent="0.25">
      <c r="B13" s="34"/>
      <c r="S13" s="35"/>
      <c r="T13" s="35"/>
      <c r="U13" s="35"/>
      <c r="V13" s="35"/>
      <c r="W13" s="35"/>
      <c r="X13" s="35"/>
      <c r="Y13" s="36"/>
      <c r="AJ13" s="32"/>
    </row>
    <row r="14" spans="1:39" ht="3.9" customHeight="1" x14ac:dyDescent="0.2">
      <c r="B14" s="34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/>
      <c r="T14" s="39"/>
      <c r="U14" s="39"/>
      <c r="V14" s="39"/>
      <c r="W14" s="39"/>
      <c r="X14" s="39"/>
      <c r="Y14" s="40"/>
      <c r="Z14" s="38"/>
      <c r="AA14" s="38"/>
      <c r="AB14" s="38"/>
      <c r="AC14" s="38"/>
      <c r="AD14" s="38"/>
      <c r="AE14" s="41"/>
      <c r="AJ14" s="32"/>
    </row>
    <row r="15" spans="1:39" ht="30" customHeight="1" x14ac:dyDescent="0.2">
      <c r="B15" s="34"/>
      <c r="C15" s="42" t="s">
        <v>31</v>
      </c>
      <c r="S15" s="132">
        <v>200000</v>
      </c>
      <c r="T15" s="132"/>
      <c r="U15" s="132"/>
      <c r="V15" s="132"/>
      <c r="W15" s="132"/>
      <c r="X15" s="132"/>
      <c r="Y15" s="36" t="s">
        <v>32</v>
      </c>
      <c r="Z15" s="23" t="s">
        <v>33</v>
      </c>
      <c r="AE15" s="43"/>
      <c r="AJ15" s="32"/>
    </row>
    <row r="16" spans="1:39" ht="3.9" customHeight="1" thickBot="1" x14ac:dyDescent="0.25">
      <c r="B16" s="34"/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6"/>
      <c r="T16" s="46"/>
      <c r="U16" s="46"/>
      <c r="V16" s="46"/>
      <c r="W16" s="46"/>
      <c r="X16" s="46"/>
      <c r="Y16" s="47"/>
      <c r="Z16" s="45"/>
      <c r="AA16" s="45"/>
      <c r="AB16" s="45"/>
      <c r="AC16" s="45"/>
      <c r="AD16" s="45"/>
      <c r="AE16" s="48"/>
      <c r="AJ16" s="32"/>
    </row>
    <row r="17" spans="2:36" ht="20.399999999999999" customHeight="1" x14ac:dyDescent="0.2">
      <c r="B17" s="34"/>
      <c r="S17" s="49"/>
      <c r="T17" s="49"/>
      <c r="U17" s="49"/>
      <c r="V17" s="49"/>
      <c r="W17" s="49"/>
      <c r="X17" s="49"/>
      <c r="Y17" s="36"/>
      <c r="AJ17" s="32"/>
    </row>
    <row r="18" spans="2:36" ht="14.4" x14ac:dyDescent="0.2">
      <c r="B18" s="34"/>
      <c r="S18" s="50"/>
      <c r="T18" s="50"/>
      <c r="U18" s="50"/>
      <c r="V18" s="50"/>
      <c r="W18" s="50"/>
      <c r="X18" s="50"/>
      <c r="Y18" s="36"/>
      <c r="AJ18" s="32"/>
    </row>
    <row r="19" spans="2:36" ht="16.5" x14ac:dyDescent="0.2">
      <c r="B19" s="33" t="s">
        <v>34</v>
      </c>
      <c r="AJ19" s="32"/>
    </row>
    <row r="20" spans="2:36" ht="30" customHeight="1" x14ac:dyDescent="0.2">
      <c r="B20" s="34"/>
      <c r="C20" s="23" t="s">
        <v>35</v>
      </c>
      <c r="S20" s="132">
        <f>'第４号様式B収支決算書（開設）'!B23</f>
        <v>0</v>
      </c>
      <c r="T20" s="132"/>
      <c r="U20" s="132"/>
      <c r="V20" s="132"/>
      <c r="W20" s="132"/>
      <c r="X20" s="132"/>
      <c r="Y20" s="36" t="s">
        <v>32</v>
      </c>
      <c r="Z20" s="23" t="s">
        <v>36</v>
      </c>
      <c r="AJ20" s="32"/>
    </row>
    <row r="21" spans="2:36" x14ac:dyDescent="0.2">
      <c r="B21" s="34"/>
      <c r="C21" s="143" t="s">
        <v>37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50"/>
      <c r="X21" s="50"/>
      <c r="Y21" s="36"/>
      <c r="AJ21" s="32"/>
    </row>
    <row r="22" spans="2:36" ht="15" thickBot="1" x14ac:dyDescent="0.25">
      <c r="B22" s="34"/>
      <c r="S22" s="50"/>
      <c r="T22" s="50"/>
      <c r="U22" s="50"/>
      <c r="V22" s="50"/>
      <c r="W22" s="50"/>
      <c r="X22" s="50"/>
      <c r="Y22" s="36"/>
      <c r="AJ22" s="32"/>
    </row>
    <row r="23" spans="2:36" ht="3.9" customHeight="1" x14ac:dyDescent="0.2">
      <c r="B23" s="34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39"/>
      <c r="U23" s="39"/>
      <c r="V23" s="39"/>
      <c r="W23" s="39"/>
      <c r="X23" s="39"/>
      <c r="Y23" s="40"/>
      <c r="Z23" s="38"/>
      <c r="AA23" s="38"/>
      <c r="AB23" s="38"/>
      <c r="AC23" s="38"/>
      <c r="AD23" s="38"/>
      <c r="AE23" s="41"/>
      <c r="AJ23" s="32"/>
    </row>
    <row r="24" spans="2:36" ht="30" customHeight="1" x14ac:dyDescent="0.2">
      <c r="B24" s="34"/>
      <c r="C24" s="42" t="s">
        <v>38</v>
      </c>
      <c r="S24" s="132">
        <f>ROUNDDOWN(S20*2/3,-3)</f>
        <v>0</v>
      </c>
      <c r="T24" s="132"/>
      <c r="U24" s="132"/>
      <c r="V24" s="132"/>
      <c r="W24" s="132"/>
      <c r="X24" s="132"/>
      <c r="Y24" s="36" t="s">
        <v>32</v>
      </c>
      <c r="Z24" s="23" t="s">
        <v>39</v>
      </c>
      <c r="AE24" s="43"/>
      <c r="AJ24" s="32"/>
    </row>
    <row r="25" spans="2:36" ht="14.5" thickBot="1" x14ac:dyDescent="0.25">
      <c r="B25" s="34"/>
      <c r="C25" s="44" t="s">
        <v>40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6"/>
      <c r="T25" s="46"/>
      <c r="U25" s="46"/>
      <c r="V25" s="46"/>
      <c r="W25" s="46"/>
      <c r="X25" s="46"/>
      <c r="Y25" s="47"/>
      <c r="Z25" s="45"/>
      <c r="AA25" s="45"/>
      <c r="AB25" s="45"/>
      <c r="AC25" s="45"/>
      <c r="AD25" s="45"/>
      <c r="AE25" s="48"/>
      <c r="AJ25" s="32"/>
    </row>
    <row r="26" spans="2:36" ht="30" customHeight="1" x14ac:dyDescent="0.2">
      <c r="B26" s="34"/>
      <c r="S26" s="49"/>
      <c r="T26" s="49"/>
      <c r="U26" s="49"/>
      <c r="V26" s="49"/>
      <c r="W26" s="49"/>
      <c r="X26" s="49"/>
      <c r="Y26" s="36"/>
      <c r="AJ26" s="32"/>
    </row>
    <row r="27" spans="2:36" ht="16.5" x14ac:dyDescent="0.2">
      <c r="B27" s="33" t="s">
        <v>41</v>
      </c>
      <c r="AJ27" s="32"/>
    </row>
    <row r="28" spans="2:36" ht="7.75" customHeight="1" thickBot="1" x14ac:dyDescent="0.25">
      <c r="B28" s="34"/>
      <c r="S28" s="50"/>
      <c r="T28" s="50"/>
      <c r="U28" s="50"/>
      <c r="V28" s="50"/>
      <c r="W28" s="50"/>
      <c r="X28" s="50"/>
      <c r="Y28" s="36"/>
      <c r="AJ28" s="32"/>
    </row>
    <row r="29" spans="2:36" ht="3.9" customHeight="1" x14ac:dyDescent="0.2">
      <c r="B29" s="34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39"/>
      <c r="U29" s="39"/>
      <c r="V29" s="39"/>
      <c r="W29" s="39"/>
      <c r="X29" s="39"/>
      <c r="Y29" s="40"/>
      <c r="Z29" s="38"/>
      <c r="AA29" s="38"/>
      <c r="AB29" s="38"/>
      <c r="AC29" s="38"/>
      <c r="AD29" s="38"/>
      <c r="AE29" s="41"/>
      <c r="AJ29" s="32"/>
    </row>
    <row r="30" spans="2:36" ht="34.75" customHeight="1" x14ac:dyDescent="0.2">
      <c r="B30" s="34"/>
      <c r="C30" s="42" t="s">
        <v>42</v>
      </c>
      <c r="S30" s="144"/>
      <c r="T30" s="144"/>
      <c r="U30" s="144"/>
      <c r="V30" s="144"/>
      <c r="W30" s="144"/>
      <c r="X30" s="144"/>
      <c r="Y30" s="36" t="s">
        <v>32</v>
      </c>
      <c r="Z30" s="23" t="s">
        <v>43</v>
      </c>
      <c r="AE30" s="43"/>
      <c r="AJ30" s="32"/>
    </row>
    <row r="31" spans="2:36" ht="18.649999999999999" customHeight="1" thickBot="1" x14ac:dyDescent="0.25">
      <c r="B31" s="34"/>
      <c r="C31" s="145" t="s">
        <v>51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7"/>
      <c r="AJ31" s="32"/>
    </row>
    <row r="32" spans="2:36" x14ac:dyDescent="0.2">
      <c r="B32" s="34"/>
      <c r="S32" s="49"/>
      <c r="T32" s="49"/>
      <c r="U32" s="49"/>
      <c r="V32" s="49"/>
      <c r="W32" s="49"/>
      <c r="X32" s="49"/>
      <c r="Y32" s="36"/>
      <c r="AJ32" s="32"/>
    </row>
    <row r="33" spans="2:36" ht="15" customHeight="1" x14ac:dyDescent="0.2">
      <c r="B33" s="5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3"/>
      <c r="T33" s="53"/>
      <c r="U33" s="53"/>
      <c r="V33" s="53"/>
      <c r="W33" s="53"/>
      <c r="X33" s="53"/>
      <c r="Y33" s="54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5"/>
    </row>
    <row r="34" spans="2:36" x14ac:dyDescent="0.2">
      <c r="B34" s="34"/>
      <c r="S34" s="49"/>
      <c r="T34" s="49"/>
      <c r="U34" s="49"/>
      <c r="V34" s="49"/>
      <c r="W34" s="49"/>
      <c r="X34" s="49"/>
      <c r="Y34" s="36"/>
      <c r="AJ34" s="32"/>
    </row>
    <row r="35" spans="2:36" ht="16.5" x14ac:dyDescent="0.2">
      <c r="B35" s="33" t="s">
        <v>44</v>
      </c>
      <c r="AJ35" s="32"/>
    </row>
    <row r="36" spans="2:36" ht="3.9" customHeight="1" thickBot="1" x14ac:dyDescent="0.25">
      <c r="B36" s="34"/>
      <c r="S36" s="56"/>
      <c r="T36" s="56"/>
      <c r="U36" s="56"/>
      <c r="V36" s="56"/>
      <c r="W36" s="56"/>
      <c r="X36" s="56"/>
      <c r="Y36" s="36"/>
      <c r="AJ36" s="32"/>
    </row>
    <row r="37" spans="2:36" ht="30" customHeight="1" x14ac:dyDescent="0.2">
      <c r="B37" s="34"/>
      <c r="C37" s="57" t="s">
        <v>45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148">
        <f>MIN(S15,S24,S30)</f>
        <v>0</v>
      </c>
      <c r="T37" s="148"/>
      <c r="U37" s="148"/>
      <c r="V37" s="148"/>
      <c r="W37" s="148"/>
      <c r="X37" s="148"/>
      <c r="Y37" s="59" t="s">
        <v>32</v>
      </c>
      <c r="Z37" s="58" t="s">
        <v>46</v>
      </c>
      <c r="AA37" s="58"/>
      <c r="AB37" s="58"/>
      <c r="AC37" s="58"/>
      <c r="AD37" s="58"/>
      <c r="AE37" s="60"/>
      <c r="AJ37" s="32"/>
    </row>
    <row r="38" spans="2:36" ht="14.5" thickBot="1" x14ac:dyDescent="0.25">
      <c r="B38" s="34"/>
      <c r="C38" s="61" t="s">
        <v>47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3"/>
      <c r="AJ38" s="32"/>
    </row>
    <row r="39" spans="2:36" x14ac:dyDescent="0.2">
      <c r="B39" s="34"/>
      <c r="AJ39" s="32"/>
    </row>
    <row r="40" spans="2:36" x14ac:dyDescent="0.2">
      <c r="B40" s="34"/>
      <c r="C40" s="23" t="s">
        <v>52</v>
      </c>
      <c r="AJ40" s="32"/>
    </row>
    <row r="41" spans="2:36" x14ac:dyDescent="0.2"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5"/>
    </row>
  </sheetData>
  <mergeCells count="11">
    <mergeCell ref="C21:V21"/>
    <mergeCell ref="S24:X24"/>
    <mergeCell ref="S30:X30"/>
    <mergeCell ref="C31:AE31"/>
    <mergeCell ref="S37:X37"/>
    <mergeCell ref="S20:X20"/>
    <mergeCell ref="A2:AK3"/>
    <mergeCell ref="B6:I6"/>
    <mergeCell ref="J6:AJ6"/>
    <mergeCell ref="A9:G10"/>
    <mergeCell ref="S15:X15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支出明細書</vt:lpstr>
      <vt:lpstr>第４号様式B収支決算書（開設）</vt:lpstr>
      <vt:lpstr>【開設】補助金算定シート</vt:lpstr>
      <vt:lpstr>【開設】補助金算定シート!Print_Area</vt:lpstr>
      <vt:lpstr>支出明細書!Print_Area</vt:lpstr>
      <vt:lpstr>'第４号様式B収支決算書（開設）'!Print_Area</vt:lpstr>
      <vt:lpstr>支出明細書!Print_Titles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飯田　祥広</cp:lastModifiedBy>
  <cp:lastPrinted>2025-03-21T06:00:16Z</cp:lastPrinted>
  <dcterms:created xsi:type="dcterms:W3CDTF">2017-07-21T10:57:12Z</dcterms:created>
  <dcterms:modified xsi:type="dcterms:W3CDTF">2026-03-30T00:21:18Z</dcterms:modified>
</cp:coreProperties>
</file>