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45" windowHeight="7545" tabRatio="788"/>
  </bookViews>
  <sheets>
    <sheet name="第７号様式①実績報告書（運営）" sheetId="1" r:id="rId1"/>
    <sheet name="第７号様式②－１事業実績報告書（運営）" sheetId="5" r:id="rId2"/>
    <sheet name="第７号様式②－２" sheetId="8" r:id="rId3"/>
    <sheet name="第７号様式③収支決算書（運営）" sheetId="6" r:id="rId4"/>
    <sheet name="【計算シート】" sheetId="14" r:id="rId5"/>
  </sheets>
  <definedNames>
    <definedName name="_xlnm.Print_Area" localSheetId="4">【計算シート】!$A$1:$G$39</definedName>
    <definedName name="_xlnm.Print_Area" localSheetId="0">'第７号様式①実績報告書（運営）'!$A$1:$N$31</definedName>
    <definedName name="_xlnm.Print_Area" localSheetId="1">'第７号様式②－１事業実績報告書（運営）'!$A$1:$W$29</definedName>
    <definedName name="_xlnm.Print_Area" localSheetId="2">'第７号様式②－２'!$A$1:$E$12</definedName>
    <definedName name="_xlnm.Print_Area" localSheetId="3">'第７号様式③収支決算書（運営）'!$A$1:$H$37</definedName>
  </definedNames>
  <calcPr calcId="145621"/>
</workbook>
</file>

<file path=xl/calcChain.xml><?xml version="1.0" encoding="utf-8"?>
<calcChain xmlns="http://schemas.openxmlformats.org/spreadsheetml/2006/main">
  <c r="D3" i="6" l="1"/>
  <c r="D3" i="8"/>
  <c r="N4" i="5"/>
  <c r="B16" i="6"/>
  <c r="D12" i="14"/>
  <c r="B31" i="6" l="1"/>
  <c r="D4" i="14" l="1"/>
  <c r="D8" i="14" l="1"/>
  <c r="D6" i="14"/>
  <c r="D10" i="14" s="1"/>
  <c r="S29" i="5" l="1"/>
  <c r="U12" i="5" s="1"/>
  <c r="O29" i="5"/>
  <c r="Q12" i="5" s="1"/>
  <c r="K29" i="5"/>
  <c r="I12" i="5" s="1"/>
  <c r="U18" i="5"/>
  <c r="U19" i="5"/>
  <c r="U20" i="5"/>
  <c r="U21" i="5"/>
  <c r="U22" i="5"/>
  <c r="U23" i="5"/>
  <c r="U24" i="5"/>
  <c r="U25" i="5"/>
  <c r="U26" i="5"/>
  <c r="U27" i="5"/>
  <c r="U28" i="5"/>
  <c r="U17" i="5"/>
  <c r="U29" i="5" l="1"/>
  <c r="D12" i="5"/>
  <c r="D17" i="14" l="1"/>
  <c r="E22" i="14" s="1"/>
  <c r="E27" i="14" s="1"/>
  <c r="E32" i="14" s="1"/>
  <c r="E37" i="14" s="1"/>
  <c r="B8" i="6" s="1"/>
  <c r="B36" i="6"/>
</calcChain>
</file>

<file path=xl/sharedStrings.xml><?xml version="1.0" encoding="utf-8"?>
<sst xmlns="http://schemas.openxmlformats.org/spreadsheetml/2006/main" count="178" uniqueCount="152">
  <si>
    <t>きょうとこどもの城づくり事業（きょうと子ども食堂）</t>
  </si>
  <si>
    <t>京　都　府　知　事　　様</t>
  </si>
  <si>
    <t>記</t>
  </si>
  <si>
    <t>４．添付資料</t>
  </si>
  <si>
    <t>円</t>
    <rPh sb="0" eb="1">
      <t>エン</t>
    </rPh>
    <phoneticPr fontId="3"/>
  </si>
  <si>
    <t>郵便番号</t>
    <rPh sb="0" eb="2">
      <t>ユウビン</t>
    </rPh>
    <rPh sb="2" eb="4">
      <t>バンゴウ</t>
    </rPh>
    <phoneticPr fontId="3"/>
  </si>
  <si>
    <t>住所</t>
    <rPh sb="0" eb="2">
      <t>ジュウショ</t>
    </rPh>
    <phoneticPr fontId="3"/>
  </si>
  <si>
    <t>団体名</t>
    <rPh sb="0" eb="3">
      <t>ダンタイメイ</t>
    </rPh>
    <phoneticPr fontId="3"/>
  </si>
  <si>
    <t>代表者名</t>
    <rPh sb="0" eb="3">
      <t>ダイヒョウシャ</t>
    </rPh>
    <rPh sb="3" eb="4">
      <t>メイ</t>
    </rPh>
    <phoneticPr fontId="3"/>
  </si>
  <si>
    <t>申請者</t>
    <rPh sb="0" eb="3">
      <t>シンセイシャ</t>
    </rPh>
    <phoneticPr fontId="3"/>
  </si>
  <si>
    <t>（ふりがな）</t>
    <phoneticPr fontId="3"/>
  </si>
  <si>
    <t>役職名</t>
    <rPh sb="0" eb="3">
      <t>ヤクショクメイ</t>
    </rPh>
    <phoneticPr fontId="3"/>
  </si>
  <si>
    <t>氏名</t>
    <rPh sb="0" eb="2">
      <t>シメイ</t>
    </rPh>
    <phoneticPr fontId="3"/>
  </si>
  <si>
    <t>印</t>
    <rPh sb="0" eb="1">
      <t>イン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</si>
  <si>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</si>
  <si>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</si>
  <si>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　きょうとこどもの城づくり事業（きょうと子ども食堂）開設・運営支援事業実施要領に</t>
    <phoneticPr fontId="3"/>
  </si>
  <si>
    <t>申請者（団体）名</t>
    <rPh sb="0" eb="3">
      <t>シンセイシャ</t>
    </rPh>
    <rPh sb="4" eb="6">
      <t>ダンタイ</t>
    </rPh>
    <rPh sb="7" eb="8">
      <t>メイ</t>
    </rPh>
    <phoneticPr fontId="3"/>
  </si>
  <si>
    <t>１　収入の部</t>
    <rPh sb="2" eb="4">
      <t>シュウニュウ</t>
    </rPh>
    <rPh sb="5" eb="6">
      <t>ブ</t>
    </rPh>
    <phoneticPr fontId="3"/>
  </si>
  <si>
    <t>項目</t>
    <rPh sb="0" eb="2">
      <t>コウモク</t>
    </rPh>
    <phoneticPr fontId="3"/>
  </si>
  <si>
    <t>京都府補助金</t>
    <rPh sb="0" eb="3">
      <t>キョウトフ</t>
    </rPh>
    <rPh sb="3" eb="6">
      <t>ホジョキン</t>
    </rPh>
    <phoneticPr fontId="3"/>
  </si>
  <si>
    <t>参加費等</t>
    <rPh sb="0" eb="3">
      <t>サンカヒ</t>
    </rPh>
    <rPh sb="3" eb="4">
      <t>トウ</t>
    </rPh>
    <phoneticPr fontId="3"/>
  </si>
  <si>
    <t>子ども</t>
    <rPh sb="0" eb="1">
      <t>コ</t>
    </rPh>
    <phoneticPr fontId="3"/>
  </si>
  <si>
    <t>円×</t>
    <rPh sb="0" eb="1">
      <t>エン</t>
    </rPh>
    <phoneticPr fontId="3"/>
  </si>
  <si>
    <t>人</t>
    <rPh sb="0" eb="1">
      <t>ニン</t>
    </rPh>
    <phoneticPr fontId="3"/>
  </si>
  <si>
    <t>大人</t>
    <rPh sb="0" eb="2">
      <t>オトナ</t>
    </rPh>
    <phoneticPr fontId="3"/>
  </si>
  <si>
    <t>自己負担等</t>
    <rPh sb="0" eb="2">
      <t>ジコ</t>
    </rPh>
    <rPh sb="2" eb="4">
      <t>フタン</t>
    </rPh>
    <rPh sb="4" eb="5">
      <t>トウ</t>
    </rPh>
    <phoneticPr fontId="3"/>
  </si>
  <si>
    <t>２　支出の部</t>
    <rPh sb="2" eb="4">
      <t>シシュツ</t>
    </rPh>
    <rPh sb="5" eb="6">
      <t>ブ</t>
    </rPh>
    <phoneticPr fontId="3"/>
  </si>
  <si>
    <t>その他</t>
    <rPh sb="2" eb="3">
      <t>タ</t>
    </rPh>
    <phoneticPr fontId="3"/>
  </si>
  <si>
    <t>団体名</t>
    <rPh sb="0" eb="2">
      <t>ダンタイ</t>
    </rPh>
    <rPh sb="2" eb="3">
      <t>メイ</t>
    </rPh>
    <phoneticPr fontId="3"/>
  </si>
  <si>
    <t>金額の欄は数字のみを入れてください。</t>
    <rPh sb="0" eb="2">
      <t>キンガク</t>
    </rPh>
    <rPh sb="3" eb="4">
      <t>ラン</t>
    </rPh>
    <rPh sb="5" eb="7">
      <t>スウジ</t>
    </rPh>
    <rPh sb="10" eb="11">
      <t>イ</t>
    </rPh>
    <phoneticPr fontId="3"/>
  </si>
  <si>
    <t>開設・運営支援補助金実績報告書</t>
    <rPh sb="10" eb="12">
      <t>ジッセキ</t>
    </rPh>
    <rPh sb="12" eb="14">
      <t>ホウコク</t>
    </rPh>
    <phoneticPr fontId="3"/>
  </si>
  <si>
    <t>基づき、下記のとおり補助事業の実績を報告します。</t>
    <rPh sb="12" eb="14">
      <t>ジギョウ</t>
    </rPh>
    <rPh sb="15" eb="17">
      <t>ジッセキ</t>
    </rPh>
    <rPh sb="18" eb="20">
      <t>ホウコク</t>
    </rPh>
    <phoneticPr fontId="3"/>
  </si>
  <si>
    <t>１．補助金交付決定額　　　</t>
    <rPh sb="7" eb="9">
      <t>ケッテイ</t>
    </rPh>
    <phoneticPr fontId="3"/>
  </si>
  <si>
    <t>　　・経費の支払状況を示す書面（領収証書・振込依頼書など）</t>
    <rPh sb="3" eb="5">
      <t>ケイヒ</t>
    </rPh>
    <rPh sb="6" eb="8">
      <t>シハライ</t>
    </rPh>
    <rPh sb="8" eb="10">
      <t>ジョウキョウ</t>
    </rPh>
    <rPh sb="11" eb="12">
      <t>シメ</t>
    </rPh>
    <rPh sb="13" eb="15">
      <t>ショメン</t>
    </rPh>
    <rPh sb="16" eb="18">
      <t>リョウシュウ</t>
    </rPh>
    <rPh sb="18" eb="20">
      <t>ショウショ</t>
    </rPh>
    <rPh sb="21" eb="23">
      <t>フリコミ</t>
    </rPh>
    <rPh sb="23" eb="26">
      <t>イライショ</t>
    </rPh>
    <phoneticPr fontId="3"/>
  </si>
  <si>
    <t>　　・購入品及び設置品等の内容を示す書面・写真など</t>
    <rPh sb="3" eb="5">
      <t>コウニュウ</t>
    </rPh>
    <rPh sb="5" eb="6">
      <t>ヒン</t>
    </rPh>
    <rPh sb="6" eb="7">
      <t>オヨ</t>
    </rPh>
    <rPh sb="8" eb="10">
      <t>セッチ</t>
    </rPh>
    <rPh sb="10" eb="11">
      <t>ヒン</t>
    </rPh>
    <rPh sb="11" eb="12">
      <t>トウ</t>
    </rPh>
    <rPh sb="13" eb="15">
      <t>ナイヨウ</t>
    </rPh>
    <rPh sb="16" eb="17">
      <t>シメ</t>
    </rPh>
    <rPh sb="18" eb="20">
      <t>ショメン</t>
    </rPh>
    <rPh sb="21" eb="23">
      <t>シャシン</t>
    </rPh>
    <phoneticPr fontId="3"/>
  </si>
  <si>
    <t>　　・府からの補助金を受け取った通帳の写し</t>
    <rPh sb="3" eb="4">
      <t>フ</t>
    </rPh>
    <rPh sb="7" eb="10">
      <t>ホジョキン</t>
    </rPh>
    <rPh sb="11" eb="12">
      <t>ウ</t>
    </rPh>
    <rPh sb="13" eb="14">
      <t>ト</t>
    </rPh>
    <rPh sb="16" eb="18">
      <t>ツウチョウ</t>
    </rPh>
    <rPh sb="19" eb="20">
      <t>ウツ</t>
    </rPh>
    <phoneticPr fontId="3"/>
  </si>
  <si>
    <t>収　支　決　算　書</t>
    <rPh sb="0" eb="1">
      <t>オサム</t>
    </rPh>
    <rPh sb="2" eb="3">
      <t>シ</t>
    </rPh>
    <rPh sb="4" eb="5">
      <t>ケツ</t>
    </rPh>
    <rPh sb="6" eb="7">
      <t>サン</t>
    </rPh>
    <rPh sb="8" eb="9">
      <t>ショ</t>
    </rPh>
    <phoneticPr fontId="3"/>
  </si>
  <si>
    <t>実施期間</t>
    <rPh sb="0" eb="2">
      <t>ジッシ</t>
    </rPh>
    <rPh sb="2" eb="4">
      <t>キカン</t>
    </rPh>
    <phoneticPr fontId="3"/>
  </si>
  <si>
    <t>実施日数</t>
    <rPh sb="0" eb="2">
      <t>ジッシ</t>
    </rPh>
    <rPh sb="2" eb="4">
      <t>ニッスウ</t>
    </rPh>
    <phoneticPr fontId="3"/>
  </si>
  <si>
    <t>実施場所</t>
    <rPh sb="0" eb="2">
      <t>ジッシ</t>
    </rPh>
    <rPh sb="2" eb="4">
      <t>バショ</t>
    </rPh>
    <phoneticPr fontId="3"/>
  </si>
  <si>
    <t>延べ参加者数
（実績）</t>
    <rPh sb="0" eb="1">
      <t>ノ</t>
    </rPh>
    <rPh sb="2" eb="6">
      <t>サンカシャスウ</t>
    </rPh>
    <rPh sb="8" eb="10">
      <t>ジッセキ</t>
    </rPh>
    <phoneticPr fontId="3"/>
  </si>
  <si>
    <t>４月</t>
    <rPh sb="1" eb="2">
      <t>ガツ</t>
    </rPh>
    <phoneticPr fontId="3"/>
  </si>
  <si>
    <t>５月</t>
    <rPh sb="1" eb="2">
      <t>ガツ</t>
    </rPh>
    <phoneticPr fontId="3"/>
  </si>
  <si>
    <t>月</t>
    <rPh sb="0" eb="1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</si>
  <si>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</si>
  <si>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</si>
  <si>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</si>
  <si>
    <t>９月</t>
  </si>
  <si>
    <t>１月</t>
  </si>
  <si>
    <t>２月</t>
  </si>
  <si>
    <t>３月</t>
  </si>
  <si>
    <t>年</t>
    <rPh sb="0" eb="1">
      <t>ネン</t>
    </rPh>
    <phoneticPr fontId="3"/>
  </si>
  <si>
    <t>実施日</t>
    <rPh sb="0" eb="3">
      <t>ジッシビ</t>
    </rPh>
    <phoneticPr fontId="3"/>
  </si>
  <si>
    <t>こども</t>
    <phoneticPr fontId="3"/>
  </si>
  <si>
    <t>同伴する
保護者等</t>
    <rPh sb="0" eb="2">
      <t>ドウハン</t>
    </rPh>
    <rPh sb="5" eb="8">
      <t>ホゴシャ</t>
    </rPh>
    <rPh sb="8" eb="9">
      <t>トウ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</si>
  <si>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</si>
  <si>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</si>
  <si>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合計</t>
    <rPh sb="0" eb="2">
      <t>ゴウケイ</t>
    </rPh>
    <phoneticPr fontId="3"/>
  </si>
  <si>
    <t>参加者数（延べ：人）</t>
    <rPh sb="0" eb="4">
      <t>サンカシャスウ</t>
    </rPh>
    <rPh sb="5" eb="6">
      <t>ノ</t>
    </rPh>
    <rPh sb="8" eb="9">
      <t>ヒト</t>
    </rPh>
    <phoneticPr fontId="3"/>
  </si>
  <si>
    <t>人</t>
    <rPh sb="0" eb="1">
      <t>ヒト</t>
    </rPh>
    <phoneticPr fontId="3"/>
  </si>
  <si>
    <t>人、同伴する保護者</t>
    <rPh sb="0" eb="1">
      <t>ヒト</t>
    </rPh>
    <rPh sb="2" eb="4">
      <t>ドウハン</t>
    </rPh>
    <rPh sb="6" eb="9">
      <t>ホゴシャ</t>
    </rPh>
    <phoneticPr fontId="3"/>
  </si>
  <si>
    <t>日</t>
    <rPh sb="0" eb="1">
      <t>ヒ</t>
    </rPh>
    <phoneticPr fontId="3"/>
  </si>
  <si>
    <t>人、その他</t>
    <rPh sb="0" eb="1">
      <t>ヒト</t>
    </rPh>
    <rPh sb="4" eb="5">
      <t>タ</t>
    </rPh>
    <phoneticPr fontId="3"/>
  </si>
  <si>
    <t>人）</t>
    <rPh sb="0" eb="1">
      <t>ヒト</t>
    </rPh>
    <phoneticPr fontId="3"/>
  </si>
  <si>
    <t>(子ども</t>
    <rPh sb="1" eb="2">
      <t>コ</t>
    </rPh>
    <phoneticPr fontId="3"/>
  </si>
  <si>
    <t>事業実績</t>
    <rPh sb="0" eb="2">
      <t>ジギョウ</t>
    </rPh>
    <rPh sb="2" eb="4">
      <t>ジッセキ</t>
    </rPh>
    <phoneticPr fontId="3"/>
  </si>
  <si>
    <t>事　業　実　績　報　告　書</t>
    <rPh sb="0" eb="1">
      <t>コト</t>
    </rPh>
    <rPh sb="2" eb="3">
      <t>ギョウ</t>
    </rPh>
    <rPh sb="4" eb="5">
      <t>ジツ</t>
    </rPh>
    <rPh sb="6" eb="7">
      <t>イサオ</t>
    </rPh>
    <rPh sb="8" eb="9">
      <t>ホウ</t>
    </rPh>
    <rPh sb="10" eb="11">
      <t>コク</t>
    </rPh>
    <rPh sb="12" eb="13">
      <t>ショ</t>
    </rPh>
    <phoneticPr fontId="3"/>
  </si>
  <si>
    <t>事業実施によ
る成果</t>
    <rPh sb="0" eb="2">
      <t>ジギョウ</t>
    </rPh>
    <rPh sb="2" eb="4">
      <t>ジッシ</t>
    </rPh>
    <rPh sb="8" eb="10">
      <t>セイカ</t>
    </rPh>
    <phoneticPr fontId="3"/>
  </si>
  <si>
    <t>申請者（団体）名：</t>
    <rPh sb="0" eb="3">
      <t>シンセイシャ</t>
    </rPh>
    <rPh sb="4" eb="6">
      <t>ダンタイ</t>
    </rPh>
    <rPh sb="7" eb="8">
      <t>メイ</t>
    </rPh>
    <phoneticPr fontId="3"/>
  </si>
  <si>
    <t>参加者からの
相談内容、意
見、その他</t>
    <rPh sb="0" eb="3">
      <t>サンカシャ</t>
    </rPh>
    <rPh sb="7" eb="9">
      <t>ソウダン</t>
    </rPh>
    <rPh sb="9" eb="11">
      <t>ナイヨウ</t>
    </rPh>
    <rPh sb="12" eb="13">
      <t>イ</t>
    </rPh>
    <rPh sb="14" eb="15">
      <t>ミ</t>
    </rPh>
    <rPh sb="18" eb="19">
      <t>タ</t>
    </rPh>
    <phoneticPr fontId="3"/>
  </si>
  <si>
    <t>年</t>
    <rPh sb="0" eb="1">
      <t>ネン</t>
    </rPh>
    <phoneticPr fontId="3"/>
  </si>
  <si>
    <t>A</t>
    <phoneticPr fontId="3"/>
  </si>
  <si>
    <t>・
・</t>
    <phoneticPr fontId="3"/>
  </si>
  <si>
    <t>①基本情報の確認（自動入力）</t>
    <rPh sb="1" eb="3">
      <t>キホン</t>
    </rPh>
    <rPh sb="3" eb="5">
      <t>ジョウホウ</t>
    </rPh>
    <rPh sb="6" eb="8">
      <t>カクニン</t>
    </rPh>
    <phoneticPr fontId="3"/>
  </si>
  <si>
    <t>日（上限150日）</t>
    <phoneticPr fontId="3"/>
  </si>
  <si>
    <t>C</t>
    <phoneticPr fontId="3"/>
  </si>
  <si>
    <t>④「③で確認した金額」と「交付決定額」でどちらが低いのか確認（自動入力）</t>
    <rPh sb="4" eb="6">
      <t>カクニン</t>
    </rPh>
    <rPh sb="8" eb="10">
      <t>キンガク</t>
    </rPh>
    <rPh sb="13" eb="15">
      <t>コウフ</t>
    </rPh>
    <rPh sb="15" eb="18">
      <t>ケッテイガク</t>
    </rPh>
    <phoneticPr fontId="3"/>
  </si>
  <si>
    <t>「③で確認した金額」と「交付決定額」うち低い額　＝</t>
    <rPh sb="3" eb="5">
      <t>カクニン</t>
    </rPh>
    <rPh sb="7" eb="9">
      <t>キンガク</t>
    </rPh>
    <rPh sb="12" eb="14">
      <t>コウフ</t>
    </rPh>
    <rPh sb="14" eb="16">
      <t>ケッテイ</t>
    </rPh>
    <rPh sb="16" eb="17">
      <t>ガク</t>
    </rPh>
    <phoneticPr fontId="3"/>
  </si>
  <si>
    <t>交付決定額</t>
    <rPh sb="0" eb="5">
      <t>コウフケッテイガク</t>
    </rPh>
    <phoneticPr fontId="3"/>
  </si>
  <si>
    <t>⑤参加費との比較（自動入力）</t>
    <rPh sb="1" eb="4">
      <t>サンカヒ</t>
    </rPh>
    <rPh sb="6" eb="8">
      <t>ヒカク</t>
    </rPh>
    <phoneticPr fontId="3"/>
  </si>
  <si>
    <t>⑤で確認した金額の千円未満切り捨て</t>
    <rPh sb="2" eb="4">
      <t>カクニン</t>
    </rPh>
    <rPh sb="6" eb="8">
      <t>キンガク</t>
    </rPh>
    <rPh sb="9" eb="10">
      <t>セン</t>
    </rPh>
    <rPh sb="10" eb="13">
      <t>エンミマン</t>
    </rPh>
    <rPh sb="13" eb="14">
      <t>キ</t>
    </rPh>
    <rPh sb="15" eb="16">
      <t>ス</t>
    </rPh>
    <phoneticPr fontId="3"/>
  </si>
  <si>
    <t>上記D,Eの項目のどちらが低い金額か確認
エクセルで作成する時：自動入力
手書きで作成する時　：低い方の額を記入</t>
    <rPh sb="15" eb="16">
      <t>キン</t>
    </rPh>
    <phoneticPr fontId="3"/>
  </si>
  <si>
    <t>　③で確認した金額と、交付決定額のどちらが低い金額か確認
エクセルで作成する時：自動入力
手書きで作成する時　：低い方の金額を記入</t>
    <rPh sb="3" eb="5">
      <t>カクニン</t>
    </rPh>
    <rPh sb="7" eb="9">
      <t>キンガク</t>
    </rPh>
    <rPh sb="11" eb="16">
      <t>コウフケッテイガク</t>
    </rPh>
    <rPh sb="56" eb="57">
      <t>ヒク</t>
    </rPh>
    <rPh sb="58" eb="59">
      <t>ホウ</t>
    </rPh>
    <rPh sb="60" eb="62">
      <t>キンガク</t>
    </rPh>
    <rPh sb="63" eb="65">
      <t>キニュウ</t>
    </rPh>
    <phoneticPr fontId="3"/>
  </si>
  <si>
    <t>　参加費が、「支出合計-④で確認した金額」を超過している場合は、④で確認した金額から、超過分だけ引いて下さい。
エクセルで作成する時：自動入力
手書きで作成する時　：超過分のみ引いて下さい。超過していない場合は、③で算出した数値を入力してください。</t>
    <rPh sb="7" eb="9">
      <t>シシュツ</t>
    </rPh>
    <rPh sb="9" eb="11">
      <t>ゴウケイ</t>
    </rPh>
    <rPh sb="14" eb="16">
      <t>カクニン</t>
    </rPh>
    <rPh sb="18" eb="20">
      <t>キンガク</t>
    </rPh>
    <rPh sb="34" eb="36">
      <t>カクニン</t>
    </rPh>
    <rPh sb="83" eb="86">
      <t>チョウカブン</t>
    </rPh>
    <rPh sb="88" eb="89">
      <t>ヒ</t>
    </rPh>
    <rPh sb="91" eb="92">
      <t>クダ</t>
    </rPh>
    <rPh sb="95" eb="97">
      <t>チョウカ</t>
    </rPh>
    <rPh sb="102" eb="104">
      <t>バアイ</t>
    </rPh>
    <rPh sb="108" eb="110">
      <t>サンシュツ</t>
    </rPh>
    <rPh sb="112" eb="114">
      <t>スウチ</t>
    </rPh>
    <rPh sb="115" eb="117">
      <t>ニュウリョク</t>
    </rPh>
    <phoneticPr fontId="3"/>
  </si>
  <si>
    <t>B</t>
    <phoneticPr fontId="3"/>
  </si>
  <si>
    <t>D</t>
    <phoneticPr fontId="3"/>
  </si>
  <si>
    <t>補助基本額
（開催日数×15,000）</t>
    <phoneticPr fontId="3"/>
  </si>
  <si>
    <t>E</t>
    <phoneticPr fontId="3"/>
  </si>
  <si>
    <t>②「補助基本額」又は「支出合計」でどちらが低いのか確認（自動入力）</t>
    <phoneticPr fontId="3"/>
  </si>
  <si>
    <t xml:space="preserve">
・
・</t>
    <phoneticPr fontId="3"/>
  </si>
  <si>
    <t>③３分の２を乗じた金額の確認（自動入力）</t>
    <phoneticPr fontId="3"/>
  </si>
  <si>
    <t>　②で確認した低い方の金額に３分の２を乗じる
エクセルで作成する時：自動入力
手書きで作成する時　：３で割って２をかけてください</t>
    <phoneticPr fontId="3"/>
  </si>
  <si>
    <t>・
・</t>
    <phoneticPr fontId="3"/>
  </si>
  <si>
    <t>⑥実績額の確定（自動入力）</t>
    <phoneticPr fontId="3"/>
  </si>
  <si>
    <t xml:space="preserve">
・
・</t>
    <phoneticPr fontId="3"/>
  </si>
  <si>
    <t>D,Eの項目のうち低い額　＝</t>
    <phoneticPr fontId="3"/>
  </si>
  <si>
    <t>②で算出した額に３分の２を乗じた金額　＝</t>
    <rPh sb="2" eb="4">
      <t>サンシュツ</t>
    </rPh>
    <rPh sb="6" eb="7">
      <t>ガク</t>
    </rPh>
    <phoneticPr fontId="3"/>
  </si>
  <si>
    <t>運営費支援</t>
    <rPh sb="0" eb="3">
      <t>ウンエイヒ</t>
    </rPh>
    <rPh sb="3" eb="5">
      <t>シエン</t>
    </rPh>
    <phoneticPr fontId="3"/>
  </si>
  <si>
    <t>「第７号様式③収支決算書（運営）」の
収入の部　京都府補助金欄に記入</t>
    <rPh sb="13" eb="15">
      <t>ウンエイ</t>
    </rPh>
    <phoneticPr fontId="3"/>
  </si>
  <si>
    <t>第７号様式①</t>
    <phoneticPr fontId="3"/>
  </si>
  <si>
    <t>２．事業実績報告書　　　別紙のとおり（第７号様式②－１及び②－２）</t>
    <rPh sb="4" eb="6">
      <t>ジッセキ</t>
    </rPh>
    <rPh sb="6" eb="8">
      <t>ホウコク</t>
    </rPh>
    <phoneticPr fontId="3"/>
  </si>
  <si>
    <t>第７号様式②－１</t>
    <phoneticPr fontId="3"/>
  </si>
  <si>
    <t>第７号様式②－２</t>
    <phoneticPr fontId="3"/>
  </si>
  <si>
    <t>エクセルで作成する時：自動入力（第７号様式①～③の数値と誤りがないか確認）
手書きで作成する時　：第７号様式①～③から各数値を転記</t>
    <rPh sb="11" eb="13">
      <t>ジドウ</t>
    </rPh>
    <rPh sb="13" eb="15">
      <t>ニュウリョク</t>
    </rPh>
    <rPh sb="16" eb="17">
      <t>ダイ</t>
    </rPh>
    <rPh sb="18" eb="19">
      <t>ゴウ</t>
    </rPh>
    <rPh sb="19" eb="21">
      <t>ヨウシキ</t>
    </rPh>
    <rPh sb="25" eb="27">
      <t>スウチ</t>
    </rPh>
    <rPh sb="28" eb="29">
      <t>アヤマ</t>
    </rPh>
    <rPh sb="34" eb="36">
      <t>カクニン</t>
    </rPh>
    <rPh sb="59" eb="60">
      <t>カク</t>
    </rPh>
    <rPh sb="60" eb="62">
      <t>スウチ</t>
    </rPh>
    <rPh sb="63" eb="65">
      <t>テンキ</t>
    </rPh>
    <phoneticPr fontId="3"/>
  </si>
  <si>
    <t>　⑤で確認した金額の1,000円未満を切り捨て、「第７号様式③収支決算書（運営）」の収入の部京都府補助金欄に記入する。
エクセルで作成する時：自動入力
手書きで作成する時　：1,000円未満を切り捨てた金額を記入してください</t>
    <rPh sb="37" eb="39">
      <t>ウンエイ</t>
    </rPh>
    <phoneticPr fontId="3"/>
  </si>
  <si>
    <t>【きょうと子ども食堂　運営費補助金収支決算書　計算シート】</t>
    <rPh sb="5" eb="6">
      <t>コ</t>
    </rPh>
    <rPh sb="8" eb="10">
      <t>ショクドウ</t>
    </rPh>
    <rPh sb="11" eb="14">
      <t>ウンエイヒ</t>
    </rPh>
    <rPh sb="14" eb="17">
      <t>ホジョキン</t>
    </rPh>
    <rPh sb="17" eb="19">
      <t>シュウシ</t>
    </rPh>
    <rPh sb="19" eb="21">
      <t>ケッサン</t>
    </rPh>
    <rPh sb="21" eb="22">
      <t>ショ</t>
    </rPh>
    <rPh sb="23" eb="25">
      <t>ケイサン</t>
    </rPh>
    <phoneticPr fontId="3"/>
  </si>
  <si>
    <t>市町村補助金</t>
    <rPh sb="0" eb="3">
      <t>シチョウソン</t>
    </rPh>
    <rPh sb="3" eb="6">
      <t>ホジョキン</t>
    </rPh>
    <phoneticPr fontId="3"/>
  </si>
  <si>
    <t>民間助成金</t>
    <rPh sb="0" eb="2">
      <t>ミンカン</t>
    </rPh>
    <rPh sb="2" eb="5">
      <t>ジョセイキン</t>
    </rPh>
    <phoneticPr fontId="3"/>
  </si>
  <si>
    <t>水道光熱費</t>
    <rPh sb="0" eb="2">
      <t>スイドウ</t>
    </rPh>
    <rPh sb="2" eb="5">
      <t>コウネツヒ</t>
    </rPh>
    <phoneticPr fontId="3"/>
  </si>
  <si>
    <t>保険料</t>
    <rPh sb="0" eb="3">
      <t>ホケンリョウ</t>
    </rPh>
    <phoneticPr fontId="3"/>
  </si>
  <si>
    <t>会場使用料</t>
    <rPh sb="0" eb="2">
      <t>カイジョウ</t>
    </rPh>
    <rPh sb="2" eb="5">
      <t>シヨウリョウ</t>
    </rPh>
    <phoneticPr fontId="3"/>
  </si>
  <si>
    <t>・ボランティア保険等傷害保険料</t>
    <rPh sb="7" eb="9">
      <t>ホケン</t>
    </rPh>
    <rPh sb="9" eb="10">
      <t>トウ</t>
    </rPh>
    <rPh sb="10" eb="12">
      <t>ショウガイ</t>
    </rPh>
    <rPh sb="12" eb="14">
      <t>ホケン</t>
    </rPh>
    <rPh sb="14" eb="15">
      <t>リョウ</t>
    </rPh>
    <phoneticPr fontId="3"/>
  </si>
  <si>
    <t>・会場借り上げ費用</t>
    <rPh sb="1" eb="3">
      <t>カイジョウ</t>
    </rPh>
    <rPh sb="3" eb="4">
      <t>カ</t>
    </rPh>
    <rPh sb="5" eb="6">
      <t>ア</t>
    </rPh>
    <rPh sb="7" eb="9">
      <t>ヒヨウ</t>
    </rPh>
    <phoneticPr fontId="3"/>
  </si>
  <si>
    <t>収入合計（Ａ）</t>
    <rPh sb="0" eb="2">
      <t>シュウニュウ</t>
    </rPh>
    <rPh sb="2" eb="4">
      <t>ゴウケイ</t>
    </rPh>
    <phoneticPr fontId="3"/>
  </si>
  <si>
    <t>※支出合計（Ｄ）と一致すること</t>
    <rPh sb="1" eb="3">
      <t>シシュツ</t>
    </rPh>
    <rPh sb="3" eb="5">
      <t>ゴウケイ</t>
    </rPh>
    <rPh sb="9" eb="11">
      <t>イッチ</t>
    </rPh>
    <phoneticPr fontId="3"/>
  </si>
  <si>
    <t>（参考：経費の例）</t>
    <rPh sb="1" eb="3">
      <t>サンコウ</t>
    </rPh>
    <rPh sb="4" eb="6">
      <t>ケイヒ</t>
    </rPh>
    <rPh sb="7" eb="8">
      <t>レイ</t>
    </rPh>
    <phoneticPr fontId="3"/>
  </si>
  <si>
    <t>支出合計
（Ｄ）：(B)+(C)</t>
    <rPh sb="0" eb="2">
      <t>シシュツ</t>
    </rPh>
    <rPh sb="2" eb="4">
      <t>ゴウケイ</t>
    </rPh>
    <phoneticPr fontId="3"/>
  </si>
  <si>
    <t>※収入合計（Ａ）と一致すること</t>
    <rPh sb="1" eb="3">
      <t>シュウニュウ</t>
    </rPh>
    <rPh sb="3" eb="5">
      <t>ゴウケイ</t>
    </rPh>
    <rPh sb="9" eb="11">
      <t>イッチ</t>
    </rPh>
    <phoneticPr fontId="3"/>
  </si>
  <si>
    <t>・水道代、電気代、ガス代</t>
    <rPh sb="1" eb="3">
      <t>スイドウ</t>
    </rPh>
    <rPh sb="3" eb="4">
      <t>ダイ</t>
    </rPh>
    <rPh sb="5" eb="8">
      <t>デンキダイ</t>
    </rPh>
    <rPh sb="11" eb="12">
      <t>ダイ</t>
    </rPh>
    <phoneticPr fontId="3"/>
  </si>
  <si>
    <t>金額（円）</t>
    <rPh sb="0" eb="2">
      <t>キンガク</t>
    </rPh>
    <rPh sb="3" eb="4">
      <t>エン</t>
    </rPh>
    <phoneticPr fontId="3"/>
  </si>
  <si>
    <r>
      <t xml:space="preserve">内　　訳
</t>
    </r>
    <r>
      <rPr>
        <sz val="8"/>
        <color theme="1"/>
        <rFont val="ＭＳ 明朝"/>
        <family val="1"/>
        <charset val="128"/>
      </rPr>
      <t>（助成元、積算単価、数量等を具体的に御記入ください。）</t>
    </r>
    <rPh sb="0" eb="1">
      <t>ウチ</t>
    </rPh>
    <rPh sb="3" eb="4">
      <t>ヤク</t>
    </rPh>
    <rPh sb="6" eb="8">
      <t>ジョセイ</t>
    </rPh>
    <rPh sb="8" eb="9">
      <t>モト</t>
    </rPh>
    <rPh sb="10" eb="12">
      <t>セキサン</t>
    </rPh>
    <rPh sb="12" eb="14">
      <t>タンカ</t>
    </rPh>
    <rPh sb="15" eb="17">
      <t>スウリョウ</t>
    </rPh>
    <rPh sb="17" eb="18">
      <t>トウ</t>
    </rPh>
    <rPh sb="19" eb="22">
      <t>グタイテキ</t>
    </rPh>
    <rPh sb="23" eb="24">
      <t>ゴ</t>
    </rPh>
    <rPh sb="24" eb="26">
      <t>キニュウ</t>
    </rPh>
    <phoneticPr fontId="3"/>
  </si>
  <si>
    <t>10月</t>
    <phoneticPr fontId="3"/>
  </si>
  <si>
    <t>11月</t>
    <phoneticPr fontId="3"/>
  </si>
  <si>
    <t>12月</t>
    <phoneticPr fontId="3"/>
  </si>
  <si>
    <t>３．収支決算書　　　　　別紙のとおり（第７号様式③）</t>
    <rPh sb="2" eb="4">
      <t>シュウシ</t>
    </rPh>
    <rPh sb="4" eb="6">
      <t>ケッサン</t>
    </rPh>
    <rPh sb="6" eb="7">
      <t>ショ</t>
    </rPh>
    <phoneticPr fontId="3"/>
  </si>
  <si>
    <t>寄付金</t>
    <rPh sb="0" eb="3">
      <t>キフキン</t>
    </rPh>
    <phoneticPr fontId="3"/>
  </si>
  <si>
    <t>食材購入費</t>
    <rPh sb="0" eb="2">
      <t>ショクザイ</t>
    </rPh>
    <rPh sb="2" eb="5">
      <t>コウニュウヒ</t>
    </rPh>
    <phoneticPr fontId="3"/>
  </si>
  <si>
    <t>調理用消耗品
購入費</t>
    <rPh sb="0" eb="3">
      <t>チョウリヨウ</t>
    </rPh>
    <rPh sb="3" eb="6">
      <t>ショウモウヒン</t>
    </rPh>
    <rPh sb="7" eb="10">
      <t>コウニュウヒ</t>
    </rPh>
    <phoneticPr fontId="3"/>
  </si>
  <si>
    <t>調理器具・什器類
購入費</t>
    <rPh sb="0" eb="2">
      <t>チョウリ</t>
    </rPh>
    <rPh sb="2" eb="4">
      <t>キグ</t>
    </rPh>
    <rPh sb="5" eb="8">
      <t>ジュウキルイ</t>
    </rPh>
    <rPh sb="9" eb="11">
      <t>コウニュウ</t>
    </rPh>
    <rPh sb="11" eb="12">
      <t>ヒ</t>
    </rPh>
    <phoneticPr fontId="3"/>
  </si>
  <si>
    <t>広報・通信費</t>
    <rPh sb="0" eb="2">
      <t>コウホウ</t>
    </rPh>
    <rPh sb="3" eb="6">
      <t>ツウシンヒ</t>
    </rPh>
    <phoneticPr fontId="3"/>
  </si>
  <si>
    <t>謝金</t>
    <rPh sb="0" eb="2">
      <t>シャキン</t>
    </rPh>
    <phoneticPr fontId="3"/>
  </si>
  <si>
    <t>旅費</t>
    <rPh sb="0" eb="2">
      <t>リョヒ</t>
    </rPh>
    <phoneticPr fontId="3"/>
  </si>
  <si>
    <t>・スタッフ交通費</t>
    <phoneticPr fontId="3"/>
  </si>
  <si>
    <t>・ボランティア謝礼</t>
    <phoneticPr fontId="3"/>
  </si>
  <si>
    <t>・食材購入費</t>
    <rPh sb="1" eb="3">
      <t>ショクザイ</t>
    </rPh>
    <rPh sb="3" eb="6">
      <t>コウニュウヒ</t>
    </rPh>
    <phoneticPr fontId="3"/>
  </si>
  <si>
    <t>・洗剤、スポンジ等購入費</t>
    <rPh sb="1" eb="3">
      <t>センザイ</t>
    </rPh>
    <rPh sb="8" eb="9">
      <t>トウ</t>
    </rPh>
    <rPh sb="9" eb="12">
      <t>コウニュウヒ</t>
    </rPh>
    <phoneticPr fontId="3"/>
  </si>
  <si>
    <t>※事前に京都府と協議し了承を得た物品に限る</t>
    <rPh sb="1" eb="3">
      <t>ジゼン</t>
    </rPh>
    <rPh sb="4" eb="7">
      <t>キョウトフ</t>
    </rPh>
    <rPh sb="8" eb="10">
      <t>キョウギ</t>
    </rPh>
    <rPh sb="11" eb="13">
      <t>リョウショウ</t>
    </rPh>
    <rPh sb="14" eb="15">
      <t>エ</t>
    </rPh>
    <rPh sb="16" eb="18">
      <t>ブッピン</t>
    </rPh>
    <rPh sb="19" eb="20">
      <t>カギ</t>
    </rPh>
    <phoneticPr fontId="3"/>
  </si>
  <si>
    <t>・ポスター等のデザイン制作費
・コピー印刷代、文具購入費
・郵送料</t>
    <rPh sb="5" eb="6">
      <t>トウ</t>
    </rPh>
    <rPh sb="11" eb="14">
      <t>セイサクヒ</t>
    </rPh>
    <rPh sb="19" eb="21">
      <t>インサツ</t>
    </rPh>
    <rPh sb="21" eb="22">
      <t>ダイ</t>
    </rPh>
    <rPh sb="23" eb="25">
      <t>ブング</t>
    </rPh>
    <rPh sb="25" eb="28">
      <t>コウニュウヒ</t>
    </rPh>
    <rPh sb="30" eb="33">
      <t>ユウソウリョウ</t>
    </rPh>
    <phoneticPr fontId="3"/>
  </si>
  <si>
    <t>②京都府補助金対象外経費</t>
    <rPh sb="1" eb="4">
      <t>キョウトフ</t>
    </rPh>
    <rPh sb="4" eb="7">
      <t>ホジョキン</t>
    </rPh>
    <rPh sb="7" eb="9">
      <t>タイショウ</t>
    </rPh>
    <rPh sb="9" eb="10">
      <t>ガイ</t>
    </rPh>
    <rPh sb="10" eb="12">
      <t>ケイヒ</t>
    </rPh>
    <phoneticPr fontId="3"/>
  </si>
  <si>
    <t>対象外経費計(Ｃ)</t>
    <rPh sb="0" eb="3">
      <t>タイショウガイ</t>
    </rPh>
    <rPh sb="3" eb="5">
      <t>ケイヒ</t>
    </rPh>
    <rPh sb="5" eb="6">
      <t>ケイ</t>
    </rPh>
    <phoneticPr fontId="3"/>
  </si>
  <si>
    <t>対象経費計(Ｂ)</t>
    <rPh sb="0" eb="2">
      <t>タイショウ</t>
    </rPh>
    <rPh sb="2" eb="4">
      <t>ケイヒ</t>
    </rPh>
    <rPh sb="4" eb="5">
      <t>ケイ</t>
    </rPh>
    <phoneticPr fontId="3"/>
  </si>
  <si>
    <t>第７号様式③</t>
    <phoneticPr fontId="3"/>
  </si>
  <si>
    <t>領収書
台紙番号</t>
    <rPh sb="0" eb="3">
      <t>リョウシュウショ</t>
    </rPh>
    <rPh sb="4" eb="6">
      <t>ダイシ</t>
    </rPh>
    <rPh sb="6" eb="8">
      <t>バンゴウ</t>
    </rPh>
    <phoneticPr fontId="3"/>
  </si>
  <si>
    <t>①京都府補助金対象経費</t>
    <rPh sb="1" eb="4">
      <t>キョウトフ</t>
    </rPh>
    <rPh sb="4" eb="7">
      <t>ホジョキン</t>
    </rPh>
    <rPh sb="7" eb="9">
      <t>タイショウ</t>
    </rPh>
    <rPh sb="9" eb="11">
      <t>ケイヒ</t>
    </rPh>
    <phoneticPr fontId="3"/>
  </si>
  <si>
    <t>※支払状況を示す書面（領収証、振込依頼書等）を経費項目ごとに領収書台紙に貼付し、台紙の写しを提出すること</t>
    <phoneticPr fontId="3"/>
  </si>
  <si>
    <t>対象経費計</t>
    <rPh sb="0" eb="2">
      <t>タイショウ</t>
    </rPh>
    <rPh sb="2" eb="4">
      <t>ケイヒ</t>
    </rPh>
    <rPh sb="4" eb="5">
      <t>ケイ</t>
    </rPh>
    <phoneticPr fontId="3"/>
  </si>
  <si>
    <t>④で確認した金額から「支出合計-④で確認した金額より参加費が超過した金額」を引いた金額</t>
    <rPh sb="2" eb="4">
      <t>カクニン</t>
    </rPh>
    <rPh sb="6" eb="8">
      <t>キンガク</t>
    </rPh>
    <rPh sb="26" eb="29">
      <t>サンカヒ</t>
    </rPh>
    <rPh sb="30" eb="32">
      <t>チョウカ</t>
    </rPh>
    <rPh sb="34" eb="36">
      <t>キンガク</t>
    </rPh>
    <rPh sb="38" eb="39">
      <t>ヒ</t>
    </rPh>
    <rPh sb="41" eb="43">
      <t>キンガク</t>
    </rPh>
    <phoneticPr fontId="3"/>
  </si>
  <si>
    <t>令和２年度</t>
    <rPh sb="0" eb="2">
      <t>レイワ</t>
    </rPh>
    <rPh sb="3" eb="5">
      <t>ネンド</t>
    </rPh>
    <phoneticPr fontId="3"/>
  </si>
  <si>
    <t>令和</t>
    <rPh sb="0" eb="2">
      <t>レイワ</t>
    </rPh>
    <phoneticPr fontId="3"/>
  </si>
  <si>
    <t>令和２年度</t>
    <rPh sb="0" eb="2">
      <t>レイワ</t>
    </rPh>
    <rPh sb="3" eb="5">
      <t>ネンド</t>
    </rPh>
    <rPh sb="4" eb="5">
      <t>ド</t>
    </rPh>
    <phoneticPr fontId="3"/>
  </si>
  <si>
    <t>日～令和</t>
    <rPh sb="0" eb="1">
      <t>ヒ</t>
    </rPh>
    <rPh sb="2" eb="4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</si>
</sst>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_);[Red]\(#,##0\)"/>
    <numFmt numFmtId="178" formatCode="#,##0;&quot;△ &quot;#,##0"/>
  </numFmts>
  <fonts count="24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b/>
      <sz val="12"/>
      <color theme="1"/>
      <name val="ＤＦ特太ゴシック体"/>
      <family val="3"/>
      <charset val="128"/>
    </font>
    <font>
      <b/>
      <sz val="14"/>
      <color theme="1"/>
      <name val="ＤＦ特太ゴシック体"/>
      <family val="3"/>
      <charset val="128"/>
    </font>
    <font>
      <b/>
      <sz val="9"/>
      <color theme="1"/>
      <name val="ＤＦ特太ゴシック体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i/>
      <sz val="12"/>
      <color theme="1"/>
      <name val="ＤＦ特太ゴシック体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 diagonalDown="1">
      <left style="thin">
        <color auto="1"/>
      </left>
      <right style="thin">
        <color auto="1"/>
      </right>
      <top/>
      <bottom style="medium">
        <color auto="1"/>
      </bottom>
      <diagonal style="thin">
        <color auto="1"/>
      </diagonal>
    </border>
    <border diagonalDown="1">
      <left style="thin">
        <color auto="1"/>
      </left>
      <right style="double">
        <color auto="1"/>
      </right>
      <top/>
      <bottom style="medium">
        <color auto="1"/>
      </bottom>
      <diagonal style="thin">
        <color auto="1"/>
      </diagonal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27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4" fillId="0" borderId="1" xfId="0" applyFont="1" applyBorder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4" fillId="0" borderId="8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" xfId="0" applyFont="1" applyBorder="1" applyAlignment="1">
      <alignment wrapText="1"/>
    </xf>
    <xf numFmtId="0" fontId="1" fillId="0" borderId="0" xfId="0" applyFont="1">
      <alignment vertical="center"/>
    </xf>
    <xf numFmtId="0" fontId="4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distributed" vertical="center"/>
    </xf>
    <xf numFmtId="0" fontId="4" fillId="0" borderId="8" xfId="0" applyFont="1" applyBorder="1" applyAlignment="1">
      <alignment horizontal="left" vertical="center"/>
    </xf>
    <xf numFmtId="0" fontId="0" fillId="0" borderId="6" xfId="0" applyBorder="1" applyAlignment="1">
      <alignment horizontal="distributed" vertical="center"/>
    </xf>
    <xf numFmtId="0" fontId="4" fillId="0" borderId="1" xfId="0" applyFont="1" applyBorder="1" applyAlignment="1">
      <alignment horizontal="left" vertical="center"/>
    </xf>
    <xf numFmtId="0" fontId="4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0" fillId="0" borderId="17" xfId="0" applyBorder="1" applyAlignment="1">
      <alignment horizontal="distributed" vertical="center"/>
    </xf>
    <xf numFmtId="0" fontId="4" fillId="0" borderId="20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25" xfId="0" applyFont="1" applyBorder="1">
      <alignment vertical="center"/>
    </xf>
    <xf numFmtId="0" fontId="0" fillId="0" borderId="26" xfId="0" applyBorder="1" applyAlignment="1">
      <alignment horizontal="distributed" vertical="center"/>
    </xf>
    <xf numFmtId="0" fontId="4" fillId="0" borderId="32" xfId="0" applyFont="1" applyBorder="1" applyAlignment="1">
      <alignment horizontal="left" vertical="center"/>
    </xf>
    <xf numFmtId="0" fontId="4" fillId="0" borderId="32" xfId="0" applyFont="1" applyBorder="1" applyAlignment="1">
      <alignment horizontal="right" vertical="center"/>
    </xf>
    <xf numFmtId="0" fontId="4" fillId="0" borderId="32" xfId="0" applyFont="1" applyBorder="1">
      <alignment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37" xfId="0" applyFont="1" applyBorder="1">
      <alignment vertical="center"/>
    </xf>
    <xf numFmtId="0" fontId="0" fillId="0" borderId="42" xfId="0" applyBorder="1" applyAlignment="1">
      <alignment horizontal="distributed" vertical="center"/>
    </xf>
    <xf numFmtId="0" fontId="4" fillId="0" borderId="24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right" vertical="center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right" vertical="center"/>
    </xf>
    <xf numFmtId="0" fontId="4" fillId="0" borderId="46" xfId="0" applyFont="1" applyBorder="1">
      <alignment vertical="center"/>
    </xf>
    <xf numFmtId="0" fontId="4" fillId="0" borderId="47" xfId="0" applyFont="1" applyBorder="1" applyAlignment="1">
      <alignment horizontal="right" vertical="center" wrapText="1"/>
    </xf>
    <xf numFmtId="0" fontId="11" fillId="0" borderId="47" xfId="0" applyFont="1" applyBorder="1" applyAlignment="1">
      <alignment horizontal="right" vertical="center"/>
    </xf>
    <xf numFmtId="0" fontId="4" fillId="0" borderId="48" xfId="0" applyFont="1" applyBorder="1" applyAlignment="1">
      <alignment vertical="center" wrapText="1"/>
    </xf>
    <xf numFmtId="0" fontId="11" fillId="0" borderId="49" xfId="0" applyFont="1" applyBorder="1" applyAlignment="1">
      <alignment horizontal="right" vertical="center"/>
    </xf>
    <xf numFmtId="0" fontId="4" fillId="0" borderId="50" xfId="0" applyFont="1" applyBorder="1" applyAlignment="1">
      <alignment horizontal="left" vertical="center" wrapText="1"/>
    </xf>
    <xf numFmtId="0" fontId="4" fillId="0" borderId="5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38" fontId="13" fillId="0" borderId="0" xfId="0" applyNumberFormat="1" applyFont="1" applyBorder="1" applyAlignment="1">
      <alignment horizontal="right" vertical="center" wrapText="1"/>
    </xf>
    <xf numFmtId="0" fontId="4" fillId="0" borderId="48" xfId="0" applyFont="1" applyBorder="1" applyAlignment="1">
      <alignment horizontal="left" vertical="center"/>
    </xf>
    <xf numFmtId="0" fontId="4" fillId="0" borderId="47" xfId="0" applyFont="1" applyBorder="1">
      <alignment vertical="center"/>
    </xf>
    <xf numFmtId="0" fontId="4" fillId="0" borderId="50" xfId="0" applyFont="1" applyBorder="1">
      <alignment vertical="center"/>
    </xf>
    <xf numFmtId="0" fontId="4" fillId="0" borderId="0" xfId="0" applyFont="1" applyBorder="1" applyAlignment="1"/>
    <xf numFmtId="0" fontId="15" fillId="0" borderId="48" xfId="0" applyFont="1" applyBorder="1" applyAlignment="1">
      <alignment vertical="center"/>
    </xf>
    <xf numFmtId="0" fontId="4" fillId="0" borderId="51" xfId="0" applyFont="1" applyBorder="1" applyAlignment="1">
      <alignment vertical="center"/>
    </xf>
    <xf numFmtId="0" fontId="11" fillId="0" borderId="47" xfId="0" applyFont="1" applyBorder="1" applyAlignment="1">
      <alignment horizontal="right" vertical="center" wrapText="1"/>
    </xf>
    <xf numFmtId="0" fontId="11" fillId="0" borderId="49" xfId="0" applyFont="1" applyBorder="1" applyAlignment="1">
      <alignment horizontal="right" vertical="center" wrapText="1"/>
    </xf>
    <xf numFmtId="38" fontId="13" fillId="0" borderId="50" xfId="0" applyNumberFormat="1" applyFont="1" applyBorder="1" applyAlignment="1">
      <alignment horizontal="right" vertical="center" wrapText="1"/>
    </xf>
    <xf numFmtId="0" fontId="4" fillId="0" borderId="51" xfId="0" applyFont="1" applyBorder="1" applyAlignment="1">
      <alignment horizontal="left" vertical="center" wrapText="1"/>
    </xf>
    <xf numFmtId="0" fontId="4" fillId="0" borderId="51" xfId="0" applyFont="1" applyBorder="1" applyAlignment="1">
      <alignment horizontal="left" vertical="center"/>
    </xf>
    <xf numFmtId="176" fontId="8" fillId="0" borderId="52" xfId="0" applyNumberFormat="1" applyFont="1" applyBorder="1" applyAlignment="1">
      <alignment horizontal="right" vertical="center"/>
    </xf>
    <xf numFmtId="0" fontId="4" fillId="0" borderId="46" xfId="0" applyFont="1" applyBorder="1" applyAlignment="1"/>
    <xf numFmtId="0" fontId="4" fillId="0" borderId="46" xfId="0" applyFont="1" applyBorder="1" applyAlignment="1">
      <alignment horizontal="left" wrapText="1"/>
    </xf>
    <xf numFmtId="0" fontId="7" fillId="0" borderId="0" xfId="0" applyFont="1" applyBorder="1" applyAlignment="1"/>
    <xf numFmtId="0" fontId="7" fillId="0" borderId="46" xfId="0" applyFont="1" applyBorder="1" applyAlignment="1"/>
    <xf numFmtId="0" fontId="9" fillId="0" borderId="0" xfId="0" applyFont="1" applyBorder="1" applyAlignment="1"/>
    <xf numFmtId="0" fontId="4" fillId="0" borderId="0" xfId="0" applyFont="1" applyAlignment="1"/>
    <xf numFmtId="176" fontId="16" fillId="2" borderId="2" xfId="0" applyNumberFormat="1" applyFont="1" applyFill="1" applyBorder="1" applyAlignment="1">
      <alignment horizontal="right" vertical="center"/>
    </xf>
    <xf numFmtId="178" fontId="16" fillId="2" borderId="2" xfId="0" applyNumberFormat="1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48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0" borderId="45" xfId="0" applyFont="1" applyBorder="1" applyAlignment="1">
      <alignment horizontal="left"/>
    </xf>
    <xf numFmtId="0" fontId="4" fillId="0" borderId="45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distributed" vertical="center"/>
    </xf>
    <xf numFmtId="0" fontId="1" fillId="0" borderId="32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63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8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>
      <alignment vertical="center"/>
    </xf>
    <xf numFmtId="0" fontId="4" fillId="0" borderId="7" xfId="0" applyFont="1" applyFill="1" applyBorder="1" applyAlignment="1">
      <alignment horizontal="left" vertical="center"/>
    </xf>
    <xf numFmtId="0" fontId="1" fillId="0" borderId="8" xfId="0" applyFont="1" applyFill="1" applyBorder="1">
      <alignment vertical="center"/>
    </xf>
    <xf numFmtId="0" fontId="4" fillId="0" borderId="8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4" fillId="0" borderId="9" xfId="0" applyFont="1" applyFill="1" applyBorder="1">
      <alignment vertical="center"/>
    </xf>
    <xf numFmtId="0" fontId="4" fillId="0" borderId="11" xfId="0" applyFont="1" applyFill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4" fillId="0" borderId="12" xfId="0" applyFont="1" applyFill="1" applyBorder="1">
      <alignment vertical="center"/>
    </xf>
    <xf numFmtId="0" fontId="4" fillId="0" borderId="13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0" fillId="0" borderId="2" xfId="0" applyNumberFormat="1" applyFont="1" applyFill="1" applyBorder="1" applyAlignment="1">
      <alignment horizontal="right" vertical="center"/>
    </xf>
    <xf numFmtId="176" fontId="21" fillId="0" borderId="57" xfId="0" applyNumberFormat="1" applyFont="1" applyFill="1" applyBorder="1" applyAlignment="1">
      <alignment horizontal="right" vertical="center"/>
    </xf>
    <xf numFmtId="176" fontId="21" fillId="0" borderId="57" xfId="0" applyNumberFormat="1" applyFont="1" applyBorder="1" applyAlignment="1">
      <alignment horizontal="right" vertical="center"/>
    </xf>
    <xf numFmtId="176" fontId="20" fillId="0" borderId="15" xfId="0" applyNumberFormat="1" applyFont="1" applyFill="1" applyBorder="1" applyAlignment="1">
      <alignment horizontal="right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quotePrefix="1" applyFont="1" applyAlignment="1">
      <alignment vertical="center" wrapText="1"/>
    </xf>
    <xf numFmtId="176" fontId="17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4" fillId="0" borderId="30" xfId="0" applyFont="1" applyBorder="1" applyAlignment="1">
      <alignment horizontal="distributed" vertical="center"/>
    </xf>
    <xf numFmtId="0" fontId="0" fillId="0" borderId="31" xfId="0" applyBorder="1" applyAlignment="1">
      <alignment horizontal="distributed" vertical="center"/>
    </xf>
    <xf numFmtId="0" fontId="4" fillId="0" borderId="38" xfId="0" applyFont="1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4" fillId="0" borderId="34" xfId="0" applyFont="1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35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36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4" fillId="0" borderId="2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56" fontId="4" fillId="0" borderId="2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8" xfId="0" applyFont="1" applyBorder="1" applyAlignment="1">
      <alignment horizontal="distributed" vertical="center" wrapText="1"/>
    </xf>
    <xf numFmtId="0" fontId="0" fillId="0" borderId="38" xfId="0" applyBorder="1" applyAlignment="1">
      <alignment horizontal="distributed" vertical="center"/>
    </xf>
    <xf numFmtId="0" fontId="0" fillId="0" borderId="40" xfId="0" applyBorder="1" applyAlignment="1">
      <alignment horizontal="distributed" vertical="center"/>
    </xf>
    <xf numFmtId="0" fontId="0" fillId="0" borderId="41" xfId="0" applyBorder="1" applyAlignment="1">
      <alignment horizontal="distributed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56" fontId="4" fillId="0" borderId="2" xfId="0" applyNumberFormat="1" applyFont="1" applyBorder="1" applyAlignment="1">
      <alignment horizontal="left" vertical="center" wrapText="1"/>
    </xf>
    <xf numFmtId="56" fontId="4" fillId="0" borderId="64" xfId="0" applyNumberFormat="1" applyFont="1" applyBorder="1" applyAlignment="1">
      <alignment horizontal="left" vertical="center"/>
    </xf>
    <xf numFmtId="0" fontId="4" fillId="0" borderId="64" xfId="0" applyFont="1" applyBorder="1" applyAlignment="1">
      <alignment horizontal="left" vertical="center"/>
    </xf>
    <xf numFmtId="0" fontId="4" fillId="0" borderId="66" xfId="0" applyFont="1" applyBorder="1" applyAlignment="1">
      <alignment horizontal="left" vertical="center"/>
    </xf>
    <xf numFmtId="0" fontId="4" fillId="0" borderId="60" xfId="0" applyFont="1" applyBorder="1" applyAlignment="1">
      <alignment vertical="center"/>
    </xf>
    <xf numFmtId="0" fontId="0" fillId="0" borderId="60" xfId="0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4" fillId="0" borderId="1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wrapText="1"/>
    </xf>
    <xf numFmtId="0" fontId="18" fillId="0" borderId="1" xfId="0" applyFont="1" applyFill="1" applyBorder="1" applyAlignment="1">
      <alignment horizontal="left" wrapText="1"/>
    </xf>
    <xf numFmtId="0" fontId="12" fillId="0" borderId="0" xfId="0" applyFont="1" applyAlignment="1">
      <alignment horizontal="center" vertical="center"/>
    </xf>
    <xf numFmtId="0" fontId="4" fillId="0" borderId="44" xfId="0" applyFont="1" applyBorder="1" applyAlignment="1">
      <alignment horizontal="left"/>
    </xf>
    <xf numFmtId="0" fontId="4" fillId="0" borderId="45" xfId="0" applyFont="1" applyBorder="1" applyAlignment="1">
      <alignment horizontal="left"/>
    </xf>
    <xf numFmtId="0" fontId="4" fillId="0" borderId="48" xfId="0" applyFont="1" applyBorder="1" applyAlignment="1">
      <alignment horizontal="left" vertical="center" wrapText="1"/>
    </xf>
    <xf numFmtId="38" fontId="16" fillId="2" borderId="3" xfId="1" applyFont="1" applyFill="1" applyBorder="1" applyAlignment="1">
      <alignment vertical="center"/>
    </xf>
    <xf numFmtId="38" fontId="16" fillId="2" borderId="5" xfId="1" applyFont="1" applyFill="1" applyBorder="1" applyAlignment="1">
      <alignment vertical="center"/>
    </xf>
    <xf numFmtId="0" fontId="16" fillId="2" borderId="3" xfId="0" applyFont="1" applyFill="1" applyBorder="1" applyAlignment="1">
      <alignment vertical="center" wrapText="1"/>
    </xf>
    <xf numFmtId="0" fontId="16" fillId="2" borderId="5" xfId="0" applyFont="1" applyFill="1" applyBorder="1" applyAlignment="1">
      <alignment vertical="center" wrapText="1"/>
    </xf>
    <xf numFmtId="38" fontId="16" fillId="2" borderId="3" xfId="0" applyNumberFormat="1" applyFont="1" applyFill="1" applyBorder="1" applyAlignment="1">
      <alignment horizontal="right" vertical="center" wrapText="1"/>
    </xf>
    <xf numFmtId="38" fontId="16" fillId="2" borderId="5" xfId="0" applyNumberFormat="1" applyFont="1" applyFill="1" applyBorder="1" applyAlignment="1">
      <alignment horizontal="right" vertical="center" wrapText="1"/>
    </xf>
    <xf numFmtId="0" fontId="4" fillId="0" borderId="44" xfId="0" applyFont="1" applyBorder="1" applyAlignment="1">
      <alignment horizontal="left" wrapText="1"/>
    </xf>
    <xf numFmtId="0" fontId="4" fillId="0" borderId="45" xfId="0" applyFont="1" applyBorder="1" applyAlignment="1">
      <alignment horizontal="left" wrapText="1"/>
    </xf>
    <xf numFmtId="0" fontId="4" fillId="0" borderId="0" xfId="0" applyFont="1" applyBorder="1" applyAlignment="1">
      <alignment horizontal="left" vertical="center"/>
    </xf>
    <xf numFmtId="0" fontId="4" fillId="0" borderId="46" xfId="0" applyFont="1" applyBorder="1" applyAlignment="1">
      <alignment horizontal="left"/>
    </xf>
    <xf numFmtId="0" fontId="4" fillId="0" borderId="44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176" fontId="14" fillId="0" borderId="53" xfId="0" applyNumberFormat="1" applyFont="1" applyBorder="1" applyAlignment="1">
      <alignment horizontal="center" vertical="center" wrapText="1"/>
    </xf>
    <xf numFmtId="176" fontId="14" fillId="0" borderId="54" xfId="0" applyNumberFormat="1" applyFont="1" applyBorder="1" applyAlignment="1">
      <alignment horizontal="center" vertical="center" wrapText="1"/>
    </xf>
    <xf numFmtId="176" fontId="14" fillId="0" borderId="55" xfId="0" applyNumberFormat="1" applyFont="1" applyBorder="1" applyAlignment="1">
      <alignment horizontal="center" vertical="center" wrapText="1"/>
    </xf>
    <xf numFmtId="0" fontId="22" fillId="0" borderId="28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22" fillId="0" borderId="2" xfId="0" applyFont="1" applyFill="1" applyBorder="1" applyAlignment="1">
      <alignment vertical="center"/>
    </xf>
    <xf numFmtId="0" fontId="22" fillId="0" borderId="22" xfId="0" applyFont="1" applyFill="1" applyBorder="1" applyAlignment="1">
      <alignment vertical="center"/>
    </xf>
    <xf numFmtId="0" fontId="22" fillId="0" borderId="67" xfId="0" applyFont="1" applyBorder="1" applyAlignment="1">
      <alignment vertical="center"/>
    </xf>
    <xf numFmtId="0" fontId="22" fillId="0" borderId="64" xfId="0" applyFont="1" applyBorder="1" applyAlignment="1">
      <alignment vertical="center"/>
    </xf>
    <xf numFmtId="0" fontId="22" fillId="0" borderId="64" xfId="0" applyFont="1" applyFill="1" applyBorder="1" applyAlignment="1">
      <alignment vertical="center"/>
    </xf>
    <xf numFmtId="0" fontId="22" fillId="0" borderId="65" xfId="0" applyFont="1" applyFill="1" applyBorder="1" applyAlignment="1">
      <alignment vertical="center"/>
    </xf>
    <xf numFmtId="0" fontId="22" fillId="0" borderId="62" xfId="0" applyFont="1" applyFill="1" applyBorder="1" applyAlignment="1">
      <alignment vertical="center"/>
    </xf>
    <xf numFmtId="0" fontId="22" fillId="0" borderId="58" xfId="0" applyFont="1" applyFill="1" applyBorder="1" applyAlignment="1">
      <alignment vertical="center"/>
    </xf>
    <xf numFmtId="0" fontId="22" fillId="0" borderId="59" xfId="0" applyFont="1" applyFill="1" applyBorder="1" applyAlignment="1">
      <alignment vertical="center"/>
    </xf>
    <xf numFmtId="177" fontId="23" fillId="0" borderId="1" xfId="0" applyNumberFormat="1" applyFont="1" applyFill="1" applyBorder="1" applyAlignment="1">
      <alignment horizontal="right" vertical="center"/>
    </xf>
    <xf numFmtId="177" fontId="23" fillId="0" borderId="1" xfId="0" applyNumberFormat="1" applyFont="1" applyFill="1" applyBorder="1">
      <alignment vertical="center"/>
    </xf>
    <xf numFmtId="176" fontId="20" fillId="0" borderId="13" xfId="0" applyNumberFormat="1" applyFont="1" applyFill="1" applyBorder="1" applyAlignment="1">
      <alignment horizontal="right" vertical="center"/>
    </xf>
    <xf numFmtId="176" fontId="20" fillId="0" borderId="14" xfId="0" applyNumberFormat="1" applyFont="1" applyFill="1" applyBorder="1" applyAlignment="1">
      <alignment horizontal="right" vertical="center"/>
    </xf>
    <xf numFmtId="176" fontId="20" fillId="0" borderId="13" xfId="0" applyNumberFormat="1" applyFont="1" applyFill="1" applyBorder="1" applyAlignment="1">
      <alignment horizontal="right" vertical="center"/>
    </xf>
    <xf numFmtId="0" fontId="2" fillId="0" borderId="1" xfId="0" applyFont="1" applyFill="1" applyBorder="1">
      <alignment vertical="center"/>
    </xf>
    <xf numFmtId="176" fontId="20" fillId="0" borderId="14" xfId="0" applyNumberFormat="1" applyFont="1" applyFill="1" applyBorder="1" applyAlignment="1">
      <alignment horizontal="right" vertical="center"/>
    </xf>
    <xf numFmtId="176" fontId="20" fillId="0" borderId="2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390525</xdr:colOff>
      <xdr:row>6</xdr:row>
      <xdr:rowOff>333374</xdr:rowOff>
    </xdr:from>
    <xdr:to>
      <xdr:col>10</xdr:col>
      <xdr:colOff>838200</xdr:colOff>
      <xdr:row>9</xdr:row>
      <xdr:rowOff>171450</xdr:rowOff>
    </xdr:to>
    <xdr:sp macro="" textlink="">
      <xdr:nvSpPr>
        <xdr:cNvPr id="6" name="角丸四角形吹き出し 5"/>
        <xdr:cNvSpPr/>
      </xdr:nvSpPr>
      <xdr:spPr>
        <a:xfrm>
          <a:off x="6791325" y="2038349"/>
          <a:ext cx="2628900" cy="838201"/>
        </a:xfrm>
        <a:prstGeom prst="wedgeRoundRectCallout">
          <a:avLst>
            <a:gd name="adj1" fmla="val -64154"/>
            <a:gd name="adj2" fmla="val -10618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補助金は、支出総額の３分の２までで、日数</a:t>
          </a:r>
          <a:r>
            <a:rPr kumimoji="1" lang="en-US" altLang="ja-JP" sz="1100">
              <a:solidFill>
                <a:schemeClr val="tx1"/>
              </a:solidFill>
            </a:rPr>
            <a:t>×</a:t>
          </a:r>
          <a:r>
            <a:rPr kumimoji="1" lang="ja-JP" altLang="en-US" sz="1100">
              <a:solidFill>
                <a:schemeClr val="tx1"/>
              </a:solidFill>
            </a:rPr>
            <a:t>１万円が上限です。（千円未満切り捨てです。）</a:t>
          </a:r>
        </a:p>
      </xdr:txBody>
    </xdr:sp>
    <xdr:clientData/>
  </xdr:twoCellAnchor>
  <xdr:twoCellAnchor>
    <xdr:from>
      <xdr:col>8</xdr:col>
      <xdr:colOff>266700</xdr:colOff>
      <xdr:row>35</xdr:row>
      <xdr:rowOff>57150</xdr:rowOff>
    </xdr:from>
    <xdr:to>
      <xdr:col>10</xdr:col>
      <xdr:colOff>714375</xdr:colOff>
      <xdr:row>39</xdr:row>
      <xdr:rowOff>76200</xdr:rowOff>
    </xdr:to>
    <xdr:sp macro="" textlink="">
      <xdr:nvSpPr>
        <xdr:cNvPr id="5" name="角丸四角形吹き出し 4"/>
        <xdr:cNvSpPr/>
      </xdr:nvSpPr>
      <xdr:spPr>
        <a:xfrm>
          <a:off x="5876925" y="11982450"/>
          <a:ext cx="2362200" cy="962025"/>
        </a:xfrm>
        <a:prstGeom prst="wedgeRoundRectCallout">
          <a:avLst>
            <a:gd name="adj1" fmla="val -60905"/>
            <a:gd name="adj2" fmla="val -1751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収入額と支出額が一致するように決算を作成してください。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合計は自動計算されます。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914400</xdr:colOff>
      <xdr:row>36</xdr:row>
      <xdr:rowOff>390525</xdr:rowOff>
    </xdr:from>
    <xdr:to>
      <xdr:col>4</xdr:col>
      <xdr:colOff>914400</xdr:colOff>
      <xdr:row>38</xdr:row>
      <xdr:rowOff>180975</xdr:rowOff>
    </xdr:to>
    <xdr:cxnSp macro="">
      <xdr:nvCxnSpPr>
        <xdr:cNvPr id="2" name="直線矢印コネクタ 1"/>
        <xdr:cNvCxnSpPr/>
      </xdr:nvCxnSpPr>
      <xdr:spPr>
        <a:xfrm>
          <a:off x="5915025" y="14220825"/>
          <a:ext cx="0" cy="352425"/>
        </a:xfrm>
        <a:prstGeom prst="straightConnector1">
          <a:avLst/>
        </a:prstGeom>
        <a:ln w="5715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31"/>
  <sheetViews>
    <sheetView tabSelected="1" view="pageBreakPreview" zoomScaleNormal="100" zoomScaleSheetLayoutView="100" workbookViewId="0">
      <selection activeCell="D7" sqref="D7"/>
    </sheetView>
  </sheetViews>
  <sheetFormatPr defaultColWidth="9" defaultRowHeight="13.5" x14ac:dyDescent="0.15"/>
  <cols>
    <col min="1" max="1" width="2" style="3" customWidth="1"/>
    <col min="2" max="2" width="18.25" style="3" customWidth="1"/>
    <col min="3" max="3" width="7.125" style="3" customWidth="1"/>
    <col min="4" max="4" width="10.875" style="3" customWidth="1"/>
    <col min="5" max="5" width="2.125" style="3" customWidth="1"/>
    <col min="6" max="6" width="6.75" style="3" customWidth="1"/>
    <col min="7" max="7" width="6.375" style="3" customWidth="1"/>
    <col min="8" max="9" width="4.375" style="3" customWidth="1"/>
    <col min="10" max="10" width="3.125" style="3" customWidth="1"/>
    <col min="11" max="11" width="4.375" style="3" customWidth="1"/>
    <col min="12" max="12" width="3.25" style="3" customWidth="1"/>
    <col min="13" max="13" width="4.375" style="3" customWidth="1"/>
    <col min="14" max="14" width="3.25" style="3" customWidth="1"/>
    <col min="15" max="16384" width="9" style="3"/>
  </cols>
  <sheetData>
    <row r="1" spans="1:14" ht="30" customHeight="1" x14ac:dyDescent="0.15">
      <c r="A1" s="3" t="s">
        <v>100</v>
      </c>
      <c r="J1" s="142" t="s">
        <v>98</v>
      </c>
      <c r="K1" s="143"/>
      <c r="L1" s="143"/>
      <c r="M1" s="143"/>
      <c r="N1" s="144"/>
    </row>
    <row r="2" spans="1:14" x14ac:dyDescent="0.15">
      <c r="A2" s="6"/>
    </row>
    <row r="3" spans="1:14" ht="18.75" customHeight="1" x14ac:dyDescent="0.15">
      <c r="A3" s="153" t="s">
        <v>148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</row>
    <row r="4" spans="1:14" ht="18.75" customHeight="1" x14ac:dyDescent="0.15">
      <c r="A4" s="153" t="s">
        <v>0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</row>
    <row r="5" spans="1:14" ht="18.75" customHeight="1" x14ac:dyDescent="0.15">
      <c r="A5" s="154" t="s">
        <v>31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1:14" ht="20.25" customHeight="1" x14ac:dyDescent="0.15">
      <c r="A6" s="5"/>
    </row>
    <row r="7" spans="1:14" ht="19.5" customHeight="1" x14ac:dyDescent="0.15">
      <c r="H7" s="105" t="s">
        <v>149</v>
      </c>
      <c r="I7" s="21"/>
      <c r="J7" s="3" t="s">
        <v>71</v>
      </c>
      <c r="K7" s="21"/>
      <c r="L7" s="102" t="s">
        <v>14</v>
      </c>
      <c r="M7" s="21"/>
      <c r="N7" s="5" t="s">
        <v>15</v>
      </c>
    </row>
    <row r="8" spans="1:14" ht="20.25" customHeight="1" x14ac:dyDescent="0.15">
      <c r="B8" s="7" t="s">
        <v>1</v>
      </c>
    </row>
    <row r="9" spans="1:14" x14ac:dyDescent="0.15">
      <c r="A9" s="7"/>
    </row>
    <row r="10" spans="1:14" ht="18" customHeight="1" x14ac:dyDescent="0.15">
      <c r="C10" s="150" t="s">
        <v>9</v>
      </c>
      <c r="D10" s="4" t="s">
        <v>5</v>
      </c>
      <c r="F10" s="150"/>
      <c r="G10" s="147"/>
      <c r="H10" s="147"/>
      <c r="I10" s="147"/>
      <c r="J10" s="147"/>
      <c r="K10" s="147"/>
      <c r="L10" s="147"/>
      <c r="M10" s="147"/>
      <c r="N10" s="147"/>
    </row>
    <row r="11" spans="1:14" ht="30.75" customHeight="1" x14ac:dyDescent="0.15">
      <c r="C11" s="147"/>
      <c r="D11" s="4" t="s">
        <v>6</v>
      </c>
      <c r="F11" s="151"/>
      <c r="G11" s="151"/>
      <c r="H11" s="151"/>
      <c r="I11" s="151"/>
      <c r="J11" s="151"/>
      <c r="K11" s="151"/>
      <c r="L11" s="151"/>
      <c r="M11" s="151"/>
      <c r="N11" s="151"/>
    </row>
    <row r="12" spans="1:14" ht="19.5" customHeight="1" x14ac:dyDescent="0.15">
      <c r="C12" s="147"/>
      <c r="D12" s="5" t="s">
        <v>10</v>
      </c>
      <c r="F12" s="152"/>
      <c r="G12" s="152"/>
      <c r="H12" s="152"/>
      <c r="I12" s="152"/>
      <c r="J12" s="152"/>
      <c r="K12" s="152"/>
      <c r="L12" s="152"/>
      <c r="M12" s="152"/>
      <c r="N12" s="152"/>
    </row>
    <row r="13" spans="1:14" ht="32.25" customHeight="1" x14ac:dyDescent="0.15">
      <c r="C13" s="147"/>
      <c r="D13" s="4" t="s">
        <v>7</v>
      </c>
      <c r="F13" s="155"/>
      <c r="G13" s="152"/>
      <c r="H13" s="152"/>
      <c r="I13" s="152"/>
      <c r="J13" s="152"/>
      <c r="K13" s="152"/>
      <c r="L13" s="152"/>
      <c r="M13" s="152"/>
      <c r="N13" s="152"/>
    </row>
    <row r="14" spans="1:14" ht="14.25" x14ac:dyDescent="0.15">
      <c r="C14" s="147"/>
      <c r="D14" s="6"/>
      <c r="E14" s="6"/>
      <c r="F14" s="152"/>
      <c r="G14" s="152"/>
      <c r="H14" s="152"/>
      <c r="I14" s="152"/>
      <c r="J14" s="152"/>
      <c r="K14" s="152"/>
      <c r="L14" s="152"/>
      <c r="M14" s="152"/>
      <c r="N14" s="108" t="s">
        <v>13</v>
      </c>
    </row>
    <row r="15" spans="1:14" ht="17.25" customHeight="1" x14ac:dyDescent="0.15">
      <c r="C15" s="147"/>
      <c r="D15" s="148" t="s">
        <v>8</v>
      </c>
      <c r="F15" s="10" t="s">
        <v>11</v>
      </c>
      <c r="H15" s="53"/>
      <c r="I15" s="10" t="s">
        <v>12</v>
      </c>
      <c r="J15" s="10"/>
      <c r="K15" s="53"/>
      <c r="L15" s="53"/>
      <c r="M15" s="53"/>
      <c r="N15" s="53"/>
    </row>
    <row r="16" spans="1:14" ht="21.75" customHeight="1" x14ac:dyDescent="0.15">
      <c r="A16" s="7"/>
      <c r="D16" s="148"/>
      <c r="F16" s="151"/>
      <c r="G16" s="151"/>
      <c r="H16" s="8"/>
      <c r="I16" s="151"/>
      <c r="J16" s="151"/>
      <c r="K16" s="151"/>
      <c r="L16" s="151"/>
      <c r="M16" s="151"/>
      <c r="N16" s="53"/>
    </row>
    <row r="17" spans="1:14" ht="16.5" customHeight="1" x14ac:dyDescent="0.15">
      <c r="A17" s="145" t="s">
        <v>16</v>
      </c>
      <c r="B17" s="146"/>
      <c r="C17" s="146"/>
      <c r="D17" s="146"/>
      <c r="E17" s="146"/>
      <c r="F17" s="146"/>
      <c r="G17" s="146"/>
      <c r="H17" s="146"/>
      <c r="I17" s="146"/>
      <c r="J17" s="147"/>
      <c r="K17" s="147"/>
      <c r="L17" s="147"/>
      <c r="M17" s="147"/>
      <c r="N17" s="147"/>
    </row>
    <row r="18" spans="1:14" ht="16.5" customHeight="1" x14ac:dyDescent="0.15">
      <c r="A18" s="150" t="s">
        <v>32</v>
      </c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</row>
    <row r="19" spans="1:14" ht="19.5" customHeight="1" x14ac:dyDescent="0.15">
      <c r="A19" s="6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21.75" customHeight="1" x14ac:dyDescent="0.15">
      <c r="A20" s="148" t="s">
        <v>2</v>
      </c>
      <c r="B20" s="149"/>
      <c r="C20" s="149"/>
      <c r="D20" s="149"/>
      <c r="E20" s="149"/>
      <c r="F20" s="149"/>
      <c r="G20" s="149"/>
      <c r="H20" s="149"/>
      <c r="I20" s="149"/>
      <c r="J20" s="147"/>
      <c r="K20" s="147"/>
      <c r="L20" s="147"/>
      <c r="M20" s="147"/>
      <c r="N20" s="147"/>
    </row>
    <row r="21" spans="1:14" ht="33.75" customHeight="1" x14ac:dyDescent="0.15">
      <c r="A21" s="5"/>
      <c r="B21" s="1"/>
      <c r="C21" s="1"/>
      <c r="D21" s="1"/>
      <c r="E21" s="1"/>
      <c r="F21" s="1"/>
      <c r="G21" s="1"/>
      <c r="H21" s="1"/>
      <c r="I21" s="1"/>
    </row>
    <row r="22" spans="1:14" ht="27" customHeight="1" x14ac:dyDescent="0.15">
      <c r="B22" s="6" t="s">
        <v>33</v>
      </c>
      <c r="D22" s="156"/>
      <c r="E22" s="156"/>
      <c r="F22" s="156"/>
      <c r="G22" s="11" t="s">
        <v>4</v>
      </c>
    </row>
    <row r="23" spans="1:14" ht="22.5" customHeight="1" x14ac:dyDescent="0.15">
      <c r="B23" s="6"/>
    </row>
    <row r="24" spans="1:14" ht="22.5" customHeight="1" x14ac:dyDescent="0.15">
      <c r="B24" s="6" t="s">
        <v>101</v>
      </c>
    </row>
    <row r="25" spans="1:14" ht="22.5" customHeight="1" x14ac:dyDescent="0.15">
      <c r="B25" s="6"/>
    </row>
    <row r="26" spans="1:14" ht="22.5" customHeight="1" x14ac:dyDescent="0.15">
      <c r="B26" s="24" t="s">
        <v>125</v>
      </c>
    </row>
    <row r="27" spans="1:14" ht="22.5" customHeight="1" x14ac:dyDescent="0.15">
      <c r="A27" s="7"/>
    </row>
    <row r="28" spans="1:14" ht="22.5" customHeight="1" x14ac:dyDescent="0.15">
      <c r="B28" s="7" t="s">
        <v>3</v>
      </c>
    </row>
    <row r="29" spans="1:14" ht="22.5" customHeight="1" x14ac:dyDescent="0.15">
      <c r="B29" s="6" t="s">
        <v>34</v>
      </c>
    </row>
    <row r="30" spans="1:14" ht="22.5" customHeight="1" x14ac:dyDescent="0.15">
      <c r="B30" s="6" t="s">
        <v>35</v>
      </c>
    </row>
    <row r="31" spans="1:14" ht="22.5" customHeight="1" x14ac:dyDescent="0.15">
      <c r="B31" s="3" t="s">
        <v>36</v>
      </c>
    </row>
  </sheetData>
  <mergeCells count="17">
    <mergeCell ref="D22:F22"/>
    <mergeCell ref="J1:N1"/>
    <mergeCell ref="A17:N17"/>
    <mergeCell ref="A20:N20"/>
    <mergeCell ref="A18:N18"/>
    <mergeCell ref="F10:N10"/>
    <mergeCell ref="F11:N11"/>
    <mergeCell ref="F12:N12"/>
    <mergeCell ref="C10:C15"/>
    <mergeCell ref="A4:N4"/>
    <mergeCell ref="A5:N5"/>
    <mergeCell ref="A3:N3"/>
    <mergeCell ref="F13:N13"/>
    <mergeCell ref="D15:D16"/>
    <mergeCell ref="F14:M14"/>
    <mergeCell ref="F16:G16"/>
    <mergeCell ref="I16:M16"/>
  </mergeCells>
  <phoneticPr fontId="3"/>
  <pageMargins left="0.97" right="0.98" top="1.01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W29"/>
  <sheetViews>
    <sheetView view="pageBreakPreview" zoomScaleNormal="100" zoomScaleSheetLayoutView="100" workbookViewId="0">
      <selection activeCell="N4" sqref="N4:W4"/>
    </sheetView>
  </sheetViews>
  <sheetFormatPr defaultColWidth="9" defaultRowHeight="13.5" x14ac:dyDescent="0.15"/>
  <cols>
    <col min="1" max="1" width="8.375" style="3" customWidth="1"/>
    <col min="2" max="2" width="4.25" style="3" customWidth="1"/>
    <col min="3" max="3" width="1.625" style="3" customWidth="1"/>
    <col min="4" max="4" width="4.25" style="7" customWidth="1"/>
    <col min="5" max="5" width="4.875" style="7" customWidth="1"/>
    <col min="6" max="6" width="2.375" style="3" customWidth="1"/>
    <col min="7" max="7" width="3.25" style="3" customWidth="1"/>
    <col min="8" max="8" width="4.125" style="3" customWidth="1"/>
    <col min="9" max="9" width="3.25" style="3" customWidth="1"/>
    <col min="10" max="10" width="3" style="3" customWidth="1"/>
    <col min="11" max="11" width="3.25" style="3" customWidth="1"/>
    <col min="12" max="12" width="4.625" style="3" customWidth="1"/>
    <col min="13" max="13" width="1.375" style="3" customWidth="1"/>
    <col min="14" max="14" width="2.375" style="3" customWidth="1"/>
    <col min="15" max="15" width="3.25" style="3" customWidth="1"/>
    <col min="16" max="16" width="3.375" style="3" customWidth="1"/>
    <col min="17" max="17" width="3.25" style="3" customWidth="1"/>
    <col min="18" max="18" width="3" style="3" customWidth="1"/>
    <col min="19" max="19" width="3.25" style="3" customWidth="1"/>
    <col min="20" max="20" width="7.25" style="3" customWidth="1"/>
    <col min="21" max="21" width="6" style="3" customWidth="1"/>
    <col min="22" max="22" width="4" style="3" customWidth="1"/>
    <col min="23" max="23" width="1.25" style="3" customWidth="1"/>
    <col min="24" max="16384" width="9" style="3"/>
  </cols>
  <sheetData>
    <row r="1" spans="1:23" ht="32.25" customHeight="1" x14ac:dyDescent="0.15">
      <c r="A1" s="52" t="s">
        <v>102</v>
      </c>
      <c r="B1" s="52"/>
      <c r="C1" s="52"/>
      <c r="D1" s="52"/>
      <c r="E1" s="3"/>
      <c r="K1" s="18"/>
      <c r="L1" s="18"/>
      <c r="M1" s="18"/>
      <c r="N1" s="26"/>
      <c r="O1" s="26"/>
      <c r="P1" s="18"/>
      <c r="Q1" s="18"/>
      <c r="R1" s="18"/>
      <c r="S1" s="19"/>
      <c r="T1" s="142" t="s">
        <v>98</v>
      </c>
      <c r="U1" s="202"/>
      <c r="V1" s="202"/>
      <c r="W1" s="203"/>
    </row>
    <row r="2" spans="1:23" ht="23.25" customHeight="1" x14ac:dyDescent="0.15">
      <c r="A2" s="153" t="s">
        <v>150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</row>
    <row r="3" spans="1:23" ht="21.75" customHeight="1" x14ac:dyDescent="0.15">
      <c r="A3" s="153" t="s">
        <v>67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</row>
    <row r="4" spans="1:23" ht="30.75" customHeight="1" x14ac:dyDescent="0.15">
      <c r="A4" s="12"/>
      <c r="B4" s="12"/>
      <c r="C4" s="23"/>
      <c r="D4" s="13"/>
      <c r="E4" s="13"/>
      <c r="F4" s="13"/>
      <c r="G4" s="13"/>
      <c r="H4" s="157" t="s">
        <v>17</v>
      </c>
      <c r="I4" s="157"/>
      <c r="J4" s="157"/>
      <c r="K4" s="158"/>
      <c r="L4" s="158"/>
      <c r="M4" s="20"/>
      <c r="N4" s="205" t="str">
        <f>IF('第７号様式①実績報告書（運営）'!F13="","",'第７号様式①実績報告書（運営）'!F13)</f>
        <v/>
      </c>
      <c r="O4" s="205"/>
      <c r="P4" s="205"/>
      <c r="Q4" s="205"/>
      <c r="R4" s="205"/>
      <c r="S4" s="205"/>
      <c r="T4" s="205"/>
      <c r="U4" s="205"/>
      <c r="V4" s="205"/>
      <c r="W4" s="205"/>
    </row>
    <row r="5" spans="1:23" ht="4.5" customHeight="1" thickBot="1" x14ac:dyDescent="0.2">
      <c r="A5" s="12"/>
      <c r="B5" s="12"/>
      <c r="C5" s="23"/>
      <c r="D5" s="13"/>
      <c r="E5" s="13"/>
      <c r="F5" s="15"/>
      <c r="G5" s="15"/>
      <c r="H5" s="15"/>
      <c r="I5" s="15"/>
      <c r="J5" s="16"/>
      <c r="K5" s="16"/>
      <c r="L5" s="16"/>
      <c r="M5" s="16"/>
    </row>
    <row r="6" spans="1:23" ht="32.25" customHeight="1" x14ac:dyDescent="0.15">
      <c r="A6" s="159" t="s">
        <v>38</v>
      </c>
      <c r="B6" s="160"/>
      <c r="C6" s="42"/>
      <c r="D6" s="43"/>
      <c r="E6" s="43"/>
      <c r="F6" s="44" t="s">
        <v>149</v>
      </c>
      <c r="G6" s="104"/>
      <c r="H6" s="46" t="s">
        <v>52</v>
      </c>
      <c r="I6" s="104"/>
      <c r="J6" s="46" t="s">
        <v>44</v>
      </c>
      <c r="K6" s="104"/>
      <c r="L6" s="45" t="s">
        <v>151</v>
      </c>
      <c r="M6" s="45"/>
      <c r="N6" s="45"/>
      <c r="O6" s="104"/>
      <c r="P6" s="46" t="s">
        <v>52</v>
      </c>
      <c r="Q6" s="104"/>
      <c r="R6" s="46" t="s">
        <v>44</v>
      </c>
      <c r="S6" s="104"/>
      <c r="T6" s="43" t="s">
        <v>62</v>
      </c>
      <c r="U6" s="45"/>
      <c r="V6" s="45"/>
      <c r="W6" s="47"/>
    </row>
    <row r="7" spans="1:23" ht="14.25" customHeight="1" x14ac:dyDescent="0.15">
      <c r="A7" s="163" t="s">
        <v>39</v>
      </c>
      <c r="B7" s="164"/>
      <c r="C7" s="28"/>
      <c r="D7" s="29"/>
      <c r="E7" s="29"/>
      <c r="F7" s="32"/>
      <c r="G7" s="17"/>
      <c r="H7" s="33"/>
      <c r="I7" s="17"/>
      <c r="J7" s="33"/>
      <c r="K7" s="17"/>
      <c r="L7" s="17"/>
      <c r="M7" s="17"/>
      <c r="N7" s="17"/>
      <c r="O7" s="17"/>
      <c r="P7" s="33"/>
      <c r="Q7" s="17"/>
      <c r="R7" s="33"/>
      <c r="S7" s="17"/>
      <c r="T7" s="33"/>
      <c r="U7" s="17"/>
      <c r="V7" s="17"/>
      <c r="W7" s="48"/>
    </row>
    <row r="8" spans="1:23" ht="14.25" customHeight="1" x14ac:dyDescent="0.15">
      <c r="A8" s="165"/>
      <c r="B8" s="166"/>
      <c r="C8" s="30"/>
      <c r="D8" s="34"/>
      <c r="E8" s="34"/>
      <c r="F8" s="18"/>
      <c r="G8" s="18"/>
      <c r="H8" s="18"/>
      <c r="I8" s="18"/>
      <c r="J8" s="18"/>
      <c r="K8" s="9"/>
      <c r="L8" s="177"/>
      <c r="M8" s="177"/>
      <c r="N8" s="177"/>
      <c r="O8" s="9" t="s">
        <v>62</v>
      </c>
      <c r="P8" s="18"/>
      <c r="Q8" s="18"/>
      <c r="R8" s="18"/>
      <c r="S8" s="18"/>
      <c r="T8" s="18"/>
      <c r="U8" s="18"/>
      <c r="V8" s="18"/>
      <c r="W8" s="39"/>
    </row>
    <row r="9" spans="1:23" ht="5.25" customHeight="1" x14ac:dyDescent="0.15">
      <c r="A9" s="167"/>
      <c r="B9" s="168"/>
      <c r="C9" s="103"/>
      <c r="D9" s="31"/>
      <c r="E9" s="31"/>
      <c r="F9" s="9"/>
      <c r="G9" s="9"/>
      <c r="H9" s="9"/>
      <c r="I9" s="9"/>
      <c r="J9" s="9"/>
      <c r="K9" s="9"/>
      <c r="L9" s="22"/>
      <c r="M9" s="22"/>
      <c r="N9" s="22"/>
      <c r="O9" s="9"/>
      <c r="P9" s="9"/>
      <c r="Q9" s="9"/>
      <c r="R9" s="9"/>
      <c r="S9" s="9"/>
      <c r="T9" s="9"/>
      <c r="U9" s="9"/>
      <c r="V9" s="9"/>
      <c r="W9" s="49"/>
    </row>
    <row r="10" spans="1:23" ht="32.25" customHeight="1" x14ac:dyDescent="0.15">
      <c r="A10" s="161" t="s">
        <v>40</v>
      </c>
      <c r="B10" s="162"/>
      <c r="C10" s="174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6"/>
    </row>
    <row r="11" spans="1:23" ht="14.25" customHeight="1" x14ac:dyDescent="0.15">
      <c r="A11" s="180" t="s">
        <v>41</v>
      </c>
      <c r="B11" s="162"/>
      <c r="C11" s="28"/>
      <c r="D11" s="29"/>
      <c r="E11" s="29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48"/>
    </row>
    <row r="12" spans="1:23" ht="14.25" customHeight="1" x14ac:dyDescent="0.15">
      <c r="A12" s="181"/>
      <c r="B12" s="162"/>
      <c r="C12" s="30"/>
      <c r="D12" s="271">
        <f>I12+Q12+U12</f>
        <v>0</v>
      </c>
      <c r="E12" s="271"/>
      <c r="F12" s="9" t="s">
        <v>60</v>
      </c>
      <c r="G12" s="9" t="s">
        <v>65</v>
      </c>
      <c r="H12" s="9"/>
      <c r="I12" s="271">
        <f>K29</f>
        <v>0</v>
      </c>
      <c r="J12" s="271"/>
      <c r="K12" s="9" t="s">
        <v>61</v>
      </c>
      <c r="L12" s="9"/>
      <c r="M12" s="9"/>
      <c r="N12" s="9"/>
      <c r="O12" s="9"/>
      <c r="P12" s="9"/>
      <c r="Q12" s="271">
        <f>O29</f>
        <v>0</v>
      </c>
      <c r="R12" s="271"/>
      <c r="S12" s="9" t="s">
        <v>63</v>
      </c>
      <c r="T12" s="9"/>
      <c r="U12" s="272">
        <f>S29</f>
        <v>0</v>
      </c>
      <c r="V12" s="9" t="s">
        <v>64</v>
      </c>
      <c r="W12" s="39"/>
    </row>
    <row r="13" spans="1:23" ht="6.75" customHeight="1" thickBot="1" x14ac:dyDescent="0.2">
      <c r="A13" s="182"/>
      <c r="B13" s="183"/>
      <c r="C13" s="50"/>
      <c r="D13" s="51"/>
      <c r="E13" s="51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1"/>
    </row>
    <row r="14" spans="1:23" ht="18.75" customHeight="1" thickBot="1" x14ac:dyDescent="0.2">
      <c r="A14" s="186" t="s">
        <v>66</v>
      </c>
      <c r="B14" s="187"/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8"/>
    </row>
    <row r="15" spans="1:23" ht="18.75" customHeight="1" x14ac:dyDescent="0.15">
      <c r="A15" s="35"/>
      <c r="B15" s="196" t="s">
        <v>53</v>
      </c>
      <c r="C15" s="196"/>
      <c r="D15" s="196"/>
      <c r="E15" s="196"/>
      <c r="F15" s="196"/>
      <c r="G15" s="196"/>
      <c r="H15" s="196"/>
      <c r="I15" s="196"/>
      <c r="J15" s="197"/>
      <c r="K15" s="198" t="s">
        <v>59</v>
      </c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199"/>
      <c r="W15" s="36"/>
    </row>
    <row r="16" spans="1:23" ht="38.25" customHeight="1" x14ac:dyDescent="0.15">
      <c r="A16" s="37"/>
      <c r="B16" s="178"/>
      <c r="C16" s="178"/>
      <c r="D16" s="178"/>
      <c r="E16" s="178"/>
      <c r="F16" s="178"/>
      <c r="G16" s="178"/>
      <c r="H16" s="178"/>
      <c r="I16" s="178"/>
      <c r="J16" s="179"/>
      <c r="K16" s="169" t="s">
        <v>54</v>
      </c>
      <c r="L16" s="185"/>
      <c r="M16" s="201"/>
      <c r="N16" s="201"/>
      <c r="O16" s="184" t="s">
        <v>55</v>
      </c>
      <c r="P16" s="185"/>
      <c r="Q16" s="185"/>
      <c r="R16" s="185"/>
      <c r="S16" s="170" t="s">
        <v>56</v>
      </c>
      <c r="T16" s="185"/>
      <c r="U16" s="170" t="s">
        <v>57</v>
      </c>
      <c r="V16" s="185"/>
      <c r="W16" s="200"/>
    </row>
    <row r="17" spans="1:23" ht="34.5" customHeight="1" x14ac:dyDescent="0.15">
      <c r="A17" s="38" t="s">
        <v>42</v>
      </c>
      <c r="B17" s="171"/>
      <c r="C17" s="172"/>
      <c r="D17" s="172"/>
      <c r="E17" s="172"/>
      <c r="F17" s="172"/>
      <c r="G17" s="172"/>
      <c r="H17" s="172"/>
      <c r="I17" s="172"/>
      <c r="J17" s="173"/>
      <c r="K17" s="260"/>
      <c r="L17" s="261"/>
      <c r="M17" s="261"/>
      <c r="N17" s="261"/>
      <c r="O17" s="261"/>
      <c r="P17" s="261"/>
      <c r="Q17" s="261"/>
      <c r="R17" s="261"/>
      <c r="S17" s="261"/>
      <c r="T17" s="261"/>
      <c r="U17" s="262">
        <f>SUM(K17:T17)</f>
        <v>0</v>
      </c>
      <c r="V17" s="262"/>
      <c r="W17" s="263"/>
    </row>
    <row r="18" spans="1:23" ht="34.5" customHeight="1" x14ac:dyDescent="0.15">
      <c r="A18" s="38" t="s">
        <v>43</v>
      </c>
      <c r="B18" s="171"/>
      <c r="C18" s="172"/>
      <c r="D18" s="172"/>
      <c r="E18" s="172"/>
      <c r="F18" s="172"/>
      <c r="G18" s="172"/>
      <c r="H18" s="172"/>
      <c r="I18" s="172"/>
      <c r="J18" s="173"/>
      <c r="K18" s="260"/>
      <c r="L18" s="261"/>
      <c r="M18" s="261"/>
      <c r="N18" s="261"/>
      <c r="O18" s="261"/>
      <c r="P18" s="261"/>
      <c r="Q18" s="261"/>
      <c r="R18" s="261"/>
      <c r="S18" s="261"/>
      <c r="T18" s="261"/>
      <c r="U18" s="262">
        <f t="shared" ref="U18:U28" si="0">SUM(K18:T18)</f>
        <v>0</v>
      </c>
      <c r="V18" s="262"/>
      <c r="W18" s="263"/>
    </row>
    <row r="19" spans="1:23" ht="34.5" customHeight="1" x14ac:dyDescent="0.15">
      <c r="A19" s="38" t="s">
        <v>45</v>
      </c>
      <c r="B19" s="171"/>
      <c r="C19" s="172"/>
      <c r="D19" s="172"/>
      <c r="E19" s="172"/>
      <c r="F19" s="172"/>
      <c r="G19" s="172"/>
      <c r="H19" s="172"/>
      <c r="I19" s="172"/>
      <c r="J19" s="173"/>
      <c r="K19" s="260"/>
      <c r="L19" s="261"/>
      <c r="M19" s="261"/>
      <c r="N19" s="261"/>
      <c r="O19" s="261"/>
      <c r="P19" s="261"/>
      <c r="Q19" s="261"/>
      <c r="R19" s="261"/>
      <c r="S19" s="261"/>
      <c r="T19" s="261"/>
      <c r="U19" s="262">
        <f t="shared" si="0"/>
        <v>0</v>
      </c>
      <c r="V19" s="262"/>
      <c r="W19" s="263"/>
    </row>
    <row r="20" spans="1:23" ht="34.5" customHeight="1" x14ac:dyDescent="0.15">
      <c r="A20" s="38" t="s">
        <v>46</v>
      </c>
      <c r="B20" s="171"/>
      <c r="C20" s="172"/>
      <c r="D20" s="172"/>
      <c r="E20" s="172"/>
      <c r="F20" s="172"/>
      <c r="G20" s="172"/>
      <c r="H20" s="172"/>
      <c r="I20" s="172"/>
      <c r="J20" s="173"/>
      <c r="K20" s="260"/>
      <c r="L20" s="261"/>
      <c r="M20" s="261"/>
      <c r="N20" s="261"/>
      <c r="O20" s="261"/>
      <c r="P20" s="261"/>
      <c r="Q20" s="261"/>
      <c r="R20" s="261"/>
      <c r="S20" s="261"/>
      <c r="T20" s="261"/>
      <c r="U20" s="262">
        <f t="shared" si="0"/>
        <v>0</v>
      </c>
      <c r="V20" s="262"/>
      <c r="W20" s="263"/>
    </row>
    <row r="21" spans="1:23" ht="34.5" customHeight="1" x14ac:dyDescent="0.15">
      <c r="A21" s="38" t="s">
        <v>47</v>
      </c>
      <c r="B21" s="189"/>
      <c r="C21" s="172"/>
      <c r="D21" s="172"/>
      <c r="E21" s="172"/>
      <c r="F21" s="172"/>
      <c r="G21" s="172"/>
      <c r="H21" s="172"/>
      <c r="I21" s="172"/>
      <c r="J21" s="173"/>
      <c r="K21" s="260"/>
      <c r="L21" s="261"/>
      <c r="M21" s="261"/>
      <c r="N21" s="261"/>
      <c r="O21" s="261"/>
      <c r="P21" s="261"/>
      <c r="Q21" s="261"/>
      <c r="R21" s="261"/>
      <c r="S21" s="261"/>
      <c r="T21" s="261"/>
      <c r="U21" s="262">
        <f t="shared" si="0"/>
        <v>0</v>
      </c>
      <c r="V21" s="262"/>
      <c r="W21" s="263"/>
    </row>
    <row r="22" spans="1:23" ht="34.5" customHeight="1" x14ac:dyDescent="0.15">
      <c r="A22" s="38" t="s">
        <v>48</v>
      </c>
      <c r="B22" s="171"/>
      <c r="C22" s="172"/>
      <c r="D22" s="172"/>
      <c r="E22" s="172"/>
      <c r="F22" s="172"/>
      <c r="G22" s="172"/>
      <c r="H22" s="172"/>
      <c r="I22" s="172"/>
      <c r="J22" s="173"/>
      <c r="K22" s="260"/>
      <c r="L22" s="261"/>
      <c r="M22" s="261"/>
      <c r="N22" s="261"/>
      <c r="O22" s="261"/>
      <c r="P22" s="261"/>
      <c r="Q22" s="261"/>
      <c r="R22" s="261"/>
      <c r="S22" s="261"/>
      <c r="T22" s="261"/>
      <c r="U22" s="262">
        <f t="shared" si="0"/>
        <v>0</v>
      </c>
      <c r="V22" s="262"/>
      <c r="W22" s="263"/>
    </row>
    <row r="23" spans="1:23" ht="34.5" customHeight="1" x14ac:dyDescent="0.15">
      <c r="A23" s="38" t="s">
        <v>122</v>
      </c>
      <c r="B23" s="171"/>
      <c r="C23" s="172"/>
      <c r="D23" s="172"/>
      <c r="E23" s="172"/>
      <c r="F23" s="172"/>
      <c r="G23" s="172"/>
      <c r="H23" s="172"/>
      <c r="I23" s="172"/>
      <c r="J23" s="173"/>
      <c r="K23" s="260"/>
      <c r="L23" s="261"/>
      <c r="M23" s="261"/>
      <c r="N23" s="261"/>
      <c r="O23" s="261"/>
      <c r="P23" s="261"/>
      <c r="Q23" s="261"/>
      <c r="R23" s="261"/>
      <c r="S23" s="261"/>
      <c r="T23" s="261"/>
      <c r="U23" s="262">
        <f t="shared" si="0"/>
        <v>0</v>
      </c>
      <c r="V23" s="262"/>
      <c r="W23" s="263"/>
    </row>
    <row r="24" spans="1:23" ht="34.5" customHeight="1" x14ac:dyDescent="0.15">
      <c r="A24" s="38" t="s">
        <v>123</v>
      </c>
      <c r="B24" s="171"/>
      <c r="C24" s="172"/>
      <c r="D24" s="172"/>
      <c r="E24" s="172"/>
      <c r="F24" s="172"/>
      <c r="G24" s="172"/>
      <c r="H24" s="172"/>
      <c r="I24" s="172"/>
      <c r="J24" s="173"/>
      <c r="K24" s="260"/>
      <c r="L24" s="261"/>
      <c r="M24" s="261"/>
      <c r="N24" s="261"/>
      <c r="O24" s="261"/>
      <c r="P24" s="261"/>
      <c r="Q24" s="261"/>
      <c r="R24" s="261"/>
      <c r="S24" s="261"/>
      <c r="T24" s="261"/>
      <c r="U24" s="262">
        <f t="shared" si="0"/>
        <v>0</v>
      </c>
      <c r="V24" s="262"/>
      <c r="W24" s="263"/>
    </row>
    <row r="25" spans="1:23" ht="34.5" customHeight="1" x14ac:dyDescent="0.15">
      <c r="A25" s="38" t="s">
        <v>124</v>
      </c>
      <c r="B25" s="171"/>
      <c r="C25" s="172"/>
      <c r="D25" s="172"/>
      <c r="E25" s="172"/>
      <c r="F25" s="172"/>
      <c r="G25" s="172"/>
      <c r="H25" s="172"/>
      <c r="I25" s="172"/>
      <c r="J25" s="173"/>
      <c r="K25" s="260"/>
      <c r="L25" s="261"/>
      <c r="M25" s="261"/>
      <c r="N25" s="261"/>
      <c r="O25" s="261"/>
      <c r="P25" s="261"/>
      <c r="Q25" s="261"/>
      <c r="R25" s="261"/>
      <c r="S25" s="261"/>
      <c r="T25" s="261"/>
      <c r="U25" s="262">
        <f t="shared" si="0"/>
        <v>0</v>
      </c>
      <c r="V25" s="262"/>
      <c r="W25" s="263"/>
    </row>
    <row r="26" spans="1:23" ht="34.5" customHeight="1" x14ac:dyDescent="0.15">
      <c r="A26" s="38" t="s">
        <v>49</v>
      </c>
      <c r="B26" s="171"/>
      <c r="C26" s="172"/>
      <c r="D26" s="172"/>
      <c r="E26" s="172"/>
      <c r="F26" s="172"/>
      <c r="G26" s="172"/>
      <c r="H26" s="172"/>
      <c r="I26" s="172"/>
      <c r="J26" s="173"/>
      <c r="K26" s="260"/>
      <c r="L26" s="261"/>
      <c r="M26" s="261"/>
      <c r="N26" s="261"/>
      <c r="O26" s="261"/>
      <c r="P26" s="261"/>
      <c r="Q26" s="261"/>
      <c r="R26" s="261"/>
      <c r="S26" s="261"/>
      <c r="T26" s="261"/>
      <c r="U26" s="262">
        <f t="shared" si="0"/>
        <v>0</v>
      </c>
      <c r="V26" s="262"/>
      <c r="W26" s="263"/>
    </row>
    <row r="27" spans="1:23" ht="34.5" customHeight="1" x14ac:dyDescent="0.15">
      <c r="A27" s="38" t="s">
        <v>50</v>
      </c>
      <c r="B27" s="171"/>
      <c r="C27" s="172"/>
      <c r="D27" s="172"/>
      <c r="E27" s="172"/>
      <c r="F27" s="172"/>
      <c r="G27" s="172"/>
      <c r="H27" s="172"/>
      <c r="I27" s="172"/>
      <c r="J27" s="173"/>
      <c r="K27" s="260"/>
      <c r="L27" s="261"/>
      <c r="M27" s="261"/>
      <c r="N27" s="261"/>
      <c r="O27" s="261"/>
      <c r="P27" s="261"/>
      <c r="Q27" s="261"/>
      <c r="R27" s="261"/>
      <c r="S27" s="261"/>
      <c r="T27" s="261"/>
      <c r="U27" s="262">
        <f t="shared" si="0"/>
        <v>0</v>
      </c>
      <c r="V27" s="262"/>
      <c r="W27" s="263"/>
    </row>
    <row r="28" spans="1:23" ht="34.5" customHeight="1" thickBot="1" x14ac:dyDescent="0.2">
      <c r="A28" s="110" t="s">
        <v>51</v>
      </c>
      <c r="B28" s="190"/>
      <c r="C28" s="191"/>
      <c r="D28" s="191"/>
      <c r="E28" s="191"/>
      <c r="F28" s="191"/>
      <c r="G28" s="191"/>
      <c r="H28" s="191"/>
      <c r="I28" s="191"/>
      <c r="J28" s="192"/>
      <c r="K28" s="264"/>
      <c r="L28" s="265"/>
      <c r="M28" s="265"/>
      <c r="N28" s="265"/>
      <c r="O28" s="265"/>
      <c r="P28" s="265"/>
      <c r="Q28" s="265"/>
      <c r="R28" s="265"/>
      <c r="S28" s="265"/>
      <c r="T28" s="265"/>
      <c r="U28" s="266">
        <f t="shared" si="0"/>
        <v>0</v>
      </c>
      <c r="V28" s="266"/>
      <c r="W28" s="267"/>
    </row>
    <row r="29" spans="1:23" ht="34.5" customHeight="1" thickTop="1" thickBot="1" x14ac:dyDescent="0.2">
      <c r="A29" s="109" t="s">
        <v>58</v>
      </c>
      <c r="B29" s="193"/>
      <c r="C29" s="193"/>
      <c r="D29" s="194"/>
      <c r="E29" s="194"/>
      <c r="F29" s="194"/>
      <c r="G29" s="194"/>
      <c r="H29" s="194"/>
      <c r="I29" s="194"/>
      <c r="J29" s="195"/>
      <c r="K29" s="268">
        <f>SUM(K17:N28)</f>
        <v>0</v>
      </c>
      <c r="L29" s="269"/>
      <c r="M29" s="269"/>
      <c r="N29" s="269"/>
      <c r="O29" s="269">
        <f>SUM(O17:R28)</f>
        <v>0</v>
      </c>
      <c r="P29" s="269"/>
      <c r="Q29" s="269"/>
      <c r="R29" s="269"/>
      <c r="S29" s="269">
        <f>SUM(S17:T28)</f>
        <v>0</v>
      </c>
      <c r="T29" s="269"/>
      <c r="U29" s="269">
        <f>SUM(K29:T29)</f>
        <v>0</v>
      </c>
      <c r="V29" s="269"/>
      <c r="W29" s="270"/>
    </row>
  </sheetData>
  <mergeCells count="87">
    <mergeCell ref="T1:W1"/>
    <mergeCell ref="A3:W3"/>
    <mergeCell ref="N4:W4"/>
    <mergeCell ref="S27:T27"/>
    <mergeCell ref="U27:W27"/>
    <mergeCell ref="S25:T25"/>
    <mergeCell ref="U25:W25"/>
    <mergeCell ref="K26:N26"/>
    <mergeCell ref="S26:T26"/>
    <mergeCell ref="U26:W26"/>
    <mergeCell ref="S23:T23"/>
    <mergeCell ref="U23:W23"/>
    <mergeCell ref="K24:N24"/>
    <mergeCell ref="O24:R24"/>
    <mergeCell ref="S24:T24"/>
    <mergeCell ref="U24:W24"/>
    <mergeCell ref="K29:N29"/>
    <mergeCell ref="O29:R29"/>
    <mergeCell ref="S29:T29"/>
    <mergeCell ref="U29:W29"/>
    <mergeCell ref="K28:N28"/>
    <mergeCell ref="O28:R28"/>
    <mergeCell ref="S28:T28"/>
    <mergeCell ref="U28:W28"/>
    <mergeCell ref="O23:R23"/>
    <mergeCell ref="O21:R21"/>
    <mergeCell ref="S21:T21"/>
    <mergeCell ref="U21:W21"/>
    <mergeCell ref="K22:N22"/>
    <mergeCell ref="O22:R22"/>
    <mergeCell ref="S22:T22"/>
    <mergeCell ref="U22:W22"/>
    <mergeCell ref="U17:W17"/>
    <mergeCell ref="B28:J28"/>
    <mergeCell ref="K21:N21"/>
    <mergeCell ref="B29:J29"/>
    <mergeCell ref="B15:J15"/>
    <mergeCell ref="K15:V15"/>
    <mergeCell ref="U16:W16"/>
    <mergeCell ref="S16:T16"/>
    <mergeCell ref="K16:N16"/>
    <mergeCell ref="K18:N18"/>
    <mergeCell ref="O18:R18"/>
    <mergeCell ref="S18:T18"/>
    <mergeCell ref="U18:W18"/>
    <mergeCell ref="K19:N19"/>
    <mergeCell ref="O19:R19"/>
    <mergeCell ref="K23:N23"/>
    <mergeCell ref="K27:N27"/>
    <mergeCell ref="O27:R27"/>
    <mergeCell ref="B27:J27"/>
    <mergeCell ref="K25:N25"/>
    <mergeCell ref="O25:R25"/>
    <mergeCell ref="O26:R26"/>
    <mergeCell ref="B26:J26"/>
    <mergeCell ref="B25:J25"/>
    <mergeCell ref="B20:J20"/>
    <mergeCell ref="B21:J21"/>
    <mergeCell ref="B22:J22"/>
    <mergeCell ref="B23:J23"/>
    <mergeCell ref="B24:J24"/>
    <mergeCell ref="B18:J18"/>
    <mergeCell ref="B19:J19"/>
    <mergeCell ref="C10:W10"/>
    <mergeCell ref="L8:N8"/>
    <mergeCell ref="B16:J16"/>
    <mergeCell ref="B17:J17"/>
    <mergeCell ref="U19:W19"/>
    <mergeCell ref="A11:B13"/>
    <mergeCell ref="O16:R16"/>
    <mergeCell ref="D12:E12"/>
    <mergeCell ref="I12:J12"/>
    <mergeCell ref="Q12:R12"/>
    <mergeCell ref="A14:W14"/>
    <mergeCell ref="K17:N17"/>
    <mergeCell ref="O17:R17"/>
    <mergeCell ref="S17:T17"/>
    <mergeCell ref="K20:N20"/>
    <mergeCell ref="O20:R20"/>
    <mergeCell ref="S20:T20"/>
    <mergeCell ref="U20:W20"/>
    <mergeCell ref="S19:T19"/>
    <mergeCell ref="A2:W2"/>
    <mergeCell ref="H4:L4"/>
    <mergeCell ref="A6:B6"/>
    <mergeCell ref="A10:B10"/>
    <mergeCell ref="A7:B9"/>
  </mergeCells>
  <phoneticPr fontId="3"/>
  <pageMargins left="0.97" right="0.35" top="0.64" bottom="0.44" header="0.2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M12"/>
  <sheetViews>
    <sheetView view="pageBreakPreview" topLeftCell="A10" zoomScale="115" zoomScaleNormal="100" zoomScaleSheetLayoutView="115" workbookViewId="0">
      <selection activeCell="E17" sqref="E17"/>
    </sheetView>
  </sheetViews>
  <sheetFormatPr defaultRowHeight="13.5" x14ac:dyDescent="0.15"/>
  <cols>
    <col min="1" max="1" width="13.625" customWidth="1"/>
    <col min="2" max="2" width="24.125" customWidth="1"/>
    <col min="3" max="3" width="19" customWidth="1"/>
    <col min="4" max="4" width="12.875" customWidth="1"/>
    <col min="5" max="5" width="14.875" customWidth="1"/>
  </cols>
  <sheetData>
    <row r="1" spans="1:13" s="3" customFormat="1" ht="40.5" customHeight="1" x14ac:dyDescent="0.15">
      <c r="A1" s="24" t="s">
        <v>103</v>
      </c>
      <c r="C1" s="18"/>
      <c r="E1" s="54" t="s">
        <v>98</v>
      </c>
    </row>
    <row r="2" spans="1:13" s="3" customFormat="1" ht="18.75" customHeight="1" x14ac:dyDescent="0.15">
      <c r="B2" s="24"/>
      <c r="C2" s="24"/>
      <c r="D2" s="7"/>
      <c r="E2" s="7"/>
    </row>
    <row r="3" spans="1:13" s="3" customFormat="1" ht="36.75" customHeight="1" x14ac:dyDescent="0.15">
      <c r="A3" s="23"/>
      <c r="B3" s="23"/>
      <c r="C3" s="25" t="s">
        <v>69</v>
      </c>
      <c r="D3" s="206" t="str">
        <f>IF('第７号様式①実績報告書（運営）'!F13="","",'第７号様式①実績報告書（運営）'!F13)</f>
        <v/>
      </c>
      <c r="E3" s="206"/>
      <c r="F3" s="55"/>
      <c r="G3" s="55"/>
      <c r="H3" s="55"/>
      <c r="I3" s="55"/>
      <c r="J3" s="55"/>
      <c r="K3" s="55"/>
      <c r="L3" s="55"/>
      <c r="M3" s="55"/>
    </row>
    <row r="5" spans="1:13" ht="80.25" customHeight="1" x14ac:dyDescent="0.15">
      <c r="A5" s="216" t="s">
        <v>68</v>
      </c>
      <c r="B5" s="210"/>
      <c r="C5" s="211"/>
      <c r="D5" s="211"/>
      <c r="E5" s="212"/>
    </row>
    <row r="6" spans="1:13" ht="80.25" customHeight="1" x14ac:dyDescent="0.15">
      <c r="A6" s="217"/>
      <c r="B6" s="213"/>
      <c r="C6" s="214"/>
      <c r="D6" s="214"/>
      <c r="E6" s="215"/>
    </row>
    <row r="7" spans="1:13" ht="80.25" customHeight="1" x14ac:dyDescent="0.15">
      <c r="A7" s="217"/>
      <c r="B7" s="213"/>
      <c r="C7" s="214"/>
      <c r="D7" s="214"/>
      <c r="E7" s="215"/>
    </row>
    <row r="8" spans="1:13" ht="80.25" customHeight="1" x14ac:dyDescent="0.15">
      <c r="A8" s="218"/>
      <c r="B8" s="207"/>
      <c r="C8" s="208"/>
      <c r="D8" s="208"/>
      <c r="E8" s="209"/>
    </row>
    <row r="9" spans="1:13" ht="80.25" customHeight="1" x14ac:dyDescent="0.15">
      <c r="A9" s="216" t="s">
        <v>70</v>
      </c>
      <c r="B9" s="210"/>
      <c r="C9" s="211"/>
      <c r="D9" s="211"/>
      <c r="E9" s="212"/>
    </row>
    <row r="10" spans="1:13" ht="80.25" customHeight="1" x14ac:dyDescent="0.15">
      <c r="A10" s="217"/>
      <c r="B10" s="213"/>
      <c r="C10" s="214"/>
      <c r="D10" s="214"/>
      <c r="E10" s="215"/>
    </row>
    <row r="11" spans="1:13" ht="80.25" customHeight="1" x14ac:dyDescent="0.15">
      <c r="A11" s="217"/>
      <c r="B11" s="213"/>
      <c r="C11" s="214"/>
      <c r="D11" s="214"/>
      <c r="E11" s="215"/>
    </row>
    <row r="12" spans="1:13" ht="80.25" customHeight="1" x14ac:dyDescent="0.15">
      <c r="A12" s="218"/>
      <c r="B12" s="207"/>
      <c r="C12" s="208"/>
      <c r="D12" s="208"/>
      <c r="E12" s="209"/>
    </row>
  </sheetData>
  <mergeCells count="11">
    <mergeCell ref="A9:A12"/>
    <mergeCell ref="B9:E9"/>
    <mergeCell ref="B10:E10"/>
    <mergeCell ref="B12:E12"/>
    <mergeCell ref="B7:E7"/>
    <mergeCell ref="B11:E11"/>
    <mergeCell ref="D3:E3"/>
    <mergeCell ref="B8:E8"/>
    <mergeCell ref="B5:E5"/>
    <mergeCell ref="B6:E6"/>
    <mergeCell ref="A5:A8"/>
  </mergeCells>
  <phoneticPr fontId="3"/>
  <pageMargins left="0.9" right="0.7" top="0.5600000000000000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K36"/>
  <sheetViews>
    <sheetView view="pageBreakPreview" zoomScaleNormal="100" zoomScaleSheetLayoutView="100" workbookViewId="0">
      <selection activeCell="C34" sqref="C34:H34"/>
    </sheetView>
  </sheetViews>
  <sheetFormatPr defaultColWidth="9" defaultRowHeight="13.5" x14ac:dyDescent="0.15"/>
  <cols>
    <col min="1" max="1" width="20.375" style="3" customWidth="1"/>
    <col min="2" max="2" width="20.875" style="7" customWidth="1"/>
    <col min="3" max="3" width="8.375" style="7" customWidth="1"/>
    <col min="4" max="4" width="8.375" style="3" customWidth="1"/>
    <col min="5" max="5" width="5.25" style="3" customWidth="1"/>
    <col min="6" max="7" width="3.75" style="3" customWidth="1"/>
    <col min="8" max="8" width="13.25" style="3" customWidth="1"/>
    <col min="9" max="9" width="25.25" style="3" customWidth="1"/>
    <col min="10" max="10" width="3.375" style="3" customWidth="1"/>
    <col min="11" max="11" width="42.375" style="3" customWidth="1"/>
    <col min="12" max="16384" width="9" style="3"/>
  </cols>
  <sheetData>
    <row r="1" spans="1:11" ht="29.25" customHeight="1" x14ac:dyDescent="0.15">
      <c r="A1" s="3" t="s">
        <v>142</v>
      </c>
      <c r="B1" s="3"/>
      <c r="C1" s="3"/>
      <c r="D1" s="26"/>
      <c r="E1" s="26"/>
      <c r="F1" s="27"/>
      <c r="G1" s="142" t="s">
        <v>98</v>
      </c>
      <c r="H1" s="144"/>
    </row>
    <row r="2" spans="1:11" x14ac:dyDescent="0.15">
      <c r="A2" s="6"/>
    </row>
    <row r="3" spans="1:11" ht="25.5" customHeight="1" x14ac:dyDescent="0.15">
      <c r="A3" s="118"/>
      <c r="B3" s="119"/>
      <c r="C3" s="120" t="s">
        <v>29</v>
      </c>
      <c r="D3" s="227" t="str">
        <f>IF('第７号様式①実績報告書（運営）'!F13="","",'第７号様式①実績報告書（運営）'!F13)</f>
        <v/>
      </c>
      <c r="E3" s="227"/>
      <c r="F3" s="227"/>
      <c r="G3" s="227"/>
      <c r="H3" s="227"/>
      <c r="I3" s="115"/>
    </row>
    <row r="4" spans="1:11" ht="24.75" customHeight="1" x14ac:dyDescent="0.15">
      <c r="A4" s="238" t="s">
        <v>148</v>
      </c>
      <c r="B4" s="238"/>
      <c r="C4" s="238"/>
      <c r="D4" s="238"/>
      <c r="E4" s="238"/>
      <c r="F4" s="238"/>
      <c r="G4" s="238"/>
      <c r="H4" s="238"/>
      <c r="I4" s="121"/>
      <c r="J4" s="16"/>
      <c r="K4" s="16"/>
    </row>
    <row r="5" spans="1:11" ht="18.75" customHeight="1" x14ac:dyDescent="0.15">
      <c r="A5" s="230" t="s">
        <v>37</v>
      </c>
      <c r="B5" s="231"/>
      <c r="C5" s="231"/>
      <c r="D5" s="231"/>
      <c r="E5" s="231"/>
      <c r="F5" s="231"/>
      <c r="G5" s="231"/>
      <c r="H5" s="231"/>
      <c r="I5" s="122"/>
      <c r="J5" s="14"/>
      <c r="K5" s="14"/>
    </row>
    <row r="6" spans="1:11" ht="22.5" customHeight="1" x14ac:dyDescent="0.15">
      <c r="A6" s="112" t="s">
        <v>18</v>
      </c>
      <c r="B6" s="114"/>
      <c r="C6" s="114"/>
      <c r="D6" s="115"/>
      <c r="E6" s="115"/>
      <c r="F6" s="115"/>
      <c r="G6" s="115"/>
      <c r="H6" s="115"/>
      <c r="I6" s="123" t="s">
        <v>30</v>
      </c>
    </row>
    <row r="7" spans="1:11" ht="26.25" customHeight="1" x14ac:dyDescent="0.15">
      <c r="A7" s="111" t="s">
        <v>19</v>
      </c>
      <c r="B7" s="111" t="s">
        <v>120</v>
      </c>
      <c r="C7" s="232" t="s">
        <v>121</v>
      </c>
      <c r="D7" s="224"/>
      <c r="E7" s="224"/>
      <c r="F7" s="224"/>
      <c r="G7" s="224"/>
      <c r="H7" s="224"/>
      <c r="I7" s="115"/>
    </row>
    <row r="8" spans="1:11" ht="26.25" customHeight="1" x14ac:dyDescent="0.15">
      <c r="A8" s="111" t="s">
        <v>20</v>
      </c>
      <c r="B8" s="138">
        <f>【計算シート】!E37</f>
        <v>0</v>
      </c>
      <c r="C8" s="221"/>
      <c r="D8" s="222"/>
      <c r="E8" s="222"/>
      <c r="F8" s="222"/>
      <c r="G8" s="222"/>
      <c r="H8" s="223"/>
      <c r="I8" s="115"/>
    </row>
    <row r="9" spans="1:11" ht="26.25" customHeight="1" x14ac:dyDescent="0.15">
      <c r="A9" s="111" t="s">
        <v>107</v>
      </c>
      <c r="B9" s="138"/>
      <c r="C9" s="221"/>
      <c r="D9" s="222"/>
      <c r="E9" s="222"/>
      <c r="F9" s="222"/>
      <c r="G9" s="222"/>
      <c r="H9" s="223"/>
      <c r="I9" s="115"/>
    </row>
    <row r="10" spans="1:11" ht="26.25" customHeight="1" x14ac:dyDescent="0.15">
      <c r="A10" s="111" t="s">
        <v>108</v>
      </c>
      <c r="B10" s="138"/>
      <c r="C10" s="221"/>
      <c r="D10" s="222"/>
      <c r="E10" s="222"/>
      <c r="F10" s="222"/>
      <c r="G10" s="222"/>
      <c r="H10" s="223"/>
      <c r="I10" s="115"/>
    </row>
    <row r="11" spans="1:11" ht="13.5" customHeight="1" x14ac:dyDescent="0.15">
      <c r="A11" s="224" t="s">
        <v>21</v>
      </c>
      <c r="B11" s="273"/>
      <c r="C11" s="124" t="s">
        <v>22</v>
      </c>
      <c r="D11" s="125"/>
      <c r="E11" s="126" t="s">
        <v>23</v>
      </c>
      <c r="F11" s="127"/>
      <c r="G11" s="126" t="s">
        <v>24</v>
      </c>
      <c r="H11" s="128"/>
      <c r="I11" s="115"/>
    </row>
    <row r="12" spans="1:11" ht="13.5" customHeight="1" x14ac:dyDescent="0.15">
      <c r="A12" s="224"/>
      <c r="B12" s="274"/>
      <c r="C12" s="129" t="s">
        <v>25</v>
      </c>
      <c r="D12" s="130"/>
      <c r="E12" s="131" t="s">
        <v>23</v>
      </c>
      <c r="F12" s="276"/>
      <c r="G12" s="131" t="s">
        <v>24</v>
      </c>
      <c r="H12" s="132"/>
      <c r="I12" s="115"/>
    </row>
    <row r="13" spans="1:11" ht="26.25" customHeight="1" x14ac:dyDescent="0.15">
      <c r="A13" s="111" t="s">
        <v>126</v>
      </c>
      <c r="B13" s="138"/>
      <c r="C13" s="221"/>
      <c r="D13" s="222"/>
      <c r="E13" s="222"/>
      <c r="F13" s="222"/>
      <c r="G13" s="222"/>
      <c r="H13" s="223"/>
      <c r="I13" s="115"/>
    </row>
    <row r="14" spans="1:11" ht="26.25" customHeight="1" x14ac:dyDescent="0.15">
      <c r="A14" s="111" t="s">
        <v>26</v>
      </c>
      <c r="B14" s="138"/>
      <c r="C14" s="221"/>
      <c r="D14" s="222"/>
      <c r="E14" s="222"/>
      <c r="F14" s="222"/>
      <c r="G14" s="222"/>
      <c r="H14" s="223"/>
      <c r="I14" s="115"/>
    </row>
    <row r="15" spans="1:11" ht="26.25" customHeight="1" thickBot="1" x14ac:dyDescent="0.2">
      <c r="A15" s="133" t="s">
        <v>28</v>
      </c>
      <c r="B15" s="275"/>
      <c r="C15" s="233"/>
      <c r="D15" s="234"/>
      <c r="E15" s="234"/>
      <c r="F15" s="234"/>
      <c r="G15" s="234"/>
      <c r="H15" s="235"/>
      <c r="I15" s="115"/>
    </row>
    <row r="16" spans="1:11" ht="26.25" customHeight="1" thickTop="1" thickBot="1" x14ac:dyDescent="0.2">
      <c r="A16" s="134" t="s">
        <v>114</v>
      </c>
      <c r="B16" s="139">
        <f>SUM(B8:B15)</f>
        <v>0</v>
      </c>
      <c r="C16" s="236" t="s">
        <v>115</v>
      </c>
      <c r="D16" s="237"/>
      <c r="E16" s="237"/>
      <c r="F16" s="237"/>
      <c r="G16" s="237"/>
      <c r="H16" s="237"/>
      <c r="I16" s="115"/>
    </row>
    <row r="18" spans="1:8" ht="22.5" customHeight="1" x14ac:dyDescent="0.15">
      <c r="A18" s="112" t="s">
        <v>27</v>
      </c>
      <c r="B18" s="113"/>
      <c r="C18" s="114"/>
      <c r="D18" s="115"/>
      <c r="E18" s="115"/>
      <c r="F18" s="115"/>
      <c r="G18" s="115"/>
      <c r="H18" s="115"/>
    </row>
    <row r="19" spans="1:8" ht="22.5" customHeight="1" x14ac:dyDescent="0.15">
      <c r="A19" s="115" t="s">
        <v>144</v>
      </c>
      <c r="B19" s="113"/>
      <c r="C19" s="239" t="s">
        <v>145</v>
      </c>
      <c r="D19" s="239"/>
      <c r="E19" s="239"/>
      <c r="F19" s="239"/>
      <c r="G19" s="239"/>
      <c r="H19" s="239"/>
    </row>
    <row r="20" spans="1:8" ht="26.25" customHeight="1" x14ac:dyDescent="0.15">
      <c r="A20" s="111" t="s">
        <v>19</v>
      </c>
      <c r="B20" s="111" t="s">
        <v>120</v>
      </c>
      <c r="C20" s="137" t="s">
        <v>143</v>
      </c>
      <c r="D20" s="224" t="s">
        <v>116</v>
      </c>
      <c r="E20" s="224"/>
      <c r="F20" s="224"/>
      <c r="G20" s="224"/>
      <c r="H20" s="224"/>
    </row>
    <row r="21" spans="1:8" ht="26.25" customHeight="1" x14ac:dyDescent="0.15">
      <c r="A21" s="116" t="s">
        <v>127</v>
      </c>
      <c r="B21" s="138"/>
      <c r="C21" s="136">
        <v>1</v>
      </c>
      <c r="D21" s="219" t="s">
        <v>135</v>
      </c>
      <c r="E21" s="219"/>
      <c r="F21" s="219"/>
      <c r="G21" s="219"/>
      <c r="H21" s="219"/>
    </row>
    <row r="22" spans="1:8" ht="26.25" customHeight="1" x14ac:dyDescent="0.15">
      <c r="A22" s="116" t="s">
        <v>128</v>
      </c>
      <c r="B22" s="138"/>
      <c r="C22" s="136">
        <v>2</v>
      </c>
      <c r="D22" s="219" t="s">
        <v>136</v>
      </c>
      <c r="E22" s="219"/>
      <c r="F22" s="219"/>
      <c r="G22" s="219"/>
      <c r="H22" s="219"/>
    </row>
    <row r="23" spans="1:8" ht="26.25" customHeight="1" x14ac:dyDescent="0.15">
      <c r="A23" s="116" t="s">
        <v>129</v>
      </c>
      <c r="B23" s="138"/>
      <c r="C23" s="136">
        <v>3</v>
      </c>
      <c r="D23" s="219" t="s">
        <v>137</v>
      </c>
      <c r="E23" s="219"/>
      <c r="F23" s="219"/>
      <c r="G23" s="219"/>
      <c r="H23" s="219"/>
    </row>
    <row r="24" spans="1:8" ht="26.25" customHeight="1" x14ac:dyDescent="0.15">
      <c r="A24" s="111" t="s">
        <v>109</v>
      </c>
      <c r="B24" s="277"/>
      <c r="C24" s="136">
        <v>4</v>
      </c>
      <c r="D24" s="219" t="s">
        <v>119</v>
      </c>
      <c r="E24" s="219"/>
      <c r="F24" s="219"/>
      <c r="G24" s="219"/>
      <c r="H24" s="219"/>
    </row>
    <row r="25" spans="1:8" ht="26.25" customHeight="1" x14ac:dyDescent="0.15">
      <c r="A25" s="111" t="s">
        <v>111</v>
      </c>
      <c r="B25" s="277"/>
      <c r="C25" s="136">
        <v>5</v>
      </c>
      <c r="D25" s="219" t="s">
        <v>113</v>
      </c>
      <c r="E25" s="219"/>
      <c r="F25" s="219"/>
      <c r="G25" s="219"/>
      <c r="H25" s="219"/>
    </row>
    <row r="26" spans="1:8" ht="26.25" customHeight="1" x14ac:dyDescent="0.15">
      <c r="A26" s="111" t="s">
        <v>110</v>
      </c>
      <c r="B26" s="277"/>
      <c r="C26" s="136">
        <v>6</v>
      </c>
      <c r="D26" s="219" t="s">
        <v>112</v>
      </c>
      <c r="E26" s="219"/>
      <c r="F26" s="219"/>
      <c r="G26" s="219"/>
      <c r="H26" s="219"/>
    </row>
    <row r="27" spans="1:8" ht="26.25" customHeight="1" x14ac:dyDescent="0.15">
      <c r="A27" s="111" t="s">
        <v>130</v>
      </c>
      <c r="B27" s="277"/>
      <c r="C27" s="136">
        <v>7</v>
      </c>
      <c r="D27" s="225" t="s">
        <v>138</v>
      </c>
      <c r="E27" s="225"/>
      <c r="F27" s="225"/>
      <c r="G27" s="225"/>
      <c r="H27" s="225"/>
    </row>
    <row r="28" spans="1:8" ht="26.25" customHeight="1" x14ac:dyDescent="0.15">
      <c r="A28" s="111" t="s">
        <v>131</v>
      </c>
      <c r="B28" s="277"/>
      <c r="C28" s="136">
        <v>8</v>
      </c>
      <c r="D28" s="219" t="s">
        <v>134</v>
      </c>
      <c r="E28" s="219"/>
      <c r="F28" s="219"/>
      <c r="G28" s="219"/>
      <c r="H28" s="219"/>
    </row>
    <row r="29" spans="1:8" ht="26.25" customHeight="1" x14ac:dyDescent="0.15">
      <c r="A29" s="111" t="s">
        <v>132</v>
      </c>
      <c r="B29" s="277"/>
      <c r="C29" s="136">
        <v>9</v>
      </c>
      <c r="D29" s="219" t="s">
        <v>133</v>
      </c>
      <c r="E29" s="219"/>
      <c r="F29" s="219"/>
      <c r="G29" s="219"/>
      <c r="H29" s="219"/>
    </row>
    <row r="30" spans="1:8" ht="26.25" customHeight="1" thickBot="1" x14ac:dyDescent="0.2">
      <c r="A30" s="111" t="s">
        <v>28</v>
      </c>
      <c r="B30" s="277"/>
      <c r="C30" s="136">
        <v>10</v>
      </c>
      <c r="D30" s="220"/>
      <c r="E30" s="220"/>
      <c r="F30" s="220"/>
      <c r="G30" s="220"/>
      <c r="H30" s="220"/>
    </row>
    <row r="31" spans="1:8" ht="26.25" customHeight="1" thickTop="1" x14ac:dyDescent="0.15">
      <c r="A31" s="117" t="s">
        <v>141</v>
      </c>
      <c r="B31" s="141">
        <f>SUM(B21:B30)</f>
        <v>0</v>
      </c>
      <c r="C31" s="228"/>
      <c r="D31" s="229"/>
      <c r="E31" s="229"/>
      <c r="F31" s="229"/>
      <c r="G31" s="229"/>
      <c r="H31" s="229"/>
    </row>
    <row r="32" spans="1:8" ht="10.5" customHeight="1" x14ac:dyDescent="0.15">
      <c r="C32" s="106"/>
      <c r="D32" s="18"/>
      <c r="E32" s="18"/>
      <c r="F32" s="18"/>
      <c r="G32" s="18"/>
      <c r="H32" s="18"/>
    </row>
    <row r="33" spans="1:8" ht="22.5" customHeight="1" x14ac:dyDescent="0.15">
      <c r="A33" s="3" t="s">
        <v>139</v>
      </c>
      <c r="B33" s="107"/>
    </row>
    <row r="34" spans="1:8" ht="27" customHeight="1" x14ac:dyDescent="0.15">
      <c r="A34" s="111" t="s">
        <v>140</v>
      </c>
      <c r="B34" s="278"/>
      <c r="C34" s="226"/>
      <c r="D34" s="214"/>
      <c r="E34" s="214"/>
      <c r="F34" s="214"/>
      <c r="G34" s="214"/>
      <c r="H34" s="214"/>
    </row>
    <row r="35" spans="1:8" ht="10.5" customHeight="1" thickBot="1" x14ac:dyDescent="0.2">
      <c r="A35" s="115"/>
    </row>
    <row r="36" spans="1:8" ht="27" customHeight="1" thickBot="1" x14ac:dyDescent="0.2">
      <c r="A36" s="135" t="s">
        <v>117</v>
      </c>
      <c r="B36" s="140">
        <f>SUM(B31,B34)</f>
        <v>0</v>
      </c>
      <c r="C36" s="226" t="s">
        <v>118</v>
      </c>
      <c r="D36" s="214"/>
      <c r="E36" s="214"/>
      <c r="F36" s="214"/>
      <c r="G36" s="214"/>
      <c r="H36" s="214"/>
    </row>
  </sheetData>
  <mergeCells count="29">
    <mergeCell ref="C34:H34"/>
    <mergeCell ref="C36:H36"/>
    <mergeCell ref="G1:H1"/>
    <mergeCell ref="D3:H3"/>
    <mergeCell ref="C31:H31"/>
    <mergeCell ref="A5:H5"/>
    <mergeCell ref="C7:H7"/>
    <mergeCell ref="C8:H8"/>
    <mergeCell ref="C15:H15"/>
    <mergeCell ref="C16:H16"/>
    <mergeCell ref="B11:B12"/>
    <mergeCell ref="A11:A12"/>
    <mergeCell ref="A4:H4"/>
    <mergeCell ref="C9:H9"/>
    <mergeCell ref="C10:H10"/>
    <mergeCell ref="C19:H19"/>
    <mergeCell ref="D28:H28"/>
    <mergeCell ref="D29:H29"/>
    <mergeCell ref="D30:H30"/>
    <mergeCell ref="C13:H13"/>
    <mergeCell ref="C14:H14"/>
    <mergeCell ref="D20:H20"/>
    <mergeCell ref="D21:H21"/>
    <mergeCell ref="D22:H22"/>
    <mergeCell ref="D27:H27"/>
    <mergeCell ref="D23:H23"/>
    <mergeCell ref="D24:H24"/>
    <mergeCell ref="D25:H25"/>
    <mergeCell ref="D26:H26"/>
  </mergeCells>
  <phoneticPr fontId="3"/>
  <pageMargins left="1.2" right="0.71" top="0.6" bottom="0.44" header="0.24" footer="0.31496062992125984"/>
  <pageSetup paperSize="9" scale="97" orientation="portrait" r:id="rId1"/>
  <colBreaks count="1" manualBreakCount="1">
    <brk id="8" min="1" max="2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1:L48"/>
  <sheetViews>
    <sheetView view="pageBreakPreview" zoomScaleNormal="100" zoomScaleSheetLayoutView="100" workbookViewId="0">
      <selection activeCell="C4" sqref="C4"/>
    </sheetView>
  </sheetViews>
  <sheetFormatPr defaultColWidth="9" defaultRowHeight="13.5" x14ac:dyDescent="0.15"/>
  <cols>
    <col min="1" max="1" width="1.375" style="3" customWidth="1"/>
    <col min="2" max="2" width="4.375" style="3" customWidth="1"/>
    <col min="3" max="3" width="34.875" style="3" customWidth="1"/>
    <col min="4" max="4" width="24.875" style="7" customWidth="1"/>
    <col min="5" max="5" width="18.125" style="7" customWidth="1"/>
    <col min="6" max="6" width="16.375" style="3" customWidth="1"/>
    <col min="7" max="7" width="5.25" style="3" customWidth="1"/>
    <col min="8" max="8" width="3.75" style="3" customWidth="1"/>
    <col min="9" max="9" width="13.25" style="3" customWidth="1"/>
    <col min="10" max="10" width="25.25" style="3" customWidth="1"/>
    <col min="11" max="11" width="3.375" style="3" customWidth="1"/>
    <col min="12" max="12" width="42.375" style="3" customWidth="1"/>
    <col min="13" max="16384" width="9" style="3"/>
  </cols>
  <sheetData>
    <row r="1" spans="2:12" ht="55.5" customHeight="1" x14ac:dyDescent="0.15">
      <c r="B1" s="240" t="s">
        <v>106</v>
      </c>
      <c r="C1" s="240"/>
      <c r="D1" s="240"/>
      <c r="E1" s="240"/>
      <c r="F1" s="240"/>
      <c r="G1" s="240"/>
      <c r="I1" s="95"/>
      <c r="J1" s="18"/>
    </row>
    <row r="2" spans="2:12" s="92" customFormat="1" ht="24" customHeight="1" x14ac:dyDescent="0.15">
      <c r="B2" s="241" t="s">
        <v>74</v>
      </c>
      <c r="C2" s="242"/>
      <c r="D2" s="99"/>
      <c r="E2" s="99"/>
      <c r="F2" s="87"/>
    </row>
    <row r="3" spans="2:12" ht="45.75" customHeight="1" x14ac:dyDescent="0.15">
      <c r="B3" s="67" t="s">
        <v>73</v>
      </c>
      <c r="C3" s="226" t="s">
        <v>104</v>
      </c>
      <c r="D3" s="226"/>
      <c r="E3" s="226"/>
      <c r="F3" s="243"/>
      <c r="I3" s="226"/>
      <c r="J3" s="226"/>
    </row>
    <row r="4" spans="2:12" s="18" customFormat="1" ht="41.25" customHeight="1" x14ac:dyDescent="0.15">
      <c r="B4" s="68" t="s">
        <v>72</v>
      </c>
      <c r="C4" s="96" t="s">
        <v>79</v>
      </c>
      <c r="D4" s="244">
        <f>'第７号様式①実績報告書（運営）'!D22</f>
        <v>0</v>
      </c>
      <c r="E4" s="245"/>
      <c r="F4" s="75" t="s">
        <v>4</v>
      </c>
      <c r="H4" s="62"/>
      <c r="I4" s="226"/>
      <c r="J4" s="226"/>
    </row>
    <row r="5" spans="2:12" s="18" customFormat="1" ht="8.25" customHeight="1" x14ac:dyDescent="0.15">
      <c r="B5" s="76"/>
      <c r="C5" s="98"/>
      <c r="D5" s="62"/>
      <c r="E5" s="61"/>
      <c r="F5" s="69"/>
      <c r="G5" s="62"/>
      <c r="H5" s="61"/>
      <c r="I5" s="226"/>
      <c r="J5" s="226"/>
    </row>
    <row r="6" spans="2:12" s="18" customFormat="1" ht="41.25" customHeight="1" x14ac:dyDescent="0.15">
      <c r="B6" s="68" t="s">
        <v>85</v>
      </c>
      <c r="C6" s="96" t="s">
        <v>39</v>
      </c>
      <c r="D6" s="246">
        <f>'第７号様式②－１事業実績報告書（運営）'!L8</f>
        <v>0</v>
      </c>
      <c r="E6" s="247"/>
      <c r="F6" s="79" t="s">
        <v>75</v>
      </c>
      <c r="G6" s="61"/>
      <c r="H6" s="61"/>
      <c r="I6" s="226"/>
      <c r="J6" s="226"/>
    </row>
    <row r="7" spans="2:12" s="18" customFormat="1" ht="8.25" customHeight="1" x14ac:dyDescent="0.15">
      <c r="B7" s="68"/>
      <c r="C7" s="96"/>
      <c r="D7" s="61"/>
      <c r="E7" s="61"/>
      <c r="F7" s="69"/>
      <c r="G7" s="61"/>
      <c r="H7" s="61"/>
      <c r="I7" s="226"/>
      <c r="J7" s="226"/>
      <c r="K7" s="56"/>
      <c r="L7" s="56"/>
    </row>
    <row r="8" spans="2:12" s="18" customFormat="1" ht="41.25" customHeight="1" x14ac:dyDescent="0.15">
      <c r="B8" s="68" t="s">
        <v>76</v>
      </c>
      <c r="C8" s="98" t="s">
        <v>21</v>
      </c>
      <c r="D8" s="244">
        <f>'第７号様式③収支決算書（運営）'!B11</f>
        <v>0</v>
      </c>
      <c r="E8" s="245"/>
      <c r="F8" s="75" t="s">
        <v>4</v>
      </c>
      <c r="G8" s="61"/>
      <c r="I8" s="226"/>
      <c r="J8" s="226"/>
    </row>
    <row r="9" spans="2:12" s="18" customFormat="1" ht="8.25" customHeight="1" x14ac:dyDescent="0.15">
      <c r="B9" s="68"/>
      <c r="C9" s="98"/>
      <c r="D9" s="62"/>
      <c r="E9" s="62"/>
      <c r="F9" s="75"/>
      <c r="G9" s="61"/>
      <c r="I9" s="226"/>
      <c r="J9" s="226"/>
    </row>
    <row r="10" spans="2:12" s="18" customFormat="1" ht="41.25" customHeight="1" x14ac:dyDescent="0.15">
      <c r="B10" s="68" t="s">
        <v>86</v>
      </c>
      <c r="C10" s="96" t="s">
        <v>87</v>
      </c>
      <c r="D10" s="244">
        <f>D6*15000</f>
        <v>0</v>
      </c>
      <c r="E10" s="245"/>
      <c r="F10" s="75" t="s">
        <v>4</v>
      </c>
      <c r="H10" s="62"/>
      <c r="I10" s="226"/>
      <c r="J10" s="226"/>
    </row>
    <row r="11" spans="2:12" s="18" customFormat="1" ht="8.25" customHeight="1" x14ac:dyDescent="0.15">
      <c r="B11" s="76"/>
      <c r="C11" s="98"/>
      <c r="D11" s="62"/>
      <c r="E11" s="61"/>
      <c r="F11" s="69"/>
      <c r="G11" s="62"/>
      <c r="H11" s="61"/>
      <c r="I11" s="226"/>
      <c r="J11" s="226"/>
    </row>
    <row r="12" spans="2:12" s="18" customFormat="1" ht="41.25" customHeight="1" x14ac:dyDescent="0.15">
      <c r="B12" s="68" t="s">
        <v>88</v>
      </c>
      <c r="C12" s="98" t="s">
        <v>146</v>
      </c>
      <c r="D12" s="244">
        <f>'第７号様式③収支決算書（運営）'!B31</f>
        <v>0</v>
      </c>
      <c r="E12" s="245"/>
      <c r="F12" s="75" t="s">
        <v>4</v>
      </c>
      <c r="G12" s="61"/>
      <c r="H12" s="62"/>
      <c r="I12" s="62"/>
    </row>
    <row r="13" spans="2:12" s="18" customFormat="1" ht="8.25" customHeight="1" x14ac:dyDescent="0.15">
      <c r="B13" s="70"/>
      <c r="C13" s="101"/>
      <c r="D13" s="77"/>
      <c r="E13" s="72"/>
      <c r="F13" s="80"/>
      <c r="G13" s="62"/>
      <c r="H13" s="61"/>
      <c r="I13" s="61"/>
    </row>
    <row r="14" spans="2:12" s="18" customFormat="1" ht="8.25" customHeight="1" x14ac:dyDescent="0.15">
      <c r="B14" s="65"/>
      <c r="C14" s="98"/>
      <c r="E14" s="61"/>
      <c r="F14" s="62"/>
      <c r="G14" s="62"/>
      <c r="H14" s="61"/>
      <c r="I14" s="61"/>
    </row>
    <row r="15" spans="2:12" s="78" customFormat="1" ht="24" customHeight="1" x14ac:dyDescent="0.2">
      <c r="B15" s="241" t="s">
        <v>89</v>
      </c>
      <c r="C15" s="242"/>
      <c r="D15" s="242"/>
      <c r="E15" s="242"/>
      <c r="F15" s="90"/>
      <c r="H15" s="91"/>
    </row>
    <row r="16" spans="2:12" s="18" customFormat="1" ht="59.25" customHeight="1" x14ac:dyDescent="0.15">
      <c r="B16" s="67" t="s">
        <v>90</v>
      </c>
      <c r="C16" s="226" t="s">
        <v>82</v>
      </c>
      <c r="D16" s="226"/>
      <c r="E16" s="226"/>
      <c r="F16" s="243"/>
      <c r="H16" s="59"/>
    </row>
    <row r="17" spans="2:9" s="18" customFormat="1" ht="52.5" customHeight="1" x14ac:dyDescent="0.15">
      <c r="B17" s="81"/>
      <c r="C17" s="96" t="s">
        <v>96</v>
      </c>
      <c r="D17" s="248">
        <f>MIN(D10:D12)</f>
        <v>0</v>
      </c>
      <c r="E17" s="249"/>
      <c r="F17" s="75" t="s">
        <v>4</v>
      </c>
      <c r="H17" s="59"/>
    </row>
    <row r="18" spans="2:9" s="18" customFormat="1" ht="9" customHeight="1" x14ac:dyDescent="0.15">
      <c r="B18" s="82"/>
      <c r="C18" s="71"/>
      <c r="D18" s="83"/>
      <c r="E18" s="101"/>
      <c r="F18" s="84"/>
      <c r="H18" s="59"/>
    </row>
    <row r="19" spans="2:9" s="18" customFormat="1" ht="9" customHeight="1" x14ac:dyDescent="0.15">
      <c r="B19" s="73"/>
      <c r="C19" s="96"/>
      <c r="D19" s="74"/>
      <c r="E19" s="98"/>
      <c r="F19" s="96"/>
      <c r="H19" s="59"/>
    </row>
    <row r="20" spans="2:9" s="78" customFormat="1" ht="24" customHeight="1" x14ac:dyDescent="0.2">
      <c r="B20" s="250" t="s">
        <v>91</v>
      </c>
      <c r="C20" s="251"/>
      <c r="D20" s="251"/>
      <c r="E20" s="99"/>
      <c r="F20" s="88"/>
      <c r="H20" s="89"/>
    </row>
    <row r="21" spans="2:9" s="18" customFormat="1" ht="59.25" customHeight="1" x14ac:dyDescent="0.15">
      <c r="B21" s="67" t="s">
        <v>90</v>
      </c>
      <c r="C21" s="226" t="s">
        <v>92</v>
      </c>
      <c r="D21" s="226"/>
      <c r="E21" s="226"/>
      <c r="F21" s="97"/>
      <c r="H21" s="59"/>
    </row>
    <row r="22" spans="2:9" s="18" customFormat="1" ht="33" customHeight="1" x14ac:dyDescent="0.15">
      <c r="B22" s="68"/>
      <c r="C22" s="252" t="s">
        <v>97</v>
      </c>
      <c r="D22" s="252"/>
      <c r="E22" s="93">
        <f>D17/3*2</f>
        <v>0</v>
      </c>
      <c r="F22" s="75" t="s">
        <v>4</v>
      </c>
      <c r="G22" s="60"/>
      <c r="H22" s="60"/>
      <c r="I22" s="60"/>
    </row>
    <row r="23" spans="2:9" s="18" customFormat="1" ht="9" customHeight="1" x14ac:dyDescent="0.15">
      <c r="B23" s="82"/>
      <c r="C23" s="71"/>
      <c r="D23" s="83"/>
      <c r="E23" s="101"/>
      <c r="F23" s="84"/>
      <c r="H23" s="59"/>
    </row>
    <row r="24" spans="2:9" s="18" customFormat="1" ht="9" customHeight="1" x14ac:dyDescent="0.15">
      <c r="B24" s="73"/>
      <c r="C24" s="96"/>
      <c r="D24" s="74"/>
      <c r="E24" s="98"/>
      <c r="F24" s="96"/>
      <c r="H24" s="59"/>
    </row>
    <row r="25" spans="2:9" s="78" customFormat="1" ht="24" customHeight="1" x14ac:dyDescent="0.15">
      <c r="B25" s="241" t="s">
        <v>77</v>
      </c>
      <c r="C25" s="242"/>
      <c r="D25" s="242"/>
      <c r="E25" s="242"/>
      <c r="F25" s="253"/>
    </row>
    <row r="26" spans="2:9" s="18" customFormat="1" ht="64.5" customHeight="1" x14ac:dyDescent="0.15">
      <c r="B26" s="67" t="s">
        <v>93</v>
      </c>
      <c r="C26" s="226" t="s">
        <v>83</v>
      </c>
      <c r="D26" s="226"/>
      <c r="E26" s="226"/>
      <c r="F26" s="243"/>
    </row>
    <row r="27" spans="2:9" s="18" customFormat="1" ht="49.5" customHeight="1" x14ac:dyDescent="0.15">
      <c r="B27" s="68"/>
      <c r="C27" s="226" t="s">
        <v>78</v>
      </c>
      <c r="D27" s="252"/>
      <c r="E27" s="94">
        <f>MIN(D4,E22)</f>
        <v>0</v>
      </c>
      <c r="F27" s="75" t="s">
        <v>4</v>
      </c>
      <c r="G27" s="61"/>
      <c r="H27" s="61"/>
      <c r="I27" s="61"/>
    </row>
    <row r="28" spans="2:9" s="18" customFormat="1" ht="9" customHeight="1" x14ac:dyDescent="0.15">
      <c r="B28" s="82"/>
      <c r="C28" s="71"/>
      <c r="D28" s="83"/>
      <c r="E28" s="101"/>
      <c r="F28" s="84"/>
      <c r="H28" s="59"/>
    </row>
    <row r="29" spans="2:9" s="18" customFormat="1" ht="9" customHeight="1" x14ac:dyDescent="0.15">
      <c r="B29" s="73"/>
      <c r="C29" s="96"/>
      <c r="D29" s="74"/>
      <c r="E29" s="98"/>
      <c r="F29" s="96"/>
      <c r="H29" s="59"/>
    </row>
    <row r="30" spans="2:9" s="78" customFormat="1" ht="24" customHeight="1" x14ac:dyDescent="0.15">
      <c r="B30" s="241" t="s">
        <v>80</v>
      </c>
      <c r="C30" s="242"/>
      <c r="D30" s="242"/>
      <c r="E30" s="99"/>
      <c r="F30" s="87"/>
    </row>
    <row r="31" spans="2:9" s="18" customFormat="1" ht="73.5" customHeight="1" x14ac:dyDescent="0.15">
      <c r="B31" s="67" t="s">
        <v>90</v>
      </c>
      <c r="C31" s="226" t="s">
        <v>84</v>
      </c>
      <c r="D31" s="226"/>
      <c r="E31" s="226"/>
      <c r="F31" s="243"/>
    </row>
    <row r="32" spans="2:9" s="18" customFormat="1" ht="49.5" customHeight="1" x14ac:dyDescent="0.15">
      <c r="B32" s="68"/>
      <c r="C32" s="226" t="s">
        <v>147</v>
      </c>
      <c r="D32" s="252"/>
      <c r="E32" s="94">
        <f>IF(D8&gt;D12-E27,E27-(D8-(D12-E27)),E27)</f>
        <v>0</v>
      </c>
      <c r="F32" s="75" t="s">
        <v>4</v>
      </c>
      <c r="G32" s="61"/>
      <c r="H32" s="61"/>
      <c r="I32" s="61"/>
    </row>
    <row r="33" spans="2:9" s="18" customFormat="1" ht="9" customHeight="1" x14ac:dyDescent="0.15">
      <c r="B33" s="82"/>
      <c r="C33" s="71"/>
      <c r="D33" s="83"/>
      <c r="E33" s="101"/>
      <c r="F33" s="84"/>
      <c r="H33" s="59"/>
    </row>
    <row r="34" spans="2:9" s="18" customFormat="1" ht="9" customHeight="1" x14ac:dyDescent="0.15">
      <c r="B34" s="73"/>
      <c r="C34" s="96"/>
      <c r="D34" s="74"/>
      <c r="E34" s="98"/>
      <c r="F34" s="96"/>
      <c r="H34" s="59"/>
    </row>
    <row r="35" spans="2:9" s="18" customFormat="1" ht="24" customHeight="1" x14ac:dyDescent="0.15">
      <c r="B35" s="254" t="s">
        <v>94</v>
      </c>
      <c r="C35" s="255"/>
      <c r="D35" s="255"/>
      <c r="E35" s="100"/>
      <c r="F35" s="66"/>
    </row>
    <row r="36" spans="2:9" s="18" customFormat="1" ht="75" customHeight="1" x14ac:dyDescent="0.15">
      <c r="B36" s="67" t="s">
        <v>95</v>
      </c>
      <c r="C36" s="226" t="s">
        <v>105</v>
      </c>
      <c r="D36" s="226"/>
      <c r="E36" s="226"/>
      <c r="F36" s="243"/>
      <c r="G36" s="62"/>
      <c r="H36" s="62"/>
      <c r="I36" s="62"/>
    </row>
    <row r="37" spans="2:9" s="18" customFormat="1" ht="33" customHeight="1" x14ac:dyDescent="0.15">
      <c r="B37" s="70"/>
      <c r="C37" s="256" t="s">
        <v>81</v>
      </c>
      <c r="D37" s="256"/>
      <c r="E37" s="86">
        <f>ROUNDDOWN(E32,-3)</f>
        <v>0</v>
      </c>
      <c r="F37" s="85" t="s">
        <v>4</v>
      </c>
    </row>
    <row r="38" spans="2:9" s="18" customFormat="1" ht="11.25" customHeight="1" thickBot="1" x14ac:dyDescent="0.2">
      <c r="C38" s="64"/>
      <c r="D38" s="58"/>
      <c r="E38" s="98"/>
    </row>
    <row r="39" spans="2:9" s="18" customFormat="1" ht="54" customHeight="1" thickTop="1" thickBot="1" x14ac:dyDescent="0.2">
      <c r="C39" s="57"/>
      <c r="D39" s="257" t="s">
        <v>99</v>
      </c>
      <c r="E39" s="258"/>
      <c r="F39" s="259"/>
      <c r="G39" s="60"/>
      <c r="H39" s="60"/>
      <c r="I39" s="60"/>
    </row>
    <row r="40" spans="2:9" s="18" customFormat="1" ht="54" customHeight="1" thickTop="1" x14ac:dyDescent="0.15">
      <c r="C40" s="57"/>
      <c r="D40" s="58"/>
      <c r="E40" s="60"/>
      <c r="F40" s="60"/>
      <c r="G40" s="60"/>
      <c r="H40" s="60"/>
      <c r="I40" s="60"/>
    </row>
    <row r="41" spans="2:9" s="18" customFormat="1" ht="54" customHeight="1" x14ac:dyDescent="0.15">
      <c r="C41" s="57"/>
      <c r="D41" s="58"/>
      <c r="E41" s="60"/>
      <c r="F41" s="60"/>
      <c r="G41" s="60"/>
      <c r="H41" s="60"/>
      <c r="I41" s="60"/>
    </row>
    <row r="42" spans="2:9" s="18" customFormat="1" ht="54" customHeight="1" x14ac:dyDescent="0.15">
      <c r="C42" s="57"/>
      <c r="D42" s="58"/>
      <c r="E42" s="63"/>
      <c r="F42" s="63"/>
      <c r="G42" s="63"/>
      <c r="H42" s="63"/>
      <c r="I42" s="63"/>
    </row>
    <row r="43" spans="2:9" s="18" customFormat="1" ht="54" customHeight="1" x14ac:dyDescent="0.15">
      <c r="C43" s="57"/>
      <c r="D43" s="58"/>
      <c r="E43" s="63"/>
      <c r="F43" s="63"/>
      <c r="G43" s="63"/>
      <c r="H43" s="63"/>
      <c r="I43" s="63"/>
    </row>
    <row r="44" spans="2:9" s="18" customFormat="1" ht="54" customHeight="1" x14ac:dyDescent="0.15">
      <c r="C44" s="56"/>
      <c r="D44" s="58"/>
      <c r="E44" s="60"/>
      <c r="F44" s="60"/>
      <c r="G44" s="60"/>
      <c r="H44" s="60"/>
      <c r="I44" s="60"/>
    </row>
    <row r="45" spans="2:9" s="18" customFormat="1" ht="54" customHeight="1" x14ac:dyDescent="0.15">
      <c r="C45" s="57"/>
      <c r="D45" s="58"/>
      <c r="E45" s="61"/>
      <c r="F45" s="61"/>
      <c r="G45" s="61"/>
      <c r="H45" s="61"/>
      <c r="I45" s="61"/>
    </row>
    <row r="46" spans="2:9" s="18" customFormat="1" ht="21.75" customHeight="1" x14ac:dyDescent="0.15">
      <c r="D46" s="98"/>
      <c r="E46" s="98"/>
    </row>
    <row r="47" spans="2:9" s="18" customFormat="1" x14ac:dyDescent="0.15">
      <c r="D47" s="98"/>
      <c r="E47" s="98"/>
    </row>
    <row r="48" spans="2:9" s="18" customFormat="1" x14ac:dyDescent="0.15">
      <c r="D48" s="98"/>
      <c r="E48" s="98"/>
    </row>
  </sheetData>
  <mergeCells count="25">
    <mergeCell ref="C32:D32"/>
    <mergeCell ref="B35:D35"/>
    <mergeCell ref="C36:F36"/>
    <mergeCell ref="C37:D37"/>
    <mergeCell ref="D39:F39"/>
    <mergeCell ref="C31:F31"/>
    <mergeCell ref="D12:E12"/>
    <mergeCell ref="B15:E15"/>
    <mergeCell ref="C16:F16"/>
    <mergeCell ref="D17:E17"/>
    <mergeCell ref="B20:D20"/>
    <mergeCell ref="C21:E21"/>
    <mergeCell ref="C22:D22"/>
    <mergeCell ref="B25:F25"/>
    <mergeCell ref="C26:F26"/>
    <mergeCell ref="C27:D27"/>
    <mergeCell ref="B30:D30"/>
    <mergeCell ref="B1:G1"/>
    <mergeCell ref="B2:C2"/>
    <mergeCell ref="C3:F3"/>
    <mergeCell ref="I3:J11"/>
    <mergeCell ref="D4:E4"/>
    <mergeCell ref="D6:E6"/>
    <mergeCell ref="D8:E8"/>
    <mergeCell ref="D10:E10"/>
  </mergeCells>
  <phoneticPr fontId="3"/>
  <conditionalFormatting sqref="E37">
    <cfRule type="expression" dxfId="0" priority="1">
      <formula>$E37=MIN($E$22:$E$37)</formula>
    </cfRule>
  </conditionalFormatting>
  <pageMargins left="1.2" right="0.71" top="0.6" bottom="0.44" header="0.24" footer="0.31496062992125984"/>
  <pageSetup paperSize="9" scale="71" orientation="portrait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第７号様式①実績報告書（運営）</vt:lpstr>
      <vt:lpstr>第７号様式②－１事業実績報告書（運営）</vt:lpstr>
      <vt:lpstr>第７号様式②－２</vt:lpstr>
      <vt:lpstr>第７号様式③収支決算書（運営）</vt:lpstr>
      <vt:lpstr>【計算シート】</vt:lpstr>
      <vt:lpstr>【計算シート】!Print_Area</vt:lpstr>
      <vt:lpstr>'第７号様式①実績報告書（運営）'!Print_Area</vt:lpstr>
      <vt:lpstr>'第７号様式②－１事業実績報告書（運営）'!Print_Area</vt:lpstr>
      <vt:lpstr>'第７号様式②－２'!Print_Area</vt:lpstr>
      <vt:lpstr>'第７号様式③収支決算書（運営）'!Print_Area</vt:lpstr>
    </vt:vector>
  </TitlesOfParts>
  <Company>京都府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＊</cp:lastModifiedBy>
  <cp:lastPrinted>2020-03-19T13:19:11Z</cp:lastPrinted>
  <dcterms:created xsi:type="dcterms:W3CDTF">2017-07-21T10:57:12Z</dcterms:created>
  <dcterms:modified xsi:type="dcterms:W3CDTF">2020-03-25T11:03:50Z</dcterms:modified>
</cp:coreProperties>
</file>