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2募集\01：募集（本体事業）\HP用\"/>
    </mc:Choice>
  </mc:AlternateContent>
  <xr:revisionPtr revIDLastSave="0" documentId="13_ncr:1_{0207CA03-E943-4F09-9938-6F5B6430A0DF}" xr6:coauthVersionLast="36" xr6:coauthVersionMax="36" xr10:uidLastSave="{00000000-0000-0000-0000-000000000000}"/>
  <bookViews>
    <workbookView xWindow="-12" yWindow="12" windowWidth="10272" windowHeight="7548" tabRatio="788" activeTab="2" xr2:uid="{00000000-000D-0000-FFFF-FFFF00000000}"/>
  </bookViews>
  <sheets>
    <sheet name="第２号様式①交付申請書（開設）" sheetId="1" r:id="rId1"/>
    <sheet name="第２号様式②収支予算書（開設）" sheetId="6" r:id="rId2"/>
    <sheet name="開設費補助金算定シート" sheetId="7" r:id="rId3"/>
  </sheets>
  <definedNames>
    <definedName name="_xlnm.Print_Area" localSheetId="2">開設費補助金算定シート!$A$1:$AK$39</definedName>
    <definedName name="_xlnm.Print_Area" localSheetId="0">'第２号様式①交付申請書（開設）'!$A$1:$N$32</definedName>
    <definedName name="_xlnm.Print_Area" localSheetId="1">'第２号様式②収支予算書（開設）'!$A$1:$H$31</definedName>
  </definedNames>
  <calcPr calcId="191029"/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<sst xmlns="http://schemas.openxmlformats.org/spreadsheetml/2006/main" count="79" uniqueCount="72">
  <si>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</si>
  <si>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</si>
  <si>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</si>
  <si>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</si>
  <si>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</si>
  <si>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</si>
  <si>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</si>
  <si>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</si>
  <si>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</si>
  <si>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</si>
  <si>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</si>
  <si>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</si>
  <si>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</si>
  <si>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</si>
  <si>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</si>
  <si>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</si>
  <si>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</si>
  <si>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</si>
  <si>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</si>
  <si>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</si>
  <si>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</si>
  <si>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</si>
  <si>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</si>
  <si>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</si>
  <si>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</si>
  <si>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</si>
  <si>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</si>
  <si>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</si>
  <si>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</si>
  <si>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</si>
  <si>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</si>
  <si>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</si>
  <si>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</si>
  <si>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</si>
  <si>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</si>
  <si>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</si>
  <si>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</si>
  <si>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</si>
  <si>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１．補助金交付申請額　　　</t>
    <rPh sb="7" eb="9">
      <t>シンセイ</t>
    </rPh>
    <phoneticPr fontId="3"/>
  </si>
  <si>
    <t>２．事業計画　　　　　別紙のとおり（第２号様式②）</t>
    <rPh sb="4" eb="6">
      <t>ケイカク</t>
    </rPh>
    <phoneticPr fontId="3"/>
  </si>
  <si>
    <t>第２号様式②</t>
    <rPh sb="2" eb="3">
      <t>ゴウ</t>
    </rPh>
    <phoneticPr fontId="3"/>
  </si>
  <si>
    <t>事業計画（収支予算書）</t>
    <rPh sb="0" eb="2">
      <t>ジギョウ</t>
    </rPh>
    <rPh sb="2" eb="4">
      <t>ケイカク</t>
    </rPh>
    <rPh sb="5" eb="6">
      <t>オサム</t>
    </rPh>
    <rPh sb="6" eb="7">
      <t>シ</t>
    </rPh>
    <rPh sb="7" eb="9">
      <t>ヨサン</t>
    </rPh>
    <rPh sb="9" eb="10">
      <t>ショ</t>
    </rPh>
    <phoneticPr fontId="3"/>
  </si>
  <si>
    <t>開設・運営支援補助金交付申請書</t>
    <rPh sb="10" eb="12">
      <t>コウフ</t>
    </rPh>
    <rPh sb="12" eb="14">
      <t>シンセイ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</si>
  <si>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</si>
  <si>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</si>
  <si>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</si>
  <si>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</si>
  <si>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</si>
  <si>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</si>
  <si>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</si>
  <si>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</si>
  <si>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</si>
  <si>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</si>
  <si>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t>円</t>
    <rPh sb="0" eb="1">
      <t>エン</t>
    </rPh>
    <phoneticPr fontId="13"/>
  </si>
  <si>
    <t>・・・①</t>
    <phoneticPr fontId="13"/>
  </si>
  <si>
    <t>支出見込額</t>
    <rPh sb="0" eb="2">
      <t>シシュツ</t>
    </rPh>
    <rPh sb="2" eb="4">
      <t>ミコ</t>
    </rPh>
    <rPh sb="4" eb="5">
      <t>ガク</t>
    </rPh>
    <phoneticPr fontId="13"/>
  </si>
  <si>
    <t>・・・②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</si>
  <si>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</si>
  <si>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</si>
  <si>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　⇒ この金額が、第２号様式の「京都府補助金」欄の上限額です</t>
    <rPh sb="5" eb="7">
      <t>キンガク</t>
    </rPh>
    <rPh sb="16" eb="19">
      <t>キョウトフ</t>
    </rPh>
    <rPh sb="19" eb="22">
      <t>ホジョキン</t>
    </rPh>
    <rPh sb="23" eb="24">
      <t>ラン</t>
    </rPh>
    <rPh sb="25" eb="27">
      <t>ジョウゲン</t>
    </rPh>
    <rPh sb="27" eb="28">
      <t>ガク</t>
    </rPh>
    <phoneticPr fontId="13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</si>
  <si>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</si>
  <si>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</si>
  <si>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</si>
  <si>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</si>
  <si>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①と③のうち、低いほうの額</t>
    <rPh sb="7" eb="8">
      <t>ヒク</t>
    </rPh>
    <rPh sb="12" eb="13">
      <t>ガク</t>
    </rPh>
    <phoneticPr fontId="13"/>
  </si>
  <si>
    <t>・・・④</t>
    <phoneticPr fontId="13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</si>
  <si>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</si>
  <si>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付表２（第２号様式②関係)</t>
    <rPh sb="0" eb="2">
      <t>フヒョウ</t>
    </rPh>
    <phoneticPr fontId="13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</si>
  <si>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</si>
  <si>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rPh sb="11" eb="14">
      <t>ホジョキン</t>
    </rPh>
    <rPh sb="15" eb="17">
      <t>コウフ</t>
    </rPh>
    <rPh sb="18" eb="20">
      <t>シンセイ</t>
    </rPh>
    <phoneticPr fontId="3"/>
  </si>
  <si>
    <t>　補助基本額（上限20万円）</t>
    <rPh sb="1" eb="3">
      <t>ホジョ</t>
    </rPh>
    <rPh sb="3" eb="6">
      <t>キホンガク</t>
    </rPh>
    <rPh sb="7" eb="9">
      <t>ジョウゲン</t>
    </rPh>
    <rPh sb="11" eb="13">
      <t>マンエン</t>
    </rPh>
    <phoneticPr fontId="13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</si>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</sst>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 wrapTex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5" fillId="0" borderId="28" xfId="1" applyFont="1" applyBorder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28" xfId="1" applyFont="1" applyFill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 applyFill="1">
      <alignment vertical="center"/>
    </xf>
    <xf numFmtId="0" fontId="12" fillId="0" borderId="27" xfId="1" applyFont="1" applyFill="1" applyBorder="1">
      <alignment vertical="center"/>
    </xf>
    <xf numFmtId="0" fontId="12" fillId="0" borderId="17" xfId="1" applyFont="1" applyFill="1" applyBorder="1">
      <alignment vertical="center"/>
    </xf>
    <xf numFmtId="0" fontId="12" fillId="0" borderId="18" xfId="1" applyFont="1" applyFill="1" applyBorder="1">
      <alignment vertical="center"/>
    </xf>
    <xf numFmtId="38" fontId="12" fillId="0" borderId="18" xfId="2" applyFont="1" applyFill="1" applyBorder="1">
      <alignment vertical="center"/>
    </xf>
    <xf numFmtId="0" fontId="17" fillId="0" borderId="18" xfId="1" applyFont="1" applyFill="1" applyBorder="1">
      <alignment vertical="center"/>
    </xf>
    <xf numFmtId="0" fontId="12" fillId="0" borderId="19" xfId="1" applyFont="1" applyFill="1" applyBorder="1">
      <alignment vertical="center"/>
    </xf>
    <xf numFmtId="0" fontId="12" fillId="0" borderId="28" xfId="1" applyFont="1" applyBorder="1">
      <alignment vertical="center"/>
    </xf>
    <xf numFmtId="0" fontId="12" fillId="0" borderId="29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2" fillId="0" borderId="30" xfId="1" applyFont="1" applyFill="1" applyBorder="1">
      <alignment vertical="center"/>
    </xf>
    <xf numFmtId="0" fontId="12" fillId="0" borderId="20" xfId="1" applyFont="1" applyFill="1" applyBorder="1">
      <alignment vertical="center"/>
    </xf>
    <xf numFmtId="0" fontId="12" fillId="0" borderId="21" xfId="1" applyFont="1" applyFill="1" applyBorder="1">
      <alignment vertical="center"/>
    </xf>
    <xf numFmtId="38" fontId="12" fillId="0" borderId="21" xfId="2" applyFont="1" applyFill="1" applyBorder="1">
      <alignment vertical="center"/>
    </xf>
    <xf numFmtId="0" fontId="17" fillId="0" borderId="21" xfId="1" applyFont="1" applyFill="1" applyBorder="1">
      <alignment vertical="center"/>
    </xf>
    <xf numFmtId="0" fontId="12" fillId="0" borderId="22" xfId="1" applyFont="1" applyFill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38" fontId="12" fillId="0" borderId="32" xfId="2" applyFont="1" applyBorder="1">
      <alignment vertical="center"/>
    </xf>
    <xf numFmtId="0" fontId="17" fillId="0" borderId="32" xfId="1" applyFont="1" applyBorder="1">
      <alignment vertical="center"/>
    </xf>
    <xf numFmtId="0" fontId="12" fillId="0" borderId="33" xfId="1" applyFont="1" applyBorder="1">
      <alignment vertical="center"/>
    </xf>
    <xf numFmtId="38" fontId="12" fillId="0" borderId="0" xfId="2" applyFont="1">
      <alignment vertical="center"/>
    </xf>
    <xf numFmtId="0" fontId="17" fillId="0" borderId="0" xfId="1" applyFont="1">
      <alignment vertical="center"/>
    </xf>
    <xf numFmtId="0" fontId="12" fillId="0" borderId="32" xfId="1" applyFont="1" applyFill="1" applyBorder="1">
      <alignment vertical="center"/>
    </xf>
    <xf numFmtId="38" fontId="12" fillId="0" borderId="32" xfId="2" applyFont="1" applyFill="1" applyBorder="1">
      <alignment vertical="center"/>
    </xf>
    <xf numFmtId="0" fontId="17" fillId="0" borderId="32" xfId="1" applyFont="1" applyFill="1" applyBorder="1">
      <alignment vertical="center"/>
    </xf>
    <xf numFmtId="0" fontId="12" fillId="0" borderId="0" xfId="1" applyFont="1" applyBorder="1">
      <alignment vertical="center"/>
    </xf>
    <xf numFmtId="38" fontId="12" fillId="0" borderId="0" xfId="2" applyFont="1" applyBorder="1">
      <alignment vertical="center"/>
    </xf>
    <xf numFmtId="0" fontId="17" fillId="0" borderId="0" xfId="1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17" xfId="1" applyFont="1" applyFill="1" applyBorder="1">
      <alignment vertical="center"/>
    </xf>
    <xf numFmtId="0" fontId="12" fillId="3" borderId="18" xfId="1" applyFont="1" applyFill="1" applyBorder="1">
      <alignment vertical="center"/>
    </xf>
    <xf numFmtId="0" fontId="17" fillId="3" borderId="18" xfId="1" applyFont="1" applyFill="1" applyBorder="1">
      <alignment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3" borderId="21" xfId="1" applyFont="1" applyFill="1" applyBorder="1">
      <alignment vertical="center"/>
    </xf>
    <xf numFmtId="0" fontId="12" fillId="3" borderId="22" xfId="1" applyFont="1" applyFill="1" applyBorder="1">
      <alignment vertical="center"/>
    </xf>
    <xf numFmtId="176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38" fontId="14" fillId="2" borderId="1" xfId="2" applyFont="1" applyFill="1" applyBorder="1">
      <alignment vertical="center"/>
    </xf>
    <xf numFmtId="38" fontId="19" fillId="3" borderId="34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7</xdr:row>
      <xdr:rowOff>0</xdr:rowOff>
    </xdr:from>
    <xdr:to>
      <xdr:col>18</xdr:col>
      <xdr:colOff>601980</xdr:colOff>
      <xdr:row>9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02680" y="1623060"/>
          <a:ext cx="2377440" cy="561975"/>
        </a:xfrm>
        <a:prstGeom prst="wedgeRoundRectCallout">
          <a:avLst>
            <a:gd name="adj1" fmla="val -76510"/>
            <a:gd name="adj2" fmla="val -188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令和６年</a:t>
          </a:r>
          <a:r>
            <a:rPr kumimoji="1" lang="ja-JP" altLang="en-US" sz="1000">
              <a:solidFill>
                <a:srgbClr val="FF0000"/>
              </a:solidFill>
            </a:rPr>
            <a:t>４月１日</a:t>
          </a:r>
          <a:r>
            <a:rPr kumimoji="1" lang="ja-JP" altLang="en-US" sz="1000">
              <a:solidFill>
                <a:schemeClr val="tx1"/>
              </a:solidFill>
            </a:rPr>
            <a:t>以降かつ事業開始日以前の日付としてください。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561975</xdr:colOff>
      <xdr:row>14</xdr:row>
      <xdr:rowOff>1</xdr:rowOff>
    </xdr:from>
    <xdr:to>
      <xdr:col>17</xdr:col>
      <xdr:colOff>590550</xdr:colOff>
      <xdr:row>16</xdr:row>
      <xdr:rowOff>60961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1235" y="3550921"/>
          <a:ext cx="1880235" cy="441960"/>
        </a:xfrm>
        <a:prstGeom prst="wedgeRoundRectCallout">
          <a:avLst>
            <a:gd name="adj1" fmla="val -73412"/>
            <a:gd name="adj2" fmla="val -724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押印は不要となりました。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666751</xdr:colOff>
      <xdr:row>23</xdr:row>
      <xdr:rowOff>190501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29425" y="5638800"/>
          <a:ext cx="2038351" cy="533401"/>
        </a:xfrm>
        <a:prstGeom prst="wedgeRoundRectCallout">
          <a:avLst>
            <a:gd name="adj1" fmla="val -80563"/>
            <a:gd name="adj2" fmla="val -45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様式②「京都府補助金」の額を記載してください。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7</xdr:row>
      <xdr:rowOff>27215</xdr:rowOff>
    </xdr:from>
    <xdr:to>
      <xdr:col>10</xdr:col>
      <xdr:colOff>991962</xdr:colOff>
      <xdr:row>9</xdr:row>
      <xdr:rowOff>8165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9465" y="2231572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462643</xdr:colOff>
      <xdr:row>13</xdr:row>
      <xdr:rowOff>13607</xdr:rowOff>
    </xdr:from>
    <xdr:to>
      <xdr:col>10</xdr:col>
      <xdr:colOff>216569</xdr:colOff>
      <xdr:row>13</xdr:row>
      <xdr:rowOff>375558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5190" y="4481333"/>
          <a:ext cx="1719084" cy="361951"/>
        </a:xfrm>
        <a:prstGeom prst="wedgeRoundRectCallout">
          <a:avLst>
            <a:gd name="adj1" fmla="val -76234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23</xdr:row>
      <xdr:rowOff>13607</xdr:rowOff>
    </xdr:from>
    <xdr:to>
      <xdr:col>10</xdr:col>
      <xdr:colOff>349624</xdr:colOff>
      <xdr:row>23</xdr:row>
      <xdr:rowOff>375558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84047" y="7992195"/>
          <a:ext cx="1686965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25</xdr:row>
      <xdr:rowOff>163285</xdr:rowOff>
    </xdr:from>
    <xdr:to>
      <xdr:col>10</xdr:col>
      <xdr:colOff>982435</xdr:colOff>
      <xdr:row>27</xdr:row>
      <xdr:rowOff>144235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89964" y="873578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89647</xdr:colOff>
      <xdr:row>17</xdr:row>
      <xdr:rowOff>53788</xdr:rowOff>
    </xdr:from>
    <xdr:to>
      <xdr:col>10</xdr:col>
      <xdr:colOff>382125</xdr:colOff>
      <xdr:row>20</xdr:row>
      <xdr:rowOff>80210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F21EF672-DBC9-49AC-95A8-A7411EA0E653}"/>
            </a:ext>
          </a:extLst>
        </xdr:cNvPr>
        <xdr:cNvSpPr/>
      </xdr:nvSpPr>
      <xdr:spPr>
        <a:xfrm>
          <a:off x="5632194" y="5636441"/>
          <a:ext cx="2257636" cy="1253643"/>
        </a:xfrm>
        <a:prstGeom prst="wedgeRoundRectCallout">
          <a:avLst>
            <a:gd name="adj1" fmla="val -50458"/>
            <a:gd name="adj2" fmla="val 6680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view="pageBreakPreview" zoomScaleNormal="100" zoomScaleSheetLayoutView="100" workbookViewId="0">
      <selection activeCell="U15" sqref="U15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96" t="s">
        <v>29</v>
      </c>
      <c r="K1" s="97"/>
      <c r="L1" s="97"/>
      <c r="M1" s="97"/>
      <c r="N1" s="98"/>
    </row>
    <row r="2" spans="1:14" x14ac:dyDescent="0.2">
      <c r="A2" s="6" t="s">
        <v>37</v>
      </c>
    </row>
    <row r="3" spans="1:14" x14ac:dyDescent="0.2">
      <c r="A3" s="7"/>
    </row>
    <row r="4" spans="1:14" ht="18.75" customHeight="1" x14ac:dyDescent="0.2">
      <c r="A4" s="99" t="s">
        <v>71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</row>
    <row r="5" spans="1:14" ht="18.75" customHeight="1" x14ac:dyDescent="0.2">
      <c r="A5" s="99" t="s">
        <v>0</v>
      </c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</row>
    <row r="6" spans="1:14" ht="18.75" customHeight="1" x14ac:dyDescent="0.2">
      <c r="A6" s="99" t="s">
        <v>42</v>
      </c>
      <c r="B6" s="100"/>
      <c r="C6" s="100"/>
      <c r="D6" s="100"/>
      <c r="E6" s="100"/>
      <c r="F6" s="100"/>
      <c r="G6" s="100"/>
      <c r="H6" s="100"/>
      <c r="I6" s="100"/>
      <c r="J6" s="101"/>
      <c r="K6" s="101"/>
      <c r="L6" s="101"/>
      <c r="M6" s="101"/>
    </row>
    <row r="7" spans="1:14" ht="20.25" customHeight="1" x14ac:dyDescent="0.2">
      <c r="A7" s="5"/>
    </row>
    <row r="8" spans="1:14" ht="19.5" customHeight="1" x14ac:dyDescent="0.2">
      <c r="H8" s="3" t="s">
        <v>48</v>
      </c>
      <c r="I8" s="12"/>
      <c r="J8" s="5" t="s">
        <v>12</v>
      </c>
      <c r="K8" s="12"/>
      <c r="L8" s="5" t="s">
        <v>13</v>
      </c>
      <c r="M8" s="12"/>
      <c r="N8" s="5" t="s">
        <v>14</v>
      </c>
    </row>
    <row r="9" spans="1:14" ht="20.25" customHeight="1" x14ac:dyDescent="0.2">
      <c r="B9" s="8" t="s">
        <v>1</v>
      </c>
    </row>
    <row r="10" spans="1:14" x14ac:dyDescent="0.2">
      <c r="A10" s="8"/>
    </row>
    <row r="11" spans="1:14" ht="18" customHeight="1" x14ac:dyDescent="0.2">
      <c r="C11" s="107" t="s">
        <v>8</v>
      </c>
      <c r="D11" s="4" t="s">
        <v>4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30.75" customHeight="1" x14ac:dyDescent="0.2">
      <c r="C12" s="101"/>
      <c r="D12" s="4" t="s">
        <v>5</v>
      </c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9.5" customHeight="1" x14ac:dyDescent="0.2">
      <c r="C13" s="101"/>
      <c r="D13" s="5" t="s">
        <v>9</v>
      </c>
      <c r="F13" s="109"/>
      <c r="G13" s="108"/>
      <c r="H13" s="108"/>
      <c r="I13" s="108"/>
      <c r="J13" s="108"/>
      <c r="K13" s="108"/>
      <c r="L13" s="108"/>
      <c r="M13" s="108"/>
      <c r="N13" s="108"/>
    </row>
    <row r="14" spans="1:14" ht="32.25" customHeight="1" x14ac:dyDescent="0.2">
      <c r="C14" s="101"/>
      <c r="D14" s="4" t="s">
        <v>6</v>
      </c>
      <c r="F14" s="108"/>
      <c r="G14" s="108"/>
      <c r="H14" s="108"/>
      <c r="I14" s="108"/>
      <c r="J14" s="108"/>
      <c r="K14" s="108"/>
      <c r="L14" s="108"/>
      <c r="M14" s="108"/>
      <c r="N14" s="6"/>
    </row>
    <row r="15" spans="1:14" x14ac:dyDescent="0.2">
      <c r="C15" s="101"/>
      <c r="D15" s="6"/>
      <c r="E15" s="6"/>
      <c r="F15" s="10" t="s">
        <v>10</v>
      </c>
      <c r="H15" s="6"/>
      <c r="I15" s="10" t="s">
        <v>11</v>
      </c>
      <c r="J15" s="10"/>
      <c r="K15" s="6"/>
      <c r="L15" s="6"/>
      <c r="M15" s="6"/>
      <c r="N15" s="6"/>
    </row>
    <row r="16" spans="1:14" ht="17.25" customHeight="1" x14ac:dyDescent="0.2">
      <c r="C16" s="101"/>
      <c r="D16" s="4" t="s">
        <v>7</v>
      </c>
      <c r="F16" s="104"/>
      <c r="G16" s="104"/>
      <c r="H16" s="9"/>
      <c r="I16" s="104"/>
      <c r="J16" s="104"/>
      <c r="K16" s="104"/>
      <c r="L16" s="104"/>
      <c r="M16" s="104"/>
      <c r="N16" s="6"/>
    </row>
    <row r="17" spans="1:14" ht="21.75" customHeight="1" x14ac:dyDescent="0.2">
      <c r="A17" s="8"/>
    </row>
    <row r="18" spans="1:14" ht="16.5" customHeight="1" x14ac:dyDescent="0.2">
      <c r="A18" s="102" t="s">
        <v>68</v>
      </c>
      <c r="B18" s="103"/>
      <c r="C18" s="103"/>
      <c r="D18" s="103"/>
      <c r="E18" s="103"/>
      <c r="F18" s="103"/>
      <c r="G18" s="103"/>
      <c r="H18" s="103"/>
      <c r="I18" s="103"/>
      <c r="J18" s="101"/>
      <c r="K18" s="101"/>
      <c r="L18" s="101"/>
      <c r="M18" s="101"/>
      <c r="N18" s="101"/>
    </row>
    <row r="19" spans="1:14" ht="16.5" customHeight="1" x14ac:dyDescent="0.2">
      <c r="A19" s="107" t="s">
        <v>69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05" t="s">
        <v>2</v>
      </c>
      <c r="B21" s="106"/>
      <c r="C21" s="106"/>
      <c r="D21" s="106"/>
      <c r="E21" s="106"/>
      <c r="F21" s="106"/>
      <c r="G21" s="106"/>
      <c r="H21" s="106"/>
      <c r="I21" s="106"/>
      <c r="J21" s="101"/>
      <c r="K21" s="101"/>
      <c r="L21" s="101"/>
      <c r="M21" s="101"/>
      <c r="N21" s="101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 t="s">
        <v>38</v>
      </c>
      <c r="D23" s="95"/>
      <c r="E23" s="95"/>
      <c r="F23" s="95"/>
      <c r="G23" s="11" t="s">
        <v>3</v>
      </c>
    </row>
    <row r="24" spans="1:14" ht="22.5" customHeight="1" x14ac:dyDescent="0.2">
      <c r="B24" s="6"/>
    </row>
    <row r="25" spans="1:14" ht="22.5" customHeight="1" x14ac:dyDescent="0.2">
      <c r="B25" s="6" t="s">
        <v>39</v>
      </c>
    </row>
    <row r="26" spans="1:14" ht="22.5" customHeight="1" x14ac:dyDescent="0.2">
      <c r="B26" s="6"/>
    </row>
    <row r="27" spans="1:14" ht="22.5" customHeight="1" x14ac:dyDescent="0.2">
      <c r="B27" s="13"/>
    </row>
    <row r="28" spans="1:14" ht="22.5" customHeight="1" x14ac:dyDescent="0.2">
      <c r="A28" s="8"/>
    </row>
    <row r="29" spans="1:14" ht="22.5" customHeight="1" x14ac:dyDescent="0.2">
      <c r="B29" s="8"/>
    </row>
    <row r="30" spans="1:14" ht="22.5" customHeight="1" x14ac:dyDescent="0.2">
      <c r="B30" s="6"/>
    </row>
    <row r="31" spans="1:14" ht="22.5" customHeight="1" x14ac:dyDescent="0.2">
      <c r="B31" s="6"/>
    </row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zoomScale="95" zoomScaleNormal="100" zoomScaleSheetLayoutView="95" workbookViewId="0">
      <selection activeCell="K18" sqref="K18"/>
    </sheetView>
  </sheetViews>
  <sheetFormatPr defaultColWidth="9" defaultRowHeight="13.2" x14ac:dyDescent="0.2"/>
  <cols>
    <col min="1" max="1" width="20.33203125" style="15" customWidth="1"/>
    <col min="2" max="2" width="17.88671875" style="17" customWidth="1"/>
    <col min="3" max="3" width="8.33203125" style="17" customWidth="1"/>
    <col min="4" max="4" width="8.33203125" style="15" customWidth="1"/>
    <col min="5" max="5" width="5.21875" style="15" customWidth="1"/>
    <col min="6" max="7" width="3.77734375" style="15" customWidth="1"/>
    <col min="8" max="8" width="13.21875" style="15" customWidth="1"/>
    <col min="9" max="9" width="25.21875" style="15" customWidth="1"/>
    <col min="10" max="10" width="3.33203125" style="15" customWidth="1"/>
    <col min="11" max="11" width="42.33203125" style="15" customWidth="1"/>
    <col min="12" max="16384" width="9" style="15"/>
  </cols>
  <sheetData>
    <row r="1" spans="1:11" ht="45.75" customHeight="1" x14ac:dyDescent="0.2">
      <c r="B1" s="15"/>
      <c r="C1" s="15"/>
      <c r="D1" s="18"/>
      <c r="E1" s="18"/>
      <c r="F1" s="19"/>
      <c r="G1" s="112" t="s">
        <v>29</v>
      </c>
      <c r="H1" s="113"/>
    </row>
    <row r="2" spans="1:11" x14ac:dyDescent="0.2">
      <c r="A2" s="20" t="s">
        <v>40</v>
      </c>
    </row>
    <row r="3" spans="1:11" ht="25.5" customHeight="1" x14ac:dyDescent="0.2">
      <c r="A3" s="21"/>
      <c r="B3" s="22"/>
      <c r="C3" s="23" t="s">
        <v>23</v>
      </c>
      <c r="D3" s="114" t="str">
        <f>IF('第２号様式①交付申請書（開設）'!F14="","",'第２号様式①交付申請書（開設）'!F14)</f>
        <v/>
      </c>
      <c r="E3" s="115"/>
      <c r="F3" s="115"/>
      <c r="G3" s="115"/>
      <c r="H3" s="115"/>
    </row>
    <row r="4" spans="1:11" ht="9.75" customHeight="1" x14ac:dyDescent="0.2">
      <c r="A4" s="21"/>
      <c r="B4" s="22"/>
      <c r="C4" s="22"/>
      <c r="D4" s="24"/>
      <c r="E4" s="24"/>
      <c r="F4" s="24"/>
      <c r="G4" s="24"/>
      <c r="H4" s="25"/>
      <c r="I4" s="25"/>
      <c r="J4" s="25"/>
      <c r="K4" s="25"/>
    </row>
    <row r="5" spans="1:11" ht="18.75" customHeight="1" x14ac:dyDescent="0.2">
      <c r="A5" s="120" t="s">
        <v>41</v>
      </c>
      <c r="B5" s="121"/>
      <c r="C5" s="121"/>
      <c r="D5" s="121"/>
      <c r="E5" s="121"/>
      <c r="F5" s="121"/>
      <c r="G5" s="121"/>
      <c r="H5" s="121"/>
      <c r="I5" s="26"/>
      <c r="J5" s="26"/>
      <c r="K5" s="26"/>
    </row>
    <row r="6" spans="1:11" ht="22.5" customHeight="1" x14ac:dyDescent="0.2">
      <c r="A6" s="27" t="s">
        <v>15</v>
      </c>
      <c r="I6" s="28" t="s">
        <v>25</v>
      </c>
    </row>
    <row r="7" spans="1:11" ht="36" customHeight="1" x14ac:dyDescent="0.2">
      <c r="A7" s="14" t="s">
        <v>16</v>
      </c>
      <c r="B7" s="14" t="s">
        <v>18</v>
      </c>
      <c r="C7" s="122" t="s">
        <v>43</v>
      </c>
      <c r="D7" s="123"/>
      <c r="E7" s="123"/>
      <c r="F7" s="123"/>
      <c r="G7" s="123"/>
      <c r="H7" s="123"/>
    </row>
    <row r="8" spans="1:11" ht="30" customHeight="1" x14ac:dyDescent="0.2">
      <c r="A8" s="14" t="s">
        <v>17</v>
      </c>
      <c r="B8" s="36">
        <f>開設費補助金算定シート!S32</f>
        <v>0</v>
      </c>
      <c r="C8" s="117"/>
      <c r="D8" s="118"/>
      <c r="E8" s="118"/>
      <c r="F8" s="118"/>
      <c r="G8" s="118"/>
      <c r="H8" s="119"/>
    </row>
    <row r="9" spans="1:11" ht="30" customHeight="1" x14ac:dyDescent="0.2">
      <c r="A9" s="14" t="s">
        <v>30</v>
      </c>
      <c r="B9" s="36"/>
      <c r="C9" s="117"/>
      <c r="D9" s="118"/>
      <c r="E9" s="118"/>
      <c r="F9" s="118"/>
      <c r="G9" s="118"/>
      <c r="H9" s="119"/>
    </row>
    <row r="10" spans="1:11" ht="30" customHeight="1" x14ac:dyDescent="0.2">
      <c r="A10" s="14" t="s">
        <v>31</v>
      </c>
      <c r="B10" s="36"/>
      <c r="C10" s="117"/>
      <c r="D10" s="118"/>
      <c r="E10" s="118"/>
      <c r="F10" s="118"/>
      <c r="G10" s="118"/>
      <c r="H10" s="119"/>
    </row>
    <row r="11" spans="1:11" ht="30" customHeight="1" x14ac:dyDescent="0.2">
      <c r="A11" s="14" t="s">
        <v>44</v>
      </c>
      <c r="B11" s="36"/>
      <c r="C11" s="117"/>
      <c r="D11" s="118"/>
      <c r="E11" s="118"/>
      <c r="F11" s="118"/>
      <c r="G11" s="118"/>
      <c r="H11" s="119"/>
    </row>
    <row r="12" spans="1:11" ht="30" customHeight="1" x14ac:dyDescent="0.2">
      <c r="A12" s="14" t="s">
        <v>20</v>
      </c>
      <c r="B12" s="36"/>
      <c r="C12" s="117"/>
      <c r="D12" s="118"/>
      <c r="E12" s="118"/>
      <c r="F12" s="118"/>
      <c r="G12" s="118"/>
      <c r="H12" s="119"/>
    </row>
    <row r="13" spans="1:11" ht="30" customHeight="1" thickBot="1" x14ac:dyDescent="0.25">
      <c r="A13" s="29" t="s">
        <v>22</v>
      </c>
      <c r="B13" s="37"/>
      <c r="C13" s="124"/>
      <c r="D13" s="125"/>
      <c r="E13" s="125"/>
      <c r="F13" s="125"/>
      <c r="G13" s="125"/>
      <c r="H13" s="126"/>
    </row>
    <row r="14" spans="1:11" ht="30" customHeight="1" thickTop="1" thickBot="1" x14ac:dyDescent="0.25">
      <c r="A14" s="30" t="s">
        <v>32</v>
      </c>
      <c r="B14" s="38">
        <f>SUM(B6:B13)</f>
        <v>0</v>
      </c>
      <c r="C14" s="127" t="s">
        <v>33</v>
      </c>
      <c r="D14" s="128"/>
      <c r="E14" s="128"/>
      <c r="F14" s="128"/>
      <c r="G14" s="128"/>
      <c r="H14" s="128"/>
    </row>
    <row r="16" spans="1:11" ht="22.5" customHeight="1" x14ac:dyDescent="0.2">
      <c r="A16" s="27" t="s">
        <v>21</v>
      </c>
    </row>
    <row r="17" spans="1:8" ht="22.5" customHeight="1" x14ac:dyDescent="0.2">
      <c r="A17" s="15" t="s">
        <v>45</v>
      </c>
      <c r="B17" s="16"/>
      <c r="C17" s="16"/>
    </row>
    <row r="18" spans="1:8" ht="36" customHeight="1" x14ac:dyDescent="0.2">
      <c r="A18" s="14" t="s">
        <v>16</v>
      </c>
      <c r="B18" s="14" t="s">
        <v>18</v>
      </c>
      <c r="C18" s="122" t="s">
        <v>19</v>
      </c>
      <c r="D18" s="123"/>
      <c r="E18" s="123"/>
      <c r="F18" s="123"/>
      <c r="G18" s="123"/>
      <c r="H18" s="123"/>
    </row>
    <row r="19" spans="1:8" ht="30" customHeight="1" x14ac:dyDescent="0.2">
      <c r="A19" s="31" t="s">
        <v>26</v>
      </c>
      <c r="B19" s="36"/>
      <c r="C19" s="117"/>
      <c r="D19" s="118"/>
      <c r="E19" s="118"/>
      <c r="F19" s="118"/>
      <c r="G19" s="118"/>
      <c r="H19" s="119"/>
    </row>
    <row r="20" spans="1:8" ht="30" customHeight="1" x14ac:dyDescent="0.2">
      <c r="A20" s="31" t="s">
        <v>27</v>
      </c>
      <c r="B20" s="36"/>
      <c r="C20" s="117"/>
      <c r="D20" s="118"/>
      <c r="E20" s="118"/>
      <c r="F20" s="118"/>
      <c r="G20" s="118"/>
      <c r="H20" s="119"/>
    </row>
    <row r="21" spans="1:8" ht="30" customHeight="1" x14ac:dyDescent="0.2">
      <c r="A21" s="31" t="s">
        <v>24</v>
      </c>
      <c r="B21" s="39"/>
      <c r="C21" s="117"/>
      <c r="D21" s="118"/>
      <c r="E21" s="118"/>
      <c r="F21" s="118"/>
      <c r="G21" s="118"/>
      <c r="H21" s="119"/>
    </row>
    <row r="22" spans="1:8" ht="30" customHeight="1" x14ac:dyDescent="0.2">
      <c r="A22" s="31" t="s">
        <v>28</v>
      </c>
      <c r="B22" s="39"/>
      <c r="C22" s="129"/>
      <c r="D22" s="130"/>
      <c r="E22" s="130"/>
      <c r="F22" s="130"/>
      <c r="G22" s="130"/>
      <c r="H22" s="131"/>
    </row>
    <row r="23" spans="1:8" ht="30" customHeight="1" thickBot="1" x14ac:dyDescent="0.25">
      <c r="A23" s="14" t="s">
        <v>22</v>
      </c>
      <c r="B23" s="39"/>
      <c r="C23" s="129"/>
      <c r="D23" s="130"/>
      <c r="E23" s="130"/>
      <c r="F23" s="130"/>
      <c r="G23" s="130"/>
      <c r="H23" s="131"/>
    </row>
    <row r="24" spans="1:8" ht="30" customHeight="1" thickTop="1" x14ac:dyDescent="0.2">
      <c r="A24" s="32" t="s">
        <v>34</v>
      </c>
      <c r="B24" s="40">
        <f>SUM(B15:B23)</f>
        <v>0</v>
      </c>
      <c r="C24" s="116"/>
      <c r="D24" s="111"/>
      <c r="E24" s="111"/>
      <c r="F24" s="111"/>
      <c r="G24" s="111"/>
      <c r="H24" s="111"/>
    </row>
    <row r="25" spans="1:8" ht="16.5" customHeight="1" x14ac:dyDescent="0.2">
      <c r="C25" s="33"/>
      <c r="D25" s="34"/>
      <c r="E25" s="34"/>
      <c r="F25" s="34"/>
      <c r="G25" s="34"/>
      <c r="H25" s="34"/>
    </row>
    <row r="26" spans="1:8" ht="22.5" customHeight="1" x14ac:dyDescent="0.2">
      <c r="A26" s="15" t="s">
        <v>46</v>
      </c>
      <c r="B26" s="16"/>
    </row>
    <row r="27" spans="1:8" ht="30" customHeight="1" x14ac:dyDescent="0.2">
      <c r="A27" s="14" t="s">
        <v>47</v>
      </c>
      <c r="B27" s="36"/>
      <c r="C27" s="110"/>
      <c r="D27" s="111"/>
      <c r="E27" s="111"/>
      <c r="F27" s="111"/>
      <c r="G27" s="111"/>
      <c r="H27" s="111"/>
    </row>
    <row r="28" spans="1:8" ht="16.5" customHeight="1" thickBot="1" x14ac:dyDescent="0.25"/>
    <row r="29" spans="1:8" ht="30" customHeight="1" thickBot="1" x14ac:dyDescent="0.25">
      <c r="A29" s="35" t="s">
        <v>35</v>
      </c>
      <c r="B29" s="38">
        <f>SUM(B24,B27)</f>
        <v>0</v>
      </c>
      <c r="C29" s="110" t="s">
        <v>36</v>
      </c>
      <c r="D29" s="111"/>
      <c r="E29" s="111"/>
      <c r="F29" s="111"/>
      <c r="G29" s="111"/>
      <c r="H29" s="111"/>
    </row>
    <row r="30" spans="1:8" ht="21.75" customHeight="1" x14ac:dyDescent="0.2"/>
  </sheetData>
  <mergeCells count="20">
    <mergeCell ref="C12:H12"/>
    <mergeCell ref="C9:H9"/>
    <mergeCell ref="C10:H10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tabSelected="1" view="pageBreakPreview" zoomScaleNormal="100" zoomScaleSheetLayoutView="100" workbookViewId="0">
      <selection activeCell="C17" sqref="C17"/>
    </sheetView>
  </sheetViews>
  <sheetFormatPr defaultColWidth="2.33203125" defaultRowHeight="14.4" x14ac:dyDescent="0.2"/>
  <cols>
    <col min="1" max="16384" width="2.33203125" style="41"/>
  </cols>
  <sheetData>
    <row r="1" spans="1:37" x14ac:dyDescent="0.2">
      <c r="A1" s="41" t="s">
        <v>67</v>
      </c>
    </row>
    <row r="3" spans="1:37" ht="17.25" customHeight="1" x14ac:dyDescent="0.2">
      <c r="A3" s="134" t="s">
        <v>49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ht="17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6.2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7" spans="1:37" ht="30" customHeight="1" x14ac:dyDescent="0.2">
      <c r="B7" s="135" t="s">
        <v>50</v>
      </c>
      <c r="C7" s="136"/>
      <c r="D7" s="136"/>
      <c r="E7" s="136"/>
      <c r="F7" s="136"/>
      <c r="G7" s="136"/>
      <c r="H7" s="136"/>
      <c r="I7" s="136"/>
      <c r="J7" s="137" t="str">
        <f>IF('第２号様式①交付申請書（開設）'!F14="","",'第２号様式①交付申請書（開設）'!F14)</f>
        <v/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1:37" s="43" customFormat="1" x14ac:dyDescent="0.2">
      <c r="B8" s="44"/>
      <c r="C8" s="45"/>
      <c r="D8" s="45"/>
      <c r="E8" s="45"/>
      <c r="F8" s="45"/>
      <c r="G8" s="45"/>
      <c r="H8" s="45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7" s="43" customFormat="1" x14ac:dyDescent="0.2">
      <c r="B9" s="44"/>
      <c r="C9" s="45"/>
      <c r="D9" s="45"/>
      <c r="E9" s="45"/>
      <c r="F9" s="45"/>
      <c r="G9" s="45"/>
      <c r="H9" s="4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7" ht="15" thickBot="1" x14ac:dyDescent="0.25"/>
    <row r="11" spans="1:37" x14ac:dyDescent="0.2">
      <c r="A11" s="138" t="s">
        <v>51</v>
      </c>
      <c r="B11" s="139"/>
      <c r="C11" s="139"/>
      <c r="D11" s="139"/>
      <c r="E11" s="139"/>
      <c r="F11" s="139"/>
      <c r="G11" s="140"/>
    </row>
    <row r="12" spans="1:37" ht="15" thickBot="1" x14ac:dyDescent="0.25">
      <c r="A12" s="141"/>
      <c r="B12" s="142"/>
      <c r="C12" s="142"/>
      <c r="D12" s="142"/>
      <c r="E12" s="142"/>
      <c r="F12" s="142"/>
      <c r="G12" s="143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1:37" x14ac:dyDescent="0.2">
      <c r="B13" s="50"/>
      <c r="AJ13" s="51"/>
    </row>
    <row r="14" spans="1:37" ht="16.2" x14ac:dyDescent="0.2">
      <c r="B14" s="52" t="s">
        <v>52</v>
      </c>
      <c r="C14" s="53"/>
      <c r="D14" s="53"/>
      <c r="E14" s="53"/>
      <c r="F14" s="53"/>
      <c r="G14" s="53"/>
      <c r="H14" s="53"/>
      <c r="I14" s="53"/>
      <c r="J14" s="54"/>
      <c r="AJ14" s="51"/>
    </row>
    <row r="15" spans="1:37" s="43" customFormat="1" ht="15" thickBot="1" x14ac:dyDescent="0.25">
      <c r="B15" s="55"/>
      <c r="S15" s="56"/>
      <c r="T15" s="56"/>
      <c r="U15" s="56"/>
      <c r="V15" s="56"/>
      <c r="W15" s="56"/>
      <c r="X15" s="56"/>
      <c r="Y15" s="57"/>
      <c r="AJ15" s="58"/>
    </row>
    <row r="16" spans="1:37" s="43" customFormat="1" ht="3.9" customHeight="1" x14ac:dyDescent="0.2">
      <c r="B16" s="55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3"/>
      <c r="AJ16" s="58"/>
    </row>
    <row r="17" spans="2:36" ht="30" customHeight="1" x14ac:dyDescent="0.2">
      <c r="B17" s="64"/>
      <c r="C17" s="65" t="s">
        <v>70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144">
        <v>200000</v>
      </c>
      <c r="T17" s="144"/>
      <c r="U17" s="144"/>
      <c r="V17" s="144"/>
      <c r="W17" s="144"/>
      <c r="X17" s="144"/>
      <c r="Y17" s="67" t="s">
        <v>53</v>
      </c>
      <c r="Z17" s="66" t="s">
        <v>54</v>
      </c>
      <c r="AA17" s="66"/>
      <c r="AB17" s="66"/>
      <c r="AC17" s="66"/>
      <c r="AD17" s="66"/>
      <c r="AE17" s="68"/>
      <c r="AJ17" s="51"/>
    </row>
    <row r="18" spans="2:36" s="43" customFormat="1" ht="3.9" customHeight="1" thickBot="1" x14ac:dyDescent="0.25">
      <c r="B18" s="55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71"/>
      <c r="U18" s="71"/>
      <c r="V18" s="71"/>
      <c r="W18" s="71"/>
      <c r="X18" s="71"/>
      <c r="Y18" s="72"/>
      <c r="Z18" s="70"/>
      <c r="AA18" s="70"/>
      <c r="AB18" s="70"/>
      <c r="AC18" s="70"/>
      <c r="AD18" s="70"/>
      <c r="AE18" s="73"/>
      <c r="AJ18" s="58"/>
    </row>
    <row r="19" spans="2:36" ht="30" customHeight="1" x14ac:dyDescent="0.2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  <c r="U19" s="76"/>
      <c r="V19" s="76"/>
      <c r="W19" s="76"/>
      <c r="X19" s="76"/>
      <c r="Y19" s="77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8"/>
    </row>
    <row r="20" spans="2:36" x14ac:dyDescent="0.2">
      <c r="B20" s="64"/>
      <c r="S20" s="79"/>
      <c r="T20" s="79"/>
      <c r="U20" s="79"/>
      <c r="V20" s="79"/>
      <c r="W20" s="79"/>
      <c r="X20" s="79"/>
      <c r="Y20" s="80"/>
      <c r="AJ20" s="51"/>
    </row>
    <row r="21" spans="2:36" ht="16.2" x14ac:dyDescent="0.2">
      <c r="B21" s="52" t="s">
        <v>61</v>
      </c>
      <c r="C21" s="53"/>
      <c r="D21" s="53"/>
      <c r="E21" s="53"/>
      <c r="F21" s="53"/>
      <c r="G21" s="53"/>
      <c r="H21" s="53"/>
      <c r="I21" s="53"/>
      <c r="J21" s="54"/>
      <c r="AJ21" s="51"/>
    </row>
    <row r="22" spans="2:36" ht="30" customHeight="1" x14ac:dyDescent="0.2">
      <c r="B22" s="64"/>
      <c r="C22" s="41" t="s">
        <v>55</v>
      </c>
      <c r="S22" s="132">
        <f>'第２号様式②収支予算書（開設）'!B24</f>
        <v>0</v>
      </c>
      <c r="T22" s="132"/>
      <c r="U22" s="132"/>
      <c r="V22" s="132"/>
      <c r="W22" s="132"/>
      <c r="X22" s="132"/>
      <c r="Y22" s="80" t="s">
        <v>53</v>
      </c>
      <c r="Z22" s="41" t="s">
        <v>56</v>
      </c>
      <c r="AJ22" s="51"/>
    </row>
    <row r="23" spans="2:36" x14ac:dyDescent="0.2">
      <c r="B23" s="64"/>
      <c r="C23" s="41" t="s">
        <v>60</v>
      </c>
      <c r="S23" s="79"/>
      <c r="T23" s="79"/>
      <c r="U23" s="79"/>
      <c r="V23" s="79"/>
      <c r="W23" s="79"/>
      <c r="X23" s="79"/>
      <c r="Y23" s="80"/>
      <c r="AJ23" s="51"/>
    </row>
    <row r="24" spans="2:36" ht="15" thickBot="1" x14ac:dyDescent="0.25">
      <c r="B24" s="64"/>
      <c r="S24" s="79"/>
      <c r="T24" s="79"/>
      <c r="U24" s="79"/>
      <c r="V24" s="79"/>
      <c r="W24" s="79"/>
      <c r="X24" s="79"/>
      <c r="Y24" s="80"/>
      <c r="AJ24" s="51"/>
    </row>
    <row r="25" spans="2:36" ht="3.9" customHeight="1" x14ac:dyDescent="0.2">
      <c r="B25" s="64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2"/>
      <c r="Z25" s="60"/>
      <c r="AA25" s="60"/>
      <c r="AB25" s="60"/>
      <c r="AC25" s="60"/>
      <c r="AD25" s="60"/>
      <c r="AE25" s="63"/>
      <c r="AJ25" s="51"/>
    </row>
    <row r="26" spans="2:36" ht="30" customHeight="1" x14ac:dyDescent="0.2">
      <c r="B26" s="64"/>
      <c r="C26" s="65" t="s">
        <v>62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132">
        <f>ROUNDDOWN(S22*2/3,-3)</f>
        <v>0</v>
      </c>
      <c r="T26" s="132"/>
      <c r="U26" s="132"/>
      <c r="V26" s="132"/>
      <c r="W26" s="132"/>
      <c r="X26" s="132"/>
      <c r="Y26" s="67" t="s">
        <v>53</v>
      </c>
      <c r="Z26" s="66" t="s">
        <v>63</v>
      </c>
      <c r="AA26" s="66"/>
      <c r="AB26" s="66"/>
      <c r="AC26" s="66"/>
      <c r="AD26" s="66"/>
      <c r="AE26" s="68"/>
      <c r="AJ26" s="51"/>
    </row>
    <row r="27" spans="2:36" ht="15" thickBot="1" x14ac:dyDescent="0.25">
      <c r="B27" s="64"/>
      <c r="C27" s="69" t="s">
        <v>57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71"/>
      <c r="U27" s="71"/>
      <c r="V27" s="71"/>
      <c r="W27" s="71"/>
      <c r="X27" s="71"/>
      <c r="Y27" s="72"/>
      <c r="Z27" s="70"/>
      <c r="AA27" s="70"/>
      <c r="AB27" s="70"/>
      <c r="AC27" s="70"/>
      <c r="AD27" s="70"/>
      <c r="AE27" s="73"/>
      <c r="AJ27" s="51"/>
    </row>
    <row r="28" spans="2:36" ht="30" customHeight="1" x14ac:dyDescent="0.2">
      <c r="B28" s="74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2"/>
      <c r="T28" s="82"/>
      <c r="U28" s="82"/>
      <c r="V28" s="82"/>
      <c r="W28" s="82"/>
      <c r="X28" s="82"/>
      <c r="Y28" s="83"/>
      <c r="Z28" s="81"/>
      <c r="AA28" s="81"/>
      <c r="AB28" s="81"/>
      <c r="AC28" s="81"/>
      <c r="AD28" s="81"/>
      <c r="AE28" s="81"/>
      <c r="AF28" s="75"/>
      <c r="AG28" s="75"/>
      <c r="AH28" s="75"/>
      <c r="AI28" s="75"/>
      <c r="AJ28" s="78"/>
    </row>
    <row r="29" spans="2:36" s="84" customFormat="1" x14ac:dyDescent="0.2">
      <c r="B29" s="64"/>
      <c r="S29" s="85"/>
      <c r="T29" s="85"/>
      <c r="U29" s="85"/>
      <c r="V29" s="85"/>
      <c r="W29" s="85"/>
      <c r="X29" s="85"/>
      <c r="Y29" s="86"/>
      <c r="AJ29" s="51"/>
    </row>
    <row r="30" spans="2:36" ht="16.2" x14ac:dyDescent="0.2">
      <c r="B30" s="52" t="s">
        <v>58</v>
      </c>
      <c r="C30" s="53"/>
      <c r="D30" s="53"/>
      <c r="E30" s="53"/>
      <c r="F30" s="53"/>
      <c r="G30" s="53"/>
      <c r="H30" s="53"/>
      <c r="I30" s="53"/>
      <c r="J30" s="54"/>
      <c r="AJ30" s="51"/>
    </row>
    <row r="31" spans="2:36" s="66" customFormat="1" ht="3.9" customHeight="1" thickBot="1" x14ac:dyDescent="0.25">
      <c r="B31" s="55"/>
      <c r="S31" s="87"/>
      <c r="T31" s="87"/>
      <c r="U31" s="87"/>
      <c r="V31" s="87"/>
      <c r="W31" s="87"/>
      <c r="X31" s="87"/>
      <c r="Y31" s="67"/>
      <c r="AJ31" s="58"/>
    </row>
    <row r="32" spans="2:36" s="84" customFormat="1" ht="30" customHeight="1" x14ac:dyDescent="0.2">
      <c r="B32" s="64"/>
      <c r="C32" s="88" t="s">
        <v>64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33">
        <f>MIN(S17,S26)</f>
        <v>0</v>
      </c>
      <c r="T32" s="133"/>
      <c r="U32" s="133"/>
      <c r="V32" s="133"/>
      <c r="W32" s="133"/>
      <c r="X32" s="133"/>
      <c r="Y32" s="90" t="s">
        <v>53</v>
      </c>
      <c r="Z32" s="89" t="s">
        <v>65</v>
      </c>
      <c r="AA32" s="89"/>
      <c r="AB32" s="89"/>
      <c r="AC32" s="89"/>
      <c r="AD32" s="89"/>
      <c r="AE32" s="91"/>
      <c r="AJ32" s="51"/>
    </row>
    <row r="33" spans="2:36" ht="15" thickBot="1" x14ac:dyDescent="0.25">
      <c r="B33" s="64"/>
      <c r="C33" s="92" t="s">
        <v>59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4"/>
      <c r="AJ33" s="51"/>
    </row>
    <row r="34" spans="2:36" x14ac:dyDescent="0.2">
      <c r="B34" s="64"/>
      <c r="AJ34" s="51"/>
    </row>
    <row r="35" spans="2:36" x14ac:dyDescent="0.2">
      <c r="B35" s="64"/>
      <c r="C35" s="41" t="s">
        <v>66</v>
      </c>
      <c r="AJ35" s="51"/>
    </row>
    <row r="36" spans="2:36" x14ac:dyDescent="0.2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8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第２号様式①交付申請書（開設）</vt:lpstr>
      <vt:lpstr>第２号様式②収支予算書（開設）</vt:lpstr>
      <vt:lpstr>開設費補助金算定シート</vt:lpstr>
      <vt:lpstr>開設費補助金算定シート!Print_Area</vt:lpstr>
      <vt:lpstr>'第２号様式①交付申請書（開設）'!Print_Area</vt:lpstr>
      <vt:lpstr>'第２号様式②収支予算書（開設）'!Print_Area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2021-03-02T10:53:54Z</cp:lastPrinted>
  <dcterms:created xsi:type="dcterms:W3CDTF">2017-07-21T10:57:12Z</dcterms:created>
  <dcterms:modified xsi:type="dcterms:W3CDTF">2024-03-27T13:14:29Z</dcterms:modified>
</cp:coreProperties>
</file>