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4035" tabRatio="500" firstSheet="3" activeTab="5"/>
  </bookViews>
  <sheets>
    <sheet name="がん検診" sheetId="1" r:id="rId1"/>
    <sheet name="受けたきっかけ" sheetId="2" r:id="rId2"/>
    <sheet name="受けてよかったこと" sheetId="3" r:id="rId3"/>
    <sheet name="定期受診状況" sheetId="4" r:id="rId4"/>
    <sheet name="未受診理由" sheetId="5" r:id="rId5"/>
    <sheet name="面倒・費用の詳細" sheetId="6" r:id="rId6"/>
    <sheet name="がんの認識" sheetId="7" r:id="rId7"/>
    <sheet name="胃がんリスク" sheetId="8" r:id="rId8"/>
    <sheet name="肝炎検査" sheetId="9" r:id="rId9"/>
    <sheet name="たばこ" sheetId="10" r:id="rId10"/>
  </sheets>
  <definedNames>
    <definedName name="_xlnm.Print_Area" localSheetId="6">がんの認識!$A$1:$N$13</definedName>
    <definedName name="_xlnm.Print_Area" localSheetId="7">胃がんリスク!$A$1:$M$13</definedName>
    <definedName name="_xlnm.Print_Area" localSheetId="4">未受診理由!$A$1:$K$41</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D5" i="1" l="1"/>
  <c r="K5" i="1" s="1"/>
  <c r="D6" i="1"/>
  <c r="K6" i="1" s="1"/>
  <c r="D7" i="1"/>
  <c r="K7" i="1" s="1"/>
  <c r="D8" i="1"/>
  <c r="K8" i="1" s="1"/>
  <c r="D9" i="1"/>
  <c r="K9" i="1" s="1"/>
  <c r="D10" i="1"/>
  <c r="K10" i="1" s="1"/>
  <c r="D11" i="1"/>
  <c r="K11" i="1" s="1"/>
  <c r="D12" i="1"/>
  <c r="K12" i="1" s="1"/>
  <c r="D13" i="1"/>
  <c r="K13" i="1" s="1"/>
  <c r="D14" i="1"/>
  <c r="K14" i="1" s="1"/>
  <c r="D15" i="1"/>
  <c r="K15" i="1" s="1"/>
  <c r="D16" i="1"/>
  <c r="K16" i="1" s="1"/>
  <c r="D17" i="1"/>
  <c r="K17" i="1" s="1"/>
  <c r="D4" i="1"/>
  <c r="K4" i="1" s="1"/>
</calcChain>
</file>

<file path=xl/comments1.xml><?xml version="1.0" encoding="utf-8"?>
<comments xmlns="http://schemas.openxmlformats.org/spreadsheetml/2006/main">
  <authors>
    <author>＊</author>
  </authors>
  <commentList>
    <comment ref="D4" authorId="0">
      <text>
        <r>
          <rPr>
            <b/>
            <sz val="9"/>
            <color indexed="81"/>
            <rFont val="ＭＳ Ｐゴシック"/>
            <family val="3"/>
            <charset val="128"/>
          </rPr>
          <t>＊:</t>
        </r>
        <r>
          <rPr>
            <sz val="9"/>
            <color indexed="81"/>
            <rFont val="ＭＳ Ｐゴシック"/>
            <family val="3"/>
            <charset val="128"/>
          </rPr>
          <t xml:space="preserve">
E4～J4を足しています。</t>
        </r>
      </text>
    </comment>
    <comment ref="K4" authorId="0">
      <text>
        <r>
          <rPr>
            <b/>
            <sz val="9"/>
            <color indexed="81"/>
            <rFont val="ＭＳ Ｐゴシック"/>
            <family val="3"/>
            <charset val="128"/>
          </rPr>
          <t>＊:</t>
        </r>
        <r>
          <rPr>
            <sz val="9"/>
            <color indexed="81"/>
            <rFont val="ＭＳ Ｐゴシック"/>
            <family val="3"/>
            <charset val="128"/>
          </rPr>
          <t xml:space="preserve">
100からD4（受診率合計）をひく
</t>
        </r>
      </text>
    </comment>
  </commentList>
</comments>
</file>

<file path=xl/sharedStrings.xml><?xml version="1.0" encoding="utf-8"?>
<sst xmlns="http://schemas.openxmlformats.org/spreadsheetml/2006/main" count="438" uniqueCount="189">
  <si>
    <t>表１－１　がん検診の受診場所別構成割合（がん検診の種類別）</t>
  </si>
  <si>
    <t>（単位：％）</t>
  </si>
  <si>
    <t>受診</t>
  </si>
  <si>
    <t>未受診</t>
  </si>
  <si>
    <t>市町村</t>
  </si>
  <si>
    <t>職場</t>
  </si>
  <si>
    <t>人間ドック</t>
  </si>
  <si>
    <t>商工会・農協等</t>
  </si>
  <si>
    <t>その他</t>
  </si>
  <si>
    <t>全額自己負担による受診</t>
  </si>
  <si>
    <t>医療機関で類似検査</t>
  </si>
  <si>
    <t>1.胃のエックス線検査</t>
  </si>
  <si>
    <t>2.胃カメラ</t>
  </si>
  <si>
    <t>3.胃がんリスク検査・ABC検査</t>
  </si>
  <si>
    <t>4.胸部エックス線検査</t>
  </si>
  <si>
    <t>5.喀痰検査</t>
  </si>
  <si>
    <t>6.気管支鏡検査</t>
  </si>
  <si>
    <t>7.便の潜血検査</t>
  </si>
  <si>
    <t>8.大腸のエックス線検査</t>
  </si>
  <si>
    <t>9.大腸の内視鏡検査</t>
  </si>
  <si>
    <t>10.乳房の視触診検査</t>
  </si>
  <si>
    <t>12.乳房の超音波検査</t>
  </si>
  <si>
    <t>13.細胞診検査（妊婦健診）</t>
  </si>
  <si>
    <t>14.細胞診検査（妊婦健診以外）</t>
  </si>
  <si>
    <t>男性</t>
  </si>
  <si>
    <t>40～49歳</t>
  </si>
  <si>
    <t>50～59歳</t>
  </si>
  <si>
    <t>60～69歳</t>
  </si>
  <si>
    <t>女性</t>
  </si>
  <si>
    <t>20～29歳</t>
  </si>
  <si>
    <t>30～39歳</t>
  </si>
  <si>
    <t>　</t>
  </si>
  <si>
    <t>表２－１－１　がん検診を受けたきっかけ</t>
  </si>
  <si>
    <t>受診のきっかけ</t>
  </si>
  <si>
    <t>割合</t>
  </si>
  <si>
    <t>市町村から個別通知がきたから（あなた宛の郵便物）</t>
  </si>
  <si>
    <t>市町村から無料クーポン券が届いたから</t>
  </si>
  <si>
    <t>市町村または職場の費用補助があるから</t>
  </si>
  <si>
    <t>市町村の広報誌（市民しんぶんなど）や回覧板をみたから</t>
  </si>
  <si>
    <t>かかりつけ医など医療従事者からの声かけや、医療機関からのお知らせ・通知があったからから</t>
  </si>
  <si>
    <t>職場での回覧物、通知をみたから</t>
  </si>
  <si>
    <t>家族や友人からすすめられたから</t>
  </si>
  <si>
    <t>芸能人など有名人のがん闘病に関するニュース等をみたから</t>
  </si>
  <si>
    <t>家族や職場や知人などのがん闘病に関する話を聞いたから</t>
  </si>
  <si>
    <t>がん検診の必要性を理解しているから</t>
  </si>
  <si>
    <t>表２－１－２　がん検診を受けたきっかけ（性・年代別）</t>
  </si>
  <si>
    <t>〇「がん検診の必要性を理解しているから」については、年代が高くなるほど回答率が高い傾向にある。</t>
  </si>
  <si>
    <t>表２－２－１　がん検診を受けてよかったこと（性・年代別）</t>
  </si>
  <si>
    <t>受診してよかったこと</t>
  </si>
  <si>
    <t>全体</t>
  </si>
  <si>
    <t>安心感を得ることができた</t>
  </si>
  <si>
    <t>日常生活において健康を意識するようになった</t>
  </si>
  <si>
    <t>検査に対する負担感等が軽減し、継続して受けてみようと思った</t>
  </si>
  <si>
    <t>まわりの人にも自信をもってがん検診受診を薦められるようになった</t>
  </si>
  <si>
    <t>がんや他の病気を早期発見することができた</t>
  </si>
  <si>
    <t>特になし</t>
  </si>
  <si>
    <t>表２－２－２　がん検診を受けてよかったこと（性・年代別）</t>
  </si>
  <si>
    <t>〇がん検診を受けてよかったことは、「安心感を得ることができた」が67.1％と最も多く、「日常生活において健康を意識するようになった」が23.7％となっている。</t>
  </si>
  <si>
    <t>〇「がんや他の病気を早期発見することができた」は年代が高くなるにつれ、高い回答率となっている。</t>
  </si>
  <si>
    <t>表２－３－１　がん検診の定期的受診状況（性・年代別）</t>
  </si>
  <si>
    <t>n=</t>
  </si>
  <si>
    <t>すべてのがん検診を定期的に受けている</t>
  </si>
  <si>
    <t>一部のがん検診のみ定期的に受けている</t>
  </si>
  <si>
    <t>定期的に受けていない</t>
  </si>
  <si>
    <t>〇若い年代ほど「定期的に受けていない」の回答率が高い傾向にある</t>
  </si>
  <si>
    <t>表２－３－２　未受診理由分類</t>
  </si>
  <si>
    <t>分類</t>
  </si>
  <si>
    <t>未受診の理由</t>
  </si>
  <si>
    <t>検診の負担感</t>
  </si>
  <si>
    <t>費用がかかるから</t>
  </si>
  <si>
    <t>受ける時間がなかったから</t>
  </si>
  <si>
    <t>検診日と日程があわなかったから</t>
  </si>
  <si>
    <t>検診の場所が身近にないから</t>
  </si>
  <si>
    <t>検診に対する意識</t>
  </si>
  <si>
    <t>面倒であるから</t>
  </si>
  <si>
    <t>検査の方法に抵抗があるから</t>
  </si>
  <si>
    <t>病気がみつかるのが怖いから</t>
  </si>
  <si>
    <t>有効性を感じないから</t>
  </si>
  <si>
    <t>関心がないから</t>
  </si>
  <si>
    <t>健康に自信があるから</t>
  </si>
  <si>
    <t>情報入手</t>
  </si>
  <si>
    <t>対象年齢になっていないから</t>
  </si>
  <si>
    <t>日時・場所・申込方法を知らないから</t>
  </si>
  <si>
    <t>受けるつもりだったが忘れていた</t>
  </si>
  <si>
    <t>医療を受けている</t>
  </si>
  <si>
    <t>かかりつけ医がいるので受ける必要がないから</t>
  </si>
  <si>
    <t>表２－３－３　未受診理由分類（性・年代別）</t>
  </si>
  <si>
    <t>○未受診理由は、大きく「検診の負担感」「検診に対する意識」「情報の入手」「医療を受けている」の４つに分類できる。
○具体的には「費用がかかる」「面倒であるから」「受ける時間がない」などの理由を挙げる者が多い。</t>
  </si>
  <si>
    <t xml:space="preserve">○「費用がかかる」を理由に挙げる層は４０代の男性、２０～３０代女性に多い。
○20代女性は「日時・場所・申込方法を知らないから」を理由に挙げる者が多い。
○60代男女で「かかりつけ医がいるので受診の必要がないから」を理由に挙げる者が多い。
</t>
  </si>
  <si>
    <t>表２－３－４　未受診理由「面倒であるから」と回答した人が希望する支援（性・年代別）</t>
  </si>
  <si>
    <t>事前の申し込みが不要</t>
  </si>
  <si>
    <t>スマホやインターネットなど簡単な手続きで申込ができる</t>
  </si>
  <si>
    <t>がん検診が一度でまとめて受けられる</t>
  </si>
  <si>
    <t>特定健診（メタボ健診）と同時に受けられる</t>
  </si>
  <si>
    <t>かかりつけ医など身近な場所で受診できる</t>
  </si>
  <si>
    <t>早朝や土日や夜間に受診できる</t>
  </si>
  <si>
    <t>コンビニや商業施設など買い物ついでに受けられる</t>
  </si>
  <si>
    <t>郵送で受けられる（大腸がんの便潜血検査）</t>
  </si>
  <si>
    <t>託児設備がある</t>
  </si>
  <si>
    <t>会場まで送迎バス等がある</t>
  </si>
  <si>
    <r>
      <rPr>
        <sz val="10"/>
        <color rgb="FF000000"/>
        <rFont val="ＭＳ Ｐゴシック"/>
        <family val="3"/>
        <charset val="128"/>
      </rPr>
      <t>40</t>
    </r>
    <r>
      <rPr>
        <sz val="8"/>
        <color rgb="FF000000"/>
        <rFont val="ＭＳ Ｐゴシック"/>
        <family val="3"/>
        <charset val="128"/>
      </rPr>
      <t>～</t>
    </r>
    <r>
      <rPr>
        <sz val="10"/>
        <color rgb="FF000000"/>
        <rFont val="ＭＳ Ｐゴシック"/>
        <family val="3"/>
        <charset val="128"/>
      </rPr>
      <t>49</t>
    </r>
    <r>
      <rPr>
        <sz val="8"/>
        <color rgb="FF000000"/>
        <rFont val="ＭＳ Ｐゴシック"/>
        <family val="3"/>
        <charset val="128"/>
      </rPr>
      <t>歳</t>
    </r>
  </si>
  <si>
    <r>
      <rPr>
        <sz val="10"/>
        <color rgb="FF000000"/>
        <rFont val="ＭＳ Ｐゴシック"/>
        <family val="3"/>
        <charset val="128"/>
      </rPr>
      <t>50</t>
    </r>
    <r>
      <rPr>
        <sz val="8"/>
        <color rgb="FF000000"/>
        <rFont val="ＭＳ Ｐゴシック"/>
        <family val="3"/>
        <charset val="128"/>
      </rPr>
      <t>～</t>
    </r>
    <r>
      <rPr>
        <sz val="10"/>
        <color rgb="FF000000"/>
        <rFont val="ＭＳ Ｐゴシック"/>
        <family val="3"/>
        <charset val="128"/>
      </rPr>
      <t>59</t>
    </r>
    <r>
      <rPr>
        <sz val="8"/>
        <color rgb="FF000000"/>
        <rFont val="ＭＳ Ｐゴシック"/>
        <family val="3"/>
        <charset val="128"/>
      </rPr>
      <t>歳</t>
    </r>
  </si>
  <si>
    <r>
      <rPr>
        <sz val="10"/>
        <color rgb="FF000000"/>
        <rFont val="ＭＳ Ｐゴシック"/>
        <family val="3"/>
        <charset val="128"/>
      </rPr>
      <t>60</t>
    </r>
    <r>
      <rPr>
        <sz val="8"/>
        <color rgb="FF000000"/>
        <rFont val="ＭＳ Ｐゴシック"/>
        <family val="3"/>
        <charset val="128"/>
      </rPr>
      <t>～</t>
    </r>
    <r>
      <rPr>
        <sz val="10"/>
        <color rgb="FF000000"/>
        <rFont val="ＭＳ Ｐゴシック"/>
        <family val="3"/>
        <charset val="128"/>
      </rPr>
      <t>69</t>
    </r>
    <r>
      <rPr>
        <sz val="8"/>
        <color rgb="FF000000"/>
        <rFont val="ＭＳ Ｐゴシック"/>
        <family val="3"/>
        <charset val="128"/>
      </rPr>
      <t>歳</t>
    </r>
  </si>
  <si>
    <r>
      <rPr>
        <sz val="10"/>
        <color rgb="FF000000"/>
        <rFont val="ＭＳ Ｐゴシック"/>
        <family val="3"/>
        <charset val="128"/>
      </rPr>
      <t>20</t>
    </r>
    <r>
      <rPr>
        <sz val="8"/>
        <color rgb="FF000000"/>
        <rFont val="ＭＳ Ｐゴシック"/>
        <family val="3"/>
        <charset val="128"/>
      </rPr>
      <t>～</t>
    </r>
    <r>
      <rPr>
        <sz val="10"/>
        <color rgb="FF000000"/>
        <rFont val="ＭＳ Ｐゴシック"/>
        <family val="3"/>
        <charset val="128"/>
      </rPr>
      <t>29</t>
    </r>
    <r>
      <rPr>
        <sz val="8"/>
        <color rgb="FF000000"/>
        <rFont val="ＭＳ Ｐゴシック"/>
        <family val="3"/>
        <charset val="128"/>
      </rPr>
      <t>歳</t>
    </r>
  </si>
  <si>
    <r>
      <rPr>
        <sz val="10"/>
        <color rgb="FF000000"/>
        <rFont val="ＭＳ Ｐゴシック"/>
        <family val="3"/>
        <charset val="128"/>
      </rPr>
      <t>30</t>
    </r>
    <r>
      <rPr>
        <sz val="8"/>
        <color rgb="FF000000"/>
        <rFont val="ＭＳ Ｐゴシック"/>
        <family val="3"/>
        <charset val="128"/>
      </rPr>
      <t>～</t>
    </r>
    <r>
      <rPr>
        <sz val="10"/>
        <color rgb="FF000000"/>
        <rFont val="ＭＳ Ｐゴシック"/>
        <family val="3"/>
        <charset val="128"/>
      </rPr>
      <t>39</t>
    </r>
    <r>
      <rPr>
        <sz val="8"/>
        <color rgb="FF000000"/>
        <rFont val="ＭＳ Ｐゴシック"/>
        <family val="3"/>
        <charset val="128"/>
      </rPr>
      <t>歳</t>
    </r>
  </si>
  <si>
    <t>〇「がん検診が一度でまとめて受けられる」が４０％、「スマホやインターネットで簡単な手続きで申込ができる」が３１．６％、「事前申し込み不要」が２８．９％と続いている。</t>
  </si>
  <si>
    <t>〇若い年代ほど「スマホやインターネットで簡単な手続きで申込ができる」と回答した割合が高い傾向にある。</t>
  </si>
  <si>
    <t>表２－３－５　未受診理由「費用がかかるから」と回答した人が費用がかかると感じ始める金額（性・年代別）</t>
  </si>
  <si>
    <t>500円以上</t>
  </si>
  <si>
    <t>1,000円以上</t>
  </si>
  <si>
    <t>1,500円以上</t>
  </si>
  <si>
    <t>2,000円以上</t>
  </si>
  <si>
    <t>2,500円以上</t>
  </si>
  <si>
    <t>3,000円以上</t>
  </si>
  <si>
    <t>〇「3,000円以上」が34.7％、「2,000円以上」が21.5％、「1,000円以上」が17.8％と続いている。</t>
  </si>
  <si>
    <t>表３－１　がんに対する認識（知っていると回答した割合）（性・年代別）</t>
  </si>
  <si>
    <t>どこでがん検診を受けることができるか知っている</t>
  </si>
  <si>
    <t>お住まいの市町村のがん検診は職場などでがん検診の機会がない人（自営業、専業主婦（主夫）、パート従業員など）も受けることができる</t>
  </si>
  <si>
    <t>自覚症状がある場合は、がん検診ではなくすぐに診察を受けるべきである</t>
  </si>
  <si>
    <t>がん検診は継続して受診することが大切である</t>
  </si>
  <si>
    <t>子宮頸がんの主な原因はウイルス（ヒトパピローマウイルス）の感染である</t>
  </si>
  <si>
    <t>肝がんの主な原因はウイルス（B型、C型）の感染である</t>
  </si>
  <si>
    <t>ヘリコバクターピロリ菌は胃がんの主な原因のひとつである</t>
  </si>
  <si>
    <t>〇すべの項目について、若い年代ほどが認識が低く、また女性より男性の方が認識が低い傾向にある。</t>
  </si>
  <si>
    <t>表４－１　胃がんリスク検査・ABC検査の受診のきっかけ（性・年代別）</t>
  </si>
  <si>
    <t>テレビ等で知ったから</t>
  </si>
  <si>
    <t>市町村が実施しているから</t>
  </si>
  <si>
    <t>京都府が除菌治療に対する医療費助成をはじめたから</t>
  </si>
  <si>
    <t>職場での定期健康診断や人間ドックの項目にあったから</t>
  </si>
  <si>
    <t>特に理由なし（なんとなく）</t>
  </si>
  <si>
    <t>〇「職場での定期健康診断や人間ドックの項目にあったから」が40.5％、「テレビ等で知っていたから」が17.4％であった。</t>
  </si>
  <si>
    <t>表５－１　肝炎に対する認識（性・年代別）</t>
  </si>
  <si>
    <t>肝炎ウイルス検査は無料で受検することができる</t>
  </si>
  <si>
    <t>肝炎ウイルスへの感染は採血のみで簡単に調べることができる</t>
  </si>
  <si>
    <t>肝炎ウイルスは血液や体液を介して感染するため、ピアス・カミソリ・タトゥー等の未消毒の血液が付着するおそれのある器具の使い回しでも感染することがある</t>
  </si>
  <si>
    <t>いずれも知らない</t>
  </si>
  <si>
    <t>表５－２　 肝炎検査を受けた経験（性・年代別）</t>
  </si>
  <si>
    <t>受けたことが
ある</t>
  </si>
  <si>
    <t>受けたことが
ない</t>
  </si>
  <si>
    <t>分からない</t>
  </si>
  <si>
    <t>表５－３　肝炎検査を受けた場面（性・年代別）</t>
  </si>
  <si>
    <t>府保健所や京都市保健センターで受けた</t>
  </si>
  <si>
    <t>府や京都市が委託した医療機関で受けた</t>
  </si>
  <si>
    <t>健康診断や人間ドックに追加して受けた</t>
  </si>
  <si>
    <t>市町村が実施する健康診断に追加して受けた</t>
  </si>
  <si>
    <t>医療機関で入院等の際についでに有料で受けた</t>
  </si>
  <si>
    <t>〇「健康診断や人間ドックに追加して受けた」が35.7％で、「医療機関で入院等の際についでに有料で受けた」が２４％と続いている。</t>
  </si>
  <si>
    <t>表６－１　 喫煙状況（性・年代別）</t>
  </si>
  <si>
    <t>吸っている</t>
  </si>
  <si>
    <t>吸っている（禁煙していたことがある）</t>
  </si>
  <si>
    <t>吸っていない（過去に吸っていたことがある）</t>
  </si>
  <si>
    <t>吸ったことがない</t>
  </si>
  <si>
    <t>〇「吸っている」「吸っている（禁煙していたことがある）」は５０代男女が最も多い。</t>
  </si>
  <si>
    <t>表６－２　 受動喫煙防止対策が不十分だと思う施設（性・年代別）</t>
  </si>
  <si>
    <t>保育園（所）、幼稚園、認定こども園</t>
  </si>
  <si>
    <t>小・中・高等学校</t>
  </si>
  <si>
    <t>大学・専門学校</t>
  </si>
  <si>
    <t>医療機関</t>
  </si>
  <si>
    <t>老人ホーム等の社会福祉施設</t>
  </si>
  <si>
    <t>官公庁施設</t>
  </si>
  <si>
    <t>博物館、美術館</t>
  </si>
  <si>
    <t>公園、体育館などのスポーツ施設</t>
  </si>
  <si>
    <t>公共交通機関</t>
  </si>
  <si>
    <t>スーパー、小売店</t>
  </si>
  <si>
    <t>百貨店、ショッピングセンター</t>
  </si>
  <si>
    <t>ホテル、旅館などの宿泊施設</t>
  </si>
  <si>
    <t>金融機関、郵便局</t>
  </si>
  <si>
    <t>劇場、映画館</t>
  </si>
  <si>
    <t>飲食店</t>
  </si>
  <si>
    <t>ゲームセンター、パチンコ店等の娯楽施設</t>
  </si>
  <si>
    <t>〇「ゲームセンター、パチンコ店等の娯楽施設」が60.4％、「飲食店」が54.9％と多い。</t>
  </si>
  <si>
    <t>表６－３　健康増進法改正について（性・年代別）</t>
  </si>
  <si>
    <t>まずは、法の内容を周知し、徹底してほしい</t>
  </si>
  <si>
    <t>さらに規制を強化すべき</t>
  </si>
  <si>
    <t>法の内容は厳しすぎる</t>
  </si>
  <si>
    <t>わからない</t>
  </si>
  <si>
    <t>〇「まず法の内容を周知し、徹底してほしい」が約半数を占めている</t>
  </si>
  <si>
    <t>表６－４　受動喫煙防止対策のために京都府に望むこと（性・年代別）</t>
  </si>
  <si>
    <t>受動喫煙の健康への悪影響についての周知を強化する</t>
  </si>
  <si>
    <t>たばこを吸う人の喫煙マナーをさらに向上させる</t>
  </si>
  <si>
    <t>たばこを吸う人が禁煙に取り組みやすい支援体制を充実させる</t>
  </si>
  <si>
    <t>喫煙室設置のための国の支援制度等について情報提供する</t>
  </si>
  <si>
    <t>施設が禁煙または喫煙可能か示す表示を徹底させる</t>
  </si>
  <si>
    <t>路上など屋外において望まない受動喫煙を防ぐための対策を強化する</t>
  </si>
  <si>
    <t>家庭内における受動喫煙防止の重要性を普及させる</t>
  </si>
  <si>
    <t>〇「たばこを吸う人の喫煙マナーをさらに向上させる」が55.1％、「受動喫煙の健康への悪影響についての周知を強化する」38%、「路上など屋外において望まない受動喫煙を</t>
  </si>
  <si>
    <t>ふせぐための対策を強化する」37.8％と続いている</t>
  </si>
  <si>
    <t>○「がん検診の必要性を理解しているから」が26.1％、「市町村からの個別通知がきたから」が20.2％、「職場での回覧物、通知をみたから」19.5％と続いている。</t>
    <phoneticPr fontId="8"/>
  </si>
  <si>
    <t>11.乳房のエックス線検査</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</si>
</sst>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_ "/>
    <numFmt numFmtId="179" formatCode="0.0;\-0.0;&quot;- &quot;"/>
  </numFmts>
  <fonts count="12" x14ac:knownFonts="1">
    <font>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sz val="10"/>
      <color rgb="FF000000"/>
      <name val="ＭＳ Ｐゴシック"/>
      <family val="3"/>
      <charset val="128"/>
    </font>
    <font>
      <sz val="9"/>
      <name val="ＭＳ Ｐゴシック"/>
      <family val="3"/>
      <charset val="128"/>
    </font>
    <font>
      <sz val="7"/>
      <color rgb="FF000000"/>
      <name val="ＭＳ Ｐゴシック"/>
      <family val="3"/>
      <charset val="128"/>
    </font>
    <font>
      <sz val="11"/>
      <color rgb="FF000000"/>
      <name val="ＭＳ Ｐゴシック"/>
      <family val="3"/>
      <charset val="128"/>
    </font>
    <font>
      <sz val="6"/>
      <name val="ＭＳ Ｐゴシック"/>
      <family val="3"/>
      <charset val="128"/>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rgb="FFFFFFFF"/>
        <bgColor rgb="FFFDEADA"/>
      </patternFill>
    </fill>
    <fill>
      <patternFill patternType="solid">
        <fgColor rgb="FFFF99CC"/>
        <bgColor rgb="FFFF8080"/>
      </patternFill>
    </fill>
    <fill>
      <patternFill patternType="solid">
        <fgColor rgb="FF99CCFF"/>
        <bgColor rgb="FFC0C0C0"/>
      </patternFill>
    </fill>
    <fill>
      <patternFill patternType="solid">
        <fgColor rgb="FFFFCCFF"/>
        <bgColor rgb="FFFDEADA"/>
      </patternFill>
    </fill>
    <fill>
      <patternFill patternType="solid">
        <fgColor rgb="FFCCFFFF"/>
        <bgColor rgb="FFCCECFF"/>
      </patternFill>
    </fill>
    <fill>
      <patternFill patternType="solid">
        <fgColor rgb="FFCCECFF"/>
        <bgColor rgb="FFCCFFFF"/>
      </patternFill>
    </fill>
    <fill>
      <patternFill patternType="solid">
        <fgColor rgb="FFFFFF99"/>
        <bgColor rgb="FFFDEADA"/>
      </patternFill>
    </fill>
    <fill>
      <patternFill patternType="solid">
        <fgColor rgb="FFCCFFCC"/>
        <bgColor rgb="FFCCFFFF"/>
      </patternFill>
    </fill>
    <fill>
      <patternFill patternType="solid">
        <fgColor theme="0"/>
        <bgColor indexed="64"/>
      </patternFill>
    </fill>
  </fills>
  <borders count="5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style="thin">
        <color auto="1"/>
      </bottom>
      <diagonal/>
    </border>
    <border>
      <left style="hair">
        <color auto="1"/>
      </left>
      <right/>
      <top/>
      <bottom style="hair">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s>
  <cellStyleXfs count="3">
    <xf numFmtId="0" fontId="0" fillId="0" borderId="0">
      <alignment vertical="center"/>
    </xf>
    <xf numFmtId="38" fontId="7" fillId="0" borderId="0" applyBorder="0" applyProtection="0">
      <alignment vertical="center"/>
    </xf>
    <xf numFmtId="0" fontId="9" fillId="0" borderId="0">
      <alignment vertical="center"/>
    </xf>
  </cellStyleXfs>
  <cellXfs count="18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2" borderId="0" xfId="0" applyFont="1" applyFill="1">
      <alignment vertical="center"/>
    </xf>
    <xf numFmtId="0" fontId="2" fillId="0" borderId="0" xfId="0" applyFont="1" applyAlignment="1">
      <alignment horizontal="right"/>
    </xf>
    <xf numFmtId="0" fontId="1" fillId="0" borderId="1" xfId="0" applyFont="1" applyBorder="1">
      <alignment vertical="center"/>
    </xf>
    <xf numFmtId="0" fontId="1" fillId="0" borderId="2" xfId="0" applyFont="1" applyBorder="1" applyAlignment="1">
      <alignment horizontal="center" vertical="center"/>
    </xf>
    <xf numFmtId="0" fontId="1" fillId="3" borderId="4" xfId="0" applyFont="1" applyFill="1" applyBorder="1">
      <alignment vertical="center"/>
    </xf>
    <xf numFmtId="0" fontId="1" fillId="4" borderId="2" xfId="0" applyFont="1" applyFill="1" applyBorder="1">
      <alignment vertical="center"/>
    </xf>
    <xf numFmtId="0" fontId="1" fillId="0" borderId="5" xfId="0" applyFont="1" applyBorder="1">
      <alignment vertical="center"/>
    </xf>
    <xf numFmtId="0" fontId="1" fillId="0" borderId="6" xfId="0" applyFont="1" applyBorder="1" applyAlignment="1">
      <alignment horizontal="center" vertical="center"/>
    </xf>
    <xf numFmtId="0" fontId="1" fillId="5"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176"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11" xfId="0" applyNumberFormat="1" applyFont="1" applyBorder="1" applyAlignment="1">
      <alignment horizontal="center" vertical="center"/>
    </xf>
    <xf numFmtId="176" fontId="3" fillId="0" borderId="16" xfId="0" applyNumberFormat="1" applyFont="1" applyBorder="1" applyAlignment="1">
      <alignment horizontal="center" vertical="center"/>
    </xf>
    <xf numFmtId="177" fontId="3" fillId="0" borderId="17"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16" xfId="0" applyNumberFormat="1" applyFont="1" applyBorder="1" applyAlignment="1">
      <alignment horizontal="center" vertical="center"/>
    </xf>
    <xf numFmtId="176" fontId="3" fillId="0" borderId="9"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0" fontId="2" fillId="0" borderId="0" xfId="0" applyFont="1" applyAlignment="1">
      <alignment horizontal="center"/>
    </xf>
    <xf numFmtId="177" fontId="3" fillId="0" borderId="27" xfId="0" applyNumberFormat="1" applyFont="1" applyBorder="1" applyAlignment="1">
      <alignment horizontal="center" vertical="center"/>
    </xf>
    <xf numFmtId="177" fontId="3" fillId="0" borderId="29"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31" xfId="0" applyNumberFormat="1" applyFont="1" applyBorder="1" applyAlignment="1">
      <alignment horizontal="center" vertical="center"/>
    </xf>
    <xf numFmtId="176" fontId="4" fillId="0" borderId="9" xfId="0" applyNumberFormat="1" applyFont="1" applyBorder="1" applyAlignment="1">
      <alignment horizontal="center" vertical="center"/>
    </xf>
    <xf numFmtId="177" fontId="3" fillId="0" borderId="32" xfId="0" applyNumberFormat="1" applyFont="1" applyBorder="1" applyAlignment="1">
      <alignment horizontal="center" vertical="center"/>
    </xf>
    <xf numFmtId="0" fontId="1" fillId="0" borderId="0" xfId="0" applyFont="1" applyAlignment="1">
      <alignment horizontal="right"/>
    </xf>
    <xf numFmtId="0" fontId="1" fillId="7" borderId="23" xfId="0" applyFont="1" applyFill="1" applyBorder="1" applyAlignment="1">
      <alignment horizontal="center" vertical="center"/>
    </xf>
    <xf numFmtId="0" fontId="1" fillId="0" borderId="30" xfId="0" applyFont="1" applyBorder="1">
      <alignment vertical="center"/>
    </xf>
    <xf numFmtId="0" fontId="1" fillId="0" borderId="31" xfId="0" applyFont="1" applyBorder="1">
      <alignment vertical="center"/>
    </xf>
    <xf numFmtId="0" fontId="1" fillId="0" borderId="27" xfId="0" applyFont="1" applyBorder="1">
      <alignment vertical="center"/>
    </xf>
    <xf numFmtId="0" fontId="1" fillId="0" borderId="32" xfId="0" applyFont="1" applyBorder="1">
      <alignment vertical="center"/>
    </xf>
    <xf numFmtId="0" fontId="2" fillId="0" borderId="0" xfId="0" applyFont="1">
      <alignment vertical="center"/>
    </xf>
    <xf numFmtId="0" fontId="2" fillId="8" borderId="34"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9"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3" fillId="0" borderId="37" xfId="0" applyNumberFormat="1" applyFont="1" applyBorder="1" applyAlignment="1">
      <alignment horizontal="center" vertical="center"/>
    </xf>
    <xf numFmtId="177" fontId="3" fillId="0" borderId="34" xfId="0" applyNumberFormat="1" applyFont="1" applyBorder="1" applyAlignment="1">
      <alignment horizontal="center" vertical="center"/>
    </xf>
    <xf numFmtId="0" fontId="4" fillId="0" borderId="0" xfId="0" applyFont="1">
      <alignment vertical="center"/>
    </xf>
    <xf numFmtId="0" fontId="2" fillId="0" borderId="30" xfId="0" applyFont="1" applyBorder="1">
      <alignment vertical="center"/>
    </xf>
    <xf numFmtId="177" fontId="3" fillId="0" borderId="38" xfId="0" applyNumberFormat="1" applyFont="1" applyBorder="1" applyAlignment="1">
      <alignment horizontal="center" vertical="center"/>
    </xf>
    <xf numFmtId="0" fontId="2" fillId="0" borderId="31" xfId="0" applyFont="1" applyBorder="1">
      <alignment vertical="center"/>
    </xf>
    <xf numFmtId="177" fontId="3" fillId="0" borderId="39" xfId="0" applyNumberFormat="1" applyFont="1" applyBorder="1" applyAlignment="1">
      <alignment horizontal="center" vertical="center"/>
    </xf>
    <xf numFmtId="0" fontId="2" fillId="0" borderId="32" xfId="0" applyFont="1" applyBorder="1">
      <alignment vertical="center"/>
    </xf>
    <xf numFmtId="177" fontId="3" fillId="0" borderId="40" xfId="0" applyNumberFormat="1" applyFont="1" applyBorder="1" applyAlignment="1">
      <alignment horizontal="center" vertical="center"/>
    </xf>
    <xf numFmtId="0" fontId="2" fillId="8" borderId="21" xfId="0" applyFont="1" applyFill="1" applyBorder="1" applyAlignment="1">
      <alignment horizontal="center" vertical="center"/>
    </xf>
    <xf numFmtId="0" fontId="2" fillId="0" borderId="3" xfId="0" applyFont="1" applyBorder="1">
      <alignment vertical="center"/>
    </xf>
    <xf numFmtId="0" fontId="2" fillId="0" borderId="41" xfId="0" applyFont="1" applyBorder="1">
      <alignment vertical="center"/>
    </xf>
    <xf numFmtId="0" fontId="2" fillId="0" borderId="41" xfId="0" applyFont="1" applyBorder="1" applyAlignment="1">
      <alignment horizontal="center" vertical="center"/>
    </xf>
    <xf numFmtId="0" fontId="1" fillId="6" borderId="25"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3" xfId="0" applyFont="1" applyBorder="1">
      <alignment vertical="center"/>
    </xf>
    <xf numFmtId="38" fontId="5" fillId="0" borderId="3" xfId="1" applyFont="1" applyBorder="1" applyAlignment="1" applyProtection="1">
      <alignment horizontal="center" vertical="center"/>
    </xf>
    <xf numFmtId="177" fontId="5" fillId="0" borderId="25"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42" xfId="0" applyNumberFormat="1" applyFont="1" applyBorder="1" applyAlignment="1">
      <alignment horizontal="center" vertical="center"/>
    </xf>
    <xf numFmtId="176" fontId="1" fillId="0" borderId="45" xfId="0" applyNumberFormat="1" applyFont="1" applyBorder="1">
      <alignment vertical="center"/>
    </xf>
    <xf numFmtId="38" fontId="5" fillId="0" borderId="46" xfId="1" applyFont="1" applyBorder="1" applyAlignment="1" applyProtection="1">
      <alignment horizontal="center" vertical="center"/>
    </xf>
    <xf numFmtId="177" fontId="5" fillId="0" borderId="47" xfId="0" applyNumberFormat="1" applyFont="1" applyBorder="1" applyAlignment="1">
      <alignment horizontal="center" vertical="center"/>
    </xf>
    <xf numFmtId="177" fontId="5" fillId="0" borderId="48" xfId="0" applyNumberFormat="1" applyFont="1" applyBorder="1" applyAlignment="1">
      <alignment horizontal="center" vertical="center"/>
    </xf>
    <xf numFmtId="177" fontId="5" fillId="0" borderId="49" xfId="0" applyNumberFormat="1" applyFont="1" applyBorder="1" applyAlignment="1">
      <alignment horizontal="center" vertical="center"/>
    </xf>
    <xf numFmtId="176" fontId="1" fillId="0" borderId="19" xfId="0" applyNumberFormat="1" applyFont="1" applyBorder="1">
      <alignment vertical="center"/>
    </xf>
    <xf numFmtId="38" fontId="5" fillId="0" borderId="15" xfId="1" applyFont="1" applyBorder="1" applyAlignment="1" applyProtection="1">
      <alignment horizontal="center" vertical="center"/>
    </xf>
    <xf numFmtId="177" fontId="5" fillId="0" borderId="17"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16" xfId="0" applyNumberFormat="1" applyFont="1" applyBorder="1" applyAlignment="1">
      <alignment horizontal="center" vertical="center"/>
    </xf>
    <xf numFmtId="176" fontId="1" fillId="0" borderId="22" xfId="0" applyNumberFormat="1" applyFont="1" applyBorder="1">
      <alignment vertical="center"/>
    </xf>
    <xf numFmtId="38" fontId="5" fillId="0" borderId="20" xfId="1" applyFont="1" applyBorder="1" applyAlignment="1" applyProtection="1">
      <alignment horizontal="center" vertical="center"/>
    </xf>
    <xf numFmtId="177" fontId="5" fillId="0" borderId="2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1" fillId="0" borderId="14" xfId="0" applyNumberFormat="1" applyFont="1" applyBorder="1">
      <alignment vertical="center"/>
    </xf>
    <xf numFmtId="38" fontId="5" fillId="0" borderId="10" xfId="1" applyFont="1" applyBorder="1" applyAlignment="1" applyProtection="1">
      <alignment horizontal="center" vertical="center"/>
    </xf>
    <xf numFmtId="177" fontId="5" fillId="0" borderId="12"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 fillId="9" borderId="23" xfId="0" applyFont="1" applyFill="1" applyBorder="1" applyAlignment="1">
      <alignment horizontal="center" vertical="center"/>
    </xf>
    <xf numFmtId="0" fontId="1" fillId="0" borderId="23" xfId="0" applyFont="1" applyBorder="1">
      <alignment vertical="center"/>
    </xf>
    <xf numFmtId="177" fontId="3" fillId="0" borderId="23" xfId="0" applyNumberFormat="1" applyFont="1" applyBorder="1" applyAlignment="1">
      <alignment horizontal="center" vertical="center"/>
    </xf>
    <xf numFmtId="0" fontId="2" fillId="8" borderId="2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2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6" xfId="0" applyFont="1" applyFill="1" applyBorder="1" applyAlignment="1">
      <alignment horizontal="center" vertical="center"/>
    </xf>
    <xf numFmtId="177" fontId="5" fillId="0" borderId="35" xfId="0" applyNumberFormat="1" applyFont="1" applyBorder="1" applyAlignment="1">
      <alignment horizontal="center" vertical="center"/>
    </xf>
    <xf numFmtId="177" fontId="5" fillId="0" borderId="36" xfId="0" applyNumberFormat="1" applyFont="1" applyBorder="1" applyAlignment="1">
      <alignment horizontal="center" vertical="center"/>
    </xf>
    <xf numFmtId="177" fontId="5" fillId="0" borderId="34" xfId="0" applyNumberFormat="1" applyFont="1" applyBorder="1" applyAlignment="1">
      <alignment horizontal="center" vertical="center"/>
    </xf>
    <xf numFmtId="0" fontId="2" fillId="9" borderId="23" xfId="0" applyFont="1" applyFill="1" applyBorder="1" applyAlignment="1">
      <alignment horizontal="center" vertical="center"/>
    </xf>
    <xf numFmtId="0" fontId="2" fillId="0" borderId="23" xfId="0" applyFont="1" applyBorder="1">
      <alignment vertical="center"/>
    </xf>
    <xf numFmtId="177" fontId="5" fillId="0" borderId="50" xfId="0" applyNumberFormat="1" applyFont="1" applyBorder="1" applyAlignment="1">
      <alignment horizontal="center" vertical="center"/>
    </xf>
    <xf numFmtId="0" fontId="2" fillId="0" borderId="51" xfId="0" applyFont="1" applyBorder="1">
      <alignment vertical="center"/>
    </xf>
    <xf numFmtId="177" fontId="5" fillId="0" borderId="44" xfId="0" applyNumberFormat="1" applyFont="1" applyBorder="1" applyAlignment="1">
      <alignment horizontal="center" vertical="center"/>
    </xf>
    <xf numFmtId="177" fontId="5" fillId="0" borderId="52" xfId="0" applyNumberFormat="1" applyFont="1" applyBorder="1" applyAlignment="1">
      <alignment horizontal="center" vertical="center"/>
    </xf>
    <xf numFmtId="177" fontId="5" fillId="0" borderId="53" xfId="0" applyNumberFormat="1" applyFont="1" applyBorder="1" applyAlignment="1">
      <alignment horizontal="center" vertical="center"/>
    </xf>
    <xf numFmtId="177" fontId="5" fillId="0" borderId="54" xfId="0" applyNumberFormat="1" applyFont="1" applyBorder="1" applyAlignment="1">
      <alignment horizontal="center" vertical="center"/>
    </xf>
    <xf numFmtId="0" fontId="2" fillId="0" borderId="0" xfId="0" applyFont="1" applyAlignment="1">
      <alignment horizontal="center" vertical="center"/>
    </xf>
    <xf numFmtId="0" fontId="2" fillId="0" borderId="43" xfId="0" applyFont="1" applyBorder="1" applyAlignment="1">
      <alignment horizontal="center" vertical="center"/>
    </xf>
    <xf numFmtId="0" fontId="2" fillId="0" borderId="3" xfId="0" applyFont="1" applyBorder="1" applyAlignment="1">
      <alignment horizontal="center" vertical="center"/>
    </xf>
    <xf numFmtId="178" fontId="5" fillId="0" borderId="23" xfId="0" applyNumberFormat="1" applyFont="1" applyBorder="1" applyAlignment="1">
      <alignment horizontal="center" vertical="center"/>
    </xf>
    <xf numFmtId="176" fontId="4" fillId="0" borderId="45" xfId="0" applyNumberFormat="1" applyFont="1" applyBorder="1" applyAlignment="1">
      <alignment horizontal="center" vertical="center"/>
    </xf>
    <xf numFmtId="178" fontId="5" fillId="0" borderId="55" xfId="0" applyNumberFormat="1" applyFont="1" applyBorder="1" applyAlignment="1">
      <alignment horizontal="center" vertical="center"/>
    </xf>
    <xf numFmtId="176" fontId="4" fillId="0" borderId="19" xfId="0" applyNumberFormat="1" applyFont="1" applyBorder="1" applyAlignment="1">
      <alignment horizontal="center" vertical="center"/>
    </xf>
    <xf numFmtId="178" fontId="5" fillId="0" borderId="31" xfId="0" applyNumberFormat="1" applyFont="1" applyBorder="1" applyAlignment="1">
      <alignment horizontal="center" vertical="center"/>
    </xf>
    <xf numFmtId="178" fontId="5" fillId="0" borderId="32" xfId="0" applyNumberFormat="1" applyFont="1" applyBorder="1" applyAlignment="1">
      <alignment horizontal="center" vertical="center"/>
    </xf>
    <xf numFmtId="176" fontId="4" fillId="0" borderId="14" xfId="0" applyNumberFormat="1" applyFont="1" applyBorder="1" applyAlignment="1">
      <alignment horizontal="center" vertical="center"/>
    </xf>
    <xf numFmtId="178" fontId="5" fillId="0" borderId="30" xfId="0" applyNumberFormat="1" applyFont="1" applyBorder="1" applyAlignment="1">
      <alignment horizontal="center" vertical="center"/>
    </xf>
    <xf numFmtId="176" fontId="4" fillId="0" borderId="22" xfId="0" applyNumberFormat="1" applyFont="1" applyBorder="1" applyAlignment="1">
      <alignment horizontal="center" vertical="center"/>
    </xf>
    <xf numFmtId="0" fontId="6" fillId="6" borderId="25" xfId="0" applyFont="1" applyFill="1" applyBorder="1" applyAlignment="1">
      <alignment horizontal="center" vertical="center" wrapText="1"/>
    </xf>
    <xf numFmtId="0" fontId="6" fillId="6" borderId="24" xfId="0" applyFont="1" applyFill="1" applyBorder="1" applyAlignment="1">
      <alignment horizontal="center" vertical="center" wrapText="1"/>
    </xf>
    <xf numFmtId="38" fontId="5" fillId="0" borderId="23" xfId="1" applyFont="1" applyBorder="1" applyAlignment="1" applyProtection="1">
      <alignment horizontal="center" vertical="center"/>
    </xf>
    <xf numFmtId="38" fontId="5" fillId="0" borderId="55" xfId="1" applyFont="1" applyBorder="1" applyAlignment="1" applyProtection="1">
      <alignment horizontal="center" vertical="center"/>
    </xf>
    <xf numFmtId="38" fontId="5" fillId="0" borderId="31" xfId="1" applyFont="1" applyBorder="1" applyAlignment="1" applyProtection="1">
      <alignment horizontal="center" vertical="center"/>
    </xf>
    <xf numFmtId="38" fontId="5" fillId="0" borderId="32" xfId="1" applyFont="1" applyBorder="1" applyAlignment="1" applyProtection="1">
      <alignment horizontal="center" vertical="center"/>
    </xf>
    <xf numFmtId="38" fontId="5" fillId="0" borderId="30" xfId="1" applyFont="1" applyBorder="1" applyAlignment="1" applyProtection="1">
      <alignment horizontal="center" vertical="center"/>
    </xf>
    <xf numFmtId="0" fontId="1" fillId="0" borderId="3" xfId="0" applyFont="1" applyBorder="1">
      <alignment vertical="center"/>
    </xf>
    <xf numFmtId="0" fontId="1" fillId="0" borderId="41" xfId="0" applyFont="1" applyBorder="1">
      <alignment vertical="center"/>
    </xf>
    <xf numFmtId="0" fontId="1" fillId="0" borderId="41" xfId="0" applyFont="1" applyBorder="1" applyAlignment="1">
      <alignment horizontal="center" vertical="center"/>
    </xf>
    <xf numFmtId="0" fontId="6" fillId="6" borderId="42" xfId="0" applyFont="1" applyFill="1" applyBorder="1" applyAlignment="1">
      <alignment horizontal="center" vertical="center" wrapText="1"/>
    </xf>
    <xf numFmtId="0" fontId="6" fillId="0" borderId="0" xfId="0" applyFont="1" applyBorder="1" applyAlignment="1">
      <alignment horizontal="center" vertical="center" wrapText="1"/>
    </xf>
    <xf numFmtId="179" fontId="1" fillId="0" borderId="0" xfId="0" applyNumberFormat="1" applyFont="1" applyBorder="1">
      <alignment vertical="center"/>
    </xf>
    <xf numFmtId="0" fontId="1" fillId="0" borderId="43" xfId="0" applyFont="1" applyBorder="1" applyAlignment="1">
      <alignment horizontal="center" vertical="center"/>
    </xf>
    <xf numFmtId="0" fontId="1" fillId="0" borderId="0" xfId="0" applyFont="1" applyAlignment="1">
      <alignment horizontal="center"/>
    </xf>
    <xf numFmtId="0" fontId="2" fillId="6" borderId="25"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1" fillId="0" borderId="0" xfId="0" applyFont="1" applyAlignment="1">
      <alignment horizontal="right" vertical="center"/>
    </xf>
    <xf numFmtId="178" fontId="5" fillId="0" borderId="3" xfId="0" applyNumberFormat="1" applyFont="1" applyBorder="1" applyAlignment="1">
      <alignment horizontal="center" vertical="center"/>
    </xf>
    <xf numFmtId="178" fontId="5" fillId="0" borderId="46" xfId="0" applyNumberFormat="1" applyFont="1" applyBorder="1" applyAlignment="1">
      <alignment horizontal="center" vertical="center"/>
    </xf>
    <xf numFmtId="178" fontId="5" fillId="0" borderId="15" xfId="0" applyNumberFormat="1" applyFont="1" applyBorder="1" applyAlignment="1">
      <alignment horizontal="center" vertical="center"/>
    </xf>
    <xf numFmtId="178" fontId="5" fillId="0" borderId="20" xfId="0" applyNumberFormat="1" applyFont="1" applyBorder="1" applyAlignment="1">
      <alignment horizontal="center" vertical="center"/>
    </xf>
    <xf numFmtId="178" fontId="5" fillId="0" borderId="10" xfId="0" applyNumberFormat="1" applyFont="1" applyBorder="1" applyAlignment="1">
      <alignment horizontal="center" vertical="center"/>
    </xf>
    <xf numFmtId="38" fontId="5" fillId="0" borderId="23" xfId="1" applyFont="1" applyBorder="1" applyAlignment="1" applyProtection="1">
      <alignment horizontal="center" vertical="center"/>
    </xf>
    <xf numFmtId="177" fontId="5" fillId="0" borderId="0" xfId="0" applyNumberFormat="1" applyFont="1" applyBorder="1" applyAlignment="1">
      <alignment horizontal="center" vertical="center"/>
    </xf>
    <xf numFmtId="176" fontId="1" fillId="0" borderId="10" xfId="0" applyNumberFormat="1" applyFont="1" applyBorder="1">
      <alignment vertical="center"/>
    </xf>
    <xf numFmtId="176" fontId="1" fillId="0" borderId="46" xfId="0" applyNumberFormat="1" applyFont="1" applyBorder="1">
      <alignment vertical="center"/>
    </xf>
    <xf numFmtId="176" fontId="1" fillId="0" borderId="15" xfId="0" applyNumberFormat="1" applyFont="1" applyBorder="1">
      <alignment vertical="center"/>
    </xf>
    <xf numFmtId="176" fontId="1" fillId="0" borderId="20" xfId="0" applyNumberFormat="1" applyFont="1" applyBorder="1">
      <alignment vertical="center"/>
    </xf>
    <xf numFmtId="0" fontId="1" fillId="3" borderId="2" xfId="0" applyFont="1" applyFill="1" applyBorder="1">
      <alignment vertical="center"/>
    </xf>
    <xf numFmtId="177" fontId="1" fillId="0" borderId="0" xfId="0" applyNumberFormat="1" applyFont="1">
      <alignment vertical="center"/>
    </xf>
    <xf numFmtId="177" fontId="3" fillId="10" borderId="12" xfId="0" applyNumberFormat="1" applyFont="1" applyFill="1" applyBorder="1" applyAlignment="1">
      <alignment horizontal="center" vertical="center"/>
    </xf>
    <xf numFmtId="177" fontId="3" fillId="10" borderId="17" xfId="0" applyNumberFormat="1" applyFont="1" applyFill="1" applyBorder="1" applyAlignment="1">
      <alignment horizontal="center" vertical="center"/>
    </xf>
    <xf numFmtId="177" fontId="3" fillId="10" borderId="21" xfId="0" applyNumberFormat="1" applyFont="1" applyFill="1" applyBorder="1" applyAlignment="1">
      <alignment horizontal="center" vertical="center"/>
    </xf>
    <xf numFmtId="177" fontId="3" fillId="10" borderId="35" xfId="0" applyNumberFormat="1" applyFont="1" applyFill="1" applyBorder="1" applyAlignment="1">
      <alignment horizontal="center" vertical="center"/>
    </xf>
    <xf numFmtId="177" fontId="3" fillId="10" borderId="36" xfId="0" applyNumberFormat="1" applyFont="1" applyFill="1" applyBorder="1" applyAlignment="1">
      <alignment horizontal="center" vertical="center"/>
    </xf>
    <xf numFmtId="177" fontId="3" fillId="10" borderId="34" xfId="0" applyNumberFormat="1" applyFont="1" applyFill="1" applyBorder="1" applyAlignment="1">
      <alignment horizontal="center" vertical="center"/>
    </xf>
    <xf numFmtId="0" fontId="4" fillId="6" borderId="9" xfId="0" applyFont="1" applyFill="1" applyBorder="1" applyAlignment="1">
      <alignment horizontal="center" vertical="center" wrapText="1"/>
    </xf>
    <xf numFmtId="0" fontId="4" fillId="0" borderId="10" xfId="0" applyFont="1" applyBorder="1" applyAlignment="1">
      <alignment vertical="center" shrinkToFit="1"/>
    </xf>
    <xf numFmtId="0" fontId="4" fillId="0" borderId="15" xfId="0" applyFont="1" applyBorder="1" applyAlignment="1">
      <alignment vertical="center" shrinkToFit="1"/>
    </xf>
    <xf numFmtId="0" fontId="4" fillId="0" borderId="20" xfId="0" applyFont="1" applyBorder="1" applyAlignment="1">
      <alignment vertical="center" shrinkToFit="1"/>
    </xf>
    <xf numFmtId="0" fontId="2" fillId="5" borderId="9" xfId="0" applyFont="1" applyFill="1" applyBorder="1" applyAlignment="1">
      <alignment horizontal="center" vertical="center" wrapText="1"/>
    </xf>
    <xf numFmtId="0" fontId="1" fillId="3" borderId="56" xfId="0" applyFont="1" applyFill="1" applyBorder="1" applyAlignment="1">
      <alignment horizontal="center" vertical="center"/>
    </xf>
    <xf numFmtId="0" fontId="1" fillId="4" borderId="41" xfId="0" applyFont="1" applyFill="1" applyBorder="1" applyAlignment="1">
      <alignment horizontal="center" vertical="center"/>
    </xf>
    <xf numFmtId="0" fontId="2" fillId="7" borderId="23" xfId="0" applyFont="1" applyFill="1" applyBorder="1" applyAlignment="1">
      <alignment horizontal="center" vertical="center"/>
    </xf>
    <xf numFmtId="0" fontId="2" fillId="8" borderId="33" xfId="0" applyFont="1" applyFill="1" applyBorder="1" applyAlignment="1">
      <alignment horizontal="center" vertical="center"/>
    </xf>
    <xf numFmtId="0" fontId="2" fillId="5" borderId="2" xfId="0" applyFont="1" applyFill="1" applyBorder="1" applyAlignment="1">
      <alignment horizontal="center" vertical="center"/>
    </xf>
    <xf numFmtId="0" fontId="1" fillId="7" borderId="23" xfId="0" applyFont="1" applyFill="1" applyBorder="1" applyAlignment="1">
      <alignment horizontal="center" vertical="center"/>
    </xf>
    <xf numFmtId="0" fontId="1" fillId="0" borderId="44" xfId="0" applyFont="1" applyBorder="1" applyAlignment="1">
      <alignment horizontal="center" vertical="center"/>
    </xf>
    <xf numFmtId="0" fontId="1" fillId="0" borderId="25" xfId="0" applyFont="1" applyBorder="1" applyAlignment="1">
      <alignment horizontal="center" vertical="center"/>
    </xf>
    <xf numFmtId="0" fontId="1" fillId="4" borderId="23" xfId="0" applyFont="1" applyFill="1" applyBorder="1" applyAlignment="1">
      <alignment horizontal="center" vertical="center"/>
    </xf>
    <xf numFmtId="0" fontId="1" fillId="8" borderId="23" xfId="0" applyFont="1" applyFill="1" applyBorder="1" applyAlignment="1">
      <alignment horizontal="center" vertical="center"/>
    </xf>
    <xf numFmtId="0" fontId="1" fillId="3" borderId="23" xfId="0" applyFont="1" applyFill="1" applyBorder="1" applyAlignment="1">
      <alignment horizontal="center" vertical="center"/>
    </xf>
    <xf numFmtId="0" fontId="2" fillId="7" borderId="33" xfId="0" applyFont="1" applyFill="1" applyBorder="1" applyAlignment="1">
      <alignment horizontal="center" vertical="center"/>
    </xf>
    <xf numFmtId="0" fontId="2" fillId="7" borderId="1" xfId="0" applyFont="1" applyFill="1" applyBorder="1" applyAlignment="1">
      <alignment horizontal="center" vertical="center"/>
    </xf>
    <xf numFmtId="0" fontId="4" fillId="0" borderId="0" xfId="0" applyFont="1" applyAlignment="1">
      <alignment horizontal="left" vertical="center" wrapText="1"/>
    </xf>
    <xf numFmtId="0" fontId="2" fillId="4" borderId="23" xfId="0" applyFont="1" applyFill="1" applyBorder="1" applyAlignment="1">
      <alignment horizontal="center" vertical="center"/>
    </xf>
    <xf numFmtId="0" fontId="2" fillId="8" borderId="23"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44" xfId="0" applyFont="1" applyBorder="1" applyAlignment="1">
      <alignment horizontal="center" vertical="center"/>
    </xf>
    <xf numFmtId="0" fontId="2" fillId="0" borderId="25" xfId="0" applyFont="1" applyBorder="1" applyAlignment="1">
      <alignment horizontal="center" vertical="center"/>
    </xf>
    <xf numFmtId="0" fontId="1" fillId="0" borderId="3" xfId="0" applyFont="1" applyBorder="1" applyAlignment="1">
      <alignment horizontal="center" vertical="center"/>
    </xf>
  </cellXfs>
  <cellStyles count="3">
    <cellStyle name="説明文" xfId="1" builtinId="53" customBuiltin="1"/>
    <cellStyle name="標準" xfId="0" builtinId="0"/>
    <cellStyle name="標準 3"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FCC99"/>
      <rgbColor rgb="FF3366FF"/>
      <rgbColor rgb="FF33CCCC"/>
      <rgbColor rgb="FF9BBB59"/>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BB59"/>
    <pageSetUpPr fitToPage="1"/>
  </sheetPr>
  <dimension ref="A1:AMK17"/>
  <sheetViews>
    <sheetView showGridLines="0" topLeftCell="A4" zoomScaleNormal="100" workbookViewId="0">
      <selection activeCell="F21" sqref="F21"/>
    </sheetView>
  </sheetViews>
  <sheetFormatPr defaultRowHeight="13.5" x14ac:dyDescent="0.15"/>
  <cols>
    <col min="1" max="1" width="2.625" style="1" customWidth="1"/>
    <col min="2" max="2" width="28.25" style="1" customWidth="1"/>
    <col min="3" max="3" width="10.125" style="2" customWidth="1"/>
    <col min="4" max="4" width="8" style="1" customWidth="1"/>
    <col min="5" max="10" width="7.75" style="1" customWidth="1"/>
    <col min="11" max="12" width="13.75" style="1" customWidth="1"/>
    <col min="13" max="13" width="7.375" style="3" customWidth="1"/>
    <col min="14" max="14" width="6.5" style="1" customWidth="1"/>
    <col min="15" max="15" width="7.125" style="1" customWidth="1"/>
    <col min="16" max="25" width="5.5" style="1" customWidth="1"/>
    <col min="26" max="1025" width="9" style="1" customWidth="1"/>
  </cols>
  <sheetData>
    <row r="1" spans="2:13" ht="14.25" customHeight="1" x14ac:dyDescent="0.15">
      <c r="B1" s="1" t="s">
        <v>0</v>
      </c>
      <c r="L1" s="4" t="s">
        <v>1</v>
      </c>
      <c r="M1" s="1"/>
    </row>
    <row r="2" spans="2:13" s="1" customFormat="1" ht="15.75" customHeight="1" x14ac:dyDescent="0.15">
      <c r="B2" s="5"/>
      <c r="C2" s="6"/>
      <c r="D2" s="166" t="s">
        <v>2</v>
      </c>
      <c r="E2" s="7"/>
      <c r="F2" s="7"/>
      <c r="G2" s="7"/>
      <c r="H2" s="7"/>
      <c r="I2" s="7"/>
      <c r="J2" s="153"/>
      <c r="K2" s="167" t="s">
        <v>3</v>
      </c>
      <c r="L2" s="8"/>
    </row>
    <row r="3" spans="2:13" s="1" customFormat="1" ht="32.1" customHeight="1" x14ac:dyDescent="0.15">
      <c r="B3" s="9"/>
      <c r="C3" s="10"/>
      <c r="D3" s="166"/>
      <c r="E3" s="11" t="s">
        <v>4</v>
      </c>
      <c r="F3" s="11" t="s">
        <v>5</v>
      </c>
      <c r="G3" s="12" t="s">
        <v>6</v>
      </c>
      <c r="H3" s="11" t="s">
        <v>7</v>
      </c>
      <c r="I3" s="13" t="s">
        <v>8</v>
      </c>
      <c r="J3" s="165" t="s">
        <v>9</v>
      </c>
      <c r="K3" s="167"/>
      <c r="L3" s="161" t="s">
        <v>10</v>
      </c>
    </row>
    <row r="4" spans="2:13" s="1" customFormat="1" ht="23.25" customHeight="1" x14ac:dyDescent="0.15">
      <c r="B4" s="162" t="s">
        <v>11</v>
      </c>
      <c r="C4" s="14">
        <v>4150</v>
      </c>
      <c r="D4" s="155">
        <f>SUM(E4:J4)</f>
        <v>32.577466268271195</v>
      </c>
      <c r="E4" s="16">
        <v>6.6400053017772001</v>
      </c>
      <c r="F4" s="16">
        <v>16.556099020525998</v>
      </c>
      <c r="G4" s="16">
        <v>8.4682454596498005</v>
      </c>
      <c r="H4" s="16">
        <v>0.15081776924217</v>
      </c>
      <c r="I4" s="16">
        <v>5.4945461431830003E-2</v>
      </c>
      <c r="J4" s="17">
        <v>0.70735325564419005</v>
      </c>
      <c r="K4" s="158">
        <f>100-D4</f>
        <v>67.422533731728805</v>
      </c>
      <c r="L4" s="17">
        <v>1.6421014784718999</v>
      </c>
    </row>
    <row r="5" spans="2:13" s="1" customFormat="1" ht="23.25" customHeight="1" x14ac:dyDescent="0.15">
      <c r="B5" s="163" t="s">
        <v>12</v>
      </c>
      <c r="C5" s="18">
        <v>4150</v>
      </c>
      <c r="D5" s="156">
        <f t="shared" ref="D5:D17" si="0">SUM(E5:J5)</f>
        <v>25.143584854089823</v>
      </c>
      <c r="E5" s="20">
        <v>2.4930811704194999</v>
      </c>
      <c r="F5" s="20">
        <v>5.9071737596476996</v>
      </c>
      <c r="G5" s="20">
        <v>13.228460734581001</v>
      </c>
      <c r="H5" s="20">
        <v>7.5912022892600003E-2</v>
      </c>
      <c r="I5" s="20">
        <v>0.13406386158593001</v>
      </c>
      <c r="J5" s="21">
        <v>3.3048933049631</v>
      </c>
      <c r="K5" s="159">
        <f t="shared" ref="K5:K17" si="1">100-D5</f>
        <v>74.856415145910177</v>
      </c>
      <c r="L5" s="21">
        <v>7.9105054920263003</v>
      </c>
    </row>
    <row r="6" spans="2:13" s="1" customFormat="1" ht="23.25" customHeight="1" x14ac:dyDescent="0.15">
      <c r="B6" s="163" t="s">
        <v>13</v>
      </c>
      <c r="C6" s="18">
        <v>4150</v>
      </c>
      <c r="D6" s="156">
        <f t="shared" si="0"/>
        <v>17.49547142198707</v>
      </c>
      <c r="E6" s="20">
        <v>2.1186534893047</v>
      </c>
      <c r="F6" s="20">
        <v>5.3196980884366001</v>
      </c>
      <c r="G6" s="20">
        <v>7.3104745548281</v>
      </c>
      <c r="H6" s="20">
        <v>1.351686034806E-2</v>
      </c>
      <c r="I6" s="20">
        <v>0.35967842574970998</v>
      </c>
      <c r="J6" s="21">
        <v>2.3734500033199</v>
      </c>
      <c r="K6" s="159">
        <f t="shared" si="1"/>
        <v>82.504528578012923</v>
      </c>
      <c r="L6" s="21">
        <v>5.1813570764843</v>
      </c>
    </row>
    <row r="7" spans="2:13" s="1" customFormat="1" ht="23.25" customHeight="1" x14ac:dyDescent="0.15">
      <c r="B7" s="163" t="s">
        <v>14</v>
      </c>
      <c r="C7" s="18">
        <v>4150</v>
      </c>
      <c r="D7" s="156">
        <f t="shared" si="0"/>
        <v>58.89444673207457</v>
      </c>
      <c r="E7" s="20">
        <v>10.140206783649999</v>
      </c>
      <c r="F7" s="20">
        <v>30.740788420567</v>
      </c>
      <c r="G7" s="20">
        <v>16.400749639044001</v>
      </c>
      <c r="H7" s="20">
        <v>0.27298630961884002</v>
      </c>
      <c r="I7" s="20">
        <v>0.14710680738022999</v>
      </c>
      <c r="J7" s="21">
        <v>1.1926087718145</v>
      </c>
      <c r="K7" s="159">
        <f t="shared" si="1"/>
        <v>41.10555326792543</v>
      </c>
      <c r="L7" s="21">
        <v>5.5414401100469002</v>
      </c>
    </row>
    <row r="8" spans="2:13" s="1" customFormat="1" ht="23.25" customHeight="1" x14ac:dyDescent="0.15">
      <c r="B8" s="163" t="s">
        <v>15</v>
      </c>
      <c r="C8" s="18">
        <v>4150</v>
      </c>
      <c r="D8" s="156">
        <f t="shared" si="0"/>
        <v>7.4638152381545506</v>
      </c>
      <c r="E8" s="20">
        <v>1.400152265507</v>
      </c>
      <c r="F8" s="20">
        <v>2.1426438764875</v>
      </c>
      <c r="G8" s="20">
        <v>3.4419192455048</v>
      </c>
      <c r="H8" s="20">
        <v>3.382140583248E-2</v>
      </c>
      <c r="I8" s="20">
        <v>0.22721839950531</v>
      </c>
      <c r="J8" s="21">
        <v>0.21806004531746001</v>
      </c>
      <c r="K8" s="159">
        <f t="shared" si="1"/>
        <v>92.536184761845448</v>
      </c>
      <c r="L8" s="21">
        <v>1.1509299830005</v>
      </c>
    </row>
    <row r="9" spans="2:13" s="1" customFormat="1" ht="23.25" customHeight="1" x14ac:dyDescent="0.15">
      <c r="B9" s="163" t="s">
        <v>16</v>
      </c>
      <c r="C9" s="18">
        <v>4150</v>
      </c>
      <c r="D9" s="156">
        <f t="shared" si="0"/>
        <v>5.0106869911785106</v>
      </c>
      <c r="E9" s="20">
        <v>0.72633363801515005</v>
      </c>
      <c r="F9" s="20">
        <v>1.5563499218668999</v>
      </c>
      <c r="G9" s="20">
        <v>2.4204997338157002</v>
      </c>
      <c r="H9" s="20">
        <v>1.8372820679710002E-2</v>
      </c>
      <c r="I9" s="20">
        <v>6.1948602542279997E-2</v>
      </c>
      <c r="J9" s="21">
        <v>0.22718227425877</v>
      </c>
      <c r="K9" s="159">
        <f t="shared" si="1"/>
        <v>94.989313008821483</v>
      </c>
      <c r="L9" s="21">
        <v>1.1986741444114</v>
      </c>
    </row>
    <row r="10" spans="2:13" s="1" customFormat="1" ht="23.25" customHeight="1" x14ac:dyDescent="0.15">
      <c r="B10" s="163" t="s">
        <v>17</v>
      </c>
      <c r="C10" s="18">
        <v>4150</v>
      </c>
      <c r="D10" s="156">
        <f t="shared" si="0"/>
        <v>50.993742298605113</v>
      </c>
      <c r="E10" s="20">
        <v>10.104270612788</v>
      </c>
      <c r="F10" s="20">
        <v>22.903619291014</v>
      </c>
      <c r="G10" s="20">
        <v>16.500571985200999</v>
      </c>
      <c r="H10" s="20">
        <v>0.27405266288774</v>
      </c>
      <c r="I10" s="20">
        <v>0.49380300516626002</v>
      </c>
      <c r="J10" s="21">
        <v>0.71742474154811997</v>
      </c>
      <c r="K10" s="159">
        <f t="shared" si="1"/>
        <v>49.006257701394887</v>
      </c>
      <c r="L10" s="21">
        <v>3.4827856033989</v>
      </c>
    </row>
    <row r="11" spans="2:13" s="1" customFormat="1" ht="23.25" customHeight="1" x14ac:dyDescent="0.15">
      <c r="B11" s="163" t="s">
        <v>18</v>
      </c>
      <c r="C11" s="18">
        <v>4150</v>
      </c>
      <c r="D11" s="156">
        <f t="shared" si="0"/>
        <v>4.9817720086169004</v>
      </c>
      <c r="E11" s="20">
        <v>0.89786954268357</v>
      </c>
      <c r="F11" s="20">
        <v>1.3997961970598001</v>
      </c>
      <c r="G11" s="20">
        <v>2.2667162336942002</v>
      </c>
      <c r="H11" s="20">
        <v>1.8896103682329999E-2</v>
      </c>
      <c r="I11" s="20">
        <v>7.8044289685520005E-2</v>
      </c>
      <c r="J11" s="21">
        <v>0.32044964181148</v>
      </c>
      <c r="K11" s="159">
        <f t="shared" si="1"/>
        <v>95.0182279913831</v>
      </c>
      <c r="L11" s="21">
        <v>1.9155175659912</v>
      </c>
    </row>
    <row r="12" spans="2:13" s="1" customFormat="1" ht="23.25" customHeight="1" x14ac:dyDescent="0.15">
      <c r="B12" s="163" t="s">
        <v>19</v>
      </c>
      <c r="C12" s="18">
        <v>4150</v>
      </c>
      <c r="D12" s="156">
        <f t="shared" si="0"/>
        <v>7.7540964816243507</v>
      </c>
      <c r="E12" s="20">
        <v>1.2893745322757999</v>
      </c>
      <c r="F12" s="20">
        <v>1.4296746947843999</v>
      </c>
      <c r="G12" s="20">
        <v>2.7021550962715</v>
      </c>
      <c r="H12" s="20">
        <v>6.272300413621E-2</v>
      </c>
      <c r="I12" s="20">
        <v>0.11432070332534</v>
      </c>
      <c r="J12" s="21">
        <v>2.1558484508311002</v>
      </c>
      <c r="K12" s="159">
        <f t="shared" si="1"/>
        <v>92.245903518375655</v>
      </c>
      <c r="L12" s="21">
        <v>6.8264236111710996</v>
      </c>
    </row>
    <row r="13" spans="2:13" s="1" customFormat="1" ht="23.25" customHeight="1" x14ac:dyDescent="0.15">
      <c r="B13" s="163" t="s">
        <v>20</v>
      </c>
      <c r="C13" s="18">
        <v>2146.6944783755898</v>
      </c>
      <c r="D13" s="156">
        <f t="shared" si="0"/>
        <v>37.702592256042912</v>
      </c>
      <c r="E13" s="20">
        <v>16.612486444099002</v>
      </c>
      <c r="F13" s="20">
        <v>7.7276907188850998</v>
      </c>
      <c r="G13" s="20">
        <v>9.8596930299617007</v>
      </c>
      <c r="H13" s="20">
        <v>0</v>
      </c>
      <c r="I13" s="20">
        <v>0.19068757306570999</v>
      </c>
      <c r="J13" s="21">
        <v>3.3120344900314</v>
      </c>
      <c r="K13" s="159">
        <f t="shared" si="1"/>
        <v>62.297407743957088</v>
      </c>
      <c r="L13" s="21">
        <v>6.3260190327889996</v>
      </c>
    </row>
    <row r="14" spans="2:13" s="1" customFormat="1" ht="23.25" customHeight="1" x14ac:dyDescent="0.15">
      <c r="B14" s="163" t="s">
        <v>188</v>
      </c>
      <c r="C14" s="18">
        <v>2146.6944783755898</v>
      </c>
      <c r="D14" s="156">
        <f t="shared" si="0"/>
        <v>41.659702295601832</v>
      </c>
      <c r="E14" s="20">
        <v>21.009447597840001</v>
      </c>
      <c r="F14" s="20">
        <v>7.8951829369556998</v>
      </c>
      <c r="G14" s="20">
        <v>9.3613108449688003</v>
      </c>
      <c r="H14" s="20">
        <v>0.15323029725958001</v>
      </c>
      <c r="I14" s="20">
        <v>0.11074006533565001</v>
      </c>
      <c r="J14" s="21">
        <v>3.1297905532421</v>
      </c>
      <c r="K14" s="159">
        <f t="shared" si="1"/>
        <v>58.340297704398168</v>
      </c>
      <c r="L14" s="21">
        <v>6.9599597395829003</v>
      </c>
    </row>
    <row r="15" spans="2:13" s="1" customFormat="1" ht="23.25" customHeight="1" x14ac:dyDescent="0.15">
      <c r="B15" s="163" t="s">
        <v>21</v>
      </c>
      <c r="C15" s="18">
        <v>2146.6944783755898</v>
      </c>
      <c r="D15" s="156">
        <f t="shared" si="0"/>
        <v>21.214494270863376</v>
      </c>
      <c r="E15" s="20">
        <v>5.7053840563906997</v>
      </c>
      <c r="F15" s="20">
        <v>5.0567253350854999</v>
      </c>
      <c r="G15" s="20">
        <v>6.6086052321409001</v>
      </c>
      <c r="H15" s="20">
        <v>0.23418941414217001</v>
      </c>
      <c r="I15" s="20">
        <v>0.19068757306570999</v>
      </c>
      <c r="J15" s="21">
        <v>3.4189026600384</v>
      </c>
      <c r="K15" s="159">
        <f t="shared" si="1"/>
        <v>78.785505729136617</v>
      </c>
      <c r="L15" s="21">
        <v>7.4091062370568004</v>
      </c>
    </row>
    <row r="16" spans="2:13" s="1" customFormat="1" ht="23.25" customHeight="1" x14ac:dyDescent="0.15">
      <c r="B16" s="163" t="s">
        <v>22</v>
      </c>
      <c r="C16" s="18">
        <v>3330.0094315217998</v>
      </c>
      <c r="D16" s="156">
        <f t="shared" si="0"/>
        <v>8.6827141664548968</v>
      </c>
      <c r="E16" s="20">
        <v>3.5385477143814001</v>
      </c>
      <c r="F16" s="20">
        <v>2.1242167800092999</v>
      </c>
      <c r="G16" s="20">
        <v>1.7711234753495999</v>
      </c>
      <c r="H16" s="20">
        <v>7.4633676192748993E-2</v>
      </c>
      <c r="I16" s="20">
        <v>7.6481027292048004E-2</v>
      </c>
      <c r="J16" s="21">
        <v>1.0977114932298</v>
      </c>
      <c r="K16" s="159">
        <f t="shared" si="1"/>
        <v>91.3172858335451</v>
      </c>
      <c r="L16" s="21">
        <v>7.5354709733584997</v>
      </c>
    </row>
    <row r="17" spans="2:12" s="1" customFormat="1" ht="23.25" customHeight="1" x14ac:dyDescent="0.15">
      <c r="B17" s="164" t="s">
        <v>23</v>
      </c>
      <c r="C17" s="22">
        <v>3330.0094315217998</v>
      </c>
      <c r="D17" s="157">
        <f t="shared" si="0"/>
        <v>22.301074890253503</v>
      </c>
      <c r="E17" s="24">
        <v>9.0548007939268995</v>
      </c>
      <c r="F17" s="24">
        <v>5.1952298763003002</v>
      </c>
      <c r="G17" s="24">
        <v>5.5303314114916997</v>
      </c>
      <c r="H17" s="24">
        <v>6.1810716871434003E-2</v>
      </c>
      <c r="I17" s="24">
        <v>0.13077400885047</v>
      </c>
      <c r="J17" s="25">
        <v>2.3281280828126998</v>
      </c>
      <c r="K17" s="160">
        <f t="shared" si="1"/>
        <v>77.698925109746497</v>
      </c>
      <c r="L17" s="25">
        <v>7.8462064540899004</v>
      </c>
    </row>
  </sheetData>
  <mergeCells count="2">
    <mergeCell ref="D2:D3"/>
    <mergeCell ref="K2:K3"/>
  </mergeCells>
  <phoneticPr fontId="8"/>
  <pageMargins left="0.70866141732283472" right="0.70866141732283472" top="0.74803149606299213" bottom="0.55118110236220474" header="0.31496062992125984" footer="0.51181102362204722"/>
  <pageSetup paperSize="9" firstPageNumber="0" fitToHeight="2" orientation="landscape"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AMK78"/>
  <sheetViews>
    <sheetView showGridLines="0" topLeftCell="A7" zoomScale="110" zoomScaleNormal="110" workbookViewId="0">
      <selection activeCell="I3" sqref="I3"/>
    </sheetView>
  </sheetViews>
  <sheetFormatPr defaultRowHeight="13.5" x14ac:dyDescent="0.15"/>
  <cols>
    <col min="1" max="1" width="8.875" style="1" customWidth="1"/>
    <col min="2" max="3" width="10.125" style="1" customWidth="1"/>
    <col min="4" max="4" width="7.625" style="1" customWidth="1"/>
    <col min="5" max="20" width="11.5" style="1"/>
    <col min="21" max="1025" width="9" style="1" customWidth="1"/>
  </cols>
  <sheetData>
    <row r="1" spans="2:12" x14ac:dyDescent="0.15">
      <c r="B1" s="1" t="s">
        <v>147</v>
      </c>
      <c r="H1" s="34" t="s">
        <v>1</v>
      </c>
    </row>
    <row r="2" spans="2:12" ht="52.9" customHeight="1" x14ac:dyDescent="0.15">
      <c r="B2" s="130"/>
      <c r="C2" s="131"/>
      <c r="D2" s="132" t="s">
        <v>60</v>
      </c>
      <c r="E2" s="62" t="s">
        <v>148</v>
      </c>
      <c r="F2" s="63" t="s">
        <v>149</v>
      </c>
      <c r="G2" s="63" t="s">
        <v>150</v>
      </c>
      <c r="H2" s="64" t="s">
        <v>151</v>
      </c>
    </row>
    <row r="3" spans="2:12" ht="12.75" customHeight="1" x14ac:dyDescent="0.15">
      <c r="B3" s="65" t="s">
        <v>49</v>
      </c>
      <c r="C3" s="66"/>
      <c r="D3" s="125">
        <v>6500.0000000128002</v>
      </c>
      <c r="E3" s="68">
        <v>16.119044994233001</v>
      </c>
      <c r="F3" s="69">
        <v>2.7123454894958998</v>
      </c>
      <c r="G3" s="69">
        <v>26.825279226288998</v>
      </c>
      <c r="H3" s="70">
        <v>54.343330289981999</v>
      </c>
      <c r="I3" s="154"/>
    </row>
    <row r="4" spans="2:12" ht="12.75" customHeight="1" x14ac:dyDescent="0.15">
      <c r="B4" s="173" t="s">
        <v>24</v>
      </c>
      <c r="C4" s="86" t="s">
        <v>29</v>
      </c>
      <c r="D4" s="129">
        <v>565.06208421118004</v>
      </c>
      <c r="E4" s="88">
        <v>15.295085456782999</v>
      </c>
      <c r="F4" s="89">
        <v>1.4634686496235001</v>
      </c>
      <c r="G4" s="89">
        <v>12.817702878466999</v>
      </c>
      <c r="H4" s="90">
        <v>70.423743015127002</v>
      </c>
    </row>
    <row r="5" spans="2:12" ht="12.75" customHeight="1" x14ac:dyDescent="0.15">
      <c r="B5" s="173"/>
      <c r="C5" s="71" t="s">
        <v>30</v>
      </c>
      <c r="D5" s="126">
        <v>601.63954812143004</v>
      </c>
      <c r="E5" s="73">
        <v>24.544481918502999</v>
      </c>
      <c r="F5" s="74">
        <v>4.6876539015181002</v>
      </c>
      <c r="G5" s="74">
        <v>24.986636199905998</v>
      </c>
      <c r="H5" s="75">
        <v>45.781227980072998</v>
      </c>
    </row>
    <row r="6" spans="2:12" ht="12.75" customHeight="1" x14ac:dyDescent="0.15">
      <c r="B6" s="173"/>
      <c r="C6" s="71" t="s">
        <v>25</v>
      </c>
      <c r="D6" s="126">
        <v>728.94666162468002</v>
      </c>
      <c r="E6" s="73">
        <v>25.617179349812002</v>
      </c>
      <c r="F6" s="74">
        <v>3.6320008523877001</v>
      </c>
      <c r="G6" s="74">
        <v>30.395355459385001</v>
      </c>
      <c r="H6" s="75">
        <v>40.355464338415999</v>
      </c>
    </row>
    <row r="7" spans="2:12" ht="12.75" customHeight="1" x14ac:dyDescent="0.15">
      <c r="B7" s="173"/>
      <c r="C7" s="76" t="s">
        <v>26</v>
      </c>
      <c r="D7" s="127">
        <v>577.22239133198002</v>
      </c>
      <c r="E7" s="78">
        <v>25.866345518947</v>
      </c>
      <c r="F7" s="79">
        <v>4.2291623167491004</v>
      </c>
      <c r="G7" s="79">
        <v>39.486441366876001</v>
      </c>
      <c r="H7" s="80">
        <v>30.418050797427998</v>
      </c>
    </row>
    <row r="8" spans="2:12" ht="12.75" customHeight="1" x14ac:dyDescent="0.15">
      <c r="B8" s="173"/>
      <c r="C8" s="81" t="s">
        <v>27</v>
      </c>
      <c r="D8" s="128">
        <v>697.11988320170997</v>
      </c>
      <c r="E8" s="83">
        <v>19.233693915023</v>
      </c>
      <c r="F8" s="84">
        <v>3.0735368588905998</v>
      </c>
      <c r="G8" s="84">
        <v>52.971862260091001</v>
      </c>
      <c r="H8" s="85">
        <v>24.720906965994999</v>
      </c>
    </row>
    <row r="9" spans="2:12" ht="12.75" customHeight="1" x14ac:dyDescent="0.15">
      <c r="B9" s="173" t="s">
        <v>28</v>
      </c>
      <c r="C9" s="86" t="s">
        <v>29</v>
      </c>
      <c r="D9" s="129">
        <v>559.03623554926003</v>
      </c>
      <c r="E9" s="88">
        <v>8.2239641966229993</v>
      </c>
      <c r="F9" s="89">
        <v>2.1707231757807</v>
      </c>
      <c r="G9" s="89">
        <v>12.8259526967</v>
      </c>
      <c r="H9" s="90">
        <v>76.779359930896007</v>
      </c>
    </row>
    <row r="10" spans="2:12" ht="12.75" customHeight="1" x14ac:dyDescent="0.15">
      <c r="B10" s="173"/>
      <c r="C10" s="76" t="s">
        <v>30</v>
      </c>
      <c r="D10" s="127">
        <v>624.27871759698996</v>
      </c>
      <c r="E10" s="78">
        <v>10.282169443737001</v>
      </c>
      <c r="F10" s="79">
        <v>2.7019758781171999</v>
      </c>
      <c r="G10" s="79">
        <v>23.541617267254999</v>
      </c>
      <c r="H10" s="80">
        <v>63.474237410891</v>
      </c>
    </row>
    <row r="11" spans="2:12" ht="12.75" customHeight="1" x14ac:dyDescent="0.15">
      <c r="B11" s="173"/>
      <c r="C11" s="76" t="s">
        <v>25</v>
      </c>
      <c r="D11" s="127">
        <v>755.41936496088999</v>
      </c>
      <c r="E11" s="78">
        <v>12.357197910569999</v>
      </c>
      <c r="F11" s="79">
        <v>1.8067934937590999</v>
      </c>
      <c r="G11" s="79">
        <v>23.292989172588001</v>
      </c>
      <c r="H11" s="80">
        <v>62.543019423083003</v>
      </c>
    </row>
    <row r="12" spans="2:12" ht="12.75" customHeight="1" x14ac:dyDescent="0.15">
      <c r="B12" s="173"/>
      <c r="C12" s="76" t="s">
        <v>26</v>
      </c>
      <c r="D12" s="127">
        <v>610.77084074666004</v>
      </c>
      <c r="E12" s="78">
        <v>12.744403280696</v>
      </c>
      <c r="F12" s="79">
        <v>2.1080007966687</v>
      </c>
      <c r="G12" s="79">
        <v>20.16302049694</v>
      </c>
      <c r="H12" s="80">
        <v>64.984575425695994</v>
      </c>
    </row>
    <row r="13" spans="2:12" ht="12.75" customHeight="1" x14ac:dyDescent="0.15">
      <c r="B13" s="173"/>
      <c r="C13" s="81" t="s">
        <v>27</v>
      </c>
      <c r="D13" s="128">
        <v>780.50427266804002</v>
      </c>
      <c r="E13" s="83">
        <v>7.9648467283022999</v>
      </c>
      <c r="F13" s="84">
        <v>1.5361865447391001</v>
      </c>
      <c r="G13" s="84">
        <v>23.618212925893999</v>
      </c>
      <c r="H13" s="85">
        <v>66.880753801064003</v>
      </c>
    </row>
    <row r="14" spans="2:12" x14ac:dyDescent="0.15">
      <c r="B14" s="3" t="s">
        <v>152</v>
      </c>
      <c r="C14" s="3"/>
      <c r="D14" s="3"/>
      <c r="E14" s="3"/>
      <c r="F14" s="3"/>
      <c r="G14" s="3"/>
      <c r="H14" s="3"/>
    </row>
    <row r="15" spans="2:12" x14ac:dyDescent="0.15">
      <c r="B15" s="3"/>
      <c r="C15" s="3"/>
      <c r="D15" s="3"/>
      <c r="E15" s="3"/>
      <c r="F15" s="3"/>
      <c r="G15" s="3"/>
      <c r="H15" s="3"/>
    </row>
    <row r="16" spans="2:12" x14ac:dyDescent="0.15">
      <c r="B16" s="1" t="s">
        <v>153</v>
      </c>
      <c r="G16" s="137"/>
      <c r="H16" s="3"/>
      <c r="L16" s="34" t="s">
        <v>1</v>
      </c>
    </row>
    <row r="17" spans="2:20" ht="34.9" customHeight="1" x14ac:dyDescent="0.15">
      <c r="B17" s="130"/>
      <c r="C17" s="130"/>
      <c r="D17" s="132" t="s">
        <v>60</v>
      </c>
      <c r="E17" s="138" t="s">
        <v>154</v>
      </c>
      <c r="F17" s="139" t="s">
        <v>155</v>
      </c>
      <c r="G17" s="139" t="s">
        <v>156</v>
      </c>
      <c r="H17" s="139" t="s">
        <v>157</v>
      </c>
      <c r="I17" s="139" t="s">
        <v>158</v>
      </c>
      <c r="J17" s="139" t="s">
        <v>159</v>
      </c>
      <c r="K17" s="139" t="s">
        <v>160</v>
      </c>
      <c r="L17" s="140" t="s">
        <v>161</v>
      </c>
    </row>
    <row r="18" spans="2:20" ht="12.75" customHeight="1" x14ac:dyDescent="0.15">
      <c r="B18" s="65" t="s">
        <v>49</v>
      </c>
      <c r="C18" s="92"/>
      <c r="D18" s="147">
        <v>6500.0000000128002</v>
      </c>
      <c r="E18" s="68">
        <v>9.699448441885</v>
      </c>
      <c r="F18" s="69">
        <v>9.5692844665048007</v>
      </c>
      <c r="G18" s="69">
        <v>11.029025150471</v>
      </c>
      <c r="H18" s="69">
        <v>12.085464905026001</v>
      </c>
      <c r="I18" s="69">
        <v>8.1813418549645007</v>
      </c>
      <c r="J18" s="69">
        <v>11.554103429673001</v>
      </c>
      <c r="K18" s="69">
        <v>6.8075639494702997</v>
      </c>
      <c r="L18" s="70">
        <v>21.318526787397001</v>
      </c>
    </row>
    <row r="19" spans="2:20" ht="12.75" customHeight="1" x14ac:dyDescent="0.15">
      <c r="B19" s="185" t="s">
        <v>24</v>
      </c>
      <c r="C19" s="149" t="s">
        <v>29</v>
      </c>
      <c r="D19" s="129">
        <v>565.06208421118004</v>
      </c>
      <c r="E19" s="88">
        <v>10.223359786352001</v>
      </c>
      <c r="F19" s="89">
        <v>11.295697921591</v>
      </c>
      <c r="G19" s="89">
        <v>15.830288698252</v>
      </c>
      <c r="H19" s="89">
        <v>16.052680709259999</v>
      </c>
      <c r="I19" s="89">
        <v>6.8161929359298004</v>
      </c>
      <c r="J19" s="89">
        <v>9.5935264046773998</v>
      </c>
      <c r="K19" s="89">
        <v>6.2291828364872996</v>
      </c>
      <c r="L19" s="90">
        <v>19.133859896724999</v>
      </c>
    </row>
    <row r="20" spans="2:20" ht="12.75" customHeight="1" x14ac:dyDescent="0.15">
      <c r="B20" s="185"/>
      <c r="C20" s="150" t="s">
        <v>30</v>
      </c>
      <c r="D20" s="126">
        <v>601.63954812143004</v>
      </c>
      <c r="E20" s="73">
        <v>11.379653449739999</v>
      </c>
      <c r="F20" s="74">
        <v>10.760291564262999</v>
      </c>
      <c r="G20" s="74">
        <v>13.929431334427999</v>
      </c>
      <c r="H20" s="74">
        <v>14.754699468944001</v>
      </c>
      <c r="I20" s="74">
        <v>8.9680606719125002</v>
      </c>
      <c r="J20" s="74">
        <v>12.604336521934</v>
      </c>
      <c r="K20" s="74">
        <v>7.5957427461045999</v>
      </c>
      <c r="L20" s="75">
        <v>26.164976866587001</v>
      </c>
    </row>
    <row r="21" spans="2:20" ht="12.75" customHeight="1" x14ac:dyDescent="0.15">
      <c r="B21" s="185"/>
      <c r="C21" s="150" t="s">
        <v>25</v>
      </c>
      <c r="D21" s="126">
        <v>728.94666162468002</v>
      </c>
      <c r="E21" s="73">
        <v>13.321634957961001</v>
      </c>
      <c r="F21" s="74">
        <v>12.81532930873</v>
      </c>
      <c r="G21" s="74">
        <v>11.808439873277999</v>
      </c>
      <c r="H21" s="74">
        <v>11.920444894027</v>
      </c>
      <c r="I21" s="74">
        <v>9.2961971790867004</v>
      </c>
      <c r="J21" s="74">
        <v>13.526285755046001</v>
      </c>
      <c r="K21" s="74">
        <v>7.7720515357637998</v>
      </c>
      <c r="L21" s="75">
        <v>23.041087159827999</v>
      </c>
    </row>
    <row r="22" spans="2:20" ht="12.75" customHeight="1" x14ac:dyDescent="0.15">
      <c r="B22" s="185"/>
      <c r="C22" s="151" t="s">
        <v>26</v>
      </c>
      <c r="D22" s="126">
        <v>577.22239133198002</v>
      </c>
      <c r="E22" s="73">
        <v>11.286147220218</v>
      </c>
      <c r="F22" s="74">
        <v>10.043514721231</v>
      </c>
      <c r="G22" s="74">
        <v>10.354214478322</v>
      </c>
      <c r="H22" s="74">
        <v>12.013088681426</v>
      </c>
      <c r="I22" s="74">
        <v>7.9504047483746998</v>
      </c>
      <c r="J22" s="74">
        <v>14.414443105347001</v>
      </c>
      <c r="K22" s="74">
        <v>9.4829561805613007</v>
      </c>
      <c r="L22" s="75">
        <v>21.700011542462999</v>
      </c>
    </row>
    <row r="23" spans="2:20" ht="12.75" customHeight="1" x14ac:dyDescent="0.15">
      <c r="B23" s="185"/>
      <c r="C23" s="152" t="s">
        <v>27</v>
      </c>
      <c r="D23" s="128">
        <v>697.11988320170997</v>
      </c>
      <c r="E23" s="83">
        <v>8.7048455848835999</v>
      </c>
      <c r="F23" s="84">
        <v>8.3921837588718002</v>
      </c>
      <c r="G23" s="84">
        <v>8.7367223456093992</v>
      </c>
      <c r="H23" s="84">
        <v>10.621954317397</v>
      </c>
      <c r="I23" s="84">
        <v>8.9002500581090995</v>
      </c>
      <c r="J23" s="84">
        <v>17.191544289825</v>
      </c>
      <c r="K23" s="84">
        <v>7.1209195554541997</v>
      </c>
      <c r="L23" s="85">
        <v>21.353745459651002</v>
      </c>
    </row>
    <row r="24" spans="2:20" ht="12.75" customHeight="1" x14ac:dyDescent="0.15">
      <c r="B24" s="185" t="s">
        <v>28</v>
      </c>
      <c r="C24" s="149" t="s">
        <v>29</v>
      </c>
      <c r="D24" s="129">
        <v>559.03623554926003</v>
      </c>
      <c r="E24" s="88">
        <v>10.135166526881999</v>
      </c>
      <c r="F24" s="89">
        <v>10.120824601082999</v>
      </c>
      <c r="G24" s="89">
        <v>17.030486772549999</v>
      </c>
      <c r="H24" s="89">
        <v>12.257216687288</v>
      </c>
      <c r="I24" s="89">
        <v>8.1911156518020007</v>
      </c>
      <c r="J24" s="89">
        <v>6.3908774658135004</v>
      </c>
      <c r="K24" s="89">
        <v>4.6417328042600001</v>
      </c>
      <c r="L24" s="90">
        <v>20.320607005113999</v>
      </c>
    </row>
    <row r="25" spans="2:20" ht="12.75" customHeight="1" x14ac:dyDescent="0.15">
      <c r="B25" s="185"/>
      <c r="C25" s="151" t="s">
        <v>30</v>
      </c>
      <c r="D25" s="127">
        <v>624.27871759698996</v>
      </c>
      <c r="E25" s="78">
        <v>9.8706329424912003</v>
      </c>
      <c r="F25" s="79">
        <v>9.6958244814963006</v>
      </c>
      <c r="G25" s="79">
        <v>12.247022842470001</v>
      </c>
      <c r="H25" s="79">
        <v>14.627870265839</v>
      </c>
      <c r="I25" s="79">
        <v>9.0885306806419006</v>
      </c>
      <c r="J25" s="79">
        <v>9.2025546379072996</v>
      </c>
      <c r="K25" s="79">
        <v>6.9279350245783</v>
      </c>
      <c r="L25" s="80">
        <v>23.605714822119001</v>
      </c>
    </row>
    <row r="26" spans="2:20" ht="12.75" customHeight="1" x14ac:dyDescent="0.15">
      <c r="B26" s="185"/>
      <c r="C26" s="151" t="s">
        <v>25</v>
      </c>
      <c r="D26" s="127">
        <v>755.41936496088999</v>
      </c>
      <c r="E26" s="78">
        <v>7.6628676152387003</v>
      </c>
      <c r="F26" s="79">
        <v>8.2281564713023005</v>
      </c>
      <c r="G26" s="79">
        <v>9.1078659663208992</v>
      </c>
      <c r="H26" s="79">
        <v>10.633417675669</v>
      </c>
      <c r="I26" s="79">
        <v>7.1249091962974003</v>
      </c>
      <c r="J26" s="79">
        <v>11.095084597059</v>
      </c>
      <c r="K26" s="79">
        <v>7.0683861495110998</v>
      </c>
      <c r="L26" s="80">
        <v>19.784108380088998</v>
      </c>
    </row>
    <row r="27" spans="2:20" ht="12.75" customHeight="1" x14ac:dyDescent="0.15">
      <c r="B27" s="185"/>
      <c r="C27" s="151" t="s">
        <v>26</v>
      </c>
      <c r="D27" s="127">
        <v>610.77084074666004</v>
      </c>
      <c r="E27" s="78">
        <v>9.8070970118636005</v>
      </c>
      <c r="F27" s="79">
        <v>10.030830412689999</v>
      </c>
      <c r="G27" s="79">
        <v>8.6702073487648992</v>
      </c>
      <c r="H27" s="79">
        <v>11.699309717467001</v>
      </c>
      <c r="I27" s="79">
        <v>8.9191581290233994</v>
      </c>
      <c r="J27" s="79">
        <v>11.405144291939999</v>
      </c>
      <c r="K27" s="79">
        <v>7.1183092007013</v>
      </c>
      <c r="L27" s="80">
        <v>18.887947027416999</v>
      </c>
    </row>
    <row r="28" spans="2:20" ht="12.75" customHeight="1" x14ac:dyDescent="0.15">
      <c r="B28" s="185"/>
      <c r="C28" s="152" t="s">
        <v>27</v>
      </c>
      <c r="D28" s="128">
        <v>780.50427266804002</v>
      </c>
      <c r="E28" s="83">
        <v>5.7948616506148003</v>
      </c>
      <c r="F28" s="84">
        <v>5.5109476460078</v>
      </c>
      <c r="G28" s="84">
        <v>5.5683712675388</v>
      </c>
      <c r="H28" s="84">
        <v>8.2216063407038007</v>
      </c>
      <c r="I28" s="84">
        <v>6.7632201861399999</v>
      </c>
      <c r="J28" s="84">
        <v>9.3113609552243997</v>
      </c>
      <c r="K28" s="84">
        <v>4.4188873164002</v>
      </c>
      <c r="L28" s="85">
        <v>19.514482475272001</v>
      </c>
    </row>
    <row r="29" spans="2:20" ht="33" customHeight="1" x14ac:dyDescent="0.15">
      <c r="B29" s="130"/>
      <c r="C29" s="130"/>
      <c r="D29" s="132"/>
      <c r="E29" s="139" t="s">
        <v>162</v>
      </c>
      <c r="F29" s="139" t="s">
        <v>163</v>
      </c>
      <c r="G29" s="139" t="s">
        <v>164</v>
      </c>
      <c r="H29" s="139" t="s">
        <v>165</v>
      </c>
      <c r="I29" s="139" t="s">
        <v>166</v>
      </c>
      <c r="J29" s="139" t="s">
        <v>167</v>
      </c>
      <c r="K29" s="139" t="s">
        <v>168</v>
      </c>
      <c r="L29" s="140" t="s">
        <v>169</v>
      </c>
      <c r="M29" s="148"/>
      <c r="N29" s="148"/>
      <c r="O29" s="148"/>
      <c r="P29" s="148"/>
      <c r="Q29" s="148"/>
      <c r="R29" s="148"/>
      <c r="S29" s="148"/>
      <c r="T29" s="148"/>
    </row>
    <row r="30" spans="2:20" ht="12.75" customHeight="1" x14ac:dyDescent="0.15">
      <c r="B30" s="65" t="s">
        <v>49</v>
      </c>
      <c r="C30" s="92"/>
      <c r="D30" s="147">
        <v>6500.0000000128002</v>
      </c>
      <c r="E30" s="69">
        <v>19.211448211084999</v>
      </c>
      <c r="F30" s="69">
        <v>18.260120472377999</v>
      </c>
      <c r="G30" s="69">
        <v>13.028758317483</v>
      </c>
      <c r="H30" s="69">
        <v>22.412165677263999</v>
      </c>
      <c r="I30" s="69">
        <v>6.8284459846564998</v>
      </c>
      <c r="J30" s="69">
        <v>11.515690097213</v>
      </c>
      <c r="K30" s="69">
        <v>54.881931358905</v>
      </c>
      <c r="L30" s="70">
        <v>60.754012749582998</v>
      </c>
      <c r="M30" s="148"/>
      <c r="N30" s="148"/>
      <c r="O30" s="148"/>
      <c r="P30" s="148"/>
      <c r="Q30" s="148"/>
      <c r="R30" s="148"/>
      <c r="S30" s="148"/>
      <c r="T30" s="148"/>
    </row>
    <row r="31" spans="2:20" ht="12.75" customHeight="1" x14ac:dyDescent="0.15">
      <c r="B31" s="185" t="s">
        <v>24</v>
      </c>
      <c r="C31" s="149" t="s">
        <v>29</v>
      </c>
      <c r="D31" s="129">
        <v>565.06208421118004</v>
      </c>
      <c r="E31" s="89">
        <v>16.394354648581999</v>
      </c>
      <c r="F31" s="89">
        <v>14.687728354351</v>
      </c>
      <c r="G31" s="89">
        <v>12.02198844936</v>
      </c>
      <c r="H31" s="89">
        <v>22.653069934482001</v>
      </c>
      <c r="I31" s="89">
        <v>5.0960043324599003</v>
      </c>
      <c r="J31" s="89">
        <v>11.287263139732</v>
      </c>
      <c r="K31" s="89">
        <v>40.412994788809002</v>
      </c>
      <c r="L31" s="90">
        <v>55.974545763530998</v>
      </c>
      <c r="M31" s="148"/>
      <c r="N31" s="148"/>
      <c r="O31" s="148"/>
      <c r="P31" s="148"/>
      <c r="Q31" s="148"/>
      <c r="R31" s="148"/>
      <c r="S31" s="148"/>
      <c r="T31" s="148"/>
    </row>
    <row r="32" spans="2:20" ht="12.75" customHeight="1" x14ac:dyDescent="0.15">
      <c r="B32" s="185"/>
      <c r="C32" s="150" t="s">
        <v>30</v>
      </c>
      <c r="D32" s="126">
        <v>601.63954812143004</v>
      </c>
      <c r="E32" s="74">
        <v>19.323593057484</v>
      </c>
      <c r="F32" s="74">
        <v>19.364024688796999</v>
      </c>
      <c r="G32" s="74">
        <v>14.369595530623</v>
      </c>
      <c r="H32" s="74">
        <v>24.860146835323999</v>
      </c>
      <c r="I32" s="74">
        <v>7.1786213944488004</v>
      </c>
      <c r="J32" s="74">
        <v>11.511152427211</v>
      </c>
      <c r="K32" s="74">
        <v>48.189611556872002</v>
      </c>
      <c r="L32" s="75">
        <v>55.208039872937</v>
      </c>
      <c r="M32" s="148"/>
      <c r="N32" s="148"/>
      <c r="O32" s="148"/>
      <c r="P32" s="148"/>
      <c r="Q32" s="148"/>
      <c r="R32" s="148"/>
      <c r="S32" s="148"/>
      <c r="T32" s="148"/>
    </row>
    <row r="33" spans="2:20" ht="12.75" customHeight="1" x14ac:dyDescent="0.15">
      <c r="B33" s="185"/>
      <c r="C33" s="150" t="s">
        <v>25</v>
      </c>
      <c r="D33" s="126">
        <v>728.94666162468002</v>
      </c>
      <c r="E33" s="74">
        <v>18.584510711034</v>
      </c>
      <c r="F33" s="74">
        <v>16.658368305564998</v>
      </c>
      <c r="G33" s="74">
        <v>12.734630824201</v>
      </c>
      <c r="H33" s="74">
        <v>21.008423071576001</v>
      </c>
      <c r="I33" s="74">
        <v>7.4460742877708999</v>
      </c>
      <c r="J33" s="74">
        <v>10.33946703044</v>
      </c>
      <c r="K33" s="74">
        <v>49.409511468524997</v>
      </c>
      <c r="L33" s="75">
        <v>59.969728807716002</v>
      </c>
      <c r="M33" s="148"/>
      <c r="N33" s="148"/>
      <c r="O33" s="148"/>
      <c r="P33" s="148"/>
      <c r="Q33" s="148"/>
      <c r="R33" s="148"/>
      <c r="S33" s="148"/>
      <c r="T33" s="148"/>
    </row>
    <row r="34" spans="2:20" ht="12.75" customHeight="1" x14ac:dyDescent="0.15">
      <c r="B34" s="185"/>
      <c r="C34" s="151" t="s">
        <v>26</v>
      </c>
      <c r="D34" s="126">
        <v>577.22239133198002</v>
      </c>
      <c r="E34" s="74">
        <v>18.051678236737001</v>
      </c>
      <c r="F34" s="74">
        <v>15.116568623305</v>
      </c>
      <c r="G34" s="74">
        <v>13.914184215465999</v>
      </c>
      <c r="H34" s="74">
        <v>22.365067153047001</v>
      </c>
      <c r="I34" s="74">
        <v>7.6957405923069002</v>
      </c>
      <c r="J34" s="74">
        <v>12.071825195555</v>
      </c>
      <c r="K34" s="74">
        <v>55.060997008100998</v>
      </c>
      <c r="L34" s="75">
        <v>62.406873035328999</v>
      </c>
      <c r="M34" s="148"/>
      <c r="N34" s="148"/>
      <c r="O34" s="148"/>
      <c r="P34" s="148"/>
      <c r="Q34" s="148"/>
      <c r="R34" s="148"/>
      <c r="S34" s="148"/>
      <c r="T34" s="148"/>
    </row>
    <row r="35" spans="2:20" ht="12.75" customHeight="1" x14ac:dyDescent="0.15">
      <c r="B35" s="185"/>
      <c r="C35" s="152" t="s">
        <v>27</v>
      </c>
      <c r="D35" s="128">
        <v>697.11988320170997</v>
      </c>
      <c r="E35" s="84">
        <v>19.658971397085999</v>
      </c>
      <c r="F35" s="84">
        <v>16.154509260463001</v>
      </c>
      <c r="G35" s="84">
        <v>11.369039272297</v>
      </c>
      <c r="H35" s="84">
        <v>23.965260707115998</v>
      </c>
      <c r="I35" s="84">
        <v>7.2327269246028001</v>
      </c>
      <c r="J35" s="84">
        <v>13.682077199676</v>
      </c>
      <c r="K35" s="84">
        <v>62.721666194845</v>
      </c>
      <c r="L35" s="85">
        <v>63.203324508523998</v>
      </c>
      <c r="M35" s="148"/>
      <c r="N35" s="148"/>
      <c r="O35" s="148"/>
      <c r="P35" s="148"/>
      <c r="Q35" s="148"/>
      <c r="R35" s="148"/>
      <c r="S35" s="148"/>
      <c r="T35" s="148"/>
    </row>
    <row r="36" spans="2:20" ht="12.75" customHeight="1" x14ac:dyDescent="0.15">
      <c r="B36" s="185" t="s">
        <v>28</v>
      </c>
      <c r="C36" s="149" t="s">
        <v>29</v>
      </c>
      <c r="D36" s="129">
        <v>559.03623554926003</v>
      </c>
      <c r="E36" s="89">
        <v>19.666204104774</v>
      </c>
      <c r="F36" s="89">
        <v>16.7222425237</v>
      </c>
      <c r="G36" s="89">
        <v>12.179019527701</v>
      </c>
      <c r="H36" s="89">
        <v>20.987828163793999</v>
      </c>
      <c r="I36" s="89">
        <v>5.2256480193519996</v>
      </c>
      <c r="J36" s="89">
        <v>10.188832845681</v>
      </c>
      <c r="K36" s="89">
        <v>55.669999661856998</v>
      </c>
      <c r="L36" s="90">
        <v>54.674588332585003</v>
      </c>
      <c r="M36" s="148"/>
      <c r="N36" s="148"/>
      <c r="O36" s="148"/>
      <c r="P36" s="148"/>
      <c r="Q36" s="148"/>
      <c r="R36" s="148"/>
      <c r="S36" s="148"/>
      <c r="T36" s="148"/>
    </row>
    <row r="37" spans="2:20" ht="12.75" customHeight="1" x14ac:dyDescent="0.15">
      <c r="B37" s="185"/>
      <c r="C37" s="151" t="s">
        <v>30</v>
      </c>
      <c r="D37" s="127">
        <v>624.27871759698996</v>
      </c>
      <c r="E37" s="79">
        <v>23.804884595244999</v>
      </c>
      <c r="F37" s="79">
        <v>23.230382928670998</v>
      </c>
      <c r="G37" s="79">
        <v>14.291430159009</v>
      </c>
      <c r="H37" s="79">
        <v>23.532267522637</v>
      </c>
      <c r="I37" s="79">
        <v>5.9216932719024999</v>
      </c>
      <c r="J37" s="79">
        <v>10.720756537045</v>
      </c>
      <c r="K37" s="79">
        <v>54.447370096907001</v>
      </c>
      <c r="L37" s="80">
        <v>59.665938813262997</v>
      </c>
      <c r="M37" s="148"/>
      <c r="N37" s="148"/>
      <c r="O37" s="148"/>
      <c r="P37" s="148"/>
      <c r="Q37" s="148"/>
      <c r="R37" s="148"/>
      <c r="S37" s="148"/>
      <c r="T37" s="148"/>
    </row>
    <row r="38" spans="2:20" ht="12.75" customHeight="1" x14ac:dyDescent="0.15">
      <c r="B38" s="185"/>
      <c r="C38" s="151" t="s">
        <v>25</v>
      </c>
      <c r="D38" s="127">
        <v>755.41936496088999</v>
      </c>
      <c r="E38" s="79">
        <v>20.423242499871002</v>
      </c>
      <c r="F38" s="79">
        <v>19.692378922195001</v>
      </c>
      <c r="G38" s="79">
        <v>12.616919583966</v>
      </c>
      <c r="H38" s="79">
        <v>21.834329843197999</v>
      </c>
      <c r="I38" s="79">
        <v>5.6205670945300996</v>
      </c>
      <c r="J38" s="79">
        <v>11.697865526634001</v>
      </c>
      <c r="K38" s="79">
        <v>57.202568619975999</v>
      </c>
      <c r="L38" s="80">
        <v>65.161051307551006</v>
      </c>
      <c r="M38" s="148"/>
      <c r="N38" s="148"/>
      <c r="O38" s="148"/>
      <c r="P38" s="148"/>
      <c r="Q38" s="148"/>
      <c r="R38" s="148"/>
      <c r="S38" s="148"/>
      <c r="T38" s="148"/>
    </row>
    <row r="39" spans="2:20" ht="12.75" customHeight="1" x14ac:dyDescent="0.15">
      <c r="B39" s="185"/>
      <c r="C39" s="151" t="s">
        <v>26</v>
      </c>
      <c r="D39" s="127">
        <v>610.77084074666004</v>
      </c>
      <c r="E39" s="79">
        <v>17.756979152246998</v>
      </c>
      <c r="F39" s="79">
        <v>18.759455896971001</v>
      </c>
      <c r="G39" s="79">
        <v>12.864888874469001</v>
      </c>
      <c r="H39" s="79">
        <v>21.204603486722</v>
      </c>
      <c r="I39" s="79">
        <v>7.6802910874582997</v>
      </c>
      <c r="J39" s="79">
        <v>11.376365721595</v>
      </c>
      <c r="K39" s="79">
        <v>58.493488228521997</v>
      </c>
      <c r="L39" s="80">
        <v>64.118327531448003</v>
      </c>
      <c r="M39" s="148"/>
      <c r="N39" s="148"/>
      <c r="O39" s="148"/>
      <c r="P39" s="148"/>
      <c r="Q39" s="148"/>
      <c r="R39" s="148"/>
      <c r="S39" s="148"/>
      <c r="T39" s="148"/>
    </row>
    <row r="40" spans="2:20" ht="12.75" customHeight="1" x14ac:dyDescent="0.15">
      <c r="B40" s="185"/>
      <c r="C40" s="152" t="s">
        <v>27</v>
      </c>
      <c r="D40" s="128">
        <v>780.50427266804002</v>
      </c>
      <c r="E40" s="84">
        <v>18.173604679602999</v>
      </c>
      <c r="F40" s="84">
        <v>21.046037182407002</v>
      </c>
      <c r="G40" s="84">
        <v>13.951877902561</v>
      </c>
      <c r="H40" s="84">
        <v>21.937947818428999</v>
      </c>
      <c r="I40" s="84">
        <v>8.6091498724643998</v>
      </c>
      <c r="J40" s="84">
        <v>11.955741477368999</v>
      </c>
      <c r="K40" s="84">
        <v>63.202909317036998</v>
      </c>
      <c r="L40" s="85">
        <v>64.138278354500997</v>
      </c>
      <c r="M40" s="148"/>
      <c r="N40" s="148"/>
      <c r="O40" s="148"/>
      <c r="P40" s="148"/>
      <c r="Q40" s="148"/>
      <c r="R40" s="148"/>
      <c r="S40" s="148"/>
      <c r="T40" s="148"/>
    </row>
    <row r="42" spans="2:20" x14ac:dyDescent="0.15">
      <c r="B42" s="1" t="s">
        <v>170</v>
      </c>
    </row>
    <row r="45" spans="2:20" x14ac:dyDescent="0.15">
      <c r="B45" s="40" t="s">
        <v>171</v>
      </c>
      <c r="H45" s="34" t="s">
        <v>1</v>
      </c>
    </row>
    <row r="46" spans="2:20" ht="40.15" customHeight="1" x14ac:dyDescent="0.15">
      <c r="B46" s="130"/>
      <c r="C46" s="131"/>
      <c r="D46" s="132" t="s">
        <v>60</v>
      </c>
      <c r="E46" s="62" t="s">
        <v>172</v>
      </c>
      <c r="F46" s="63" t="s">
        <v>173</v>
      </c>
      <c r="G46" s="63" t="s">
        <v>174</v>
      </c>
      <c r="H46" s="64" t="s">
        <v>175</v>
      </c>
    </row>
    <row r="47" spans="2:20" ht="12.75" customHeight="1" x14ac:dyDescent="0.15">
      <c r="B47" s="65" t="s">
        <v>49</v>
      </c>
      <c r="C47" s="66"/>
      <c r="D47" s="125">
        <v>6500.0000000128002</v>
      </c>
      <c r="E47" s="68">
        <v>46.461688583927</v>
      </c>
      <c r="F47" s="69">
        <v>24.672241079235999</v>
      </c>
      <c r="G47" s="69">
        <v>13.749263776133001</v>
      </c>
      <c r="H47" s="70">
        <v>15.116806560703999</v>
      </c>
    </row>
    <row r="48" spans="2:20" ht="12.75" customHeight="1" x14ac:dyDescent="0.15">
      <c r="B48" s="173" t="s">
        <v>24</v>
      </c>
      <c r="C48" s="86" t="s">
        <v>29</v>
      </c>
      <c r="D48" s="129">
        <v>565.06208421118004</v>
      </c>
      <c r="E48" s="88">
        <v>45.359310111650998</v>
      </c>
      <c r="F48" s="89">
        <v>30.670730683245999</v>
      </c>
      <c r="G48" s="89">
        <v>10.864649041026</v>
      </c>
      <c r="H48" s="90">
        <v>13.105310164076</v>
      </c>
    </row>
    <row r="49" spans="2:12" ht="12.75" customHeight="1" x14ac:dyDescent="0.15">
      <c r="B49" s="173"/>
      <c r="C49" s="71" t="s">
        <v>30</v>
      </c>
      <c r="D49" s="126">
        <v>601.63954812143004</v>
      </c>
      <c r="E49" s="73">
        <v>38.041939733669999</v>
      </c>
      <c r="F49" s="74">
        <v>26.760848068019001</v>
      </c>
      <c r="G49" s="74">
        <v>22.487116962137002</v>
      </c>
      <c r="H49" s="75">
        <v>12.710095236174</v>
      </c>
    </row>
    <row r="50" spans="2:12" ht="12.75" customHeight="1" x14ac:dyDescent="0.15">
      <c r="B50" s="173"/>
      <c r="C50" s="71" t="s">
        <v>25</v>
      </c>
      <c r="D50" s="126">
        <v>728.94666162468002</v>
      </c>
      <c r="E50" s="73">
        <v>36.082312073906003</v>
      </c>
      <c r="F50" s="74">
        <v>28.287246285313</v>
      </c>
      <c r="G50" s="74">
        <v>20.012310785934002</v>
      </c>
      <c r="H50" s="75">
        <v>15.618130854846999</v>
      </c>
    </row>
    <row r="51" spans="2:12" ht="12.75" customHeight="1" x14ac:dyDescent="0.15">
      <c r="B51" s="173"/>
      <c r="C51" s="76" t="s">
        <v>26</v>
      </c>
      <c r="D51" s="127">
        <v>577.22239133198002</v>
      </c>
      <c r="E51" s="78">
        <v>38.067796129824998</v>
      </c>
      <c r="F51" s="79">
        <v>29.117154188322001</v>
      </c>
      <c r="G51" s="79">
        <v>20.829640056363001</v>
      </c>
      <c r="H51" s="80">
        <v>11.985409625491</v>
      </c>
    </row>
    <row r="52" spans="2:12" ht="12.75" customHeight="1" x14ac:dyDescent="0.15">
      <c r="B52" s="173"/>
      <c r="C52" s="81" t="s">
        <v>27</v>
      </c>
      <c r="D52" s="128">
        <v>697.11988320170997</v>
      </c>
      <c r="E52" s="83">
        <v>43.009061199234999</v>
      </c>
      <c r="F52" s="84">
        <v>30.484145319254999</v>
      </c>
      <c r="G52" s="84">
        <v>14.404710672726001</v>
      </c>
      <c r="H52" s="85">
        <v>12.102082808783999</v>
      </c>
    </row>
    <row r="53" spans="2:12" ht="12.75" customHeight="1" x14ac:dyDescent="0.15">
      <c r="B53" s="173" t="s">
        <v>28</v>
      </c>
      <c r="C53" s="86" t="s">
        <v>29</v>
      </c>
      <c r="D53" s="129">
        <v>559.03623554926003</v>
      </c>
      <c r="E53" s="88">
        <v>45.430584282014998</v>
      </c>
      <c r="F53" s="89">
        <v>24.139200303332998</v>
      </c>
      <c r="G53" s="89">
        <v>10.866174968877999</v>
      </c>
      <c r="H53" s="90">
        <v>19.564040445774001</v>
      </c>
    </row>
    <row r="54" spans="2:12" ht="12.75" customHeight="1" x14ac:dyDescent="0.15">
      <c r="B54" s="173"/>
      <c r="C54" s="76" t="s">
        <v>30</v>
      </c>
      <c r="D54" s="127">
        <v>624.27871759698996</v>
      </c>
      <c r="E54" s="78">
        <v>50.826614677518002</v>
      </c>
      <c r="F54" s="79">
        <v>23.251345294277002</v>
      </c>
      <c r="G54" s="79">
        <v>11.446695809328</v>
      </c>
      <c r="H54" s="80">
        <v>14.475344218878</v>
      </c>
    </row>
    <row r="55" spans="2:12" ht="12.75" customHeight="1" x14ac:dyDescent="0.15">
      <c r="B55" s="173"/>
      <c r="C55" s="76" t="s">
        <v>25</v>
      </c>
      <c r="D55" s="127">
        <v>755.41936496088999</v>
      </c>
      <c r="E55" s="78">
        <v>50.124437798445001</v>
      </c>
      <c r="F55" s="79">
        <v>20.272551999596999</v>
      </c>
      <c r="G55" s="79">
        <v>11.638446545487</v>
      </c>
      <c r="H55" s="80">
        <v>17.964563656471</v>
      </c>
    </row>
    <row r="56" spans="2:12" ht="12.75" customHeight="1" x14ac:dyDescent="0.15">
      <c r="B56" s="173"/>
      <c r="C56" s="76" t="s">
        <v>26</v>
      </c>
      <c r="D56" s="127">
        <v>610.77084074666004</v>
      </c>
      <c r="E56" s="78">
        <v>51.460808154605999</v>
      </c>
      <c r="F56" s="79">
        <v>19.613115759071999</v>
      </c>
      <c r="G56" s="79">
        <v>10.217333066905001</v>
      </c>
      <c r="H56" s="80">
        <v>18.708743019418002</v>
      </c>
    </row>
    <row r="57" spans="2:12" ht="12.75" customHeight="1" x14ac:dyDescent="0.15">
      <c r="B57" s="173"/>
      <c r="C57" s="81" t="s">
        <v>27</v>
      </c>
      <c r="D57" s="128">
        <v>780.50427266804002</v>
      </c>
      <c r="E57" s="83">
        <v>62.525510903734997</v>
      </c>
      <c r="F57" s="84">
        <v>16.600600069605001</v>
      </c>
      <c r="G57" s="84">
        <v>6.1446829358509003</v>
      </c>
      <c r="H57" s="85">
        <v>14.729206090810001</v>
      </c>
    </row>
    <row r="58" spans="2:12" x14ac:dyDescent="0.15">
      <c r="B58" s="3"/>
      <c r="C58" s="3"/>
      <c r="D58" s="3"/>
      <c r="E58" s="3"/>
      <c r="F58" s="3"/>
      <c r="G58" s="3"/>
      <c r="H58" s="3"/>
    </row>
    <row r="59" spans="2:12" x14ac:dyDescent="0.15">
      <c r="B59" s="3" t="s">
        <v>176</v>
      </c>
      <c r="C59" s="3"/>
      <c r="D59" s="3"/>
      <c r="E59" s="3"/>
      <c r="F59" s="3"/>
      <c r="G59" s="3"/>
      <c r="H59" s="3"/>
    </row>
    <row r="60" spans="2:12" x14ac:dyDescent="0.15">
      <c r="B60" s="3"/>
      <c r="C60" s="3"/>
      <c r="D60" s="3"/>
      <c r="E60" s="3"/>
      <c r="F60" s="3"/>
      <c r="G60" s="3"/>
      <c r="H60" s="3"/>
    </row>
    <row r="63" spans="2:12" x14ac:dyDescent="0.15">
      <c r="B63" s="1" t="s">
        <v>177</v>
      </c>
      <c r="H63" s="137"/>
      <c r="L63" s="137" t="s">
        <v>1</v>
      </c>
    </row>
    <row r="64" spans="2:12" ht="52.15" customHeight="1" x14ac:dyDescent="0.15">
      <c r="B64" s="130"/>
      <c r="C64" s="131"/>
      <c r="D64" s="132" t="s">
        <v>60</v>
      </c>
      <c r="E64" s="138" t="s">
        <v>178</v>
      </c>
      <c r="F64" s="139" t="s">
        <v>179</v>
      </c>
      <c r="G64" s="139" t="s">
        <v>180</v>
      </c>
      <c r="H64" s="139" t="s">
        <v>181</v>
      </c>
      <c r="I64" s="139" t="s">
        <v>182</v>
      </c>
      <c r="J64" s="139" t="s">
        <v>183</v>
      </c>
      <c r="K64" s="139" t="s">
        <v>184</v>
      </c>
      <c r="L64" s="140" t="s">
        <v>8</v>
      </c>
    </row>
    <row r="65" spans="2:12" ht="12.75" customHeight="1" x14ac:dyDescent="0.15">
      <c r="B65" s="65" t="s">
        <v>49</v>
      </c>
      <c r="C65" s="66"/>
      <c r="D65" s="125">
        <v>6500.0000000128002</v>
      </c>
      <c r="E65" s="68">
        <v>38.044922586132003</v>
      </c>
      <c r="F65" s="69">
        <v>55.133933161069002</v>
      </c>
      <c r="G65" s="69">
        <v>24.644710628782001</v>
      </c>
      <c r="H65" s="69">
        <v>12.220120239701</v>
      </c>
      <c r="I65" s="69">
        <v>25.136938704963001</v>
      </c>
      <c r="J65" s="69">
        <v>37.821822659787003</v>
      </c>
      <c r="K65" s="69">
        <v>9.4841729997125004</v>
      </c>
      <c r="L65" s="70">
        <v>9.6943129639468992</v>
      </c>
    </row>
    <row r="66" spans="2:12" ht="12.75" customHeight="1" x14ac:dyDescent="0.15">
      <c r="B66" s="173" t="s">
        <v>24</v>
      </c>
      <c r="C66" s="86" t="s">
        <v>29</v>
      </c>
      <c r="D66" s="129">
        <v>565.06208421118004</v>
      </c>
      <c r="E66" s="88">
        <v>32.856524902303001</v>
      </c>
      <c r="F66" s="89">
        <v>57.885983511227003</v>
      </c>
      <c r="G66" s="89">
        <v>26.418365914399001</v>
      </c>
      <c r="H66" s="89">
        <v>16.466333724260998</v>
      </c>
      <c r="I66" s="89">
        <v>25.939055255046</v>
      </c>
      <c r="J66" s="89">
        <v>29.449778802229002</v>
      </c>
      <c r="K66" s="89">
        <v>10.539785339674999</v>
      </c>
      <c r="L66" s="90">
        <v>8.8034390600837007</v>
      </c>
    </row>
    <row r="67" spans="2:12" ht="12.75" customHeight="1" x14ac:dyDescent="0.15">
      <c r="B67" s="173"/>
      <c r="C67" s="71" t="s">
        <v>30</v>
      </c>
      <c r="D67" s="126">
        <v>601.63954812143004</v>
      </c>
      <c r="E67" s="73">
        <v>28.214708004393</v>
      </c>
      <c r="F67" s="74">
        <v>55.949693875541001</v>
      </c>
      <c r="G67" s="74">
        <v>24.004300999866999</v>
      </c>
      <c r="H67" s="74">
        <v>14.506731417009</v>
      </c>
      <c r="I67" s="74">
        <v>26.058846181282998</v>
      </c>
      <c r="J67" s="74">
        <v>36.889883796263</v>
      </c>
      <c r="K67" s="74">
        <v>6.4741688495713996</v>
      </c>
      <c r="L67" s="75">
        <v>12.785430132961</v>
      </c>
    </row>
    <row r="68" spans="2:12" ht="12.75" customHeight="1" x14ac:dyDescent="0.15">
      <c r="B68" s="173"/>
      <c r="C68" s="71" t="s">
        <v>25</v>
      </c>
      <c r="D68" s="126">
        <v>728.94666162468002</v>
      </c>
      <c r="E68" s="73">
        <v>32.968712173170999</v>
      </c>
      <c r="F68" s="74">
        <v>54.227449712861002</v>
      </c>
      <c r="G68" s="74">
        <v>22.204432047979001</v>
      </c>
      <c r="H68" s="74">
        <v>13.797575101291001</v>
      </c>
      <c r="I68" s="74">
        <v>22.977387298038</v>
      </c>
      <c r="J68" s="74">
        <v>31.961225215980999</v>
      </c>
      <c r="K68" s="74">
        <v>7.4720489052029002</v>
      </c>
      <c r="L68" s="75">
        <v>14.001990767408</v>
      </c>
    </row>
    <row r="69" spans="2:12" ht="12.75" customHeight="1" x14ac:dyDescent="0.15">
      <c r="B69" s="173"/>
      <c r="C69" s="76" t="s">
        <v>26</v>
      </c>
      <c r="D69" s="127">
        <v>577.22239133198002</v>
      </c>
      <c r="E69" s="78">
        <v>34.861588826122997</v>
      </c>
      <c r="F69" s="79">
        <v>53.433576275783999</v>
      </c>
      <c r="G69" s="79">
        <v>17.649512666246999</v>
      </c>
      <c r="H69" s="79">
        <v>13.706458812305</v>
      </c>
      <c r="I69" s="79">
        <v>26.624308227413</v>
      </c>
      <c r="J69" s="79">
        <v>35.457975967513001</v>
      </c>
      <c r="K69" s="79">
        <v>5.7414909321126997</v>
      </c>
      <c r="L69" s="80">
        <v>12.479647920711001</v>
      </c>
    </row>
    <row r="70" spans="2:12" ht="12.75" customHeight="1" x14ac:dyDescent="0.15">
      <c r="B70" s="173"/>
      <c r="C70" s="81" t="s">
        <v>27</v>
      </c>
      <c r="D70" s="128">
        <v>697.11988320170997</v>
      </c>
      <c r="E70" s="83">
        <v>46.023917642614997</v>
      </c>
      <c r="F70" s="84">
        <v>53.968715617691998</v>
      </c>
      <c r="G70" s="84">
        <v>22.146744236181998</v>
      </c>
      <c r="H70" s="84">
        <v>13.288063053854</v>
      </c>
      <c r="I70" s="84">
        <v>28.810364642814999</v>
      </c>
      <c r="J70" s="84">
        <v>35.899608268389997</v>
      </c>
      <c r="K70" s="84">
        <v>5.5431211998465999</v>
      </c>
      <c r="L70" s="85">
        <v>10.605709961004001</v>
      </c>
    </row>
    <row r="71" spans="2:12" ht="12.75" customHeight="1" x14ac:dyDescent="0.15">
      <c r="B71" s="173" t="s">
        <v>28</v>
      </c>
      <c r="C71" s="86" t="s">
        <v>29</v>
      </c>
      <c r="D71" s="129">
        <v>559.03623554926003</v>
      </c>
      <c r="E71" s="88">
        <v>34.378152046883997</v>
      </c>
      <c r="F71" s="89">
        <v>51.411916235669999</v>
      </c>
      <c r="G71" s="89">
        <v>30.862754781054999</v>
      </c>
      <c r="H71" s="89">
        <v>10.163750231257</v>
      </c>
      <c r="I71" s="89">
        <v>22.852141915122999</v>
      </c>
      <c r="J71" s="89">
        <v>39.823147046850998</v>
      </c>
      <c r="K71" s="89">
        <v>12.855753102163</v>
      </c>
      <c r="L71" s="90">
        <v>8.7649842066690997</v>
      </c>
    </row>
    <row r="72" spans="2:12" ht="12.75" customHeight="1" x14ac:dyDescent="0.15">
      <c r="B72" s="173"/>
      <c r="C72" s="76" t="s">
        <v>30</v>
      </c>
      <c r="D72" s="127">
        <v>624.27871759698996</v>
      </c>
      <c r="E72" s="78">
        <v>36.043400156649</v>
      </c>
      <c r="F72" s="79">
        <v>57.283010733685998</v>
      </c>
      <c r="G72" s="79">
        <v>28.161452457422001</v>
      </c>
      <c r="H72" s="79">
        <v>12.991195287328001</v>
      </c>
      <c r="I72" s="79">
        <v>25.400278108035</v>
      </c>
      <c r="J72" s="79">
        <v>44.917294740937002</v>
      </c>
      <c r="K72" s="79">
        <v>12.256223305455</v>
      </c>
      <c r="L72" s="80">
        <v>7.2623191655042003</v>
      </c>
    </row>
    <row r="73" spans="2:12" ht="12.75" customHeight="1" x14ac:dyDescent="0.15">
      <c r="B73" s="173"/>
      <c r="C73" s="76" t="s">
        <v>25</v>
      </c>
      <c r="D73" s="127">
        <v>755.41936496088999</v>
      </c>
      <c r="E73" s="78">
        <v>39.164665693699</v>
      </c>
      <c r="F73" s="79">
        <v>56.242036052258001</v>
      </c>
      <c r="G73" s="79">
        <v>24.666027072003001</v>
      </c>
      <c r="H73" s="79">
        <v>8.0409382634669999</v>
      </c>
      <c r="I73" s="79">
        <v>22.668322836672999</v>
      </c>
      <c r="J73" s="79">
        <v>43.242727375492997</v>
      </c>
      <c r="K73" s="79">
        <v>9.3980888913756999</v>
      </c>
      <c r="L73" s="80">
        <v>8.6636624369283997</v>
      </c>
    </row>
    <row r="74" spans="2:12" ht="12.75" customHeight="1" x14ac:dyDescent="0.15">
      <c r="B74" s="173"/>
      <c r="C74" s="76" t="s">
        <v>26</v>
      </c>
      <c r="D74" s="127">
        <v>610.77084074666004</v>
      </c>
      <c r="E74" s="78">
        <v>43.064207520426002</v>
      </c>
      <c r="F74" s="79">
        <v>56.482714334710998</v>
      </c>
      <c r="G74" s="79">
        <v>26.782930678084</v>
      </c>
      <c r="H74" s="79">
        <v>11.899846543371</v>
      </c>
      <c r="I74" s="79">
        <v>24.803654707869001</v>
      </c>
      <c r="J74" s="79">
        <v>39.369302074464997</v>
      </c>
      <c r="K74" s="79">
        <v>10.095158932787999</v>
      </c>
      <c r="L74" s="80">
        <v>7.8141959680269997</v>
      </c>
    </row>
    <row r="75" spans="2:12" ht="12.75" customHeight="1" x14ac:dyDescent="0.15">
      <c r="B75" s="173"/>
      <c r="C75" s="81" t="s">
        <v>27</v>
      </c>
      <c r="D75" s="128">
        <v>780.50427266804002</v>
      </c>
      <c r="E75" s="83">
        <v>48.562906870093002</v>
      </c>
      <c r="F75" s="84">
        <v>54.476570456029997</v>
      </c>
      <c r="G75" s="84">
        <v>24.577402710811999</v>
      </c>
      <c r="H75" s="84">
        <v>9.0086912452976993</v>
      </c>
      <c r="I75" s="84">
        <v>25.557464626567</v>
      </c>
      <c r="J75" s="84">
        <v>39.973484318852996</v>
      </c>
      <c r="K75" s="84">
        <v>14.180389936896001</v>
      </c>
      <c r="L75" s="85">
        <v>6.1391077317624996</v>
      </c>
    </row>
    <row r="76" spans="2:12" x14ac:dyDescent="0.15">
      <c r="B76" s="3"/>
      <c r="C76" s="3"/>
      <c r="D76" s="3"/>
      <c r="E76" s="3"/>
      <c r="F76" s="3"/>
      <c r="G76" s="3"/>
      <c r="H76" s="3"/>
    </row>
    <row r="77" spans="2:12" x14ac:dyDescent="0.15">
      <c r="B77" s="1" t="s">
        <v>185</v>
      </c>
    </row>
    <row r="78" spans="2:12" x14ac:dyDescent="0.15">
      <c r="B78" s="1" t="s">
        <v>186</v>
      </c>
    </row>
  </sheetData>
  <mergeCells count="10">
    <mergeCell ref="B53:B57"/>
    <mergeCell ref="B66:B70"/>
    <mergeCell ref="B71:B75"/>
    <mergeCell ref="B4:B8"/>
    <mergeCell ref="B9:B13"/>
    <mergeCell ref="B19:B23"/>
    <mergeCell ref="B24:B28"/>
    <mergeCell ref="B48:B52"/>
    <mergeCell ref="B31:B35"/>
    <mergeCell ref="B36:B40"/>
  </mergeCells>
  <phoneticPr fontId="8"/>
  <pageMargins left="0.11811023622047245" right="0.11811023622047245" top="0.74803149606299213" bottom="0.74803149606299213" header="0.31496062992125984" footer="0.51181102362204722"/>
  <pageSetup paperSize="9" scale="85" firstPageNumber="0"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32"/>
  <sheetViews>
    <sheetView showGridLines="0" topLeftCell="A10" zoomScaleNormal="100" workbookViewId="0">
      <selection activeCell="C35" sqref="C35"/>
    </sheetView>
  </sheetViews>
  <sheetFormatPr defaultRowHeight="13.5" x14ac:dyDescent="0.15"/>
  <cols>
    <col min="1" max="1" width="2.25" style="1" customWidth="1"/>
    <col min="2" max="2" width="64.875" style="1" customWidth="1"/>
    <col min="3" max="10" width="8" style="1" customWidth="1"/>
    <col min="11" max="1025" width="9" style="1" customWidth="1"/>
  </cols>
  <sheetData>
    <row r="2" spans="2:10" ht="13.5" customHeight="1" x14ac:dyDescent="0.15">
      <c r="B2" s="1" t="s">
        <v>32</v>
      </c>
      <c r="C2" s="34" t="s">
        <v>1</v>
      </c>
    </row>
    <row r="3" spans="2:10" ht="12.75" customHeight="1" x14ac:dyDescent="0.15">
      <c r="B3" s="35" t="s">
        <v>33</v>
      </c>
      <c r="C3" s="35" t="s">
        <v>34</v>
      </c>
    </row>
    <row r="4" spans="2:10" ht="15" customHeight="1" x14ac:dyDescent="0.15">
      <c r="B4" s="36" t="s">
        <v>35</v>
      </c>
      <c r="C4" s="30">
        <v>20.161680020382999</v>
      </c>
    </row>
    <row r="5" spans="2:10" ht="15" customHeight="1" x14ac:dyDescent="0.15">
      <c r="B5" s="37" t="s">
        <v>36</v>
      </c>
      <c r="C5" s="31">
        <v>9.9069055651119005</v>
      </c>
    </row>
    <row r="6" spans="2:10" ht="15" customHeight="1" x14ac:dyDescent="0.15">
      <c r="B6" s="37" t="s">
        <v>37</v>
      </c>
      <c r="C6" s="31">
        <v>15.424249716854</v>
      </c>
    </row>
    <row r="7" spans="2:10" ht="15" customHeight="1" x14ac:dyDescent="0.15">
      <c r="B7" s="37" t="s">
        <v>38</v>
      </c>
      <c r="C7" s="31">
        <v>5.9301777033540999</v>
      </c>
    </row>
    <row r="8" spans="2:10" ht="15" customHeight="1" x14ac:dyDescent="0.15">
      <c r="B8" s="37" t="s">
        <v>39</v>
      </c>
      <c r="C8" s="31">
        <v>10.175285966664999</v>
      </c>
    </row>
    <row r="9" spans="2:10" ht="15" customHeight="1" x14ac:dyDescent="0.15">
      <c r="B9" s="37" t="s">
        <v>40</v>
      </c>
      <c r="C9" s="31">
        <v>19.499341482458998</v>
      </c>
    </row>
    <row r="10" spans="2:10" ht="15" customHeight="1" x14ac:dyDescent="0.15">
      <c r="B10" s="37" t="s">
        <v>41</v>
      </c>
      <c r="C10" s="31">
        <v>6.6194330474856997</v>
      </c>
    </row>
    <row r="11" spans="2:10" ht="15" customHeight="1" x14ac:dyDescent="0.15">
      <c r="B11" s="37" t="s">
        <v>42</v>
      </c>
      <c r="C11" s="31">
        <v>2.3502045597819001</v>
      </c>
    </row>
    <row r="12" spans="2:10" ht="15" customHeight="1" x14ac:dyDescent="0.15">
      <c r="B12" s="37" t="s">
        <v>43</v>
      </c>
      <c r="C12" s="31">
        <v>3.5435218162207001</v>
      </c>
    </row>
    <row r="13" spans="2:10" ht="15" customHeight="1" x14ac:dyDescent="0.15">
      <c r="B13" s="38" t="s">
        <v>44</v>
      </c>
      <c r="C13" s="27">
        <v>26.119019613449002</v>
      </c>
    </row>
    <row r="14" spans="2:10" ht="15" customHeight="1" x14ac:dyDescent="0.15">
      <c r="B14" s="39" t="s">
        <v>8</v>
      </c>
      <c r="C14" s="33">
        <v>17.742520604165001</v>
      </c>
    </row>
    <row r="15" spans="2:10" ht="15" customHeight="1" x14ac:dyDescent="0.15"/>
    <row r="16" spans="2:10" ht="12" customHeight="1" x14ac:dyDescent="0.15">
      <c r="B16" s="40" t="s">
        <v>45</v>
      </c>
      <c r="C16" s="40"/>
      <c r="D16" s="40"/>
      <c r="E16" s="40"/>
      <c r="F16" s="40"/>
      <c r="G16" s="40"/>
      <c r="H16" s="40"/>
      <c r="I16" s="40"/>
      <c r="J16" s="4" t="s">
        <v>1</v>
      </c>
    </row>
    <row r="17" spans="2:10" ht="11.25" customHeight="1" x14ac:dyDescent="0.15">
      <c r="B17" s="168" t="s">
        <v>33</v>
      </c>
      <c r="C17" s="169" t="s">
        <v>24</v>
      </c>
      <c r="D17" s="169"/>
      <c r="E17" s="169"/>
      <c r="F17" s="170" t="s">
        <v>28</v>
      </c>
      <c r="G17" s="170"/>
      <c r="H17" s="170"/>
      <c r="I17" s="170"/>
      <c r="J17" s="170"/>
    </row>
    <row r="18" spans="2:10" ht="18" customHeight="1" x14ac:dyDescent="0.15">
      <c r="B18" s="168"/>
      <c r="C18" s="41" t="s">
        <v>25</v>
      </c>
      <c r="D18" s="42" t="s">
        <v>26</v>
      </c>
      <c r="E18" s="43" t="s">
        <v>27</v>
      </c>
      <c r="F18" s="44" t="s">
        <v>29</v>
      </c>
      <c r="G18" s="45" t="s">
        <v>30</v>
      </c>
      <c r="H18" s="45" t="s">
        <v>25</v>
      </c>
      <c r="I18" s="45" t="s">
        <v>26</v>
      </c>
      <c r="J18" s="46" t="s">
        <v>27</v>
      </c>
    </row>
    <row r="19" spans="2:10" ht="17.45" customHeight="1" x14ac:dyDescent="0.15">
      <c r="B19" s="36" t="s">
        <v>35</v>
      </c>
      <c r="C19" s="47">
        <v>10.448746879625</v>
      </c>
      <c r="D19" s="16">
        <v>11.7207822207</v>
      </c>
      <c r="E19" s="17">
        <v>21.124967303414</v>
      </c>
      <c r="F19" s="47">
        <v>12.333178109294</v>
      </c>
      <c r="G19" s="16">
        <v>19.441221036977002</v>
      </c>
      <c r="H19" s="16">
        <v>26.292794885605002</v>
      </c>
      <c r="I19" s="16">
        <v>23.718331028775001</v>
      </c>
      <c r="J19" s="17">
        <v>30.270784156146</v>
      </c>
    </row>
    <row r="20" spans="2:10" ht="17.45" customHeight="1" x14ac:dyDescent="0.15">
      <c r="B20" s="37" t="s">
        <v>36</v>
      </c>
      <c r="C20" s="48">
        <v>3.8692212633167</v>
      </c>
      <c r="D20" s="20">
        <v>2.7967924268390001</v>
      </c>
      <c r="E20" s="21">
        <v>4.3174227525097004</v>
      </c>
      <c r="F20" s="48">
        <v>14.693662303231999</v>
      </c>
      <c r="G20" s="20">
        <v>14.042946318050999</v>
      </c>
      <c r="H20" s="20">
        <v>20.860546199929999</v>
      </c>
      <c r="I20" s="20">
        <v>13.166849834303999</v>
      </c>
      <c r="J20" s="21">
        <v>8.3603100318111991</v>
      </c>
    </row>
    <row r="21" spans="2:10" ht="17.45" customHeight="1" x14ac:dyDescent="0.15">
      <c r="B21" s="37" t="s">
        <v>37</v>
      </c>
      <c r="C21" s="48">
        <v>13.377699949137</v>
      </c>
      <c r="D21" s="20">
        <v>9.9903698250776003</v>
      </c>
      <c r="E21" s="21">
        <v>13.758355245476</v>
      </c>
      <c r="F21" s="48">
        <v>13.491554136904</v>
      </c>
      <c r="G21" s="20">
        <v>14.940530909592001</v>
      </c>
      <c r="H21" s="20">
        <v>20.303690623986999</v>
      </c>
      <c r="I21" s="20">
        <v>16.439710878787999</v>
      </c>
      <c r="J21" s="21">
        <v>18.911243240683</v>
      </c>
    </row>
    <row r="22" spans="2:10" ht="17.45" customHeight="1" x14ac:dyDescent="0.15">
      <c r="B22" s="37" t="s">
        <v>38</v>
      </c>
      <c r="C22" s="48">
        <v>1.7421618853395</v>
      </c>
      <c r="D22" s="20">
        <v>1.8858055218306999</v>
      </c>
      <c r="E22" s="21">
        <v>4.6936775729134004</v>
      </c>
      <c r="F22" s="48">
        <v>0.31808287081008002</v>
      </c>
      <c r="G22" s="20">
        <v>5.6690368963972002</v>
      </c>
      <c r="H22" s="20">
        <v>8.2902577033595009</v>
      </c>
      <c r="I22" s="20">
        <v>8.5039300325558003</v>
      </c>
      <c r="J22" s="21">
        <v>12.661133411252001</v>
      </c>
    </row>
    <row r="23" spans="2:10" ht="17.45" customHeight="1" x14ac:dyDescent="0.15">
      <c r="B23" s="37" t="s">
        <v>39</v>
      </c>
      <c r="C23" s="48">
        <v>3.9344744649835999</v>
      </c>
      <c r="D23" s="20">
        <v>7.3139523970526001</v>
      </c>
      <c r="E23" s="21">
        <v>14.203318709724</v>
      </c>
      <c r="F23" s="48">
        <v>16.840130538035002</v>
      </c>
      <c r="G23" s="20">
        <v>15.379052332439</v>
      </c>
      <c r="H23" s="20">
        <v>9.3990256958401996</v>
      </c>
      <c r="I23" s="20">
        <v>9.3596723649989997</v>
      </c>
      <c r="J23" s="21">
        <v>8.6218192373675997</v>
      </c>
    </row>
    <row r="24" spans="2:10" ht="17.45" customHeight="1" x14ac:dyDescent="0.15">
      <c r="B24" s="37" t="s">
        <v>40</v>
      </c>
      <c r="C24" s="48">
        <v>34.000487361236999</v>
      </c>
      <c r="D24" s="20">
        <v>32.792642422150003</v>
      </c>
      <c r="E24" s="21">
        <v>19.955425919139</v>
      </c>
      <c r="F24" s="48">
        <v>17.861480862097999</v>
      </c>
      <c r="G24" s="20">
        <v>12.362236285886</v>
      </c>
      <c r="H24" s="20">
        <v>16.036662073961001</v>
      </c>
      <c r="I24" s="20">
        <v>17.949189690821999</v>
      </c>
      <c r="J24" s="21">
        <v>6.3626634577461001</v>
      </c>
    </row>
    <row r="25" spans="2:10" ht="17.45" customHeight="1" x14ac:dyDescent="0.15">
      <c r="B25" s="37" t="s">
        <v>41</v>
      </c>
      <c r="C25" s="48">
        <v>4.8250284971483</v>
      </c>
      <c r="D25" s="20">
        <v>3.5594703445331</v>
      </c>
      <c r="E25" s="21">
        <v>3.6567294698141</v>
      </c>
      <c r="F25" s="48">
        <v>9.5600914653516007</v>
      </c>
      <c r="G25" s="20">
        <v>9.2975735461744993</v>
      </c>
      <c r="H25" s="20">
        <v>8.0740784906840002</v>
      </c>
      <c r="I25" s="20">
        <v>7.5651491334327998</v>
      </c>
      <c r="J25" s="21">
        <v>7.9676072022722</v>
      </c>
    </row>
    <row r="26" spans="2:10" ht="17.45" customHeight="1" x14ac:dyDescent="0.15">
      <c r="B26" s="37" t="s">
        <v>42</v>
      </c>
      <c r="C26" s="48">
        <v>1.6402485557463999</v>
      </c>
      <c r="D26" s="20">
        <v>0.51022988219279997</v>
      </c>
      <c r="E26" s="21">
        <v>0.70583979755146997</v>
      </c>
      <c r="F26" s="48">
        <v>4.2434555978785999</v>
      </c>
      <c r="G26" s="20">
        <v>4.9358274748730997</v>
      </c>
      <c r="H26" s="20">
        <v>3.8828046643932002</v>
      </c>
      <c r="I26" s="20">
        <v>2.2227328330302001</v>
      </c>
      <c r="J26" s="21">
        <v>1.8936330551235001</v>
      </c>
    </row>
    <row r="27" spans="2:10" ht="17.45" customHeight="1" x14ac:dyDescent="0.15">
      <c r="B27" s="37" t="s">
        <v>43</v>
      </c>
      <c r="C27" s="48">
        <v>3.3503414282030999</v>
      </c>
      <c r="D27" s="20">
        <v>2.5860308104345999</v>
      </c>
      <c r="E27" s="21">
        <v>3.3035200876243001</v>
      </c>
      <c r="F27" s="48">
        <v>2.8505722906861002</v>
      </c>
      <c r="G27" s="20">
        <v>2.3170827007074002</v>
      </c>
      <c r="H27" s="20">
        <v>5.3757580025262</v>
      </c>
      <c r="I27" s="20">
        <v>3.0271589070235998</v>
      </c>
      <c r="J27" s="21">
        <v>4.5268435957945998</v>
      </c>
    </row>
    <row r="28" spans="2:10" ht="17.45" customHeight="1" x14ac:dyDescent="0.15">
      <c r="B28" s="38" t="s">
        <v>44</v>
      </c>
      <c r="C28" s="49">
        <v>18.220074690486999</v>
      </c>
      <c r="D28" s="28">
        <v>22.730834611755</v>
      </c>
      <c r="E28" s="29">
        <v>34.258887081080999</v>
      </c>
      <c r="F28" s="49">
        <v>14.397700700785</v>
      </c>
      <c r="G28" s="28">
        <v>23.652986998515001</v>
      </c>
      <c r="H28" s="28">
        <v>28.152585773283</v>
      </c>
      <c r="I28" s="28">
        <v>27.887575705233001</v>
      </c>
      <c r="J28" s="29">
        <v>32.318111051763999</v>
      </c>
    </row>
    <row r="29" spans="2:10" ht="17.45" customHeight="1" x14ac:dyDescent="0.15">
      <c r="B29" s="39" t="s">
        <v>8</v>
      </c>
      <c r="C29" s="50">
        <v>23.412819583937999</v>
      </c>
      <c r="D29" s="24">
        <v>22.549571112212998</v>
      </c>
      <c r="E29" s="25">
        <v>14.372019863224001</v>
      </c>
      <c r="F29" s="50">
        <v>23.704590514968999</v>
      </c>
      <c r="G29" s="24">
        <v>21.245247745383001</v>
      </c>
      <c r="H29" s="24">
        <v>13.781160500525999</v>
      </c>
      <c r="I29" s="24">
        <v>14.834712496907001</v>
      </c>
      <c r="J29" s="25">
        <v>12.686931789306</v>
      </c>
    </row>
    <row r="31" spans="2:10" x14ac:dyDescent="0.15">
      <c r="B31" s="51" t="s">
        <v>187</v>
      </c>
    </row>
    <row r="32" spans="2:10" x14ac:dyDescent="0.15">
      <c r="B32" s="1" t="s">
        <v>46</v>
      </c>
    </row>
  </sheetData>
  <mergeCells count="3">
    <mergeCell ref="B17:B18"/>
    <mergeCell ref="C17:E17"/>
    <mergeCell ref="F17:J17"/>
  </mergeCells>
  <phoneticPr fontId="8"/>
  <pageMargins left="0.70866141732283472" right="0.70866141732283472" top="0.74803149606299213" bottom="0.74803149606299213" header="0.31496062992125984" footer="0.51181102362204722"/>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26"/>
  <sheetViews>
    <sheetView showGridLines="0" zoomScaleNormal="100" workbookViewId="0">
      <selection activeCell="C35" sqref="C35"/>
    </sheetView>
  </sheetViews>
  <sheetFormatPr defaultRowHeight="13.5" x14ac:dyDescent="0.15"/>
  <cols>
    <col min="1" max="1" width="8.875" style="1" customWidth="1"/>
    <col min="2" max="2" width="44.25" style="1" customWidth="1"/>
    <col min="3" max="3" width="8.25" style="1" customWidth="1"/>
    <col min="4" max="1025" width="9" style="1" customWidth="1"/>
  </cols>
  <sheetData>
    <row r="2" spans="2:10" ht="12" customHeight="1" x14ac:dyDescent="0.15">
      <c r="B2" s="40" t="s">
        <v>47</v>
      </c>
      <c r="C2" s="34" t="s">
        <v>1</v>
      </c>
    </row>
    <row r="3" spans="2:10" ht="11.25" customHeight="1" x14ac:dyDescent="0.15">
      <c r="B3" s="168" t="s">
        <v>48</v>
      </c>
      <c r="C3" s="171" t="s">
        <v>49</v>
      </c>
    </row>
    <row r="4" spans="2:10" ht="11.25" customHeight="1" x14ac:dyDescent="0.15">
      <c r="B4" s="168"/>
      <c r="C4" s="171"/>
    </row>
    <row r="5" spans="2:10" ht="10.5" customHeight="1" x14ac:dyDescent="0.15">
      <c r="B5" s="52" t="s">
        <v>50</v>
      </c>
      <c r="C5" s="53">
        <v>67.082363251529003</v>
      </c>
    </row>
    <row r="6" spans="2:10" ht="10.5" customHeight="1" x14ac:dyDescent="0.15">
      <c r="B6" s="54" t="s">
        <v>51</v>
      </c>
      <c r="C6" s="55">
        <v>23.745365818881002</v>
      </c>
    </row>
    <row r="7" spans="2:10" ht="10.5" customHeight="1" x14ac:dyDescent="0.15">
      <c r="B7" s="54" t="s">
        <v>52</v>
      </c>
      <c r="C7" s="55">
        <v>12.614653285545</v>
      </c>
    </row>
    <row r="8" spans="2:10" ht="10.5" customHeight="1" x14ac:dyDescent="0.15">
      <c r="B8" s="54" t="s">
        <v>53</v>
      </c>
      <c r="C8" s="55">
        <v>5.8253421941203003</v>
      </c>
    </row>
    <row r="9" spans="2:10" ht="10.5" customHeight="1" x14ac:dyDescent="0.15">
      <c r="B9" s="54" t="s">
        <v>54</v>
      </c>
      <c r="C9" s="55">
        <v>7.4173474944344999</v>
      </c>
    </row>
    <row r="10" spans="2:10" ht="10.5" customHeight="1" x14ac:dyDescent="0.15">
      <c r="B10" s="54" t="s">
        <v>8</v>
      </c>
      <c r="C10" s="55">
        <v>2.2350295493500001</v>
      </c>
    </row>
    <row r="11" spans="2:10" ht="10.5" customHeight="1" x14ac:dyDescent="0.15">
      <c r="B11" s="56" t="s">
        <v>55</v>
      </c>
      <c r="C11" s="57">
        <v>17.909550756209001</v>
      </c>
    </row>
    <row r="14" spans="2:10" ht="12" customHeight="1" x14ac:dyDescent="0.15">
      <c r="B14" s="40" t="s">
        <v>56</v>
      </c>
      <c r="C14" s="40"/>
      <c r="D14" s="40"/>
      <c r="E14" s="40"/>
      <c r="F14" s="40"/>
      <c r="G14" s="40"/>
      <c r="H14" s="40"/>
      <c r="I14" s="40"/>
      <c r="J14" s="4" t="s">
        <v>1</v>
      </c>
    </row>
    <row r="15" spans="2:10" ht="11.25" customHeight="1" x14ac:dyDescent="0.15">
      <c r="B15" s="168" t="s">
        <v>48</v>
      </c>
      <c r="C15" s="169" t="s">
        <v>24</v>
      </c>
      <c r="D15" s="169"/>
      <c r="E15" s="169"/>
      <c r="F15" s="170" t="s">
        <v>28</v>
      </c>
      <c r="G15" s="170"/>
      <c r="H15" s="170"/>
      <c r="I15" s="170"/>
      <c r="J15" s="170"/>
    </row>
    <row r="16" spans="2:10" ht="11.25" customHeight="1" x14ac:dyDescent="0.15">
      <c r="B16" s="168"/>
      <c r="C16" s="58" t="s">
        <v>25</v>
      </c>
      <c r="D16" s="42" t="s">
        <v>26</v>
      </c>
      <c r="E16" s="43" t="s">
        <v>27</v>
      </c>
      <c r="F16" s="44" t="s">
        <v>29</v>
      </c>
      <c r="G16" s="45" t="s">
        <v>30</v>
      </c>
      <c r="H16" s="45" t="s">
        <v>25</v>
      </c>
      <c r="I16" s="45" t="s">
        <v>26</v>
      </c>
      <c r="J16" s="46" t="s">
        <v>27</v>
      </c>
    </row>
    <row r="17" spans="2:10" ht="10.5" customHeight="1" x14ac:dyDescent="0.15">
      <c r="B17" s="52" t="s">
        <v>50</v>
      </c>
      <c r="C17" s="15">
        <v>57.812513376025997</v>
      </c>
      <c r="D17" s="16">
        <v>57.630815990069003</v>
      </c>
      <c r="E17" s="17">
        <v>65.283669702851</v>
      </c>
      <c r="F17" s="47">
        <v>64.071567197226003</v>
      </c>
      <c r="G17" s="16">
        <v>74.162490512301005</v>
      </c>
      <c r="H17" s="16">
        <v>71.993867079791002</v>
      </c>
      <c r="I17" s="16">
        <v>67.688839929508006</v>
      </c>
      <c r="J17" s="17">
        <v>75.667117427483007</v>
      </c>
    </row>
    <row r="18" spans="2:10" ht="10.5" customHeight="1" x14ac:dyDescent="0.15">
      <c r="B18" s="54" t="s">
        <v>51</v>
      </c>
      <c r="C18" s="19">
        <v>22.638081674424001</v>
      </c>
      <c r="D18" s="20">
        <v>19.909077117816999</v>
      </c>
      <c r="E18" s="21">
        <v>27.073459936206</v>
      </c>
      <c r="F18" s="48">
        <v>21.838773318737001</v>
      </c>
      <c r="G18" s="20">
        <v>20.451638540834999</v>
      </c>
      <c r="H18" s="20">
        <v>25.410206406608001</v>
      </c>
      <c r="I18" s="20">
        <v>26.504356740188999</v>
      </c>
      <c r="J18" s="21">
        <v>24.171188903427002</v>
      </c>
    </row>
    <row r="19" spans="2:10" ht="10.5" customHeight="1" x14ac:dyDescent="0.15">
      <c r="B19" s="54" t="s">
        <v>52</v>
      </c>
      <c r="C19" s="19">
        <v>5.8301157334936997</v>
      </c>
      <c r="D19" s="20">
        <v>10.841593062852001</v>
      </c>
      <c r="E19" s="21">
        <v>15.007323738548999</v>
      </c>
      <c r="F19" s="48">
        <v>12.333313895717</v>
      </c>
      <c r="G19" s="20">
        <v>15.407602946760999</v>
      </c>
      <c r="H19" s="20">
        <v>14.570769228618</v>
      </c>
      <c r="I19" s="20">
        <v>14.764354191347</v>
      </c>
      <c r="J19" s="21">
        <v>12.667282252712001</v>
      </c>
    </row>
    <row r="20" spans="2:10" ht="10.5" customHeight="1" x14ac:dyDescent="0.15">
      <c r="B20" s="54" t="s">
        <v>53</v>
      </c>
      <c r="C20" s="19">
        <v>3.8638399056103001</v>
      </c>
      <c r="D20" s="20">
        <v>2.9932429323137</v>
      </c>
      <c r="E20" s="21">
        <v>6.1102684107447001</v>
      </c>
      <c r="F20" s="48">
        <v>6.9299586989215003</v>
      </c>
      <c r="G20" s="20">
        <v>7.0852498849318</v>
      </c>
      <c r="H20" s="20">
        <v>8.5002183882861999</v>
      </c>
      <c r="I20" s="20">
        <v>6.8896039088794998</v>
      </c>
      <c r="J20" s="21">
        <v>4.8345531271205999</v>
      </c>
    </row>
    <row r="21" spans="2:10" ht="10.5" customHeight="1" x14ac:dyDescent="0.15">
      <c r="B21" s="54" t="s">
        <v>54</v>
      </c>
      <c r="C21" s="19">
        <v>3.1082973465857999</v>
      </c>
      <c r="D21" s="20">
        <v>5.3944504547643</v>
      </c>
      <c r="E21" s="21">
        <v>12.661515451041</v>
      </c>
      <c r="F21" s="48">
        <v>3.9594948853070999</v>
      </c>
      <c r="G21" s="20">
        <v>5.2168206328820999</v>
      </c>
      <c r="H21" s="20">
        <v>5.7255623102781001</v>
      </c>
      <c r="I21" s="20">
        <v>8.5975828954024003</v>
      </c>
      <c r="J21" s="21">
        <v>11.710698932419</v>
      </c>
    </row>
    <row r="22" spans="2:10" ht="10.5" customHeight="1" x14ac:dyDescent="0.15">
      <c r="B22" s="54" t="s">
        <v>8</v>
      </c>
      <c r="C22" s="19">
        <v>2.7110001308967</v>
      </c>
      <c r="D22" s="20">
        <v>1.4449134812461</v>
      </c>
      <c r="E22" s="21">
        <v>3.0735576786343</v>
      </c>
      <c r="F22" s="48">
        <v>2.0865558319786</v>
      </c>
      <c r="G22" s="20">
        <v>2.6172570003453002</v>
      </c>
      <c r="H22" s="20">
        <v>2.6024252713538001</v>
      </c>
      <c r="I22" s="20">
        <v>2.9792583292641002</v>
      </c>
      <c r="J22" s="21">
        <v>0.57750403040031995</v>
      </c>
    </row>
    <row r="23" spans="2:10" ht="10.5" customHeight="1" x14ac:dyDescent="0.15">
      <c r="B23" s="56" t="s">
        <v>55</v>
      </c>
      <c r="C23" s="23">
        <v>28.414066109930999</v>
      </c>
      <c r="D23" s="24">
        <v>27.229175661643001</v>
      </c>
      <c r="E23" s="25">
        <v>17.463692903758002</v>
      </c>
      <c r="F23" s="50">
        <v>20.334390128917999</v>
      </c>
      <c r="G23" s="24">
        <v>13.607272616203</v>
      </c>
      <c r="H23" s="24">
        <v>14.114887647879</v>
      </c>
      <c r="I23" s="24">
        <v>13.841678641671001</v>
      </c>
      <c r="J23" s="25">
        <v>10.254107582290001</v>
      </c>
    </row>
    <row r="25" spans="2:10" x14ac:dyDescent="0.15">
      <c r="B25" s="1" t="s">
        <v>57</v>
      </c>
    </row>
    <row r="26" spans="2:10" x14ac:dyDescent="0.15">
      <c r="B26" s="1" t="s">
        <v>58</v>
      </c>
    </row>
  </sheetData>
  <mergeCells count="5">
    <mergeCell ref="B3:B4"/>
    <mergeCell ref="C3:C4"/>
    <mergeCell ref="B15:B16"/>
    <mergeCell ref="C15:E15"/>
    <mergeCell ref="F15:J15"/>
  </mergeCells>
  <phoneticPr fontId="8"/>
  <pageMargins left="0.70866141732283472" right="0.70866141732283472" top="0.74803149606299213" bottom="0.74803149606299213" header="0.31496062992125984" footer="0.51181102362204722"/>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15"/>
  <sheetViews>
    <sheetView showGridLines="0" zoomScale="120" zoomScaleNormal="120" workbookViewId="0">
      <selection activeCell="C35" sqref="C35"/>
    </sheetView>
  </sheetViews>
  <sheetFormatPr defaultRowHeight="13.5" x14ac:dyDescent="0.15"/>
  <cols>
    <col min="1" max="1" width="8.875" style="1" customWidth="1"/>
    <col min="2" max="2" width="6.625" style="1" customWidth="1"/>
    <col min="3" max="3" width="9.125" style="1" customWidth="1"/>
    <col min="4" max="4" width="5.75" style="1" customWidth="1"/>
    <col min="5" max="7" width="14.375" style="1" customWidth="1"/>
    <col min="8" max="1025" width="9" style="1" customWidth="1"/>
  </cols>
  <sheetData>
    <row r="2" spans="2:7" x14ac:dyDescent="0.15">
      <c r="B2" s="40" t="s">
        <v>59</v>
      </c>
      <c r="C2" s="40"/>
      <c r="D2" s="40"/>
      <c r="E2" s="40"/>
      <c r="F2" s="40"/>
      <c r="G2" s="4" t="s">
        <v>1</v>
      </c>
    </row>
    <row r="3" spans="2:7" ht="37.9" customHeight="1" x14ac:dyDescent="0.15">
      <c r="B3" s="59"/>
      <c r="C3" s="60"/>
      <c r="D3" s="61" t="s">
        <v>60</v>
      </c>
      <c r="E3" s="62" t="s">
        <v>61</v>
      </c>
      <c r="F3" s="63" t="s">
        <v>62</v>
      </c>
      <c r="G3" s="64" t="s">
        <v>63</v>
      </c>
    </row>
    <row r="4" spans="2:7" ht="12.6" customHeight="1" x14ac:dyDescent="0.15">
      <c r="B4" s="65" t="s">
        <v>49</v>
      </c>
      <c r="C4" s="66"/>
      <c r="D4" s="67">
        <v>3780.4115566781002</v>
      </c>
      <c r="E4" s="68">
        <v>10.654641353225999</v>
      </c>
      <c r="F4" s="69">
        <v>47.933754115654999</v>
      </c>
      <c r="G4" s="70">
        <v>41.411604531119004</v>
      </c>
    </row>
    <row r="5" spans="2:7" ht="12.6" customHeight="1" x14ac:dyDescent="0.15">
      <c r="B5" s="172" t="s">
        <v>24</v>
      </c>
      <c r="C5" s="71" t="s">
        <v>25</v>
      </c>
      <c r="D5" s="72">
        <v>529.80185402237998</v>
      </c>
      <c r="E5" s="73">
        <v>8.5262105314965009</v>
      </c>
      <c r="F5" s="74">
        <v>35.719845486777999</v>
      </c>
      <c r="G5" s="75">
        <v>55.753943981725001</v>
      </c>
    </row>
    <row r="6" spans="2:7" ht="12.6" customHeight="1" x14ac:dyDescent="0.15">
      <c r="B6" s="172"/>
      <c r="C6" s="76" t="s">
        <v>26</v>
      </c>
      <c r="D6" s="77">
        <v>439.76057239081001</v>
      </c>
      <c r="E6" s="78">
        <v>13.567065837016001</v>
      </c>
      <c r="F6" s="79">
        <v>38.803339560554001</v>
      </c>
      <c r="G6" s="80">
        <v>47.629594602429997</v>
      </c>
    </row>
    <row r="7" spans="2:7" ht="12.6" customHeight="1" x14ac:dyDescent="0.15">
      <c r="B7" s="172"/>
      <c r="C7" s="81" t="s">
        <v>27</v>
      </c>
      <c r="D7" s="82">
        <v>551.87393209801996</v>
      </c>
      <c r="E7" s="83">
        <v>17.559739322176998</v>
      </c>
      <c r="F7" s="84">
        <v>46.118931650127998</v>
      </c>
      <c r="G7" s="85">
        <v>36.321329027695</v>
      </c>
    </row>
    <row r="8" spans="2:7" ht="12.6" customHeight="1" x14ac:dyDescent="0.15">
      <c r="B8" s="173" t="s">
        <v>28</v>
      </c>
      <c r="C8" s="86" t="s">
        <v>29</v>
      </c>
      <c r="D8" s="87">
        <v>288.50601029312998</v>
      </c>
      <c r="E8" s="88">
        <v>4.0705336793080997</v>
      </c>
      <c r="F8" s="89">
        <v>30.4664998539</v>
      </c>
      <c r="G8" s="90">
        <v>65.462966466791997</v>
      </c>
    </row>
    <row r="9" spans="2:7" ht="12.6" customHeight="1" x14ac:dyDescent="0.15">
      <c r="B9" s="173"/>
      <c r="C9" s="76" t="s">
        <v>30</v>
      </c>
      <c r="D9" s="77">
        <v>406.63737101499999</v>
      </c>
      <c r="E9" s="78">
        <v>3.4274168023764999</v>
      </c>
      <c r="F9" s="79">
        <v>51.328651657582</v>
      </c>
      <c r="G9" s="80">
        <v>45.243931540040997</v>
      </c>
    </row>
    <row r="10" spans="2:7" ht="12.6" customHeight="1" x14ac:dyDescent="0.15">
      <c r="B10" s="173"/>
      <c r="C10" s="76" t="s">
        <v>25</v>
      </c>
      <c r="D10" s="77">
        <v>537.32435054882001</v>
      </c>
      <c r="E10" s="78">
        <v>11.959442326436999</v>
      </c>
      <c r="F10" s="79">
        <v>53.098404296454</v>
      </c>
      <c r="G10" s="80">
        <v>34.942153377107999</v>
      </c>
    </row>
    <row r="11" spans="2:7" ht="12.6" customHeight="1" x14ac:dyDescent="0.15">
      <c r="B11" s="173"/>
      <c r="C11" s="76" t="s">
        <v>26</v>
      </c>
      <c r="D11" s="77">
        <v>426.35053448780002</v>
      </c>
      <c r="E11" s="78">
        <v>12.135700405803</v>
      </c>
      <c r="F11" s="79">
        <v>53.096463585907998</v>
      </c>
      <c r="G11" s="80">
        <v>34.767836008289002</v>
      </c>
    </row>
    <row r="12" spans="2:7" ht="12.6" customHeight="1" x14ac:dyDescent="0.15">
      <c r="B12" s="173"/>
      <c r="C12" s="81" t="s">
        <v>27</v>
      </c>
      <c r="D12" s="82">
        <v>600.15693182218001</v>
      </c>
      <c r="E12" s="83">
        <v>9.8915011932877004</v>
      </c>
      <c r="F12" s="84">
        <v>64.879989039324997</v>
      </c>
      <c r="G12" s="85">
        <v>25.228509767386999</v>
      </c>
    </row>
    <row r="15" spans="2:7" x14ac:dyDescent="0.15">
      <c r="B15" s="1" t="s">
        <v>64</v>
      </c>
    </row>
  </sheetData>
  <mergeCells count="2">
    <mergeCell ref="B5:B7"/>
    <mergeCell ref="B8:B12"/>
  </mergeCells>
  <phoneticPr fontId="8"/>
  <pageMargins left="0.70866141732283472" right="0.70866141732283472" top="0.74803149606299213" bottom="0.74803149606299213" header="0.31496062992125984" footer="0.51181102362204722"/>
  <pageSetup paperSize="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41"/>
  <sheetViews>
    <sheetView showGridLines="0" topLeftCell="A28" zoomScaleNormal="100" workbookViewId="0">
      <selection activeCell="C43" sqref="C43"/>
    </sheetView>
  </sheetViews>
  <sheetFormatPr defaultRowHeight="13.5" x14ac:dyDescent="0.15"/>
  <cols>
    <col min="1" max="1" width="4.875" style="1" customWidth="1"/>
    <col min="2" max="2" width="22.125" style="1" customWidth="1"/>
    <col min="3" max="3" width="34.875" style="1" customWidth="1"/>
    <col min="4" max="11" width="8.125" style="1" customWidth="1"/>
    <col min="12" max="1025" width="9" style="1" customWidth="1"/>
  </cols>
  <sheetData>
    <row r="2" spans="2:4" ht="13.5" customHeight="1" x14ac:dyDescent="0.15">
      <c r="B2" s="1" t="s">
        <v>65</v>
      </c>
      <c r="D2" s="34" t="s">
        <v>1</v>
      </c>
    </row>
    <row r="3" spans="2:4" ht="12.75" customHeight="1" x14ac:dyDescent="0.15">
      <c r="B3" s="35" t="s">
        <v>66</v>
      </c>
      <c r="C3" s="35" t="s">
        <v>67</v>
      </c>
      <c r="D3" s="35" t="s">
        <v>34</v>
      </c>
    </row>
    <row r="4" spans="2:4" ht="15" customHeight="1" x14ac:dyDescent="0.15">
      <c r="B4" s="174" t="s">
        <v>68</v>
      </c>
      <c r="C4" s="36" t="s">
        <v>69</v>
      </c>
      <c r="D4" s="30">
        <v>25.440857938388</v>
      </c>
    </row>
    <row r="5" spans="2:4" ht="15" customHeight="1" x14ac:dyDescent="0.15">
      <c r="B5" s="174"/>
      <c r="C5" s="37" t="s">
        <v>70</v>
      </c>
      <c r="D5" s="31">
        <v>12.797708839939</v>
      </c>
    </row>
    <row r="6" spans="2:4" ht="15" customHeight="1" x14ac:dyDescent="0.15">
      <c r="B6" s="174"/>
      <c r="C6" s="37" t="s">
        <v>71</v>
      </c>
      <c r="D6" s="31">
        <v>9.7282143149075004</v>
      </c>
    </row>
    <row r="7" spans="2:4" ht="15" customHeight="1" x14ac:dyDescent="0.15">
      <c r="B7" s="174"/>
      <c r="C7" s="39" t="s">
        <v>72</v>
      </c>
      <c r="D7" s="33">
        <v>4.2753808380968001</v>
      </c>
    </row>
    <row r="8" spans="2:4" ht="15" customHeight="1" x14ac:dyDescent="0.15">
      <c r="B8" s="175" t="s">
        <v>73</v>
      </c>
      <c r="C8" s="36" t="s">
        <v>74</v>
      </c>
      <c r="D8" s="30">
        <v>17.267891544640001</v>
      </c>
    </row>
    <row r="9" spans="2:4" ht="15" customHeight="1" x14ac:dyDescent="0.15">
      <c r="B9" s="175"/>
      <c r="C9" s="37" t="s">
        <v>75</v>
      </c>
      <c r="D9" s="31">
        <v>8.1002736137004998</v>
      </c>
    </row>
    <row r="10" spans="2:4" ht="15" customHeight="1" x14ac:dyDescent="0.15">
      <c r="B10" s="175"/>
      <c r="C10" s="37" t="s">
        <v>76</v>
      </c>
      <c r="D10" s="31">
        <v>5.6463839632711004</v>
      </c>
    </row>
    <row r="11" spans="2:4" ht="15" customHeight="1" x14ac:dyDescent="0.15">
      <c r="B11" s="175"/>
      <c r="C11" s="37" t="s">
        <v>77</v>
      </c>
      <c r="D11" s="31">
        <v>5.3912798966265996</v>
      </c>
    </row>
    <row r="12" spans="2:4" ht="15" customHeight="1" x14ac:dyDescent="0.15">
      <c r="B12" s="175"/>
      <c r="C12" s="37" t="s">
        <v>78</v>
      </c>
      <c r="D12" s="31">
        <v>5.1730126954755002</v>
      </c>
    </row>
    <row r="13" spans="2:4" ht="15" customHeight="1" x14ac:dyDescent="0.15">
      <c r="B13" s="175"/>
      <c r="C13" s="39" t="s">
        <v>79</v>
      </c>
      <c r="D13" s="33">
        <v>2.7635364527527999</v>
      </c>
    </row>
    <row r="14" spans="2:4" ht="15" customHeight="1" x14ac:dyDescent="0.15">
      <c r="B14" s="176" t="s">
        <v>80</v>
      </c>
      <c r="C14" s="36" t="s">
        <v>81</v>
      </c>
      <c r="D14" s="30">
        <v>9.1078007920158992</v>
      </c>
    </row>
    <row r="15" spans="2:4" ht="15" customHeight="1" x14ac:dyDescent="0.15">
      <c r="B15" s="176"/>
      <c r="C15" s="37" t="s">
        <v>82</v>
      </c>
      <c r="D15" s="31">
        <v>7.4652191396758001</v>
      </c>
    </row>
    <row r="16" spans="2:4" ht="15" customHeight="1" x14ac:dyDescent="0.15">
      <c r="B16" s="176"/>
      <c r="C16" s="39" t="s">
        <v>83</v>
      </c>
      <c r="D16" s="33">
        <v>4.9690308705137998</v>
      </c>
    </row>
    <row r="17" spans="2:21" ht="15" customHeight="1" x14ac:dyDescent="0.15">
      <c r="B17" s="91" t="s">
        <v>84</v>
      </c>
      <c r="C17" s="92" t="s">
        <v>85</v>
      </c>
      <c r="D17" s="93">
        <v>5.7777397818358001</v>
      </c>
    </row>
    <row r="18" spans="2:21" ht="15" customHeight="1" x14ac:dyDescent="0.15">
      <c r="B18" s="92"/>
      <c r="C18" s="92" t="s">
        <v>8</v>
      </c>
      <c r="D18" s="93">
        <v>24.163101597876</v>
      </c>
    </row>
    <row r="19" spans="2:21" ht="12.75" customHeight="1" x14ac:dyDescent="0.15"/>
    <row r="20" spans="2:21" ht="12.75" customHeight="1" x14ac:dyDescent="0.15"/>
    <row r="21" spans="2:21" ht="12" customHeight="1" x14ac:dyDescent="0.15">
      <c r="B21" s="40" t="s">
        <v>86</v>
      </c>
      <c r="C21" s="40"/>
      <c r="D21" s="40"/>
      <c r="E21" s="40"/>
      <c r="F21" s="40"/>
      <c r="G21" s="40"/>
      <c r="H21" s="40"/>
      <c r="I21" s="40"/>
      <c r="J21" s="40"/>
      <c r="K21" s="4" t="s">
        <v>1</v>
      </c>
    </row>
    <row r="22" spans="2:21" ht="11.25" customHeight="1" x14ac:dyDescent="0.15">
      <c r="B22" s="177" t="s">
        <v>66</v>
      </c>
      <c r="C22" s="178" t="s">
        <v>67</v>
      </c>
      <c r="D22" s="169" t="s">
        <v>24</v>
      </c>
      <c r="E22" s="169"/>
      <c r="F22" s="169"/>
      <c r="G22" s="170" t="s">
        <v>28</v>
      </c>
      <c r="H22" s="170"/>
      <c r="I22" s="170"/>
      <c r="J22" s="170"/>
      <c r="K22" s="170"/>
    </row>
    <row r="23" spans="2:21" ht="11.25" customHeight="1" x14ac:dyDescent="0.15">
      <c r="B23" s="177"/>
      <c r="C23" s="178"/>
      <c r="D23" s="94" t="s">
        <v>25</v>
      </c>
      <c r="E23" s="95" t="s">
        <v>26</v>
      </c>
      <c r="F23" s="96" t="s">
        <v>27</v>
      </c>
      <c r="G23" s="97" t="s">
        <v>29</v>
      </c>
      <c r="H23" s="98" t="s">
        <v>30</v>
      </c>
      <c r="I23" s="98" t="s">
        <v>25</v>
      </c>
      <c r="J23" s="98" t="s">
        <v>26</v>
      </c>
      <c r="K23" s="99" t="s">
        <v>27</v>
      </c>
    </row>
    <row r="24" spans="2:21" ht="10.5" customHeight="1" x14ac:dyDescent="0.15">
      <c r="B24" s="180" t="s">
        <v>68</v>
      </c>
      <c r="C24" s="52" t="s">
        <v>69</v>
      </c>
      <c r="D24" s="88">
        <v>30.494255976636001</v>
      </c>
      <c r="E24" s="89">
        <v>26.458114134683999</v>
      </c>
      <c r="F24" s="90">
        <v>18.729673990026999</v>
      </c>
      <c r="G24" s="100">
        <v>31.609516890388999</v>
      </c>
      <c r="H24" s="89">
        <v>35.081661160812999</v>
      </c>
      <c r="I24" s="89">
        <v>26.775675115325001</v>
      </c>
      <c r="J24" s="89">
        <v>27.033059466560001</v>
      </c>
      <c r="K24" s="90">
        <v>11.632837453353</v>
      </c>
      <c r="M24" s="40"/>
      <c r="N24" s="40"/>
      <c r="O24" s="40"/>
      <c r="P24" s="40"/>
      <c r="Q24" s="40"/>
      <c r="R24" s="40"/>
      <c r="S24" s="40"/>
      <c r="T24" s="40"/>
      <c r="U24" s="40"/>
    </row>
    <row r="25" spans="2:21" ht="10.5" customHeight="1" x14ac:dyDescent="0.15">
      <c r="B25" s="180"/>
      <c r="C25" s="54" t="s">
        <v>70</v>
      </c>
      <c r="D25" s="78">
        <v>16.759467215341001</v>
      </c>
      <c r="E25" s="79">
        <v>11.990659136553001</v>
      </c>
      <c r="F25" s="80">
        <v>7.0837077060542004</v>
      </c>
      <c r="G25" s="101">
        <v>16.927558655515</v>
      </c>
      <c r="H25" s="79">
        <v>17.438333501052998</v>
      </c>
      <c r="I25" s="79">
        <v>14.570444342305001</v>
      </c>
      <c r="J25" s="79">
        <v>11.348259933525</v>
      </c>
      <c r="K25" s="80">
        <v>7.7089950158217997</v>
      </c>
      <c r="M25" s="40"/>
      <c r="N25" s="40"/>
      <c r="O25" s="40"/>
      <c r="P25" s="40"/>
      <c r="Q25" s="40"/>
      <c r="R25" s="40"/>
      <c r="S25" s="40"/>
      <c r="T25" s="40"/>
      <c r="U25" s="40"/>
    </row>
    <row r="26" spans="2:21" ht="10.5" customHeight="1" x14ac:dyDescent="0.15">
      <c r="B26" s="180"/>
      <c r="C26" s="54" t="s">
        <v>71</v>
      </c>
      <c r="D26" s="78">
        <v>10.528534960225</v>
      </c>
      <c r="E26" s="79">
        <v>7.1687996031940999</v>
      </c>
      <c r="F26" s="80">
        <v>7.2290788278097002</v>
      </c>
      <c r="G26" s="101">
        <v>7.3499392368935998</v>
      </c>
      <c r="H26" s="79">
        <v>10.24795533046</v>
      </c>
      <c r="I26" s="79">
        <v>13.044806257369</v>
      </c>
      <c r="J26" s="79">
        <v>11.946884660729999</v>
      </c>
      <c r="K26" s="80">
        <v>9.4061043208157997</v>
      </c>
      <c r="M26" s="40"/>
      <c r="N26" s="40"/>
      <c r="O26" s="40"/>
      <c r="P26" s="40"/>
      <c r="Q26" s="40"/>
      <c r="R26" s="40"/>
      <c r="S26" s="40"/>
      <c r="T26" s="40"/>
      <c r="U26" s="40"/>
    </row>
    <row r="27" spans="2:21" ht="10.5" customHeight="1" x14ac:dyDescent="0.15">
      <c r="B27" s="180"/>
      <c r="C27" s="56" t="s">
        <v>72</v>
      </c>
      <c r="D27" s="83">
        <v>3.3818398754800998</v>
      </c>
      <c r="E27" s="84">
        <v>3.3757568300003</v>
      </c>
      <c r="F27" s="85">
        <v>3.7319494123607999</v>
      </c>
      <c r="G27" s="102">
        <v>6.3608231182377004</v>
      </c>
      <c r="H27" s="84">
        <v>5.5978701589688997</v>
      </c>
      <c r="I27" s="84">
        <v>4.4940195108737999</v>
      </c>
      <c r="J27" s="84">
        <v>5.0949144520632998</v>
      </c>
      <c r="K27" s="85">
        <v>2.839603900887</v>
      </c>
      <c r="M27" s="40"/>
      <c r="N27" s="40"/>
      <c r="O27" s="40"/>
      <c r="P27" s="40"/>
      <c r="Q27" s="40"/>
      <c r="R27" s="40"/>
      <c r="S27" s="40"/>
      <c r="T27" s="40"/>
      <c r="U27" s="40"/>
    </row>
    <row r="28" spans="2:21" ht="10.5" customHeight="1" x14ac:dyDescent="0.15">
      <c r="B28" s="181" t="s">
        <v>73</v>
      </c>
      <c r="C28" s="52" t="s">
        <v>74</v>
      </c>
      <c r="D28" s="88">
        <v>18.698540680551002</v>
      </c>
      <c r="E28" s="89">
        <v>19.694843807279</v>
      </c>
      <c r="F28" s="90">
        <v>16.377386451301</v>
      </c>
      <c r="G28" s="100">
        <v>17.021058185484002</v>
      </c>
      <c r="H28" s="89">
        <v>14.134327423168999</v>
      </c>
      <c r="I28" s="89">
        <v>17.744541823159999</v>
      </c>
      <c r="J28" s="89">
        <v>20.824060542919</v>
      </c>
      <c r="K28" s="90">
        <v>14.496064243434001</v>
      </c>
      <c r="M28" s="40"/>
      <c r="N28" s="40"/>
      <c r="O28" s="40"/>
      <c r="P28" s="40"/>
      <c r="Q28" s="40"/>
      <c r="R28" s="40"/>
      <c r="S28" s="40"/>
      <c r="T28" s="40"/>
      <c r="U28" s="40"/>
    </row>
    <row r="29" spans="2:21" ht="10.5" customHeight="1" x14ac:dyDescent="0.15">
      <c r="B29" s="181"/>
      <c r="C29" s="54" t="s">
        <v>75</v>
      </c>
      <c r="D29" s="78">
        <v>3.4937727216251999</v>
      </c>
      <c r="E29" s="79">
        <v>4.8564604237770004</v>
      </c>
      <c r="F29" s="80">
        <v>2.7915781834607998</v>
      </c>
      <c r="G29" s="101">
        <v>6.2674221063852</v>
      </c>
      <c r="H29" s="79">
        <v>8.3934672200378007</v>
      </c>
      <c r="I29" s="79">
        <v>12.778425260604999</v>
      </c>
      <c r="J29" s="79">
        <v>11.646019394397999</v>
      </c>
      <c r="K29" s="80">
        <v>13.038619075986</v>
      </c>
      <c r="M29" s="40"/>
      <c r="N29" s="40"/>
      <c r="O29" s="40"/>
      <c r="P29" s="40"/>
      <c r="Q29" s="40"/>
      <c r="R29" s="40"/>
      <c r="S29" s="40"/>
      <c r="T29" s="40"/>
      <c r="U29" s="40"/>
    </row>
    <row r="30" spans="2:21" ht="10.5" customHeight="1" x14ac:dyDescent="0.15">
      <c r="B30" s="181"/>
      <c r="C30" s="54" t="s">
        <v>76</v>
      </c>
      <c r="D30" s="78">
        <v>4.5812462571310997</v>
      </c>
      <c r="E30" s="79">
        <v>3.8296752630732001</v>
      </c>
      <c r="F30" s="80">
        <v>3.9935026600758001</v>
      </c>
      <c r="G30" s="101">
        <v>7.2856280972474998</v>
      </c>
      <c r="H30" s="79">
        <v>5.9237731231008004</v>
      </c>
      <c r="I30" s="79">
        <v>7.7419500357019002</v>
      </c>
      <c r="J30" s="79">
        <v>6.9514212987641999</v>
      </c>
      <c r="K30" s="80">
        <v>4.9611793272318003</v>
      </c>
      <c r="M30" s="40"/>
      <c r="N30" s="40"/>
      <c r="O30" s="40"/>
      <c r="P30" s="40"/>
      <c r="Q30" s="40"/>
      <c r="R30" s="40"/>
      <c r="S30" s="40"/>
      <c r="T30" s="40"/>
      <c r="U30" s="40"/>
    </row>
    <row r="31" spans="2:21" ht="10.5" customHeight="1" x14ac:dyDescent="0.15">
      <c r="B31" s="181"/>
      <c r="C31" s="54" t="s">
        <v>77</v>
      </c>
      <c r="D31" s="78">
        <v>5.6866661301525996</v>
      </c>
      <c r="E31" s="79">
        <v>6.7334774398043002</v>
      </c>
      <c r="F31" s="80">
        <v>7.3961991270910001</v>
      </c>
      <c r="G31" s="101">
        <v>3.4017895006618999</v>
      </c>
      <c r="H31" s="79">
        <v>3.1524668437601999</v>
      </c>
      <c r="I31" s="79">
        <v>4.3874352122377003</v>
      </c>
      <c r="J31" s="79">
        <v>6.3740356713533002</v>
      </c>
      <c r="K31" s="80">
        <v>5.7790171267444999</v>
      </c>
      <c r="M31" s="40"/>
      <c r="N31" s="40"/>
      <c r="O31" s="40"/>
      <c r="P31" s="40"/>
      <c r="Q31" s="40"/>
      <c r="R31" s="40"/>
      <c r="S31" s="40"/>
      <c r="T31" s="40"/>
      <c r="U31" s="40"/>
    </row>
    <row r="32" spans="2:21" ht="10.5" customHeight="1" x14ac:dyDescent="0.15">
      <c r="B32" s="181"/>
      <c r="C32" s="54" t="s">
        <v>78</v>
      </c>
      <c r="D32" s="78">
        <v>5.9851932437651998</v>
      </c>
      <c r="E32" s="79">
        <v>5.1683766560824997</v>
      </c>
      <c r="F32" s="80">
        <v>4.8672476049310003</v>
      </c>
      <c r="G32" s="101">
        <v>10.079022681546</v>
      </c>
      <c r="H32" s="79">
        <v>3.5550633300513002</v>
      </c>
      <c r="I32" s="79">
        <v>3.4614696516952002</v>
      </c>
      <c r="J32" s="79">
        <v>6.069470807818</v>
      </c>
      <c r="K32" s="80">
        <v>3.5065814826441</v>
      </c>
      <c r="M32" s="40"/>
      <c r="N32" s="40"/>
      <c r="O32" s="40"/>
      <c r="P32" s="40"/>
      <c r="Q32" s="40"/>
      <c r="R32" s="40"/>
      <c r="S32" s="40"/>
      <c r="T32" s="40"/>
      <c r="U32" s="40"/>
    </row>
    <row r="33" spans="2:21" ht="10.5" customHeight="1" x14ac:dyDescent="0.15">
      <c r="B33" s="181"/>
      <c r="C33" s="56" t="s">
        <v>79</v>
      </c>
      <c r="D33" s="83">
        <v>2.0918695612310998</v>
      </c>
      <c r="E33" s="84">
        <v>1.7039456820839001</v>
      </c>
      <c r="F33" s="85">
        <v>3.8633817397685002</v>
      </c>
      <c r="G33" s="102">
        <v>5.4248933663708998</v>
      </c>
      <c r="H33" s="84">
        <v>2.7747387892774</v>
      </c>
      <c r="I33" s="84">
        <v>2.4765366580196999</v>
      </c>
      <c r="J33" s="84">
        <v>2.1930664241904001</v>
      </c>
      <c r="K33" s="85">
        <v>1.9875478336784</v>
      </c>
      <c r="M33" s="40"/>
      <c r="N33" s="40"/>
      <c r="O33" s="40"/>
      <c r="P33" s="40"/>
      <c r="Q33" s="40"/>
      <c r="R33" s="40"/>
      <c r="S33" s="40"/>
      <c r="T33" s="40"/>
      <c r="U33" s="40"/>
    </row>
    <row r="34" spans="2:21" ht="10.5" customHeight="1" x14ac:dyDescent="0.15">
      <c r="B34" s="182" t="s">
        <v>80</v>
      </c>
      <c r="C34" s="52" t="s">
        <v>81</v>
      </c>
      <c r="D34" s="88">
        <v>4.2355760680519996</v>
      </c>
      <c r="E34" s="89">
        <v>1.6671851970814</v>
      </c>
      <c r="F34" s="90">
        <v>0.92901868761990003</v>
      </c>
      <c r="G34" s="100">
        <v>35.127221562898001</v>
      </c>
      <c r="H34" s="89">
        <v>28.985150055662999</v>
      </c>
      <c r="I34" s="89">
        <v>5.6071962937048001</v>
      </c>
      <c r="J34" s="89">
        <v>1.5098954347861</v>
      </c>
      <c r="K34" s="90">
        <v>1.1764489456142999</v>
      </c>
      <c r="M34" s="40"/>
      <c r="N34" s="40"/>
      <c r="O34" s="40"/>
      <c r="P34" s="40"/>
      <c r="Q34" s="40"/>
      <c r="R34" s="40"/>
      <c r="S34" s="40"/>
      <c r="T34" s="40"/>
      <c r="U34" s="40"/>
    </row>
    <row r="35" spans="2:21" ht="10.5" customHeight="1" x14ac:dyDescent="0.15">
      <c r="B35" s="182"/>
      <c r="C35" s="54" t="s">
        <v>82</v>
      </c>
      <c r="D35" s="78">
        <v>9.2923504276761992</v>
      </c>
      <c r="E35" s="79">
        <v>6.203759706844</v>
      </c>
      <c r="F35" s="80">
        <v>3.2243616011979999</v>
      </c>
      <c r="G35" s="101">
        <v>21.549961084749</v>
      </c>
      <c r="H35" s="79">
        <v>12.918576972444001</v>
      </c>
      <c r="I35" s="79">
        <v>6.9765163431971002</v>
      </c>
      <c r="J35" s="79">
        <v>2.2725061244992002</v>
      </c>
      <c r="K35" s="80">
        <v>0.73070011510020005</v>
      </c>
      <c r="M35" s="40"/>
      <c r="N35" s="40"/>
      <c r="O35" s="40"/>
      <c r="P35" s="40"/>
      <c r="Q35" s="40"/>
      <c r="R35" s="40"/>
      <c r="S35" s="40"/>
      <c r="T35" s="40"/>
      <c r="U35" s="40"/>
    </row>
    <row r="36" spans="2:21" ht="10.5" customHeight="1" x14ac:dyDescent="0.15">
      <c r="B36" s="182"/>
      <c r="C36" s="56" t="s">
        <v>83</v>
      </c>
      <c r="D36" s="83">
        <v>3.6830686746475001</v>
      </c>
      <c r="E36" s="84">
        <v>2.1254131700988999</v>
      </c>
      <c r="F36" s="85">
        <v>3.3260805389496002</v>
      </c>
      <c r="G36" s="102">
        <v>3.9229180491945002</v>
      </c>
      <c r="H36" s="84">
        <v>6.0144486741138001</v>
      </c>
      <c r="I36" s="84">
        <v>7.1863645705578998</v>
      </c>
      <c r="J36" s="84">
        <v>5.8843742956172003</v>
      </c>
      <c r="K36" s="85">
        <v>6.6677804753869001</v>
      </c>
      <c r="M36" s="40"/>
      <c r="N36" s="40"/>
      <c r="O36" s="40"/>
      <c r="P36" s="40"/>
      <c r="Q36" s="40"/>
      <c r="R36" s="40"/>
      <c r="S36" s="40"/>
      <c r="T36" s="40"/>
      <c r="U36" s="40"/>
    </row>
    <row r="37" spans="2:21" x14ac:dyDescent="0.15">
      <c r="B37" s="103" t="s">
        <v>84</v>
      </c>
      <c r="C37" s="104" t="s">
        <v>85</v>
      </c>
      <c r="D37" s="68">
        <v>1.9050843694141</v>
      </c>
      <c r="E37" s="69">
        <v>4.1810223249794998</v>
      </c>
      <c r="F37" s="70">
        <v>14.528331086138</v>
      </c>
      <c r="G37" s="105">
        <v>1.9869787446899001</v>
      </c>
      <c r="H37" s="69">
        <v>1.09858585375</v>
      </c>
      <c r="I37" s="69">
        <v>2.5371721045811002</v>
      </c>
      <c r="J37" s="69">
        <v>6.3576082133289997</v>
      </c>
      <c r="K37" s="70">
        <v>11.699230824918001</v>
      </c>
    </row>
    <row r="38" spans="2:21" x14ac:dyDescent="0.15">
      <c r="B38" s="104"/>
      <c r="C38" s="106" t="s">
        <v>8</v>
      </c>
      <c r="D38" s="107">
        <v>23.366741210872998</v>
      </c>
      <c r="E38" s="108">
        <v>30.962632279127</v>
      </c>
      <c r="F38" s="109">
        <v>34.410242178990998</v>
      </c>
      <c r="G38" s="110">
        <v>8.9677364144028004</v>
      </c>
      <c r="H38" s="108">
        <v>12.677601442137</v>
      </c>
      <c r="I38" s="108">
        <v>19.990688653848999</v>
      </c>
      <c r="J38" s="108">
        <v>25.475958927705999</v>
      </c>
      <c r="K38" s="109">
        <v>33.757196529984</v>
      </c>
    </row>
    <row r="40" spans="2:21" ht="27.75" customHeight="1" x14ac:dyDescent="0.15">
      <c r="B40" s="179" t="s">
        <v>87</v>
      </c>
      <c r="C40" s="179"/>
      <c r="D40" s="179"/>
      <c r="E40" s="179"/>
      <c r="F40" s="179"/>
      <c r="G40" s="179"/>
      <c r="H40" s="179"/>
      <c r="I40" s="179"/>
      <c r="J40" s="179"/>
      <c r="K40" s="179"/>
    </row>
    <row r="41" spans="2:21" ht="47.25" customHeight="1" x14ac:dyDescent="0.15">
      <c r="B41" s="179" t="s">
        <v>88</v>
      </c>
      <c r="C41" s="179"/>
      <c r="D41" s="179"/>
      <c r="E41" s="179"/>
      <c r="F41" s="179"/>
      <c r="G41" s="179"/>
      <c r="H41" s="179"/>
      <c r="I41" s="179"/>
      <c r="J41" s="179"/>
      <c r="K41" s="179"/>
    </row>
  </sheetData>
  <mergeCells count="12">
    <mergeCell ref="B40:K40"/>
    <mergeCell ref="B41:K41"/>
    <mergeCell ref="D22:F22"/>
    <mergeCell ref="G22:K22"/>
    <mergeCell ref="B24:B27"/>
    <mergeCell ref="B28:B33"/>
    <mergeCell ref="B34:B36"/>
    <mergeCell ref="B4:B7"/>
    <mergeCell ref="B8:B13"/>
    <mergeCell ref="B14:B16"/>
    <mergeCell ref="B22:B23"/>
    <mergeCell ref="C22:C23"/>
  </mergeCells>
  <phoneticPr fontId="8"/>
  <pageMargins left="0.70866141732283472" right="0.70866141732283472" top="0.55118110236220474" bottom="0.35433070866141736" header="0.31496062992125984" footer="0.51181102362204722"/>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pageSetUpPr fitToPage="1"/>
  </sheetPr>
  <dimension ref="A2:AMK30"/>
  <sheetViews>
    <sheetView showGridLines="0" tabSelected="1" topLeftCell="A10" zoomScaleNormal="100" workbookViewId="0">
      <selection activeCell="L17" sqref="L17"/>
    </sheetView>
  </sheetViews>
  <sheetFormatPr defaultRowHeight="13.5" x14ac:dyDescent="0.15"/>
  <cols>
    <col min="1" max="1" width="8.875" style="1" customWidth="1"/>
    <col min="2" max="2" width="6.625" style="1" customWidth="1"/>
    <col min="3" max="3" width="10.875" style="2" customWidth="1"/>
    <col min="4" max="4" width="7.625" style="1" customWidth="1"/>
    <col min="5" max="14" width="9.125" style="1" customWidth="1"/>
    <col min="15" max="1025" width="9" style="1" customWidth="1"/>
  </cols>
  <sheetData>
    <row r="2" spans="2:15" x14ac:dyDescent="0.15">
      <c r="B2" s="40" t="s">
        <v>89</v>
      </c>
      <c r="C2" s="111"/>
      <c r="D2" s="40"/>
      <c r="E2" s="40"/>
      <c r="F2" s="40"/>
      <c r="G2" s="40"/>
      <c r="H2" s="40"/>
      <c r="I2" s="40"/>
      <c r="J2" s="40"/>
      <c r="K2" s="40"/>
      <c r="L2" s="40"/>
      <c r="M2" s="40"/>
      <c r="N2" s="26"/>
      <c r="O2" s="4" t="s">
        <v>1</v>
      </c>
    </row>
    <row r="3" spans="2:15" ht="74.45" customHeight="1" x14ac:dyDescent="0.15">
      <c r="B3" s="59"/>
      <c r="C3" s="61"/>
      <c r="D3" s="112" t="s">
        <v>60</v>
      </c>
      <c r="E3" s="62" t="s">
        <v>90</v>
      </c>
      <c r="F3" s="63" t="s">
        <v>91</v>
      </c>
      <c r="G3" s="63" t="s">
        <v>92</v>
      </c>
      <c r="H3" s="63" t="s">
        <v>93</v>
      </c>
      <c r="I3" s="63" t="s">
        <v>94</v>
      </c>
      <c r="J3" s="63" t="s">
        <v>95</v>
      </c>
      <c r="K3" s="63" t="s">
        <v>96</v>
      </c>
      <c r="L3" s="63" t="s">
        <v>97</v>
      </c>
      <c r="M3" s="63" t="s">
        <v>98</v>
      </c>
      <c r="N3" s="63" t="s">
        <v>99</v>
      </c>
      <c r="O3" s="64" t="s">
        <v>8</v>
      </c>
    </row>
    <row r="4" spans="2:15" ht="12.6" customHeight="1" x14ac:dyDescent="0.15">
      <c r="B4" s="113" t="s">
        <v>49</v>
      </c>
      <c r="C4" s="112"/>
      <c r="D4" s="114">
        <v>901.82323248764999</v>
      </c>
      <c r="E4" s="68">
        <v>28.893462113521</v>
      </c>
      <c r="F4" s="69">
        <v>31.644241146502001</v>
      </c>
      <c r="G4" s="69">
        <v>39.959006297717998</v>
      </c>
      <c r="H4" s="69">
        <v>10.512899880321999</v>
      </c>
      <c r="I4" s="69">
        <v>28.834573266292999</v>
      </c>
      <c r="J4" s="69">
        <v>25.102374172299001</v>
      </c>
      <c r="K4" s="69">
        <v>15.903252369241001</v>
      </c>
      <c r="L4" s="69">
        <v>16.201153516702</v>
      </c>
      <c r="M4" s="69">
        <v>3.4880758193807999</v>
      </c>
      <c r="N4" s="69">
        <v>6.2952776874238996</v>
      </c>
      <c r="O4" s="70">
        <v>14.825408085748</v>
      </c>
    </row>
    <row r="5" spans="2:15" ht="12.6" customHeight="1" x14ac:dyDescent="0.15">
      <c r="B5" s="183" t="s">
        <v>24</v>
      </c>
      <c r="C5" s="115" t="s">
        <v>100</v>
      </c>
      <c r="D5" s="116">
        <v>129.91148835714</v>
      </c>
      <c r="E5" s="73">
        <v>27.093156506528</v>
      </c>
      <c r="F5" s="74">
        <v>36.996469976028003</v>
      </c>
      <c r="G5" s="74">
        <v>39.145531058712997</v>
      </c>
      <c r="H5" s="74">
        <v>11.588543991269001</v>
      </c>
      <c r="I5" s="74">
        <v>21.239806919496001</v>
      </c>
      <c r="J5" s="74">
        <v>26.642128173075999</v>
      </c>
      <c r="K5" s="74">
        <v>8.6814105465217004</v>
      </c>
      <c r="L5" s="74">
        <v>11.11774211418</v>
      </c>
      <c r="M5" s="74">
        <v>1.5179605019063001</v>
      </c>
      <c r="N5" s="74">
        <v>3.2733698730241998</v>
      </c>
      <c r="O5" s="75">
        <v>14.423167610419</v>
      </c>
    </row>
    <row r="6" spans="2:15" ht="12.6" customHeight="1" x14ac:dyDescent="0.15">
      <c r="B6" s="183"/>
      <c r="C6" s="117" t="s">
        <v>101</v>
      </c>
      <c r="D6" s="118">
        <v>109.35616932203</v>
      </c>
      <c r="E6" s="78">
        <v>24.375921043632999</v>
      </c>
      <c r="F6" s="79">
        <v>27.196175448218</v>
      </c>
      <c r="G6" s="79">
        <v>39.607496380869001</v>
      </c>
      <c r="H6" s="79">
        <v>15.675436340048</v>
      </c>
      <c r="I6" s="79">
        <v>23.987746569936998</v>
      </c>
      <c r="J6" s="79">
        <v>29.484179821123998</v>
      </c>
      <c r="K6" s="79">
        <v>13.26081157188</v>
      </c>
      <c r="L6" s="79">
        <v>7.6198877916083996</v>
      </c>
      <c r="M6" s="79">
        <v>0</v>
      </c>
      <c r="N6" s="79">
        <v>2.7426797218158998</v>
      </c>
      <c r="O6" s="80">
        <v>15.705490183889999</v>
      </c>
    </row>
    <row r="7" spans="2:15" ht="12.6" customHeight="1" x14ac:dyDescent="0.15">
      <c r="B7" s="183"/>
      <c r="C7" s="32" t="s">
        <v>102</v>
      </c>
      <c r="D7" s="119">
        <v>112.26558212182</v>
      </c>
      <c r="E7" s="83">
        <v>34.356008499396999</v>
      </c>
      <c r="F7" s="84">
        <v>26.362122910747001</v>
      </c>
      <c r="G7" s="84">
        <v>28.740014370040001</v>
      </c>
      <c r="H7" s="84">
        <v>16.723822071743001</v>
      </c>
      <c r="I7" s="84">
        <v>36.198099908753001</v>
      </c>
      <c r="J7" s="84">
        <v>19.371947006841001</v>
      </c>
      <c r="K7" s="84">
        <v>10.975016096420999</v>
      </c>
      <c r="L7" s="84">
        <v>9.1239498561948</v>
      </c>
      <c r="M7" s="84">
        <v>0</v>
      </c>
      <c r="N7" s="84">
        <v>4.6735428221684998</v>
      </c>
      <c r="O7" s="85">
        <v>13.112250044842</v>
      </c>
    </row>
    <row r="8" spans="2:15" ht="12.6" customHeight="1" x14ac:dyDescent="0.15">
      <c r="B8" s="184" t="s">
        <v>28</v>
      </c>
      <c r="C8" s="120" t="s">
        <v>103</v>
      </c>
      <c r="D8" s="121">
        <v>93.009033110070007</v>
      </c>
      <c r="E8" s="88">
        <v>33.347089146465002</v>
      </c>
      <c r="F8" s="89">
        <v>57.870695401102999</v>
      </c>
      <c r="G8" s="89">
        <v>50.065037465623</v>
      </c>
      <c r="H8" s="89">
        <v>6.6745381563674</v>
      </c>
      <c r="I8" s="89">
        <v>36.754671702505</v>
      </c>
      <c r="J8" s="89">
        <v>32.813285736399997</v>
      </c>
      <c r="K8" s="89">
        <v>29.173901738682002</v>
      </c>
      <c r="L8" s="89">
        <v>16.309073323715001</v>
      </c>
      <c r="M8" s="89">
        <v>8.4658110047458006</v>
      </c>
      <c r="N8" s="89">
        <v>12.594532178329001</v>
      </c>
      <c r="O8" s="90">
        <v>4.2229791366090002</v>
      </c>
    </row>
    <row r="9" spans="2:15" ht="12.6" customHeight="1" x14ac:dyDescent="0.15">
      <c r="B9" s="184"/>
      <c r="C9" s="117" t="s">
        <v>104</v>
      </c>
      <c r="D9" s="118">
        <v>87.081202123180006</v>
      </c>
      <c r="E9" s="78">
        <v>33.265189641817003</v>
      </c>
      <c r="F9" s="79">
        <v>43.232361512414997</v>
      </c>
      <c r="G9" s="79">
        <v>50.559100526519003</v>
      </c>
      <c r="H9" s="79">
        <v>2.3896473339062001</v>
      </c>
      <c r="I9" s="79">
        <v>24.336953266449001</v>
      </c>
      <c r="J9" s="79">
        <v>37.001166965221998</v>
      </c>
      <c r="K9" s="79">
        <v>19.796612857060001</v>
      </c>
      <c r="L9" s="79">
        <v>17.069639595241</v>
      </c>
      <c r="M9" s="79">
        <v>19.218240597904</v>
      </c>
      <c r="N9" s="79">
        <v>12.804562851495</v>
      </c>
      <c r="O9" s="80">
        <v>7.8026077624178001</v>
      </c>
    </row>
    <row r="10" spans="2:15" ht="12.6" customHeight="1" x14ac:dyDescent="0.15">
      <c r="B10" s="184"/>
      <c r="C10" s="117" t="s">
        <v>100</v>
      </c>
      <c r="D10" s="118">
        <v>132.51014371318999</v>
      </c>
      <c r="E10" s="78">
        <v>30.328851062275</v>
      </c>
      <c r="F10" s="79">
        <v>31.952929230319</v>
      </c>
      <c r="G10" s="79">
        <v>44.520122236292998</v>
      </c>
      <c r="H10" s="79">
        <v>13.165525669581999</v>
      </c>
      <c r="I10" s="79">
        <v>28.120877971858</v>
      </c>
      <c r="J10" s="79">
        <v>30.673582571629002</v>
      </c>
      <c r="K10" s="79">
        <v>23.081879910047999</v>
      </c>
      <c r="L10" s="79">
        <v>19.27522091518</v>
      </c>
      <c r="M10" s="79">
        <v>3.6788346828687</v>
      </c>
      <c r="N10" s="79">
        <v>5.9037855629170997</v>
      </c>
      <c r="O10" s="80">
        <v>12.640053439073</v>
      </c>
    </row>
    <row r="11" spans="2:15" ht="12.6" customHeight="1" x14ac:dyDescent="0.15">
      <c r="B11" s="184"/>
      <c r="C11" s="117" t="s">
        <v>101</v>
      </c>
      <c r="D11" s="118">
        <v>124.95907404317001</v>
      </c>
      <c r="E11" s="78">
        <v>32.094794606779999</v>
      </c>
      <c r="F11" s="79">
        <v>23.991333996443</v>
      </c>
      <c r="G11" s="79">
        <v>34.091201339313997</v>
      </c>
      <c r="H11" s="79">
        <v>9.9383511780501994</v>
      </c>
      <c r="I11" s="79">
        <v>36.330096542349999</v>
      </c>
      <c r="J11" s="79">
        <v>22.97446930568</v>
      </c>
      <c r="K11" s="79">
        <v>19.247858749338</v>
      </c>
      <c r="L11" s="79">
        <v>23.317400080304999</v>
      </c>
      <c r="M11" s="79">
        <v>0</v>
      </c>
      <c r="N11" s="79">
        <v>8.5988125741855992</v>
      </c>
      <c r="O11" s="80">
        <v>13.013998099219</v>
      </c>
    </row>
    <row r="12" spans="2:15" ht="12.6" customHeight="1" x14ac:dyDescent="0.15">
      <c r="B12" s="184"/>
      <c r="C12" s="122" t="s">
        <v>102</v>
      </c>
      <c r="D12" s="119">
        <v>112.73053969705001</v>
      </c>
      <c r="E12" s="83">
        <v>17.623077363621999</v>
      </c>
      <c r="F12" s="84">
        <v>12.581960154201999</v>
      </c>
      <c r="G12" s="84">
        <v>37.026761192736998</v>
      </c>
      <c r="H12" s="84">
        <v>5.0406793377115999</v>
      </c>
      <c r="I12" s="84">
        <v>24.425500720165999</v>
      </c>
      <c r="J12" s="84">
        <v>5.0406793377115999</v>
      </c>
      <c r="K12" s="84">
        <v>5.5948663049513003</v>
      </c>
      <c r="L12" s="84">
        <v>25.170180522742999</v>
      </c>
      <c r="M12" s="84">
        <v>0</v>
      </c>
      <c r="N12" s="84">
        <v>2.5203396688558</v>
      </c>
      <c r="O12" s="85">
        <v>34.890523317364</v>
      </c>
    </row>
    <row r="14" spans="2:15" x14ac:dyDescent="0.15">
      <c r="B14" s="1" t="s">
        <v>105</v>
      </c>
    </row>
    <row r="15" spans="2:15" x14ac:dyDescent="0.15">
      <c r="B15" s="1" t="s">
        <v>106</v>
      </c>
    </row>
    <row r="18" spans="1:10" x14ac:dyDescent="0.15">
      <c r="B18" s="40" t="s">
        <v>107</v>
      </c>
      <c r="C18" s="40"/>
      <c r="D18" s="40"/>
      <c r="E18" s="40"/>
      <c r="F18" s="40"/>
      <c r="G18" s="40"/>
      <c r="H18" s="40"/>
      <c r="I18" s="40"/>
      <c r="J18" s="4" t="s">
        <v>1</v>
      </c>
    </row>
    <row r="19" spans="1:10" ht="21.6" customHeight="1" x14ac:dyDescent="0.15">
      <c r="B19" s="59"/>
      <c r="C19" s="60"/>
      <c r="D19" s="61" t="s">
        <v>60</v>
      </c>
      <c r="E19" s="123" t="s">
        <v>108</v>
      </c>
      <c r="F19" s="124" t="s">
        <v>109</v>
      </c>
      <c r="G19" s="124" t="s">
        <v>110</v>
      </c>
      <c r="H19" s="124" t="s">
        <v>111</v>
      </c>
      <c r="I19" s="124" t="s">
        <v>112</v>
      </c>
      <c r="J19" s="124" t="s">
        <v>113</v>
      </c>
    </row>
    <row r="20" spans="1:10" ht="12.6" customHeight="1" x14ac:dyDescent="0.15">
      <c r="B20" s="65" t="s">
        <v>49</v>
      </c>
      <c r="C20" s="66"/>
      <c r="D20" s="125">
        <v>1328.6599978894001</v>
      </c>
      <c r="E20" s="68">
        <v>10.195804019925999</v>
      </c>
      <c r="F20" s="69">
        <v>17.812526069697999</v>
      </c>
      <c r="G20" s="69">
        <v>9.8916926091531003</v>
      </c>
      <c r="H20" s="69">
        <v>21.546859873909</v>
      </c>
      <c r="I20" s="69">
        <v>5.8188887653819004</v>
      </c>
      <c r="J20" s="70">
        <v>34.734228661930999</v>
      </c>
    </row>
    <row r="21" spans="1:10" ht="12.6" customHeight="1" x14ac:dyDescent="0.15">
      <c r="B21" s="172" t="s">
        <v>24</v>
      </c>
      <c r="C21" s="71" t="s">
        <v>25</v>
      </c>
      <c r="D21" s="126">
        <v>211.86435069710001</v>
      </c>
      <c r="E21" s="73">
        <v>11.599894575901001</v>
      </c>
      <c r="F21" s="74">
        <v>14.985652285821001</v>
      </c>
      <c r="G21" s="74">
        <v>5.8761912673071999</v>
      </c>
      <c r="H21" s="74">
        <v>22.669185666080001</v>
      </c>
      <c r="I21" s="74">
        <v>5.2677588464214997</v>
      </c>
      <c r="J21" s="75">
        <v>39.601317358469998</v>
      </c>
    </row>
    <row r="22" spans="1:10" ht="12.6" customHeight="1" x14ac:dyDescent="0.15">
      <c r="B22" s="172"/>
      <c r="C22" s="76" t="s">
        <v>26</v>
      </c>
      <c r="D22" s="127">
        <v>146.90941637143999</v>
      </c>
      <c r="E22" s="78">
        <v>12.128939453989</v>
      </c>
      <c r="F22" s="79">
        <v>16.093230899020998</v>
      </c>
      <c r="G22" s="79">
        <v>5.6061083114077999</v>
      </c>
      <c r="H22" s="79">
        <v>16.682355856642001</v>
      </c>
      <c r="I22" s="79">
        <v>3.3758294716866999</v>
      </c>
      <c r="J22" s="80">
        <v>46.113536007253998</v>
      </c>
    </row>
    <row r="23" spans="1:10" ht="12.6" customHeight="1" x14ac:dyDescent="0.15">
      <c r="B23" s="172"/>
      <c r="C23" s="81" t="s">
        <v>27</v>
      </c>
      <c r="D23" s="128">
        <v>128.39031182996001</v>
      </c>
      <c r="E23" s="83">
        <v>9.6942034620446993</v>
      </c>
      <c r="F23" s="84">
        <v>18.976142376946999</v>
      </c>
      <c r="G23" s="84">
        <v>3.1315432866343</v>
      </c>
      <c r="H23" s="84">
        <v>22.388065782712001</v>
      </c>
      <c r="I23" s="84">
        <v>3.9890297299558002</v>
      </c>
      <c r="J23" s="85">
        <v>41.821015361706003</v>
      </c>
    </row>
    <row r="24" spans="1:10" ht="12.6" customHeight="1" x14ac:dyDescent="0.15">
      <c r="B24" s="173" t="s">
        <v>28</v>
      </c>
      <c r="C24" s="86" t="s">
        <v>29</v>
      </c>
      <c r="D24" s="129">
        <v>172.72548927414999</v>
      </c>
      <c r="E24" s="88">
        <v>4.7379565569334998</v>
      </c>
      <c r="F24" s="89">
        <v>10.723031558639001</v>
      </c>
      <c r="G24" s="89">
        <v>17.691041804495999</v>
      </c>
      <c r="H24" s="89">
        <v>30.597357146823001</v>
      </c>
      <c r="I24" s="89">
        <v>8.4019940721580006</v>
      </c>
      <c r="J24" s="90">
        <v>27.848618860950999</v>
      </c>
    </row>
    <row r="25" spans="1:10" ht="12.6" customHeight="1" x14ac:dyDescent="0.15">
      <c r="B25" s="173"/>
      <c r="C25" s="76" t="s">
        <v>30</v>
      </c>
      <c r="D25" s="127">
        <v>216.13714858154</v>
      </c>
      <c r="E25" s="78">
        <v>8.4947510267321995</v>
      </c>
      <c r="F25" s="79">
        <v>17.132267404762999</v>
      </c>
      <c r="G25" s="79">
        <v>12.813711966377999</v>
      </c>
      <c r="H25" s="79">
        <v>22.735196162708998</v>
      </c>
      <c r="I25" s="79">
        <v>6.1260858601476</v>
      </c>
      <c r="J25" s="80">
        <v>32.697987579269999</v>
      </c>
    </row>
    <row r="26" spans="1:10" ht="12.6" customHeight="1" x14ac:dyDescent="0.15">
      <c r="B26" s="173"/>
      <c r="C26" s="76" t="s">
        <v>25</v>
      </c>
      <c r="D26" s="127">
        <v>199.95154526439001</v>
      </c>
      <c r="E26" s="78">
        <v>14.944355161976</v>
      </c>
      <c r="F26" s="79">
        <v>20.804049286908999</v>
      </c>
      <c r="G26" s="79">
        <v>8.8685034777262999</v>
      </c>
      <c r="H26" s="79">
        <v>20.96520193824</v>
      </c>
      <c r="I26" s="79">
        <v>4.2923421921653002</v>
      </c>
      <c r="J26" s="80">
        <v>30.125547942983001</v>
      </c>
    </row>
    <row r="27" spans="1:10" ht="12.6" customHeight="1" x14ac:dyDescent="0.15">
      <c r="B27" s="173"/>
      <c r="C27" s="76" t="s">
        <v>26</v>
      </c>
      <c r="D27" s="127">
        <v>162.21745382141</v>
      </c>
      <c r="E27" s="78">
        <v>10.063360368418</v>
      </c>
      <c r="F27" s="79">
        <v>23.811072484187999</v>
      </c>
      <c r="G27" s="79">
        <v>9.9272117848977004</v>
      </c>
      <c r="H27" s="79">
        <v>16.190888397617002</v>
      </c>
      <c r="I27" s="79">
        <v>10.414955400514</v>
      </c>
      <c r="J27" s="80">
        <v>29.592511564365001</v>
      </c>
    </row>
    <row r="28" spans="1:10" ht="12.6" customHeight="1" x14ac:dyDescent="0.15">
      <c r="B28" s="173"/>
      <c r="C28" s="81" t="s">
        <v>27</v>
      </c>
      <c r="D28" s="128">
        <v>90.464282049420007</v>
      </c>
      <c r="E28" s="83">
        <v>8.7068491861761004</v>
      </c>
      <c r="F28" s="84">
        <v>23.366478604331999</v>
      </c>
      <c r="G28" s="84">
        <v>16.174780465306998</v>
      </c>
      <c r="H28" s="84">
        <v>16.394530297204</v>
      </c>
      <c r="I28" s="84">
        <v>3.1406787812099002</v>
      </c>
      <c r="J28" s="85">
        <v>32.216682665771003</v>
      </c>
    </row>
    <row r="29" spans="1:10" s="1" customFormat="1" ht="11.25" x14ac:dyDescent="0.15"/>
    <row r="30" spans="1:10" s="1" customFormat="1" ht="11.25" x14ac:dyDescent="0.15">
      <c r="A30" s="1" t="s">
        <v>31</v>
      </c>
      <c r="B30" s="1" t="s">
        <v>114</v>
      </c>
    </row>
  </sheetData>
  <mergeCells count="4">
    <mergeCell ref="B5:B7"/>
    <mergeCell ref="B8:B12"/>
    <mergeCell ref="B21:B23"/>
    <mergeCell ref="B24:B28"/>
  </mergeCells>
  <phoneticPr fontId="8"/>
  <pageMargins left="0.70866141732283472" right="0.70866141732283472" top="0.74803149606299213" bottom="0.74803149606299213" header="0.31496062992125984" footer="0.51181102362204722"/>
  <pageSetup paperSize="9" scale="9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14"/>
  <sheetViews>
    <sheetView showGridLines="0" topLeftCell="A4" zoomScale="110" zoomScaleNormal="110" workbookViewId="0">
      <selection activeCell="C35" sqref="C35"/>
    </sheetView>
  </sheetViews>
  <sheetFormatPr defaultRowHeight="13.5" x14ac:dyDescent="0.15"/>
  <cols>
    <col min="1" max="1" width="8.875" style="1" customWidth="1"/>
    <col min="2" max="2" width="6.125" style="1" customWidth="1"/>
    <col min="3" max="3" width="7.625" style="1" customWidth="1"/>
    <col min="4" max="4" width="5.75" style="1" customWidth="1"/>
    <col min="5" max="11" width="11.625" style="1" customWidth="1"/>
    <col min="12" max="14" width="7.625" style="1" customWidth="1"/>
    <col min="15" max="1025" width="9" style="1" customWidth="1"/>
  </cols>
  <sheetData>
    <row r="2" spans="2:15" x14ac:dyDescent="0.15">
      <c r="B2" s="1" t="s">
        <v>115</v>
      </c>
      <c r="K2" s="34" t="s">
        <v>1</v>
      </c>
      <c r="O2" s="3"/>
    </row>
    <row r="3" spans="2:15" ht="76.900000000000006" customHeight="1" x14ac:dyDescent="0.15">
      <c r="B3" s="130"/>
      <c r="C3" s="131"/>
      <c r="D3" s="132" t="s">
        <v>60</v>
      </c>
      <c r="E3" s="123" t="s">
        <v>116</v>
      </c>
      <c r="F3" s="124" t="s">
        <v>117</v>
      </c>
      <c r="G3" s="124" t="s">
        <v>118</v>
      </c>
      <c r="H3" s="124" t="s">
        <v>119</v>
      </c>
      <c r="I3" s="124" t="s">
        <v>120</v>
      </c>
      <c r="J3" s="124" t="s">
        <v>121</v>
      </c>
      <c r="K3" s="133" t="s">
        <v>122</v>
      </c>
      <c r="M3" s="134"/>
      <c r="N3" s="134"/>
      <c r="O3" s="3"/>
    </row>
    <row r="4" spans="2:15" ht="11.25" customHeight="1" x14ac:dyDescent="0.15">
      <c r="B4" s="65" t="s">
        <v>49</v>
      </c>
      <c r="C4" s="66"/>
      <c r="D4" s="125">
        <v>5333.2983676801996</v>
      </c>
      <c r="E4" s="68">
        <v>65.142226803701007</v>
      </c>
      <c r="F4" s="69">
        <v>63.451854617503002</v>
      </c>
      <c r="G4" s="69">
        <v>78.414951890183005</v>
      </c>
      <c r="H4" s="69">
        <v>79.259762415517002</v>
      </c>
      <c r="I4" s="69">
        <v>43.712671118019998</v>
      </c>
      <c r="J4" s="69">
        <v>44.90914353718</v>
      </c>
      <c r="K4" s="70">
        <v>59.384041102829002</v>
      </c>
      <c r="M4" s="135"/>
      <c r="N4" s="135"/>
      <c r="O4" s="3"/>
    </row>
    <row r="5" spans="2:15" ht="11.25" customHeight="1" x14ac:dyDescent="0.15">
      <c r="B5" s="172" t="s">
        <v>24</v>
      </c>
      <c r="C5" s="71" t="s">
        <v>25</v>
      </c>
      <c r="D5" s="126">
        <v>728.94666162468002</v>
      </c>
      <c r="E5" s="73">
        <v>50.489203541758997</v>
      </c>
      <c r="F5" s="74">
        <v>45.985621486463998</v>
      </c>
      <c r="G5" s="74">
        <v>65.972222668198995</v>
      </c>
      <c r="H5" s="74">
        <v>66.709361774946004</v>
      </c>
      <c r="I5" s="74">
        <v>27.505544683082999</v>
      </c>
      <c r="J5" s="74">
        <v>33.439674294922</v>
      </c>
      <c r="K5" s="75">
        <v>50.160865323974001</v>
      </c>
      <c r="M5" s="135"/>
      <c r="N5" s="135"/>
      <c r="O5" s="3"/>
    </row>
    <row r="6" spans="2:15" ht="11.25" customHeight="1" x14ac:dyDescent="0.15">
      <c r="B6" s="172"/>
      <c r="C6" s="76" t="s">
        <v>26</v>
      </c>
      <c r="D6" s="127">
        <v>577.22239133198002</v>
      </c>
      <c r="E6" s="78">
        <v>61.326546515944003</v>
      </c>
      <c r="F6" s="79">
        <v>55.998474651164003</v>
      </c>
      <c r="G6" s="79">
        <v>73.575577474377994</v>
      </c>
      <c r="H6" s="79">
        <v>73.048979407733995</v>
      </c>
      <c r="I6" s="79">
        <v>29.456544722861999</v>
      </c>
      <c r="J6" s="79">
        <v>44.363797528199001</v>
      </c>
      <c r="K6" s="80">
        <v>58.086843841667999</v>
      </c>
      <c r="M6" s="135"/>
      <c r="N6" s="135"/>
      <c r="O6" s="3"/>
    </row>
    <row r="7" spans="2:15" ht="11.25" customHeight="1" x14ac:dyDescent="0.15">
      <c r="B7" s="172"/>
      <c r="C7" s="81" t="s">
        <v>27</v>
      </c>
      <c r="D7" s="128">
        <v>697.11988320170997</v>
      </c>
      <c r="E7" s="83">
        <v>78.539554105034</v>
      </c>
      <c r="F7" s="84">
        <v>72.532557999271006</v>
      </c>
      <c r="G7" s="84">
        <v>81.317807708573994</v>
      </c>
      <c r="H7" s="84">
        <v>81.203526924821006</v>
      </c>
      <c r="I7" s="84">
        <v>27.732914602453999</v>
      </c>
      <c r="J7" s="84">
        <v>49.998852374648003</v>
      </c>
      <c r="K7" s="85">
        <v>67.692272665085994</v>
      </c>
      <c r="M7" s="135"/>
      <c r="N7" s="135"/>
      <c r="O7" s="3"/>
    </row>
    <row r="8" spans="2:15" ht="11.25" customHeight="1" x14ac:dyDescent="0.15">
      <c r="B8" s="173" t="s">
        <v>28</v>
      </c>
      <c r="C8" s="86" t="s">
        <v>29</v>
      </c>
      <c r="D8" s="129">
        <v>559.03623554926003</v>
      </c>
      <c r="E8" s="88">
        <v>34.412795778566</v>
      </c>
      <c r="F8" s="89">
        <v>33.221186908655</v>
      </c>
      <c r="G8" s="89">
        <v>64.276608178591999</v>
      </c>
      <c r="H8" s="89">
        <v>69.132742826526993</v>
      </c>
      <c r="I8" s="89">
        <v>36.897056705445998</v>
      </c>
      <c r="J8" s="89">
        <v>31.467788979144</v>
      </c>
      <c r="K8" s="90">
        <v>25.962212143643999</v>
      </c>
      <c r="M8" s="135"/>
      <c r="N8" s="135"/>
      <c r="O8" s="3"/>
    </row>
    <row r="9" spans="2:15" ht="11.25" customHeight="1" x14ac:dyDescent="0.15">
      <c r="B9" s="173"/>
      <c r="C9" s="76" t="s">
        <v>30</v>
      </c>
      <c r="D9" s="127">
        <v>624.27871759698996</v>
      </c>
      <c r="E9" s="78">
        <v>51.817786342798001</v>
      </c>
      <c r="F9" s="79">
        <v>53.034749772744</v>
      </c>
      <c r="G9" s="79">
        <v>78.134361561624004</v>
      </c>
      <c r="H9" s="79">
        <v>81.208071704879998</v>
      </c>
      <c r="I9" s="79">
        <v>53.487463672156998</v>
      </c>
      <c r="J9" s="79">
        <v>40.641102142320001</v>
      </c>
      <c r="K9" s="80">
        <v>46.709939612612999</v>
      </c>
      <c r="M9" s="135"/>
      <c r="N9" s="135"/>
      <c r="O9" s="3"/>
    </row>
    <row r="10" spans="2:15" ht="11.25" customHeight="1" x14ac:dyDescent="0.15">
      <c r="B10" s="173"/>
      <c r="C10" s="76" t="s">
        <v>25</v>
      </c>
      <c r="D10" s="127">
        <v>755.41936496088999</v>
      </c>
      <c r="E10" s="78">
        <v>73.582828858084</v>
      </c>
      <c r="F10" s="79">
        <v>74.505170073185994</v>
      </c>
      <c r="G10" s="79">
        <v>84.214016738637994</v>
      </c>
      <c r="H10" s="79">
        <v>85.163352088129002</v>
      </c>
      <c r="I10" s="79">
        <v>59.940736720684001</v>
      </c>
      <c r="J10" s="79">
        <v>45.335056203406999</v>
      </c>
      <c r="K10" s="80">
        <v>64.474287070497994</v>
      </c>
      <c r="M10" s="135"/>
      <c r="N10" s="135"/>
      <c r="O10" s="3"/>
    </row>
    <row r="11" spans="2:15" ht="11.25" customHeight="1" x14ac:dyDescent="0.15">
      <c r="B11" s="173"/>
      <c r="C11" s="76" t="s">
        <v>26</v>
      </c>
      <c r="D11" s="127">
        <v>610.77084074666004</v>
      </c>
      <c r="E11" s="78">
        <v>75.065984043957002</v>
      </c>
      <c r="F11" s="79">
        <v>77.987401155002999</v>
      </c>
      <c r="G11" s="79">
        <v>86.096534985036996</v>
      </c>
      <c r="H11" s="79">
        <v>84.831900714362007</v>
      </c>
      <c r="I11" s="79">
        <v>56.411021063859003</v>
      </c>
      <c r="J11" s="79">
        <v>54.175281534442</v>
      </c>
      <c r="K11" s="80">
        <v>71.312080449261998</v>
      </c>
      <c r="M11" s="135"/>
      <c r="N11" s="135"/>
      <c r="O11" s="3"/>
    </row>
    <row r="12" spans="2:15" ht="11.25" customHeight="1" x14ac:dyDescent="0.15">
      <c r="B12" s="173"/>
      <c r="C12" s="81" t="s">
        <v>27</v>
      </c>
      <c r="D12" s="128">
        <v>780.50427266804002</v>
      </c>
      <c r="E12" s="83">
        <v>86.415549801875002</v>
      </c>
      <c r="F12" s="84">
        <v>85.078014596244003</v>
      </c>
      <c r="G12" s="84">
        <v>89.749217655333993</v>
      </c>
      <c r="H12" s="84">
        <v>89.459112231480006</v>
      </c>
      <c r="I12" s="84">
        <v>55.084928726122001</v>
      </c>
      <c r="J12" s="84">
        <v>56.856166031377001</v>
      </c>
      <c r="K12" s="85">
        <v>81.351579216147996</v>
      </c>
      <c r="M12" s="135"/>
      <c r="N12" s="135"/>
      <c r="O12" s="3"/>
    </row>
    <row r="13" spans="2:15" ht="9.75" customHeight="1" x14ac:dyDescent="0.15">
      <c r="O13" s="3"/>
    </row>
    <row r="14" spans="2:15" x14ac:dyDescent="0.15">
      <c r="B14" s="1" t="s">
        <v>123</v>
      </c>
    </row>
  </sheetData>
  <mergeCells count="2">
    <mergeCell ref="B5:B7"/>
    <mergeCell ref="B8:B12"/>
  </mergeCells>
  <phoneticPr fontId="8"/>
  <pageMargins left="0.70866141732283472" right="0.70866141732283472" top="0.74803149606299213" bottom="0.74803149606299213" header="0.31496062992125984" footer="0.51181102362204722"/>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2:AMK18"/>
  <sheetViews>
    <sheetView showGridLines="0" topLeftCell="A16" zoomScale="110" zoomScaleNormal="110" workbookViewId="0">
      <selection activeCell="C35" sqref="C35"/>
    </sheetView>
  </sheetViews>
  <sheetFormatPr defaultRowHeight="13.5" x14ac:dyDescent="0.15"/>
  <cols>
    <col min="1" max="1" width="8.875" style="1" customWidth="1"/>
    <col min="2" max="2" width="8.125" style="1" customWidth="1"/>
    <col min="3" max="3" width="9.625" style="1" customWidth="1"/>
    <col min="4" max="4" width="5.75" style="1" customWidth="1"/>
    <col min="5" max="10" width="12.125" style="1" customWidth="1"/>
    <col min="11" max="1025" width="9" style="1" customWidth="1"/>
  </cols>
  <sheetData>
    <row r="2" spans="2:10" x14ac:dyDescent="0.15">
      <c r="B2" s="1" t="s">
        <v>124</v>
      </c>
      <c r="J2" s="34" t="s">
        <v>1</v>
      </c>
    </row>
    <row r="3" spans="2:10" ht="61.9" customHeight="1" x14ac:dyDescent="0.15">
      <c r="B3" s="130"/>
      <c r="C3" s="131"/>
      <c r="D3" s="136" t="s">
        <v>60</v>
      </c>
      <c r="E3" s="62" t="s">
        <v>125</v>
      </c>
      <c r="F3" s="63" t="s">
        <v>126</v>
      </c>
      <c r="G3" s="63" t="s">
        <v>127</v>
      </c>
      <c r="H3" s="63" t="s">
        <v>128</v>
      </c>
      <c r="I3" s="63" t="s">
        <v>129</v>
      </c>
      <c r="J3" s="64" t="s">
        <v>8</v>
      </c>
    </row>
    <row r="4" spans="2:10" ht="12.75" customHeight="1" x14ac:dyDescent="0.15">
      <c r="B4" s="65" t="s">
        <v>49</v>
      </c>
      <c r="C4" s="66"/>
      <c r="D4" s="114">
        <v>992.71250719498005</v>
      </c>
      <c r="E4" s="68">
        <v>17.350199048339999</v>
      </c>
      <c r="F4" s="69">
        <v>9.8213992478197003</v>
      </c>
      <c r="G4" s="69">
        <v>5.2362921859954001</v>
      </c>
      <c r="H4" s="69">
        <v>40.470184825809</v>
      </c>
      <c r="I4" s="69">
        <v>13.974941747266</v>
      </c>
      <c r="J4" s="70">
        <v>22.101635159592998</v>
      </c>
    </row>
    <row r="5" spans="2:10" ht="12.75" customHeight="1" x14ac:dyDescent="0.15">
      <c r="B5" s="172" t="s">
        <v>24</v>
      </c>
      <c r="C5" s="71" t="s">
        <v>25</v>
      </c>
      <c r="D5" s="116">
        <v>164.122243051</v>
      </c>
      <c r="E5" s="73">
        <v>16.081977809588</v>
      </c>
      <c r="F5" s="74">
        <v>10.130980450122999</v>
      </c>
      <c r="G5" s="74">
        <v>5.9996668027747004</v>
      </c>
      <c r="H5" s="74">
        <v>46.193274313940002</v>
      </c>
      <c r="I5" s="74">
        <v>16.162124977306</v>
      </c>
      <c r="J5" s="75">
        <v>18.654596683440001</v>
      </c>
    </row>
    <row r="6" spans="2:10" ht="12.75" customHeight="1" x14ac:dyDescent="0.15">
      <c r="B6" s="172"/>
      <c r="C6" s="76" t="s">
        <v>26</v>
      </c>
      <c r="D6" s="118">
        <v>145.77236834338001</v>
      </c>
      <c r="E6" s="78">
        <v>16.919360874917</v>
      </c>
      <c r="F6" s="79">
        <v>6.6081085638871002</v>
      </c>
      <c r="G6" s="79">
        <v>3.3410279608942002</v>
      </c>
      <c r="H6" s="79">
        <v>47.453808014433001</v>
      </c>
      <c r="I6" s="79">
        <v>16.337682082436999</v>
      </c>
      <c r="J6" s="80">
        <v>16.898303324170001</v>
      </c>
    </row>
    <row r="7" spans="2:10" ht="12.75" customHeight="1" x14ac:dyDescent="0.15">
      <c r="B7" s="172"/>
      <c r="C7" s="81" t="s">
        <v>27</v>
      </c>
      <c r="D7" s="119">
        <v>187.22094723584999</v>
      </c>
      <c r="E7" s="83">
        <v>12.452923498608</v>
      </c>
      <c r="F7" s="84">
        <v>11.853882972156001</v>
      </c>
      <c r="G7" s="84">
        <v>6.3370448932267003</v>
      </c>
      <c r="H7" s="84">
        <v>43.829011126937999</v>
      </c>
      <c r="I7" s="84">
        <v>12.657009605174</v>
      </c>
      <c r="J7" s="85">
        <v>19.101672264487</v>
      </c>
    </row>
    <row r="8" spans="2:10" ht="12.75" customHeight="1" x14ac:dyDescent="0.15">
      <c r="B8" s="173" t="s">
        <v>28</v>
      </c>
      <c r="C8" s="86" t="s">
        <v>29</v>
      </c>
      <c r="D8" s="121">
        <v>27.563116234470002</v>
      </c>
      <c r="E8" s="88">
        <v>33.304086781705003</v>
      </c>
      <c r="F8" s="89">
        <v>23.031801595137001</v>
      </c>
      <c r="G8" s="89">
        <v>17.949552384947001</v>
      </c>
      <c r="H8" s="89">
        <v>33.003589216786999</v>
      </c>
      <c r="I8" s="89">
        <v>3.8386335991894001</v>
      </c>
      <c r="J8" s="90">
        <v>22.176423203940001</v>
      </c>
    </row>
    <row r="9" spans="2:10" ht="12.75" customHeight="1" x14ac:dyDescent="0.15">
      <c r="B9" s="173"/>
      <c r="C9" s="76" t="s">
        <v>30</v>
      </c>
      <c r="D9" s="118">
        <v>50.942806168430003</v>
      </c>
      <c r="E9" s="78">
        <v>23.367930445275</v>
      </c>
      <c r="F9" s="79">
        <v>5.6462911222635999</v>
      </c>
      <c r="G9" s="79">
        <v>9.5192710980756008</v>
      </c>
      <c r="H9" s="79">
        <v>42.473311270707001</v>
      </c>
      <c r="I9" s="79">
        <v>12.924091704061</v>
      </c>
      <c r="J9" s="80">
        <v>21.267348910519999</v>
      </c>
    </row>
    <row r="10" spans="2:10" ht="12.75" customHeight="1" x14ac:dyDescent="0.15">
      <c r="B10" s="173"/>
      <c r="C10" s="76" t="s">
        <v>25</v>
      </c>
      <c r="D10" s="118">
        <v>108.25343720453</v>
      </c>
      <c r="E10" s="78">
        <v>11.563436303126</v>
      </c>
      <c r="F10" s="79">
        <v>9.9177418922645995</v>
      </c>
      <c r="G10" s="79">
        <v>2.1531319547907</v>
      </c>
      <c r="H10" s="79">
        <v>46.344431571139999</v>
      </c>
      <c r="I10" s="79">
        <v>10.300328345225999</v>
      </c>
      <c r="J10" s="80">
        <v>27.164073882016002</v>
      </c>
    </row>
    <row r="11" spans="2:10" ht="12.75" customHeight="1" x14ac:dyDescent="0.15">
      <c r="B11" s="173"/>
      <c r="C11" s="76" t="s">
        <v>26</v>
      </c>
      <c r="D11" s="118">
        <v>110.06054372673</v>
      </c>
      <c r="E11" s="78">
        <v>13.838364952454</v>
      </c>
      <c r="F11" s="79">
        <v>5.4147705169047002</v>
      </c>
      <c r="G11" s="79">
        <v>1.7331546633426</v>
      </c>
      <c r="H11" s="79">
        <v>33.114904370982003</v>
      </c>
      <c r="I11" s="79">
        <v>15.482780816010999</v>
      </c>
      <c r="J11" s="80">
        <v>36.697372528880997</v>
      </c>
    </row>
    <row r="12" spans="2:10" ht="12.75" customHeight="1" x14ac:dyDescent="0.15">
      <c r="B12" s="173"/>
      <c r="C12" s="81" t="s">
        <v>27</v>
      </c>
      <c r="D12" s="119">
        <v>198.77704523059001</v>
      </c>
      <c r="E12" s="83">
        <v>24.667304111071001</v>
      </c>
      <c r="F12" s="84">
        <v>11.633553682451</v>
      </c>
      <c r="G12" s="84">
        <v>5.7173452952861998</v>
      </c>
      <c r="H12" s="84">
        <v>28.855303995722</v>
      </c>
      <c r="I12" s="84">
        <v>14.518838880561001</v>
      </c>
      <c r="J12" s="85">
        <v>20.954077575639001</v>
      </c>
    </row>
    <row r="15" spans="2:10" x14ac:dyDescent="0.15">
      <c r="B15" s="1" t="s">
        <v>130</v>
      </c>
    </row>
    <row r="17" ht="23.25" customHeight="1" x14ac:dyDescent="0.15"/>
    <row r="18" ht="12.75" customHeight="1" x14ac:dyDescent="0.15"/>
  </sheetData>
  <mergeCells count="2">
    <mergeCell ref="B5:B7"/>
    <mergeCell ref="B8:B12"/>
  </mergeCells>
  <phoneticPr fontId="8"/>
  <pageMargins left="0.70866141732283472" right="0.70866141732283472" top="0.74803149606299213" bottom="0.74803149606299213" header="0.31496062992125984" footer="0.51181102362204722"/>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pageSetUpPr fitToPage="1"/>
  </sheetPr>
  <dimension ref="A2:AMK38"/>
  <sheetViews>
    <sheetView showGridLines="0" topLeftCell="A16" zoomScale="110" zoomScaleNormal="110" workbookViewId="0">
      <selection activeCell="D4" sqref="D4:D12"/>
    </sheetView>
  </sheetViews>
  <sheetFormatPr defaultRowHeight="13.5" x14ac:dyDescent="0.15"/>
  <cols>
    <col min="1" max="1" width="8.875" style="1" customWidth="1"/>
    <col min="2" max="2" width="11.125" style="1" customWidth="1"/>
    <col min="3" max="3" width="11" style="1" customWidth="1"/>
    <col min="4" max="4" width="5.75" style="1" customWidth="1"/>
    <col min="5" max="10" width="18.5" style="1" customWidth="1"/>
    <col min="11" max="1025" width="9" style="1" customWidth="1"/>
  </cols>
  <sheetData>
    <row r="2" spans="2:8" x14ac:dyDescent="0.15">
      <c r="B2" s="1" t="s">
        <v>131</v>
      </c>
      <c r="G2" s="137"/>
      <c r="H2" s="34" t="s">
        <v>1</v>
      </c>
    </row>
    <row r="3" spans="2:8" ht="63.6" customHeight="1" x14ac:dyDescent="0.15">
      <c r="B3" s="130"/>
      <c r="C3" s="131"/>
      <c r="D3" s="132" t="s">
        <v>60</v>
      </c>
      <c r="E3" s="138" t="s">
        <v>132</v>
      </c>
      <c r="F3" s="139" t="s">
        <v>133</v>
      </c>
      <c r="G3" s="139" t="s">
        <v>134</v>
      </c>
      <c r="H3" s="140" t="s">
        <v>135</v>
      </c>
    </row>
    <row r="4" spans="2:8" ht="12.75" customHeight="1" x14ac:dyDescent="0.15">
      <c r="B4" s="65" t="s">
        <v>49</v>
      </c>
      <c r="C4" s="66"/>
      <c r="D4" s="125">
        <v>5333.2983676801996</v>
      </c>
      <c r="E4" s="68">
        <v>13.482837930192</v>
      </c>
      <c r="F4" s="69">
        <v>23.300243442384001</v>
      </c>
      <c r="G4" s="69">
        <v>24.764689492237</v>
      </c>
      <c r="H4" s="70">
        <v>62.455396641741999</v>
      </c>
    </row>
    <row r="5" spans="2:8" ht="12.75" customHeight="1" x14ac:dyDescent="0.15">
      <c r="B5" s="172" t="s">
        <v>24</v>
      </c>
      <c r="C5" s="71" t="s">
        <v>25</v>
      </c>
      <c r="D5" s="126">
        <v>728.94666162468002</v>
      </c>
      <c r="E5" s="73">
        <v>12.925450638284</v>
      </c>
      <c r="F5" s="74">
        <v>15.256313318016</v>
      </c>
      <c r="G5" s="74">
        <v>16.016849416126</v>
      </c>
      <c r="H5" s="75">
        <v>71.599461048790005</v>
      </c>
    </row>
    <row r="6" spans="2:8" ht="12.75" customHeight="1" x14ac:dyDescent="0.15">
      <c r="B6" s="172"/>
      <c r="C6" s="76" t="s">
        <v>26</v>
      </c>
      <c r="D6" s="127">
        <v>577.22239133198002</v>
      </c>
      <c r="E6" s="78">
        <v>12.746483805547999</v>
      </c>
      <c r="F6" s="79">
        <v>24.154728291923</v>
      </c>
      <c r="G6" s="79">
        <v>22.250606212034999</v>
      </c>
      <c r="H6" s="80">
        <v>63.644659820478999</v>
      </c>
    </row>
    <row r="7" spans="2:8" ht="12.75" customHeight="1" x14ac:dyDescent="0.15">
      <c r="B7" s="172"/>
      <c r="C7" s="81" t="s">
        <v>27</v>
      </c>
      <c r="D7" s="128">
        <v>697.11988320170997</v>
      </c>
      <c r="E7" s="83">
        <v>15.010147239753</v>
      </c>
      <c r="F7" s="84">
        <v>28.193097227549998</v>
      </c>
      <c r="G7" s="84">
        <v>27.299433411934</v>
      </c>
      <c r="H7" s="85">
        <v>57.441697674125002</v>
      </c>
    </row>
    <row r="8" spans="2:8" ht="12.75" customHeight="1" x14ac:dyDescent="0.15">
      <c r="B8" s="173" t="s">
        <v>28</v>
      </c>
      <c r="C8" s="86" t="s">
        <v>29</v>
      </c>
      <c r="D8" s="129">
        <v>559.03623554926003</v>
      </c>
      <c r="E8" s="88">
        <v>5.2982294065284004</v>
      </c>
      <c r="F8" s="89">
        <v>13.612415696200999</v>
      </c>
      <c r="G8" s="89">
        <v>19.160557216842999</v>
      </c>
      <c r="H8" s="90">
        <v>73.158158340778996</v>
      </c>
    </row>
    <row r="9" spans="2:8" ht="12.75" customHeight="1" x14ac:dyDescent="0.15">
      <c r="B9" s="173"/>
      <c r="C9" s="76" t="s">
        <v>30</v>
      </c>
      <c r="D9" s="127">
        <v>624.27871759698996</v>
      </c>
      <c r="E9" s="78">
        <v>7.6119600633826003</v>
      </c>
      <c r="F9" s="79">
        <v>15.838256119261001</v>
      </c>
      <c r="G9" s="79">
        <v>22.447432699193001</v>
      </c>
      <c r="H9" s="80">
        <v>70.398308254989004</v>
      </c>
    </row>
    <row r="10" spans="2:8" ht="12.75" customHeight="1" x14ac:dyDescent="0.15">
      <c r="B10" s="173"/>
      <c r="C10" s="76" t="s">
        <v>25</v>
      </c>
      <c r="D10" s="127">
        <v>755.41936496088999</v>
      </c>
      <c r="E10" s="78">
        <v>14.001323374052999</v>
      </c>
      <c r="F10" s="79">
        <v>20.204093539580001</v>
      </c>
      <c r="G10" s="79">
        <v>24.362801061606</v>
      </c>
      <c r="H10" s="80">
        <v>64.405868770151002</v>
      </c>
    </row>
    <row r="11" spans="2:8" ht="12.75" customHeight="1" x14ac:dyDescent="0.15">
      <c r="B11" s="173"/>
      <c r="C11" s="76" t="s">
        <v>26</v>
      </c>
      <c r="D11" s="127">
        <v>610.77084074666004</v>
      </c>
      <c r="E11" s="78">
        <v>15.982805904752</v>
      </c>
      <c r="F11" s="79">
        <v>29.430322772432</v>
      </c>
      <c r="G11" s="79">
        <v>32.278291091630997</v>
      </c>
      <c r="H11" s="80">
        <v>52.188830242728002</v>
      </c>
    </row>
    <row r="12" spans="2:8" ht="12.75" customHeight="1" x14ac:dyDescent="0.15">
      <c r="B12" s="173"/>
      <c r="C12" s="81" t="s">
        <v>27</v>
      </c>
      <c r="D12" s="128">
        <v>780.50427266804002</v>
      </c>
      <c r="E12" s="83">
        <v>21.283696398301</v>
      </c>
      <c r="F12" s="84">
        <v>36.917705195083002</v>
      </c>
      <c r="G12" s="84">
        <v>32.906741326187998</v>
      </c>
      <c r="H12" s="85">
        <v>49.641139266990002</v>
      </c>
    </row>
    <row r="13" spans="2:8" x14ac:dyDescent="0.15">
      <c r="B13" s="3"/>
      <c r="C13" s="3"/>
      <c r="D13" s="3"/>
      <c r="E13" s="3"/>
      <c r="F13" s="3"/>
      <c r="G13" s="3"/>
    </row>
    <row r="14" spans="2:8" x14ac:dyDescent="0.15">
      <c r="B14" s="1" t="s">
        <v>136</v>
      </c>
      <c r="G14" s="141" t="s">
        <v>1</v>
      </c>
    </row>
    <row r="15" spans="2:8" ht="29.45" customHeight="1" x14ac:dyDescent="0.15">
      <c r="B15" s="130"/>
      <c r="C15" s="131"/>
      <c r="D15" s="132" t="s">
        <v>60</v>
      </c>
      <c r="E15" s="62" t="s">
        <v>137</v>
      </c>
      <c r="F15" s="63" t="s">
        <v>138</v>
      </c>
      <c r="G15" s="64" t="s">
        <v>139</v>
      </c>
    </row>
    <row r="16" spans="2:8" ht="12.75" customHeight="1" x14ac:dyDescent="0.15">
      <c r="B16" s="65" t="s">
        <v>49</v>
      </c>
      <c r="C16" s="66"/>
      <c r="D16" s="125">
        <v>5333.2983676801996</v>
      </c>
      <c r="E16" s="68">
        <v>17.069005377734001</v>
      </c>
      <c r="F16" s="69">
        <v>70.581625686269007</v>
      </c>
      <c r="G16" s="70">
        <v>12.349368935996001</v>
      </c>
    </row>
    <row r="17" spans="2:10" ht="12.75" customHeight="1" x14ac:dyDescent="0.15">
      <c r="B17" s="172" t="s">
        <v>24</v>
      </c>
      <c r="C17" s="71" t="s">
        <v>25</v>
      </c>
      <c r="D17" s="126">
        <v>728.94666162468002</v>
      </c>
      <c r="E17" s="73">
        <v>13.26872288615</v>
      </c>
      <c r="F17" s="74">
        <v>73.519270575535003</v>
      </c>
      <c r="G17" s="75">
        <v>13.212006538315</v>
      </c>
    </row>
    <row r="18" spans="2:10" ht="12.75" customHeight="1" x14ac:dyDescent="0.15">
      <c r="B18" s="172"/>
      <c r="C18" s="76" t="s">
        <v>26</v>
      </c>
      <c r="D18" s="127">
        <v>577.22239133198002</v>
      </c>
      <c r="E18" s="78">
        <v>19.817425305528001</v>
      </c>
      <c r="F18" s="79">
        <v>64.815813827498005</v>
      </c>
      <c r="G18" s="80">
        <v>15.366760866972999</v>
      </c>
    </row>
    <row r="19" spans="2:10" ht="12.75" customHeight="1" x14ac:dyDescent="0.15">
      <c r="B19" s="172"/>
      <c r="C19" s="81" t="s">
        <v>27</v>
      </c>
      <c r="D19" s="128">
        <v>697.11988320170997</v>
      </c>
      <c r="E19" s="83">
        <v>20.953329523882999</v>
      </c>
      <c r="F19" s="84">
        <v>64.613835492207002</v>
      </c>
      <c r="G19" s="85">
        <v>14.43283498391</v>
      </c>
    </row>
    <row r="20" spans="2:10" ht="12.75" customHeight="1" x14ac:dyDescent="0.15">
      <c r="B20" s="173" t="s">
        <v>28</v>
      </c>
      <c r="C20" s="86" t="s">
        <v>29</v>
      </c>
      <c r="D20" s="129">
        <v>559.03623554926003</v>
      </c>
      <c r="E20" s="88">
        <v>6.8535190454758999</v>
      </c>
      <c r="F20" s="89">
        <v>78.548681507973001</v>
      </c>
      <c r="G20" s="90">
        <v>14.597799446551001</v>
      </c>
    </row>
    <row r="21" spans="2:10" ht="12.75" customHeight="1" x14ac:dyDescent="0.15">
      <c r="B21" s="173"/>
      <c r="C21" s="76" t="s">
        <v>30</v>
      </c>
      <c r="D21" s="127">
        <v>624.27871759698996</v>
      </c>
      <c r="E21" s="78">
        <v>9.5784466422083003</v>
      </c>
      <c r="F21" s="79">
        <v>80.406920346478998</v>
      </c>
      <c r="G21" s="80">
        <v>10.014633011313</v>
      </c>
    </row>
    <row r="22" spans="2:10" ht="12.75" customHeight="1" x14ac:dyDescent="0.15">
      <c r="B22" s="173"/>
      <c r="C22" s="76" t="s">
        <v>25</v>
      </c>
      <c r="D22" s="127">
        <v>755.41936496088999</v>
      </c>
      <c r="E22" s="78">
        <v>17.375557536744999</v>
      </c>
      <c r="F22" s="79">
        <v>70.485667708069002</v>
      </c>
      <c r="G22" s="80">
        <v>12.138774755186001</v>
      </c>
    </row>
    <row r="23" spans="2:10" ht="12.75" customHeight="1" x14ac:dyDescent="0.15">
      <c r="B23" s="173"/>
      <c r="C23" s="76" t="s">
        <v>26</v>
      </c>
      <c r="D23" s="127">
        <v>610.77084074666004</v>
      </c>
      <c r="E23" s="78">
        <v>20.738433184946</v>
      </c>
      <c r="F23" s="79">
        <v>69.678598919590996</v>
      </c>
      <c r="G23" s="80">
        <v>9.5829678954626996</v>
      </c>
    </row>
    <row r="24" spans="2:10" ht="12.75" customHeight="1" x14ac:dyDescent="0.15">
      <c r="B24" s="173"/>
      <c r="C24" s="81" t="s">
        <v>27</v>
      </c>
      <c r="D24" s="128">
        <v>780.50427266804002</v>
      </c>
      <c r="E24" s="83">
        <v>25.256254085898998</v>
      </c>
      <c r="F24" s="84">
        <v>64.666821632538998</v>
      </c>
      <c r="G24" s="85">
        <v>10.076924281561</v>
      </c>
    </row>
    <row r="25" spans="2:10" x14ac:dyDescent="0.15">
      <c r="B25" s="3"/>
      <c r="C25" s="3"/>
      <c r="D25" s="3"/>
      <c r="E25" s="3"/>
      <c r="F25" s="3"/>
      <c r="G25" s="3"/>
    </row>
    <row r="26" spans="2:10" x14ac:dyDescent="0.15">
      <c r="B26" s="1" t="s">
        <v>140</v>
      </c>
      <c r="G26" s="137"/>
      <c r="J26" s="141" t="s">
        <v>1</v>
      </c>
    </row>
    <row r="27" spans="2:10" ht="39" customHeight="1" x14ac:dyDescent="0.15">
      <c r="B27" s="130"/>
      <c r="C27" s="131"/>
      <c r="D27" s="132" t="s">
        <v>60</v>
      </c>
      <c r="E27" s="62" t="s">
        <v>141</v>
      </c>
      <c r="F27" s="63" t="s">
        <v>142</v>
      </c>
      <c r="G27" s="63" t="s">
        <v>143</v>
      </c>
      <c r="H27" s="63" t="s">
        <v>144</v>
      </c>
      <c r="I27" s="63" t="s">
        <v>145</v>
      </c>
      <c r="J27" s="64" t="s">
        <v>8</v>
      </c>
    </row>
    <row r="28" spans="2:10" ht="12.75" customHeight="1" x14ac:dyDescent="0.15">
      <c r="B28" s="65" t="s">
        <v>49</v>
      </c>
      <c r="C28" s="66"/>
      <c r="D28" s="142">
        <v>910.34098518995995</v>
      </c>
      <c r="E28" s="68">
        <v>9.2922266935864997</v>
      </c>
      <c r="F28" s="69">
        <v>10.173793648685001</v>
      </c>
      <c r="G28" s="69">
        <v>35.688315237038999</v>
      </c>
      <c r="H28" s="69">
        <v>9.6785092925212997</v>
      </c>
      <c r="I28" s="69">
        <v>23.991795136972002</v>
      </c>
      <c r="J28" s="70">
        <v>18.001948289548</v>
      </c>
    </row>
    <row r="29" spans="2:10" ht="12.75" customHeight="1" x14ac:dyDescent="0.15">
      <c r="B29" s="172" t="s">
        <v>24</v>
      </c>
      <c r="C29" s="71" t="s">
        <v>25</v>
      </c>
      <c r="D29" s="143">
        <v>96.721912518820005</v>
      </c>
      <c r="E29" s="73">
        <v>9.5828552894842005</v>
      </c>
      <c r="F29" s="74">
        <v>17.275689677609002</v>
      </c>
      <c r="G29" s="74">
        <v>37.842783850182997</v>
      </c>
      <c r="H29" s="74">
        <v>4.8078259279408</v>
      </c>
      <c r="I29" s="74">
        <v>23.043268877715001</v>
      </c>
      <c r="J29" s="75">
        <v>15.808545412420999</v>
      </c>
    </row>
    <row r="30" spans="2:10" ht="12.75" customHeight="1" x14ac:dyDescent="0.15">
      <c r="B30" s="172"/>
      <c r="C30" s="76" t="s">
        <v>26</v>
      </c>
      <c r="D30" s="144">
        <v>114.390616249</v>
      </c>
      <c r="E30" s="78">
        <v>4.7102931864982001</v>
      </c>
      <c r="F30" s="79">
        <v>8.5519483320516994</v>
      </c>
      <c r="G30" s="79">
        <v>47.045707596081002</v>
      </c>
      <c r="H30" s="79">
        <v>6.5288865252313002</v>
      </c>
      <c r="I30" s="79">
        <v>24.089674562235999</v>
      </c>
      <c r="J30" s="80">
        <v>14.10927251014</v>
      </c>
    </row>
    <row r="31" spans="2:10" ht="12.75" customHeight="1" x14ac:dyDescent="0.15">
      <c r="B31" s="172"/>
      <c r="C31" s="81" t="s">
        <v>27</v>
      </c>
      <c r="D31" s="145">
        <v>146.06982630376001</v>
      </c>
      <c r="E31" s="83">
        <v>5.0743599160487003</v>
      </c>
      <c r="F31" s="84">
        <v>10.031216187229001</v>
      </c>
      <c r="G31" s="84">
        <v>45.716155409236997</v>
      </c>
      <c r="H31" s="84">
        <v>6.2236447438056004</v>
      </c>
      <c r="I31" s="84">
        <v>34.173701785661002</v>
      </c>
      <c r="J31" s="85">
        <v>9.6892524861896998</v>
      </c>
    </row>
    <row r="32" spans="2:10" ht="12.75" customHeight="1" x14ac:dyDescent="0.15">
      <c r="B32" s="173" t="s">
        <v>28</v>
      </c>
      <c r="C32" s="86" t="s">
        <v>29</v>
      </c>
      <c r="D32" s="146">
        <v>38.313654874480001</v>
      </c>
      <c r="E32" s="88">
        <v>18.436116554504999</v>
      </c>
      <c r="F32" s="89">
        <v>16.073761418678998</v>
      </c>
      <c r="G32" s="89">
        <v>26.718170832636002</v>
      </c>
      <c r="H32" s="89">
        <v>5.5230807096127004</v>
      </c>
      <c r="I32" s="89">
        <v>11.046161419224999</v>
      </c>
      <c r="J32" s="90">
        <v>27.725789774955</v>
      </c>
    </row>
    <row r="33" spans="2:10" ht="12.75" customHeight="1" x14ac:dyDescent="0.15">
      <c r="B33" s="173"/>
      <c r="C33" s="76" t="s">
        <v>30</v>
      </c>
      <c r="D33" s="144">
        <v>59.796203863690003</v>
      </c>
      <c r="E33" s="78">
        <v>15.376755899922999</v>
      </c>
      <c r="F33" s="79">
        <v>6.6868864223135001</v>
      </c>
      <c r="G33" s="79">
        <v>36.851461242192002</v>
      </c>
      <c r="H33" s="79">
        <v>3.1715582065094998</v>
      </c>
      <c r="I33" s="79">
        <v>16.279169134381998</v>
      </c>
      <c r="J33" s="80">
        <v>34.701803022733998</v>
      </c>
    </row>
    <row r="34" spans="2:10" ht="12.75" customHeight="1" x14ac:dyDescent="0.15">
      <c r="B34" s="173"/>
      <c r="C34" s="76" t="s">
        <v>25</v>
      </c>
      <c r="D34" s="144">
        <v>131.25832640249001</v>
      </c>
      <c r="E34" s="78">
        <v>8.0516226290231998</v>
      </c>
      <c r="F34" s="79">
        <v>12.141460432180001</v>
      </c>
      <c r="G34" s="79">
        <v>29.229388721888999</v>
      </c>
      <c r="H34" s="79">
        <v>10.263029436412999</v>
      </c>
      <c r="I34" s="79">
        <v>18.675931531377</v>
      </c>
      <c r="J34" s="80">
        <v>27.665845026233001</v>
      </c>
    </row>
    <row r="35" spans="2:10" ht="12.75" customHeight="1" x14ac:dyDescent="0.15">
      <c r="B35" s="173"/>
      <c r="C35" s="76" t="s">
        <v>26</v>
      </c>
      <c r="D35" s="144">
        <v>126.66430272138</v>
      </c>
      <c r="E35" s="78">
        <v>13.241650067102</v>
      </c>
      <c r="F35" s="79">
        <v>4.7428137353777</v>
      </c>
      <c r="G35" s="79">
        <v>30.144046586091001</v>
      </c>
      <c r="H35" s="79">
        <v>7.3072199580881998</v>
      </c>
      <c r="I35" s="79">
        <v>20.067018498551001</v>
      </c>
      <c r="J35" s="80">
        <v>26.003215665009002</v>
      </c>
    </row>
    <row r="36" spans="2:10" ht="12.75" customHeight="1" x14ac:dyDescent="0.15">
      <c r="B36" s="173"/>
      <c r="C36" s="81" t="s">
        <v>27</v>
      </c>
      <c r="D36" s="145">
        <v>197.12614225633999</v>
      </c>
      <c r="E36" s="83">
        <v>9.5993608820858007</v>
      </c>
      <c r="F36" s="84">
        <v>9.8264744446532006</v>
      </c>
      <c r="G36" s="84">
        <v>29.863860976809001</v>
      </c>
      <c r="H36" s="84">
        <v>20.372046661618</v>
      </c>
      <c r="I36" s="84">
        <v>27.772816759041</v>
      </c>
      <c r="J36" s="85">
        <v>8.9650141971830006</v>
      </c>
    </row>
    <row r="38" spans="2:10" x14ac:dyDescent="0.15">
      <c r="B38" s="1" t="s">
        <v>146</v>
      </c>
    </row>
  </sheetData>
  <mergeCells count="6">
    <mergeCell ref="B32:B36"/>
    <mergeCell ref="B5:B7"/>
    <mergeCell ref="B8:B12"/>
    <mergeCell ref="B17:B19"/>
    <mergeCell ref="B20:B24"/>
    <mergeCell ref="B29:B31"/>
  </mergeCells>
  <phoneticPr fontId="8"/>
  <pageMargins left="0.70866141732283472" right="0.70866141732283472" top="0.74803149606299213" bottom="0.74803149606299213" header="0.31496062992125984" footer="0.51181102362204722"/>
  <pageSetup paperSize="9" scale="9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92</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がん検診</vt:lpstr>
      <vt:lpstr>受けたきっかけ</vt:lpstr>
      <vt:lpstr>受けてよかったこと</vt:lpstr>
      <vt:lpstr>定期受診状況</vt:lpstr>
      <vt:lpstr>未受診理由</vt:lpstr>
      <vt:lpstr>面倒・費用の詳細</vt:lpstr>
      <vt:lpstr>がんの認識</vt:lpstr>
      <vt:lpstr>胃がんリスク</vt:lpstr>
      <vt:lpstr>肝炎検査</vt:lpstr>
      <vt:lpstr>たばこ</vt:lpstr>
      <vt:lpstr>がんの認識!Print_Area</vt:lpstr>
      <vt:lpstr>胃がんリスク!Print_Area</vt:lpstr>
      <vt:lpstr>未受診理由!Print_Area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Takabayashi, Takako | Takako | RI</dc:creator>
  <cp:lastModifiedBy>＊</cp:lastModifiedBy>
  <cp:revision>18</cp:revision>
  <cp:lastPrinted>2019-03-22T03:59:06Z</cp:lastPrinted>
  <dcterms:created xsi:type="dcterms:W3CDTF">2018-09-28T00:02:25Z</dcterms:created>
  <dcterms:modified xsi:type="dcterms:W3CDTF">2019-03-26T10:32:56Z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