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C2D09F7A-653E-4C94-8878-6E474321F29C}" xr6:coauthVersionLast="36" xr6:coauthVersionMax="36" xr10:uidLastSave="{00000000-0000-0000-0000-000000000000}"/>
  <workbookProtection workbookAlgorithmName="SHA-512" workbookHashValue="yhFdNz0VSS1OQ4+qEPeV3IKsLq5rUmcJ5GwN0VTOD+6EWlpDCELBLjufj9WOD6F3NkNPnEh5Li7+f7TdJWRrUg==" workbookSaltValue="I0ZWNk+v+YdWtNu4Lg4Lpg==" workbookSpinCount="100000" lockStructure="1"/>
  <bookViews>
    <workbookView xWindow="0" yWindow="0" windowWidth="19200" windowHeight="6960" xr2:uid="{00000000-000D-0000-FFFF-FFFF00000000}"/>
  </bookViews>
  <sheets>
    <sheet name="申請書様式" sheetId="3" r:id="rId1"/>
    <sheet name="介護サービス" sheetId="4" state="hidden" r:id="rId2"/>
  </sheets>
  <definedNames>
    <definedName name="_xlnm._FilterDatabase" localSheetId="0" hidden="1">申請書様式!$N$39:$O$42</definedName>
    <definedName name="A光熱費支援事業">介護サービス!$B$3:$D$55</definedName>
    <definedName name="A光熱費支援事業名">介護サービス!$B$3:$B$55</definedName>
    <definedName name="B食材費支援事業">介護サービス!$B$58:$D$76</definedName>
    <definedName name="B食材費支援事業名">介護サービス!$B$58:$B$76</definedName>
    <definedName name="_xlnm.Print_Area" localSheetId="1">介護サービス!$A$1:$D$81</definedName>
    <definedName name="_xlnm.Print_Area" localSheetId="0">申請書様式!$A$1:$U$68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8" i="3" l="1"/>
  <c r="R39" i="3" l="1"/>
  <c r="S39" i="3" s="1"/>
  <c r="S28" i="3"/>
  <c r="R42" i="3" l="1"/>
  <c r="S42" i="3" s="1"/>
  <c r="R41" i="3"/>
  <c r="S41" i="3" s="1"/>
  <c r="R40" i="3"/>
  <c r="S40" i="3" s="1"/>
  <c r="R34" i="3"/>
  <c r="S34" i="3" s="1"/>
  <c r="R33" i="3"/>
  <c r="S33" i="3" s="1"/>
  <c r="R32" i="3"/>
  <c r="S32" i="3" s="1"/>
  <c r="R31" i="3"/>
  <c r="S31" i="3" s="1"/>
  <c r="R30" i="3"/>
  <c r="S30" i="3" s="1"/>
  <c r="R29" i="3"/>
  <c r="S29" i="3" s="1"/>
  <c r="G43" i="3" l="1"/>
  <c r="G35" i="3"/>
  <c r="O54" i="3" l="1"/>
  <c r="D54" i="3"/>
  <c r="O57" i="3"/>
  <c r="D57" i="3"/>
  <c r="P44" i="3"/>
</calcChain>
</file>

<file path=xl/sharedStrings.xml><?xml version="1.0" encoding="utf-8"?>
<sst xmlns="http://schemas.openxmlformats.org/spreadsheetml/2006/main" count="252" uniqueCount="160">
  <si>
    <t>（申請日）令和　　 年 　　月 　　日</t>
    <rPh sb="5" eb="7">
      <t>レイワ</t>
    </rPh>
    <rPh sb="10" eb="11">
      <t>ネン</t>
    </rPh>
    <rPh sb="14" eb="15">
      <t>ガツ</t>
    </rPh>
    <rPh sb="18" eb="19">
      <t>ニチ</t>
    </rPh>
    <phoneticPr fontId="2"/>
  </si>
  <si>
    <t>　京都府知事　西脇　隆俊　様</t>
    <rPh sb="1" eb="4">
      <t>キョウトフ</t>
    </rPh>
    <rPh sb="4" eb="6">
      <t>チジ</t>
    </rPh>
    <rPh sb="7" eb="9">
      <t>ニシワキ</t>
    </rPh>
    <rPh sb="10" eb="12">
      <t>タカトシ</t>
    </rPh>
    <rPh sb="13" eb="14">
      <t>サマ</t>
    </rPh>
    <phoneticPr fontId="2"/>
  </si>
  <si>
    <t>申請者に関する情報</t>
    <rPh sb="0" eb="3">
      <t>シンセイシャ</t>
    </rPh>
    <rPh sb="4" eb="5">
      <t>カン</t>
    </rPh>
    <rPh sb="7" eb="9">
      <t>ジョウホウ</t>
    </rPh>
    <phoneticPr fontId="2"/>
  </si>
  <si>
    <t>フリガナ</t>
    <phoneticPr fontId="2"/>
  </si>
  <si>
    <t>法人名等</t>
    <rPh sb="0" eb="2">
      <t>ホウジン</t>
    </rPh>
    <rPh sb="2" eb="3">
      <t>メイ</t>
    </rPh>
    <rPh sb="3" eb="4">
      <t>トウ</t>
    </rPh>
    <phoneticPr fontId="2"/>
  </si>
  <si>
    <t>代表者役職（理事長等）</t>
    <rPh sb="0" eb="3">
      <t>ダイヒョウシャ</t>
    </rPh>
    <rPh sb="3" eb="5">
      <t>ヤクショク</t>
    </rPh>
    <rPh sb="6" eb="9">
      <t>リジチョウ</t>
    </rPh>
    <rPh sb="9" eb="10">
      <t>トウ</t>
    </rPh>
    <phoneticPr fontId="2"/>
  </si>
  <si>
    <t>法人所在地
※番地や建物名まで記載してください。</t>
    <rPh sb="0" eb="2">
      <t>ホウジン</t>
    </rPh>
    <rPh sb="2" eb="5">
      <t>ショザイチ</t>
    </rPh>
    <phoneticPr fontId="2"/>
  </si>
  <si>
    <t>〒</t>
    <phoneticPr fontId="2"/>
  </si>
  <si>
    <t>【誓約事項】</t>
    <rPh sb="1" eb="3">
      <t>セイヤク</t>
    </rPh>
    <rPh sb="3" eb="5">
      <t>ジコウ</t>
    </rPh>
    <phoneticPr fontId="2"/>
  </si>
  <si>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2"/>
  </si>
  <si>
    <t>本交付金の交付決定後、交付要件に違反する事実や申請書類の不正その他支給要件を満たさないことが発覚した場合は、交付金を返還します。</t>
    <rPh sb="0" eb="1">
      <t>ホン</t>
    </rPh>
    <phoneticPr fontId="2"/>
  </si>
  <si>
    <t>京都府知事から検査、報告又は是正のための措置の求めがあった場合はこれに応じます。</t>
    <phoneticPr fontId="2"/>
  </si>
  <si>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2"/>
  </si>
  <si>
    <t>申請内容　</t>
    <rPh sb="0" eb="4">
      <t>シンセイナイヨウ</t>
    </rPh>
    <phoneticPr fontId="2"/>
  </si>
  <si>
    <t>円</t>
    <rPh sb="0" eb="1">
      <t>エン</t>
    </rPh>
    <phoneticPr fontId="2"/>
  </si>
  <si>
    <t>※法人等が一括して複数施設を申請することができます。</t>
    <rPh sb="1" eb="4">
      <t>ホウジントウ</t>
    </rPh>
    <rPh sb="5" eb="7">
      <t>イッカツ</t>
    </rPh>
    <rPh sb="9" eb="11">
      <t>フクスウ</t>
    </rPh>
    <rPh sb="11" eb="13">
      <t>シセツ</t>
    </rPh>
    <rPh sb="14" eb="16">
      <t>シンセイ</t>
    </rPh>
    <phoneticPr fontId="2"/>
  </si>
  <si>
    <t>※行が足りない場合は、適宜追加してください。</t>
    <rPh sb="1" eb="2">
      <t>ギョウ</t>
    </rPh>
    <rPh sb="3" eb="4">
      <t>タ</t>
    </rPh>
    <rPh sb="7" eb="9">
      <t>バアイ</t>
    </rPh>
    <rPh sb="11" eb="13">
      <t>テキギ</t>
    </rPh>
    <rPh sb="13" eb="15">
      <t>ツイカ</t>
    </rPh>
    <phoneticPr fontId="2"/>
  </si>
  <si>
    <t>【申立事項】</t>
    <rPh sb="1" eb="2">
      <t>モウ</t>
    </rPh>
    <rPh sb="2" eb="3">
      <t>タ</t>
    </rPh>
    <rPh sb="3" eb="5">
      <t>ジコウ</t>
    </rPh>
    <phoneticPr fontId="2"/>
  </si>
  <si>
    <t>下記の通り相違ないことを確認の上、チェックボックスをチェックしてください。</t>
    <rPh sb="0" eb="2">
      <t>カキ</t>
    </rPh>
    <rPh sb="3" eb="4">
      <t>トオ</t>
    </rPh>
    <rPh sb="5" eb="7">
      <t>ソウイ</t>
    </rPh>
    <rPh sb="12" eb="14">
      <t>カクニン</t>
    </rPh>
    <rPh sb="15" eb="16">
      <t>ウエ</t>
    </rPh>
    <phoneticPr fontId="2"/>
  </si>
  <si>
    <t>※全ての項目がチェックされないと申請できません。</t>
    <rPh sb="1" eb="2">
      <t>スベ</t>
    </rPh>
    <rPh sb="4" eb="6">
      <t>コウモク</t>
    </rPh>
    <rPh sb="16" eb="18">
      <t>シンセイ</t>
    </rPh>
    <phoneticPr fontId="2"/>
  </si>
  <si>
    <t>上記申請内容に相違ありません。</t>
    <rPh sb="0" eb="2">
      <t>ジョウキ</t>
    </rPh>
    <rPh sb="2" eb="4">
      <t>シンセイ</t>
    </rPh>
    <rPh sb="4" eb="6">
      <t>ナイヨウ</t>
    </rPh>
    <rPh sb="7" eb="9">
      <t>ソウイ</t>
    </rPh>
    <phoneticPr fontId="2"/>
  </si>
  <si>
    <t>病院（民間）</t>
    <rPh sb="3" eb="5">
      <t>ミンカン</t>
    </rPh>
    <phoneticPr fontId="2"/>
  </si>
  <si>
    <t>病院（公立・公的）</t>
    <rPh sb="3" eb="5">
      <t>コウリツ</t>
    </rPh>
    <rPh sb="6" eb="8">
      <t>コウテキ</t>
    </rPh>
    <phoneticPr fontId="2"/>
  </si>
  <si>
    <t>医科診療所・歯科診療所（民間）（有床：7床以上）</t>
    <rPh sb="12" eb="14">
      <t>ミンカン</t>
    </rPh>
    <phoneticPr fontId="2"/>
  </si>
  <si>
    <t>医科診療所・歯科診療所（公立・公的）（有床：8床以上）</t>
    <rPh sb="12" eb="14">
      <t>コウリツ</t>
    </rPh>
    <rPh sb="15" eb="17">
      <t>コウテキ</t>
    </rPh>
    <phoneticPr fontId="2"/>
  </si>
  <si>
    <t>医科診療所・歯科診療所（民間）（有床：1～6床まで）</t>
    <rPh sb="0" eb="2">
      <t>イカ</t>
    </rPh>
    <rPh sb="6" eb="8">
      <t>シカ</t>
    </rPh>
    <rPh sb="8" eb="11">
      <t>シンリョウジョ</t>
    </rPh>
    <rPh sb="12" eb="14">
      <t>ミンカン</t>
    </rPh>
    <phoneticPr fontId="2"/>
  </si>
  <si>
    <t>医科診療所・歯科診療所（公立・公的）（有床：1～6床まで）</t>
    <rPh sb="0" eb="2">
      <t>イカ</t>
    </rPh>
    <rPh sb="6" eb="8">
      <t>シカ</t>
    </rPh>
    <rPh sb="8" eb="11">
      <t>シンリョウジョ</t>
    </rPh>
    <rPh sb="12" eb="14">
      <t>コウリツ</t>
    </rPh>
    <rPh sb="15" eb="17">
      <t>コウテキ</t>
    </rPh>
    <phoneticPr fontId="2"/>
  </si>
  <si>
    <t>医科診療所・歯科診療所（民間）（無床）</t>
    <rPh sb="0" eb="2">
      <t>イカ</t>
    </rPh>
    <rPh sb="6" eb="8">
      <t>シカ</t>
    </rPh>
    <rPh sb="8" eb="11">
      <t>シンリョウジョ</t>
    </rPh>
    <rPh sb="12" eb="14">
      <t>ミンカン</t>
    </rPh>
    <phoneticPr fontId="2"/>
  </si>
  <si>
    <t>医科診療所・歯科診療所（公立・公的）（無床）</t>
    <rPh sb="0" eb="2">
      <t>イカ</t>
    </rPh>
    <rPh sb="6" eb="8">
      <t>シカ</t>
    </rPh>
    <rPh sb="8" eb="11">
      <t>シンリョウジョ</t>
    </rPh>
    <rPh sb="12" eb="14">
      <t>コウリツ</t>
    </rPh>
    <rPh sb="15" eb="17">
      <t>コウテキ</t>
    </rPh>
    <phoneticPr fontId="2"/>
  </si>
  <si>
    <t>代表者氏名</t>
    <rPh sb="0" eb="3">
      <t>ダイヒョウシャ</t>
    </rPh>
    <rPh sb="3" eb="5">
      <t>シメイ</t>
    </rPh>
    <phoneticPr fontId="2"/>
  </si>
  <si>
    <t>都道府県名</t>
    <rPh sb="0" eb="4">
      <t>トドウフケン</t>
    </rPh>
    <rPh sb="4" eb="5">
      <t>メイ</t>
    </rPh>
    <phoneticPr fontId="2"/>
  </si>
  <si>
    <t>本交付金交付要領に定める事項をいずれも遵守することを誓約します。</t>
    <rPh sb="0" eb="1">
      <t>ホン</t>
    </rPh>
    <rPh sb="4" eb="6">
      <t>コウフ</t>
    </rPh>
    <rPh sb="6" eb="8">
      <t>ヨウリョウ</t>
    </rPh>
    <phoneticPr fontId="2"/>
  </si>
  <si>
    <t>業種に係る営業等に必要な許可等を全て有しています。</t>
    <rPh sb="0" eb="2">
      <t>ギョウシュ</t>
    </rPh>
    <rPh sb="3" eb="4">
      <t>カカ</t>
    </rPh>
    <rPh sb="5" eb="7">
      <t>エイギョウ</t>
    </rPh>
    <rPh sb="7" eb="8">
      <t>トウ</t>
    </rPh>
    <rPh sb="9" eb="11">
      <t>ヒツヨウ</t>
    </rPh>
    <rPh sb="12" eb="14">
      <t>キョカ</t>
    </rPh>
    <rPh sb="14" eb="15">
      <t>トウ</t>
    </rPh>
    <rPh sb="16" eb="17">
      <t>スベ</t>
    </rPh>
    <rPh sb="18" eb="19">
      <t>ユウ</t>
    </rPh>
    <phoneticPr fontId="2"/>
  </si>
  <si>
    <t>1</t>
    <phoneticPr fontId="2"/>
  </si>
  <si>
    <t>2</t>
    <phoneticPr fontId="2"/>
  </si>
  <si>
    <t>3</t>
    <phoneticPr fontId="2"/>
  </si>
  <si>
    <t>4</t>
    <phoneticPr fontId="2"/>
  </si>
  <si>
    <t>5</t>
    <phoneticPr fontId="2"/>
  </si>
  <si>
    <t>6</t>
    <phoneticPr fontId="2"/>
  </si>
  <si>
    <t>7</t>
    <phoneticPr fontId="2"/>
  </si>
  <si>
    <t>別記様式　〈介護サービス事業所等〉</t>
    <rPh sb="6" eb="8">
      <t>カイゴ</t>
    </rPh>
    <rPh sb="12" eb="15">
      <t>ジギョウショ</t>
    </rPh>
    <rPh sb="15" eb="16">
      <t>トウ</t>
    </rPh>
    <phoneticPr fontId="2"/>
  </si>
  <si>
    <t>①事業所・施設名</t>
    <rPh sb="1" eb="4">
      <t>ジギョウショ</t>
    </rPh>
    <rPh sb="5" eb="7">
      <t>シセツ</t>
    </rPh>
    <rPh sb="7" eb="8">
      <t>メイ</t>
    </rPh>
    <phoneticPr fontId="2"/>
  </si>
  <si>
    <t>③サービス種別</t>
    <rPh sb="5" eb="7">
      <t>シュベツ</t>
    </rPh>
    <phoneticPr fontId="2"/>
  </si>
  <si>
    <t>➁介護保険事業所番号
(10桁)
事業所番号がない場合は
9999999999を入力</t>
    <rPh sb="1" eb="3">
      <t>カイゴ</t>
    </rPh>
    <rPh sb="3" eb="5">
      <t>ホケン</t>
    </rPh>
    <rPh sb="5" eb="8">
      <t>ジギョウショ</t>
    </rPh>
    <rPh sb="8" eb="10">
      <t>バンゴウ</t>
    </rPh>
    <rPh sb="14" eb="15">
      <t>ケタ</t>
    </rPh>
    <rPh sb="18" eb="21">
      <t>ジギョウショ</t>
    </rPh>
    <rPh sb="21" eb="23">
      <t>バンゴウ</t>
    </rPh>
    <rPh sb="26" eb="28">
      <t>バアイ</t>
    </rPh>
    <rPh sb="41" eb="43">
      <t>ニュウリョク</t>
    </rPh>
    <phoneticPr fontId="2"/>
  </si>
  <si>
    <t>④定員</t>
    <rPh sb="1" eb="3">
      <t>テイイン</t>
    </rPh>
    <phoneticPr fontId="2"/>
  </si>
  <si>
    <t>④のうち短期入所の定員数</t>
    <rPh sb="4" eb="8">
      <t>タンキニュウショ</t>
    </rPh>
    <rPh sb="9" eb="11">
      <t>テイイン</t>
    </rPh>
    <rPh sb="11" eb="12">
      <t>スウ</t>
    </rPh>
    <phoneticPr fontId="2"/>
  </si>
  <si>
    <t>入所・通所系</t>
    <rPh sb="0" eb="2">
      <t>ニュウショ</t>
    </rPh>
    <rPh sb="3" eb="5">
      <t>ツウショ</t>
    </rPh>
    <rPh sb="5" eb="6">
      <t>ケイ</t>
    </rPh>
    <phoneticPr fontId="2"/>
  </si>
  <si>
    <t>円</t>
    <rPh sb="0" eb="1">
      <t>エン</t>
    </rPh>
    <phoneticPr fontId="2"/>
  </si>
  <si>
    <t>⑤単価</t>
    <rPh sb="1" eb="3">
      <t>タンカ</t>
    </rPh>
    <phoneticPr fontId="2"/>
  </si>
  <si>
    <t>・</t>
    <phoneticPr fontId="2"/>
  </si>
  <si>
    <t>【添付資料】</t>
    <rPh sb="1" eb="3">
      <t>テンプ</t>
    </rPh>
    <rPh sb="3" eb="5">
      <t>シリョウ</t>
    </rPh>
    <phoneticPr fontId="2"/>
  </si>
  <si>
    <t>（別紙）口座振替依頼書</t>
  </si>
  <si>
    <t>※都道府県名から後を、番地や建物名まで記載してください。</t>
    <rPh sb="1" eb="5">
      <t>トドウフケン</t>
    </rPh>
    <phoneticPr fontId="2"/>
  </si>
  <si>
    <t>担当者氏名</t>
    <rPh sb="0" eb="3">
      <t>タントウシャ</t>
    </rPh>
    <rPh sb="3" eb="5">
      <t>シメイ</t>
    </rPh>
    <phoneticPr fontId="2"/>
  </si>
  <si>
    <t>連絡先メールアドレス</t>
    <rPh sb="0" eb="3">
      <t>レンラクサキ</t>
    </rPh>
    <phoneticPr fontId="2"/>
  </si>
  <si>
    <t>⑥申請額
入所・通所：④×⑤
訪問：１×⑤</t>
    <rPh sb="1" eb="3">
      <t>シンセイ</t>
    </rPh>
    <rPh sb="3" eb="4">
      <t>ガク</t>
    </rPh>
    <rPh sb="6" eb="8">
      <t>ニュウショ</t>
    </rPh>
    <rPh sb="9" eb="11">
      <t>ツウショ</t>
    </rPh>
    <rPh sb="16" eb="18">
      <t>ホウモン</t>
    </rPh>
    <phoneticPr fontId="2"/>
  </si>
  <si>
    <t>本交付金における別表２の区分において、他の区分と重複の申請を行っていません。</t>
    <rPh sb="0" eb="1">
      <t>ホン</t>
    </rPh>
    <rPh sb="1" eb="3">
      <t>コウフ</t>
    </rPh>
    <rPh sb="8" eb="10">
      <t>ベッピョウ</t>
    </rPh>
    <rPh sb="12" eb="14">
      <t>クブン</t>
    </rPh>
    <rPh sb="19" eb="20">
      <t>タ</t>
    </rPh>
    <rPh sb="21" eb="23">
      <t>クブン</t>
    </rPh>
    <rPh sb="24" eb="26">
      <t>ジュウフク</t>
    </rPh>
    <rPh sb="27" eb="29">
      <t>シンセイ</t>
    </rPh>
    <rPh sb="30" eb="31">
      <t>オコナ</t>
    </rPh>
    <phoneticPr fontId="2"/>
  </si>
  <si>
    <t>①事業所・施設名</t>
    <phoneticPr fontId="2"/>
  </si>
  <si>
    <r>
      <rPr>
        <sz val="12"/>
        <rFont val="ＭＳ ゴシック"/>
        <family val="3"/>
        <charset val="128"/>
      </rPr>
      <t>　（</t>
    </r>
    <r>
      <rPr>
        <u/>
        <sz val="12"/>
        <rFont val="ＭＳ ゴシック"/>
        <family val="3"/>
        <charset val="128"/>
      </rPr>
      <t>施設ごとに申請することも可能ですが、申請は法人名等</t>
    </r>
    <phoneticPr fontId="2"/>
  </si>
  <si>
    <r>
      <rPr>
        <sz val="12"/>
        <rFont val="ＭＳ ゴシック"/>
        <family val="3"/>
        <charset val="128"/>
      </rPr>
      <t>　　</t>
    </r>
    <r>
      <rPr>
        <u/>
        <sz val="12"/>
        <rFont val="ＭＳ ゴシック"/>
        <family val="3"/>
        <charset val="128"/>
      </rPr>
      <t>で申請ください。）</t>
    </r>
    <phoneticPr fontId="2"/>
  </si>
  <si>
    <t>申請する事業所については、事業の対象期間において、継続して当該施設を設置し、介護サービス等の提供を行っています。</t>
    <rPh sb="0" eb="2">
      <t>シンセイ</t>
    </rPh>
    <rPh sb="4" eb="7">
      <t>ジギョウショ</t>
    </rPh>
    <rPh sb="13" eb="15">
      <t>ジギョウ</t>
    </rPh>
    <rPh sb="16" eb="18">
      <t>タイショウ</t>
    </rPh>
    <rPh sb="18" eb="20">
      <t>キカン</t>
    </rPh>
    <rPh sb="25" eb="27">
      <t>ケイゾク</t>
    </rPh>
    <rPh sb="29" eb="31">
      <t>トウガイ</t>
    </rPh>
    <rPh sb="31" eb="33">
      <t>シセツ</t>
    </rPh>
    <rPh sb="34" eb="36">
      <t>ウンエイ</t>
    </rPh>
    <rPh sb="36" eb="37">
      <t>ナド</t>
    </rPh>
    <rPh sb="37" eb="38">
      <t>オコナ</t>
    </rPh>
    <rPh sb="38" eb="40">
      <t>カイゴ</t>
    </rPh>
    <phoneticPr fontId="2"/>
  </si>
  <si>
    <t>Ｂ　食材費支援事業</t>
    <rPh sb="2" eb="4">
      <t>ショクザイ</t>
    </rPh>
    <rPh sb="4" eb="5">
      <t>ヒ</t>
    </rPh>
    <rPh sb="5" eb="7">
      <t>シエン</t>
    </rPh>
    <rPh sb="7" eb="9">
      <t>ジギョウ</t>
    </rPh>
    <phoneticPr fontId="2"/>
  </si>
  <si>
    <t>Ａ　光熱費支援事業</t>
    <rPh sb="2" eb="5">
      <t>コウネツヒ</t>
    </rPh>
    <rPh sb="5" eb="7">
      <t>シエン</t>
    </rPh>
    <rPh sb="7" eb="9">
      <t>ジギョウ</t>
    </rPh>
    <phoneticPr fontId="2"/>
  </si>
  <si>
    <t>光熱費小計（a）</t>
    <rPh sb="0" eb="5">
      <t>コウネツヒショウケイ</t>
    </rPh>
    <phoneticPr fontId="2"/>
  </si>
  <si>
    <t>申請額合計
（a＋b）</t>
    <rPh sb="0" eb="3">
      <t>シンセイガク</t>
    </rPh>
    <rPh sb="3" eb="5">
      <t>ゴウケイ</t>
    </rPh>
    <phoneticPr fontId="2"/>
  </si>
  <si>
    <t>⑤
単価</t>
    <rPh sb="2" eb="4">
      <t>タンカ</t>
    </rPh>
    <phoneticPr fontId="2"/>
  </si>
  <si>
    <t>⑥申請額
(④×⑤)</t>
    <rPh sb="1" eb="3">
      <t>シンセイ</t>
    </rPh>
    <phoneticPr fontId="2"/>
  </si>
  <si>
    <t>食材費小計（b）</t>
    <rPh sb="0" eb="2">
      <t>ショクザイ</t>
    </rPh>
    <rPh sb="2" eb="3">
      <t>ヒ</t>
    </rPh>
    <rPh sb="3" eb="5">
      <t>ショウケイ</t>
    </rPh>
    <phoneticPr fontId="2"/>
  </si>
  <si>
    <t>介護サービス事業所等</t>
    <rPh sb="6" eb="10">
      <t>ジギョウショトウ</t>
    </rPh>
    <phoneticPr fontId="8"/>
  </si>
  <si>
    <t>A光熱費支援事業</t>
    <rPh sb="1" eb="4">
      <t>コウネツヒ</t>
    </rPh>
    <rPh sb="4" eb="6">
      <t>シエン</t>
    </rPh>
    <rPh sb="6" eb="8">
      <t>ジギョウ</t>
    </rPh>
    <phoneticPr fontId="8"/>
  </si>
  <si>
    <t>③サービス種別</t>
    <rPh sb="5" eb="7">
      <t>シュベツ</t>
    </rPh>
    <phoneticPr fontId="8"/>
  </si>
  <si>
    <t>⑤単価</t>
    <rPh sb="1" eb="3">
      <t>タンカ</t>
    </rPh>
    <phoneticPr fontId="8"/>
  </si>
  <si>
    <t>(民間)入所系　介護老人福祉施設</t>
    <rPh sb="1" eb="3">
      <t>ミンカン</t>
    </rPh>
    <phoneticPr fontId="8"/>
  </si>
  <si>
    <t>×定員</t>
    <rPh sb="1" eb="3">
      <t>テイイン</t>
    </rPh>
    <phoneticPr fontId="8"/>
  </si>
  <si>
    <t>(民間)入所系　介護老人保健施設</t>
    <phoneticPr fontId="8"/>
  </si>
  <si>
    <t>(民間)入所系　介護療養型医療施設</t>
    <phoneticPr fontId="8"/>
  </si>
  <si>
    <t>(民間)入所系　介護医療院</t>
    <phoneticPr fontId="8"/>
  </si>
  <si>
    <t>(民間)入所系　（介護予防）認知症対応型共同生活介護</t>
    <phoneticPr fontId="8"/>
  </si>
  <si>
    <t>(民間)入所系　地域密着型介護老人福祉施設入所者生活介護</t>
    <phoneticPr fontId="8"/>
  </si>
  <si>
    <t>(民間)入所系　軽費老人ホーム</t>
    <phoneticPr fontId="8"/>
  </si>
  <si>
    <t>(民間)入所系　養護老人ホーム</t>
    <phoneticPr fontId="8"/>
  </si>
  <si>
    <t>(民間)入所系　生活支援ハウス</t>
    <phoneticPr fontId="8"/>
  </si>
  <si>
    <t>(民間)入所系　（介護予防）短期入所生活介護（空床型を除く。）</t>
    <phoneticPr fontId="8"/>
  </si>
  <si>
    <t>(民間)入所系　（介護予防）短期入所療養介護（空床型を除く。）</t>
    <phoneticPr fontId="8"/>
  </si>
  <si>
    <t>(民間)通所系　通所介護（通所型サービス（総合事業）を含む。）</t>
    <phoneticPr fontId="8"/>
  </si>
  <si>
    <t>(民間)通所系　（介護予防）通所リハビリテーション</t>
    <phoneticPr fontId="8"/>
  </si>
  <si>
    <t>(民間)通所系　（介護予防）認知症対応型通所介護</t>
    <phoneticPr fontId="8"/>
  </si>
  <si>
    <t>(民間)通所系　（介護予防）小規模多機能型居宅介護</t>
    <phoneticPr fontId="8"/>
  </si>
  <si>
    <t>(民間)通所系　地域密着型通所介護</t>
    <phoneticPr fontId="8"/>
  </si>
  <si>
    <t>(民間)通所系　複合型サービス（看護小規模多機能型居宅介護）</t>
    <phoneticPr fontId="8"/>
  </si>
  <si>
    <t>(民間)訪問系　訪問介護（訪問型サービス（総合事業）を含む。）</t>
    <phoneticPr fontId="8"/>
  </si>
  <si>
    <t>×施設</t>
    <rPh sb="1" eb="3">
      <t>シセツ</t>
    </rPh>
    <phoneticPr fontId="8"/>
  </si>
  <si>
    <t>(民間)訪問系　（介護予防）訪問入浴介護</t>
    <phoneticPr fontId="8"/>
  </si>
  <si>
    <t>(民間)訪問系　（介護予防）訪問看護</t>
    <phoneticPr fontId="8"/>
  </si>
  <si>
    <t>(民間)訪問系　（介護予防）訪問リハビリテーション</t>
    <phoneticPr fontId="8"/>
  </si>
  <si>
    <t>(民間)訪問系　（介護予防）福祉用具貸与</t>
    <phoneticPr fontId="8"/>
  </si>
  <si>
    <t>(民間)訪問系　特定（介護予防）福祉用具販売</t>
    <phoneticPr fontId="8"/>
  </si>
  <si>
    <t>(民間)訪問系　居宅介護支援（介護予防支援を含む。）</t>
    <phoneticPr fontId="8"/>
  </si>
  <si>
    <t>(民間)訪問系　定期巡回・随時対応型訪問介護看護</t>
    <phoneticPr fontId="8"/>
  </si>
  <si>
    <t>(民間)訪問系　夜間対応型訪問介護</t>
    <phoneticPr fontId="8"/>
  </si>
  <si>
    <t>(公立・公的)入所系　介護老人福祉施設</t>
    <rPh sb="1" eb="3">
      <t>コウリツ</t>
    </rPh>
    <rPh sb="4" eb="6">
      <t>コウテキ</t>
    </rPh>
    <phoneticPr fontId="8"/>
  </si>
  <si>
    <t>(公立・公的)入所系　介護老人保健施設</t>
    <phoneticPr fontId="8"/>
  </si>
  <si>
    <t>(公立・公的)入所系　介護療養型医療施設</t>
    <phoneticPr fontId="8"/>
  </si>
  <si>
    <t>(公立・公的)入所系　介護医療院</t>
    <phoneticPr fontId="8"/>
  </si>
  <si>
    <t>(公立・公的)入所系　（介護予防）認知症対応型共同生活介護</t>
    <phoneticPr fontId="8"/>
  </si>
  <si>
    <t>(公立・公的)入所系　地域密着型介護老人福祉施設入所者生活介護</t>
    <phoneticPr fontId="8"/>
  </si>
  <si>
    <t>(公立・公的)入所系　軽費老人ホーム</t>
    <phoneticPr fontId="8"/>
  </si>
  <si>
    <t>(公立・公的)入所系　養護老人ホーム</t>
    <phoneticPr fontId="8"/>
  </si>
  <si>
    <t>(公立・公的)入所系　生活支援ハウス</t>
    <phoneticPr fontId="8"/>
  </si>
  <si>
    <t>(公立・公的)入所系　（介護予防）短期入所者生活介護（空床型を除く。）</t>
    <rPh sb="21" eb="22">
      <t>シャ</t>
    </rPh>
    <phoneticPr fontId="8"/>
  </si>
  <si>
    <t>(公立・公的)入所系　（介護予防）短期入所療養介護（空床型を除く。）</t>
    <phoneticPr fontId="8"/>
  </si>
  <si>
    <t>(公立・公的)通所系　通所介護（通所型サービス（総合事業）を含む。）</t>
    <phoneticPr fontId="8"/>
  </si>
  <si>
    <t>(公立・公的)通所系　（介護予防）通所リハビリテーション</t>
    <phoneticPr fontId="8"/>
  </si>
  <si>
    <t>(公立・公的)通所系　（介護予防）認知症対応型通所介護</t>
    <phoneticPr fontId="8"/>
  </si>
  <si>
    <t>(公立・公的)通所系　（介護予防）小規模多機能型居宅介護</t>
    <phoneticPr fontId="8"/>
  </si>
  <si>
    <t>(公立・公的)通所系　地域密着型通所介護</t>
    <phoneticPr fontId="8"/>
  </si>
  <si>
    <t>(公立・公的)通所系　複合型サービス（看護小規模多機能型居宅介護）</t>
    <phoneticPr fontId="8"/>
  </si>
  <si>
    <t>(公立・公的)訪問系　訪問介護（訪問型サービス（総合事業）を含む。）</t>
    <phoneticPr fontId="8"/>
  </si>
  <si>
    <t>(公立・公的)訪問系　（介護予防）訪問入浴介護</t>
    <phoneticPr fontId="8"/>
  </si>
  <si>
    <t>(公立・公的)訪問系　（介護予防）訪問看護</t>
    <phoneticPr fontId="8"/>
  </si>
  <si>
    <t>(公立・公的)訪問系　（介護予防）訪問リハビリテーション</t>
    <phoneticPr fontId="8"/>
  </si>
  <si>
    <t>(公立・公的)訪問系　（介護予防）福祉用具貸与</t>
    <phoneticPr fontId="8"/>
  </si>
  <si>
    <t>(公立・公的)訪問系　特定（介護予防）福祉用具販売</t>
    <phoneticPr fontId="8"/>
  </si>
  <si>
    <t>(公立・公的)訪問系　居宅介護支援（介護予防支援を含む。）</t>
    <phoneticPr fontId="8"/>
  </si>
  <si>
    <t>(公立・公的)訪問系　定期巡回・随時対応型訪問介護看護</t>
    <phoneticPr fontId="8"/>
  </si>
  <si>
    <t>(公立・公的)訪問系　夜間対応型訪問介護</t>
    <phoneticPr fontId="8"/>
  </si>
  <si>
    <t>B食材費支援事業</t>
    <rPh sb="1" eb="8">
      <t>ショクザイヒシエンジギョウ</t>
    </rPh>
    <phoneticPr fontId="8"/>
  </si>
  <si>
    <t>(民間)介護老人福祉施設</t>
    <phoneticPr fontId="8"/>
  </si>
  <si>
    <t>(民間)介護老人保健施設</t>
    <phoneticPr fontId="8"/>
  </si>
  <si>
    <t>(民間)介護療養型医療施設</t>
    <phoneticPr fontId="8"/>
  </si>
  <si>
    <t>(民間)介護医療院</t>
    <phoneticPr fontId="8"/>
  </si>
  <si>
    <t>(民間)地域密着型介護老人福祉施設入所者生活介護</t>
    <rPh sb="19" eb="20">
      <t>シャ</t>
    </rPh>
    <phoneticPr fontId="8"/>
  </si>
  <si>
    <t>(民間)（介護予防）短期入所生活介護（空床型を除く。）</t>
    <phoneticPr fontId="8"/>
  </si>
  <si>
    <t>(民間)（介護予防）短期入所療養介護（空床型を除く。）</t>
    <phoneticPr fontId="8"/>
  </si>
  <si>
    <t>(民間)軽費老人ホーム</t>
    <phoneticPr fontId="8"/>
  </si>
  <si>
    <t>(民間)養護老人ホーム</t>
    <phoneticPr fontId="8"/>
  </si>
  <si>
    <t>(公立・公的)介護老人福祉施設</t>
    <phoneticPr fontId="8"/>
  </si>
  <si>
    <t>(公立・公的)介護老人保健施設</t>
    <phoneticPr fontId="8"/>
  </si>
  <si>
    <t>(公立・公的)介護療養型医療施設</t>
    <phoneticPr fontId="8"/>
  </si>
  <si>
    <t>(公立・公的)介護医療院</t>
    <phoneticPr fontId="8"/>
  </si>
  <si>
    <t>(公立・公的)地域密着型介護老人福祉施設入所者生活介護</t>
    <rPh sb="22" eb="23">
      <t>シャ</t>
    </rPh>
    <phoneticPr fontId="8"/>
  </si>
  <si>
    <t>(公立・公的)（介護予防）短期入所生活介護（空床型を除く。）</t>
    <phoneticPr fontId="8"/>
  </si>
  <si>
    <t>(公立・公的)（介護予防）短期入所療養介護（空床型を除く。）</t>
    <phoneticPr fontId="8"/>
  </si>
  <si>
    <t>(公立・公的)軽費老人ホーム</t>
    <phoneticPr fontId="8"/>
  </si>
  <si>
    <t>(公立・公的)養護老人ホーム</t>
    <phoneticPr fontId="8"/>
  </si>
  <si>
    <t>－</t>
    <phoneticPr fontId="2"/>
  </si>
  <si>
    <t>収支予算及び収支決算見込</t>
    <rPh sb="0" eb="4">
      <t>シュウシヨサン</t>
    </rPh>
    <rPh sb="4" eb="5">
      <t>オヨ</t>
    </rPh>
    <rPh sb="6" eb="10">
      <t>シュウシケッサン</t>
    </rPh>
    <rPh sb="10" eb="12">
      <t>ミコ</t>
    </rPh>
    <phoneticPr fontId="2"/>
  </si>
  <si>
    <t>収入</t>
    <rPh sb="0" eb="2">
      <t>シュウニュウ</t>
    </rPh>
    <phoneticPr fontId="2"/>
  </si>
  <si>
    <t>支出</t>
    <rPh sb="0" eb="2">
      <t>シシュツ</t>
    </rPh>
    <phoneticPr fontId="2"/>
  </si>
  <si>
    <t>補助金収入</t>
    <rPh sb="0" eb="5">
      <t>ホジョキンシュウニュウ</t>
    </rPh>
    <phoneticPr fontId="2"/>
  </si>
  <si>
    <t>光熱費</t>
    <rPh sb="0" eb="3">
      <t>コウネツヒ</t>
    </rPh>
    <phoneticPr fontId="2"/>
  </si>
  <si>
    <t>食材費</t>
    <rPh sb="0" eb="3">
      <t>ショクザイヒ</t>
    </rPh>
    <phoneticPr fontId="2"/>
  </si>
  <si>
    <t>当該補助金の全額を光熱費・食材費に支出し、目的外には使用しません。</t>
    <rPh sb="0" eb="2">
      <t>トウガイ</t>
    </rPh>
    <rPh sb="2" eb="5">
      <t>ホジョキン</t>
    </rPh>
    <rPh sb="6" eb="8">
      <t>ゼンガク</t>
    </rPh>
    <rPh sb="9" eb="12">
      <t>コウネツヒ</t>
    </rPh>
    <rPh sb="13" eb="16">
      <t>ショクザイヒ</t>
    </rPh>
    <rPh sb="17" eb="19">
      <t>シシュツ</t>
    </rPh>
    <rPh sb="21" eb="24">
      <t>モクテキガイ</t>
    </rPh>
    <rPh sb="26" eb="28">
      <t>シヨウ</t>
    </rPh>
    <phoneticPr fontId="2"/>
  </si>
  <si>
    <t>都・道・府・県</t>
    <phoneticPr fontId="2"/>
  </si>
  <si>
    <t>令和６年度京都府医療機関等物価高騰対策事業交付金申請書兼実績報告書</t>
    <rPh sb="0" eb="2">
      <t>レイワ</t>
    </rPh>
    <rPh sb="3" eb="5">
      <t>ネンド</t>
    </rPh>
    <rPh sb="5" eb="8">
      <t>キョウトフ</t>
    </rPh>
    <rPh sb="8" eb="10">
      <t>イリョウ</t>
    </rPh>
    <rPh sb="10" eb="12">
      <t>キカン</t>
    </rPh>
    <rPh sb="12" eb="13">
      <t>トウ</t>
    </rPh>
    <rPh sb="13" eb="15">
      <t>ブッカ</t>
    </rPh>
    <rPh sb="15" eb="17">
      <t>コウトウ</t>
    </rPh>
    <rPh sb="17" eb="19">
      <t>タイサク</t>
    </rPh>
    <rPh sb="19" eb="21">
      <t>ジギョウ</t>
    </rPh>
    <rPh sb="21" eb="24">
      <t>コウフキン</t>
    </rPh>
    <rPh sb="24" eb="26">
      <t>コウフキン</t>
    </rPh>
    <rPh sb="26" eb="31">
      <t>ジッセキホウコクショ</t>
    </rPh>
    <phoneticPr fontId="2"/>
  </si>
  <si>
    <t>担当者電話番号(内線等)</t>
    <rPh sb="0" eb="3">
      <t>タントウシャ</t>
    </rPh>
    <rPh sb="3" eb="5">
      <t>デンワ</t>
    </rPh>
    <rPh sb="5" eb="7">
      <t>バンゴウ</t>
    </rPh>
    <phoneticPr fontId="2"/>
  </si>
  <si>
    <r>
      <rPr>
        <sz val="12"/>
        <rFont val="ＭＳ ゴシック"/>
        <family val="3"/>
        <charset val="128"/>
      </rPr>
      <t>下記について、相違ないことを確認の上、チェックボックスをチェックしてください。</t>
    </r>
    <r>
      <rPr>
        <sz val="14"/>
        <rFont val="ＭＳ ゴシック"/>
        <family val="3"/>
        <charset val="128"/>
      </rPr>
      <t xml:space="preserve">
</t>
    </r>
    <r>
      <rPr>
        <sz val="12"/>
        <rFont val="ＭＳ 明朝"/>
        <family val="1"/>
        <charset val="128"/>
      </rPr>
      <t>※全ての項目がチェックされていないと申請できません。</t>
    </r>
    <rPh sb="0" eb="2">
      <t>カキ</t>
    </rPh>
    <rPh sb="7" eb="9">
      <t>ソウイ</t>
    </rPh>
    <rPh sb="14" eb="16">
      <t>カクニン</t>
    </rPh>
    <rPh sb="17" eb="18">
      <t>ウエ</t>
    </rPh>
    <rPh sb="41" eb="42">
      <t>スベ</t>
    </rPh>
    <rPh sb="44" eb="46">
      <t>コウモク</t>
    </rPh>
    <rPh sb="58" eb="60">
      <t>シンセイ</t>
    </rPh>
    <phoneticPr fontId="2"/>
  </si>
  <si>
    <r>
      <t xml:space="preserve">➁介護保険事業所番号
(10桁)
</t>
    </r>
    <r>
      <rPr>
        <sz val="9"/>
        <rFont val="ＭＳ ゴシック"/>
        <family val="3"/>
        <charset val="128"/>
      </rPr>
      <t>事業所番号がない場合は
9999999999を入力</t>
    </r>
    <rPh sb="1" eb="3">
      <t>カイゴ</t>
    </rPh>
    <rPh sb="3" eb="5">
      <t>ホケン</t>
    </rPh>
    <rPh sb="5" eb="8">
      <t>ジギョウショ</t>
    </rPh>
    <rPh sb="8" eb="10">
      <t>バンゴウ</t>
    </rPh>
    <rPh sb="14" eb="15">
      <t>ケタ</t>
    </rPh>
    <rPh sb="17" eb="20">
      <t>ジギョウショ</t>
    </rPh>
    <rPh sb="20" eb="22">
      <t>バンゴウ</t>
    </rPh>
    <rPh sb="25" eb="27">
      <t>バアイ</t>
    </rPh>
    <rPh sb="40" eb="42">
      <t>ニュウリョク</t>
    </rPh>
    <phoneticPr fontId="2"/>
  </si>
  <si>
    <t>※令和７年１月１日時点の情報を記載してください。</t>
    <rPh sb="1" eb="3">
      <t>レイワ</t>
    </rPh>
    <rPh sb="4" eb="5">
      <t>ネン</t>
    </rPh>
    <rPh sb="6" eb="7">
      <t>ガツ</t>
    </rPh>
    <rPh sb="8" eb="9">
      <t>ニチ</t>
    </rPh>
    <phoneticPr fontId="2"/>
  </si>
  <si>
    <r>
      <rPr>
        <sz val="12"/>
        <rFont val="ＭＳ ゴシック"/>
        <family val="3"/>
        <charset val="128"/>
      </rPr>
      <t>振込先口座の通帳の写し</t>
    </r>
    <r>
      <rPr>
        <sz val="10"/>
        <rFont val="ＭＳ ゴシック"/>
        <family val="3"/>
        <charset val="128"/>
      </rPr>
      <t>（表紙裏の口座名義がカタカナで記載されているページ及び表の口座名義人が記載されているページ）</t>
    </r>
    <rPh sb="0" eb="3">
      <t>フリコミサキ</t>
    </rPh>
    <rPh sb="3" eb="5">
      <t>コウザ</t>
    </rPh>
    <rPh sb="6" eb="8">
      <t>ツウチョウ</t>
    </rPh>
    <rPh sb="9" eb="10">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</si>
</sst>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23">
    <font>
      <sz val="11"/>
      <color theme="1"/>
      <name val="Yu Gothic"/>
      <family val="2"/>
      <scheme val="minor"/>
    </font>
    <font>
      <sz val="11"/>
      <color theme="1"/>
      <name val="Yu Gothic"/>
      <family val="2"/>
      <charset val="128"/>
      <scheme val="minor"/>
    </font>
    <font>
      <sz val="6"/>
      <name val="Yu Gothic"/>
      <family val="3"/>
      <charset val="128"/>
      <scheme val="minor"/>
    </font>
    <font>
      <sz val="14"/>
      <name val="ＭＳ ゴシック"/>
      <family val="3"/>
      <charset val="128"/>
    </font>
    <font>
      <sz val="11"/>
      <color theme="1"/>
      <name val="Yu Gothic"/>
      <family val="2"/>
      <scheme val="minor"/>
    </font>
    <font>
      <u/>
      <sz val="12"/>
      <name val="ＭＳ ゴシック"/>
      <family val="3"/>
      <charset val="128"/>
    </font>
    <font>
      <sz val="10"/>
      <color theme="1"/>
      <name val="ＭＳ ゴシック"/>
      <family val="2"/>
      <charset val="128"/>
    </font>
    <font>
      <sz val="12"/>
      <name val="ＭＳ ゴシック"/>
      <family val="3"/>
      <charset val="128"/>
    </font>
    <font>
      <sz val="6"/>
      <name val="Yu Gothic"/>
      <family val="2"/>
      <charset val="128"/>
      <scheme val="minor"/>
    </font>
    <font>
      <sz val="11"/>
      <name val="Yu Gothic"/>
      <family val="2"/>
      <scheme val="minor"/>
    </font>
    <font>
      <sz val="16"/>
      <name val="ＭＳ ゴシック"/>
      <family val="3"/>
      <charset val="128"/>
    </font>
    <font>
      <sz val="11"/>
      <name val="ＭＳ ゴシック"/>
      <family val="3"/>
      <charset val="128"/>
    </font>
    <font>
      <sz val="12"/>
      <name val="ＭＳ 明朝"/>
      <family val="1"/>
      <charset val="128"/>
    </font>
    <font>
      <sz val="10"/>
      <name val="ＭＳ ゴシック"/>
      <family val="3"/>
      <charset val="128"/>
    </font>
    <font>
      <b/>
      <sz val="12"/>
      <name val="ＭＳ ゴシック"/>
      <family val="3"/>
      <charset val="128"/>
    </font>
    <font>
      <sz val="9"/>
      <name val="ＭＳ ゴシック"/>
      <family val="3"/>
      <charset val="128"/>
    </font>
    <font>
      <sz val="12"/>
      <name val="Yu Gothic"/>
      <family val="2"/>
      <scheme val="minor"/>
    </font>
    <font>
      <sz val="20"/>
      <name val="ＭＳ ゴシック"/>
      <family val="3"/>
      <charset val="128"/>
    </font>
    <font>
      <sz val="20"/>
      <name val="Yu Gothic"/>
      <family val="2"/>
      <scheme val="minor"/>
    </font>
    <font>
      <b/>
      <sz val="12"/>
      <name val="Yu Gothic"/>
      <family val="2"/>
      <scheme val="minor"/>
    </font>
    <font>
      <b/>
      <sz val="14"/>
      <name val="ＭＳ ゴシック"/>
      <family val="3"/>
      <charset val="128"/>
    </font>
    <font>
      <sz val="14"/>
      <name val="Yu Gothic"/>
      <family val="3"/>
      <charset val="128"/>
      <scheme val="minor"/>
    </font>
    <font>
      <sz val="14"/>
      <name val="Yu Gothic"/>
      <family val="2"/>
      <scheme val="minor"/>
    </font>
  </fonts>
  <fills count="8">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top/>
      <bottom style="medium">
        <color indexed="64"/>
      </bottom>
      <diagonal/>
    </border>
    <border>
      <left/>
      <right/>
      <top style="slantDashDot">
        <color auto="1"/>
      </top>
      <bottom/>
      <diagonal/>
    </border>
    <border>
      <left style="thin">
        <color auto="1"/>
      </left>
      <right/>
      <top/>
      <bottom style="thin">
        <color auto="1"/>
      </bottom>
      <diagonal/>
    </border>
    <border>
      <left/>
      <right style="thin">
        <color auto="1"/>
      </right>
      <top/>
      <bottom style="medium">
        <color auto="1"/>
      </bottom>
      <diagonal/>
    </border>
    <border>
      <left style="medium">
        <color indexed="64"/>
      </left>
      <right/>
      <top style="slantDashDot">
        <color auto="1"/>
      </top>
      <bottom/>
      <diagonal/>
    </border>
    <border>
      <left/>
      <right style="medium">
        <color indexed="64"/>
      </right>
      <top style="slantDashDot">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auto="1"/>
      </left>
      <right style="medium">
        <color auto="1"/>
      </right>
      <top/>
      <bottom style="thin">
        <color indexed="64"/>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indexed="64"/>
      </left>
      <right/>
      <top style="thin">
        <color auto="1"/>
      </top>
      <bottom style="thin">
        <color auto="1"/>
      </bottom>
      <diagonal/>
    </border>
    <border>
      <left style="dashed">
        <color auto="1"/>
      </left>
      <right/>
      <top style="medium">
        <color auto="1"/>
      </top>
      <bottom/>
      <diagonal/>
    </border>
    <border>
      <left style="dashed">
        <color auto="1"/>
      </left>
      <right style="medium">
        <color auto="1"/>
      </right>
      <top style="medium">
        <color auto="1"/>
      </top>
      <bottom style="thin">
        <color auto="1"/>
      </bottom>
      <diagonal/>
    </border>
    <border>
      <left style="dashed">
        <color auto="1"/>
      </left>
      <right style="medium">
        <color indexed="64"/>
      </right>
      <top style="thin">
        <color auto="1"/>
      </top>
      <bottom style="thin">
        <color auto="1"/>
      </bottom>
      <diagonal/>
    </border>
    <border>
      <left style="dashed">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hair">
        <color auto="1"/>
      </right>
      <top style="medium">
        <color auto="1"/>
      </top>
      <bottom style="thin">
        <color auto="1"/>
      </bottom>
      <diagonal/>
    </border>
    <border>
      <left style="hair">
        <color auto="1"/>
      </left>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dotted">
        <color auto="1"/>
      </left>
      <right style="medium">
        <color auto="1"/>
      </right>
      <top style="medium">
        <color auto="1"/>
      </top>
      <bottom/>
      <diagonal/>
    </border>
    <border>
      <left style="dotted">
        <color auto="1"/>
      </left>
      <right style="medium">
        <color auto="1"/>
      </right>
      <top/>
      <bottom style="medium">
        <color auto="1"/>
      </bottom>
      <diagonal/>
    </border>
    <border>
      <left/>
      <right/>
      <top style="medium">
        <color indexed="64"/>
      </top>
      <bottom style="medium">
        <color auto="1"/>
      </bottom>
      <diagonal/>
    </border>
    <border>
      <left/>
      <right style="thin">
        <color auto="1"/>
      </right>
      <top style="medium">
        <color indexed="64"/>
      </top>
      <bottom style="medium">
        <color auto="1"/>
      </bottom>
      <diagonal/>
    </border>
  </borders>
  <cellStyleXfs count="5">
    <xf numFmtId="0" fontId="0" fillId="0" borderId="0"/>
    <xf numFmtId="38" fontId="4" fillId="0" borderId="0" applyFont="0" applyFill="0" applyBorder="0" applyAlignment="0" applyProtection="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cellStyleXfs>
  <cellXfs count="285">
    <xf numFmtId="0" fontId="0" fillId="0" borderId="0" xfId="0"/>
    <xf numFmtId="0" fontId="3" fillId="0" borderId="15"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1" fillId="0" borderId="0" xfId="3">
      <alignment vertical="center"/>
    </xf>
    <xf numFmtId="0" fontId="1" fillId="4" borderId="1" xfId="3" applyFill="1" applyBorder="1" applyAlignment="1">
      <alignment horizontal="center" vertical="center"/>
    </xf>
    <xf numFmtId="0" fontId="1" fillId="0" borderId="0" xfId="3" applyAlignment="1">
      <alignment horizontal="right" vertical="center"/>
    </xf>
    <xf numFmtId="0" fontId="1" fillId="2" borderId="42" xfId="3" applyFill="1" applyBorder="1" applyAlignment="1">
      <alignment horizontal="left" vertical="center"/>
    </xf>
    <xf numFmtId="38" fontId="0" fillId="0" borderId="5" xfId="4" applyFont="1" applyBorder="1" applyAlignment="1">
      <alignment vertical="center"/>
    </xf>
    <xf numFmtId="0" fontId="1" fillId="2" borderId="40" xfId="3" applyFill="1" applyBorder="1" applyAlignment="1">
      <alignment horizontal="left" vertical="center"/>
    </xf>
    <xf numFmtId="38" fontId="0" fillId="0" borderId="47" xfId="4" applyFont="1" applyBorder="1" applyAlignment="1">
      <alignment vertical="center"/>
    </xf>
    <xf numFmtId="0" fontId="1" fillId="2" borderId="41" xfId="3" applyFill="1" applyBorder="1" applyAlignment="1">
      <alignment horizontal="left" vertical="center"/>
    </xf>
    <xf numFmtId="38" fontId="0" fillId="0" borderId="63" xfId="4" applyFont="1" applyBorder="1" applyAlignment="1">
      <alignment vertical="center"/>
    </xf>
    <xf numFmtId="38" fontId="0" fillId="0" borderId="6" xfId="4" applyFont="1" applyBorder="1" applyAlignment="1">
      <alignment vertical="center"/>
    </xf>
    <xf numFmtId="38" fontId="0" fillId="0" borderId="8" xfId="4" applyFont="1" applyBorder="1" applyAlignment="1">
      <alignment vertical="center"/>
    </xf>
    <xf numFmtId="38" fontId="0" fillId="0" borderId="61" xfId="4" applyFont="1" applyBorder="1" applyAlignment="1">
      <alignment vertical="center"/>
    </xf>
    <xf numFmtId="38" fontId="0" fillId="0" borderId="25" xfId="4" applyFont="1" applyBorder="1" applyAlignment="1">
      <alignment vertical="center"/>
    </xf>
    <xf numFmtId="0" fontId="1" fillId="2" borderId="40" xfId="3" applyFill="1" applyBorder="1">
      <alignment vertical="center"/>
    </xf>
    <xf numFmtId="0" fontId="1" fillId="2" borderId="41" xfId="3" applyFill="1" applyBorder="1">
      <alignment vertical="center"/>
    </xf>
    <xf numFmtId="176" fontId="7" fillId="7" borderId="27" xfId="1" applyNumberFormat="1" applyFont="1" applyFill="1" applyBorder="1" applyAlignment="1" applyProtection="1">
      <alignment horizontal="center" vertical="center"/>
      <protection locked="0"/>
    </xf>
    <xf numFmtId="176" fontId="7" fillId="7" borderId="51" xfId="1" applyNumberFormat="1" applyFont="1" applyFill="1" applyBorder="1" applyAlignment="1" applyProtection="1">
      <alignment horizontal="center" vertical="center"/>
      <protection locked="0"/>
    </xf>
    <xf numFmtId="176" fontId="7" fillId="7" borderId="49" xfId="1" applyNumberFormat="1" applyFont="1" applyFill="1" applyBorder="1" applyAlignment="1" applyProtection="1">
      <alignment horizontal="center" vertical="center"/>
      <protection locked="0"/>
    </xf>
    <xf numFmtId="176" fontId="7" fillId="7" borderId="52" xfId="1" applyNumberFormat="1" applyFont="1" applyFill="1" applyBorder="1" applyAlignment="1" applyProtection="1">
      <alignment horizontal="center" vertical="center"/>
      <protection locked="0"/>
    </xf>
    <xf numFmtId="176" fontId="7" fillId="7" borderId="21" xfId="1" applyNumberFormat="1" applyFont="1" applyFill="1" applyBorder="1" applyAlignment="1" applyProtection="1">
      <alignment horizontal="center" vertical="center"/>
      <protection locked="0"/>
    </xf>
    <xf numFmtId="176" fontId="7" fillId="7" borderId="53" xfId="1" applyNumberFormat="1" applyFont="1" applyFill="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3" fillId="0" borderId="14" xfId="0" applyFont="1" applyBorder="1" applyAlignment="1" applyProtection="1">
      <alignment horizontal="left" vertical="center" wrapText="1"/>
      <protection locked="0"/>
    </xf>
    <xf numFmtId="0" fontId="3" fillId="0" borderId="9"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3" fillId="0" borderId="0" xfId="0" applyFont="1" applyAlignment="1" applyProtection="1">
      <alignment vertical="center"/>
      <protection locked="0"/>
    </xf>
    <xf numFmtId="0" fontId="9" fillId="0" borderId="0" xfId="0" applyFont="1" applyProtection="1">
      <protection locked="0"/>
    </xf>
    <xf numFmtId="0" fontId="3" fillId="0" borderId="0" xfId="0" applyFont="1" applyProtection="1">
      <protection locked="0"/>
    </xf>
    <xf numFmtId="0" fontId="10" fillId="0" borderId="0" xfId="0" applyFont="1" applyAlignment="1" applyProtection="1">
      <alignment horizontal="center" vertical="center" wrapText="1"/>
      <protection locked="0"/>
    </xf>
    <xf numFmtId="0" fontId="11" fillId="0" borderId="0" xfId="0" applyFont="1" applyProtection="1">
      <protection locked="0"/>
    </xf>
    <xf numFmtId="49" fontId="3" fillId="7" borderId="0" xfId="0" applyNumberFormat="1" applyFont="1" applyFill="1" applyAlignment="1" applyProtection="1">
      <alignment horizontal="right" vertical="center"/>
      <protection locked="0"/>
    </xf>
    <xf numFmtId="0" fontId="7" fillId="0" borderId="14" xfId="0" applyFont="1" applyBorder="1" applyAlignment="1" applyProtection="1">
      <alignment horizontal="center" vertical="center" textRotation="255"/>
      <protection locked="0"/>
    </xf>
    <xf numFmtId="0" fontId="7" fillId="0" borderId="22" xfId="0" applyFont="1" applyBorder="1" applyAlignment="1" applyProtection="1">
      <alignment horizontal="center" vertical="center" textRotation="255"/>
      <protection locked="0"/>
    </xf>
    <xf numFmtId="0" fontId="7" fillId="0" borderId="17" xfId="0" applyFont="1" applyBorder="1" applyAlignment="1" applyProtection="1">
      <alignment horizontal="center" vertical="center"/>
      <protection locked="0"/>
    </xf>
    <xf numFmtId="49" fontId="11" fillId="7" borderId="27" xfId="0" applyNumberFormat="1" applyFont="1" applyFill="1" applyBorder="1" applyAlignment="1" applyProtection="1">
      <alignment horizontal="left" vertical="center"/>
      <protection locked="0"/>
    </xf>
    <xf numFmtId="49" fontId="11" fillId="7" borderId="26" xfId="0" applyNumberFormat="1" applyFont="1" applyFill="1" applyBorder="1" applyAlignment="1" applyProtection="1">
      <alignment horizontal="left" vertical="center"/>
      <protection locked="0"/>
    </xf>
    <xf numFmtId="49" fontId="11" fillId="7" borderId="31" xfId="0" applyNumberFormat="1" applyFont="1" applyFill="1" applyBorder="1" applyAlignment="1" applyProtection="1">
      <alignment horizontal="left" vertical="center"/>
      <protection locked="0"/>
    </xf>
    <xf numFmtId="0" fontId="7" fillId="0" borderId="15" xfId="0" applyFont="1" applyBorder="1" applyAlignment="1" applyProtection="1">
      <alignment horizontal="center" vertical="center" textRotation="255"/>
      <protection locked="0"/>
    </xf>
    <xf numFmtId="0" fontId="7" fillId="0" borderId="32" xfId="0" applyFont="1" applyBorder="1" applyAlignment="1" applyProtection="1">
      <alignment horizontal="center" vertical="center" textRotation="255"/>
      <protection locked="0"/>
    </xf>
    <xf numFmtId="0" fontId="7" fillId="0" borderId="18" xfId="0" applyFont="1" applyBorder="1" applyAlignment="1" applyProtection="1">
      <alignment horizontal="center" vertical="center" wrapText="1"/>
      <protection locked="0"/>
    </xf>
    <xf numFmtId="49" fontId="10" fillId="7" borderId="24" xfId="0" applyNumberFormat="1" applyFont="1" applyFill="1" applyBorder="1" applyAlignment="1" applyProtection="1">
      <alignment horizontal="left" vertical="center"/>
      <protection locked="0"/>
    </xf>
    <xf numFmtId="49" fontId="10" fillId="7" borderId="2" xfId="0" applyNumberFormat="1" applyFont="1" applyFill="1" applyBorder="1" applyAlignment="1" applyProtection="1">
      <alignment horizontal="left" vertical="center"/>
      <protection locked="0"/>
    </xf>
    <xf numFmtId="49" fontId="10" fillId="7" borderId="45" xfId="0" applyNumberFormat="1" applyFont="1" applyFill="1" applyBorder="1" applyAlignment="1" applyProtection="1">
      <alignment horizontal="left" vertical="center"/>
      <protection locked="0"/>
    </xf>
    <xf numFmtId="49" fontId="10" fillId="7" borderId="25" xfId="0" applyNumberFormat="1" applyFont="1" applyFill="1" applyBorder="1" applyAlignment="1" applyProtection="1">
      <alignment horizontal="left" vertical="center"/>
      <protection locked="0"/>
    </xf>
    <xf numFmtId="0" fontId="7" fillId="0" borderId="17" xfId="0" applyFont="1" applyBorder="1" applyAlignment="1" applyProtection="1">
      <alignment horizontal="center" vertical="center" wrapText="1"/>
      <protection locked="0"/>
    </xf>
    <xf numFmtId="49" fontId="10" fillId="7" borderId="27" xfId="0" applyNumberFormat="1" applyFont="1" applyFill="1" applyBorder="1" applyAlignment="1" applyProtection="1">
      <alignment horizontal="left" vertical="center"/>
      <protection locked="0"/>
    </xf>
    <xf numFmtId="49" fontId="10" fillId="7" borderId="26" xfId="0" applyNumberFormat="1" applyFont="1" applyFill="1" applyBorder="1" applyAlignment="1" applyProtection="1">
      <alignment horizontal="left" vertical="center"/>
      <protection locked="0"/>
    </xf>
    <xf numFmtId="49" fontId="10" fillId="7" borderId="31" xfId="0" applyNumberFormat="1" applyFont="1" applyFill="1" applyBorder="1" applyAlignment="1" applyProtection="1">
      <alignment horizontal="left" vertical="center"/>
      <protection locked="0"/>
    </xf>
    <xf numFmtId="0" fontId="7" fillId="0" borderId="46" xfId="0" applyFont="1" applyBorder="1" applyAlignment="1" applyProtection="1">
      <alignment horizontal="center" vertical="center" wrapText="1"/>
      <protection locked="0"/>
    </xf>
    <xf numFmtId="49" fontId="11" fillId="7" borderId="12" xfId="0" applyNumberFormat="1" applyFont="1" applyFill="1" applyBorder="1" applyAlignment="1" applyProtection="1">
      <alignment horizontal="left" vertical="center"/>
      <protection locked="0"/>
    </xf>
    <xf numFmtId="49" fontId="11" fillId="7" borderId="3" xfId="0" applyNumberFormat="1" applyFont="1" applyFill="1" applyBorder="1" applyAlignment="1" applyProtection="1">
      <alignment horizontal="left" vertical="center"/>
      <protection locked="0"/>
    </xf>
    <xf numFmtId="49" fontId="11" fillId="7" borderId="35" xfId="0" applyNumberFormat="1" applyFont="1" applyFill="1" applyBorder="1" applyAlignment="1" applyProtection="1">
      <alignment horizontal="left" vertical="center"/>
      <protection locked="0"/>
    </xf>
    <xf numFmtId="49" fontId="11" fillId="7" borderId="47" xfId="0" applyNumberFormat="1" applyFont="1" applyFill="1" applyBorder="1" applyAlignment="1" applyProtection="1">
      <alignment horizontal="left" vertical="center"/>
      <protection locked="0"/>
    </xf>
    <xf numFmtId="0" fontId="7" fillId="0" borderId="19" xfId="0" applyFont="1" applyBorder="1" applyAlignment="1" applyProtection="1">
      <alignment horizontal="center" vertical="center" wrapText="1"/>
      <protection locked="0"/>
    </xf>
    <xf numFmtId="49" fontId="10" fillId="7" borderId="21" xfId="0" applyNumberFormat="1" applyFont="1" applyFill="1" applyBorder="1" applyAlignment="1" applyProtection="1">
      <alignment horizontal="left" vertical="center"/>
      <protection locked="0"/>
    </xf>
    <xf numFmtId="49" fontId="10" fillId="7" borderId="11" xfId="0" applyNumberFormat="1" applyFont="1" applyFill="1" applyBorder="1" applyAlignment="1" applyProtection="1">
      <alignment horizontal="left" vertical="center"/>
      <protection locked="0"/>
    </xf>
    <xf numFmtId="49" fontId="10" fillId="7" borderId="10" xfId="0" applyNumberFormat="1" applyFont="1" applyFill="1" applyBorder="1" applyAlignment="1" applyProtection="1">
      <alignment horizontal="left" vertical="center"/>
      <protection locked="0"/>
    </xf>
    <xf numFmtId="0" fontId="7" fillId="0" borderId="29"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protection locked="0"/>
    </xf>
    <xf numFmtId="0" fontId="7" fillId="7" borderId="57" xfId="0" applyFont="1" applyFill="1" applyBorder="1" applyAlignment="1" applyProtection="1">
      <alignment horizontal="center" vertical="center"/>
      <protection locked="0"/>
    </xf>
    <xf numFmtId="0" fontId="7" fillId="7" borderId="26" xfId="0" applyFont="1" applyFill="1" applyBorder="1" applyAlignment="1" applyProtection="1">
      <alignment horizontal="center" vertical="center"/>
      <protection locked="0"/>
    </xf>
    <xf numFmtId="0" fontId="7" fillId="7" borderId="13" xfId="0" applyFont="1" applyFill="1" applyBorder="1" applyAlignment="1" applyProtection="1">
      <alignment horizontal="center" vertical="center"/>
      <protection locked="0"/>
    </xf>
    <xf numFmtId="0" fontId="7" fillId="0" borderId="39"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49" fontId="11" fillId="7" borderId="39" xfId="0" applyNumberFormat="1" applyFont="1" applyFill="1" applyBorder="1" applyAlignment="1" applyProtection="1">
      <alignment horizontal="center" vertical="center"/>
      <protection locked="0"/>
    </xf>
    <xf numFmtId="49" fontId="11" fillId="7" borderId="13" xfId="0" applyNumberFormat="1" applyFont="1" applyFill="1" applyBorder="1" applyAlignment="1" applyProtection="1">
      <alignment horizontal="center" vertical="center"/>
      <protection locked="0"/>
    </xf>
    <xf numFmtId="0" fontId="11" fillId="6" borderId="26" xfId="0" applyFont="1" applyFill="1" applyBorder="1" applyAlignment="1" applyProtection="1">
      <alignment horizontal="center" vertical="center" wrapText="1"/>
      <protection locked="0"/>
    </xf>
    <xf numFmtId="0" fontId="11" fillId="6" borderId="31" xfId="0" applyFont="1" applyFill="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49" fontId="11" fillId="7" borderId="58" xfId="0" applyNumberFormat="1" applyFont="1" applyFill="1" applyBorder="1" applyAlignment="1" applyProtection="1">
      <alignment horizontal="left" vertical="center" wrapText="1"/>
      <protection locked="0"/>
    </xf>
    <xf numFmtId="49" fontId="11" fillId="7" borderId="43" xfId="0" applyNumberFormat="1" applyFont="1" applyFill="1" applyBorder="1" applyAlignment="1" applyProtection="1">
      <alignment horizontal="left" vertical="center" wrapText="1"/>
      <protection locked="0"/>
    </xf>
    <xf numFmtId="49" fontId="11" fillId="7" borderId="59" xfId="0" applyNumberFormat="1" applyFont="1" applyFill="1" applyBorder="1" applyAlignment="1" applyProtection="1">
      <alignment horizontal="left" vertical="center" wrapText="1"/>
      <protection locked="0"/>
    </xf>
    <xf numFmtId="0" fontId="7" fillId="0" borderId="19" xfId="0" applyFont="1" applyBorder="1" applyAlignment="1" applyProtection="1">
      <alignment horizontal="center" vertical="center"/>
      <protection locked="0"/>
    </xf>
    <xf numFmtId="49" fontId="11" fillId="7" borderId="16" xfId="0" applyNumberFormat="1" applyFont="1" applyFill="1" applyBorder="1" applyAlignment="1" applyProtection="1">
      <alignment horizontal="left"/>
      <protection locked="0"/>
    </xf>
    <xf numFmtId="49" fontId="11" fillId="7" borderId="33" xfId="0" applyNumberFormat="1" applyFont="1" applyFill="1" applyBorder="1" applyAlignment="1" applyProtection="1">
      <alignment horizontal="left"/>
      <protection locked="0"/>
    </xf>
    <xf numFmtId="49" fontId="11" fillId="7" borderId="30" xfId="0" applyNumberFormat="1" applyFont="1" applyFill="1" applyBorder="1" applyAlignment="1" applyProtection="1">
      <alignment horizontal="left"/>
      <protection locked="0"/>
    </xf>
    <xf numFmtId="49" fontId="7" fillId="7" borderId="27" xfId="0" applyNumberFormat="1" applyFont="1" applyFill="1" applyBorder="1" applyAlignment="1" applyProtection="1">
      <alignment horizontal="left" vertical="center"/>
      <protection locked="0"/>
    </xf>
    <xf numFmtId="49" fontId="7" fillId="7" borderId="26" xfId="0" applyNumberFormat="1" applyFont="1" applyFill="1" applyBorder="1" applyAlignment="1" applyProtection="1">
      <alignment horizontal="left" vertical="center"/>
      <protection locked="0"/>
    </xf>
    <xf numFmtId="49" fontId="7" fillId="7" borderId="13" xfId="0" applyNumberFormat="1" applyFont="1" applyFill="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49" fontId="7" fillId="7" borderId="4" xfId="0" applyNumberFormat="1" applyFont="1" applyFill="1" applyBorder="1" applyAlignment="1" applyProtection="1">
      <alignment horizontal="left" vertical="center"/>
      <protection locked="0"/>
    </xf>
    <xf numFmtId="49" fontId="7" fillId="7" borderId="39" xfId="0" applyNumberFormat="1" applyFont="1" applyFill="1" applyBorder="1" applyAlignment="1" applyProtection="1">
      <alignment horizontal="left" vertical="center"/>
      <protection locked="0"/>
    </xf>
    <xf numFmtId="49" fontId="7" fillId="7" borderId="5" xfId="0" applyNumberFormat="1" applyFont="1" applyFill="1" applyBorder="1" applyAlignment="1" applyProtection="1">
      <alignment horizontal="left" vertical="center"/>
      <protection locked="0"/>
    </xf>
    <xf numFmtId="0" fontId="7" fillId="0" borderId="16" xfId="0" applyFont="1" applyBorder="1" applyAlignment="1" applyProtection="1">
      <alignment horizontal="center" vertical="center" textRotation="255"/>
      <protection locked="0"/>
    </xf>
    <xf numFmtId="0" fontId="7" fillId="0" borderId="30" xfId="0" applyFont="1" applyBorder="1" applyAlignment="1" applyProtection="1">
      <alignment horizontal="center" vertical="center" textRotation="255"/>
      <protection locked="0"/>
    </xf>
    <xf numFmtId="0" fontId="7" fillId="0" borderId="20" xfId="0" applyFont="1" applyBorder="1" applyAlignment="1" applyProtection="1">
      <alignment horizontal="center" vertical="center" wrapText="1"/>
      <protection locked="0"/>
    </xf>
    <xf numFmtId="49" fontId="7" fillId="7" borderId="21" xfId="0" applyNumberFormat="1" applyFont="1" applyFill="1" applyBorder="1" applyAlignment="1" applyProtection="1">
      <alignment horizontal="left" vertical="center" wrapText="1"/>
      <protection locked="0"/>
    </xf>
    <xf numFmtId="49" fontId="7" fillId="7" borderId="11" xfId="0" applyNumberFormat="1" applyFont="1" applyFill="1" applyBorder="1" applyAlignment="1" applyProtection="1">
      <alignment horizontal="left" vertical="center" wrapText="1"/>
      <protection locked="0"/>
    </xf>
    <xf numFmtId="49" fontId="7" fillId="7" borderId="10" xfId="0" applyNumberFormat="1" applyFont="1" applyFill="1" applyBorder="1" applyAlignment="1" applyProtection="1">
      <alignment horizontal="left" vertical="center" wrapText="1"/>
      <protection locked="0"/>
    </xf>
    <xf numFmtId="0" fontId="3" fillId="0" borderId="37" xfId="0" applyFont="1" applyBorder="1" applyProtection="1">
      <protection locked="0"/>
    </xf>
    <xf numFmtId="0" fontId="11" fillId="0" borderId="34" xfId="0" applyFont="1" applyBorder="1" applyProtection="1">
      <protection locked="0"/>
    </xf>
    <xf numFmtId="0" fontId="3" fillId="0" borderId="34" xfId="0" applyFont="1" applyBorder="1" applyProtection="1">
      <protection locked="0"/>
    </xf>
    <xf numFmtId="0" fontId="11" fillId="0" borderId="38" xfId="0" applyFont="1" applyBorder="1" applyProtection="1">
      <protection locked="0"/>
    </xf>
    <xf numFmtId="0" fontId="11" fillId="0" borderId="15" xfId="0" applyFont="1" applyBorder="1" applyProtection="1">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11" fillId="0" borderId="32" xfId="0" applyFont="1" applyBorder="1" applyProtection="1">
      <protection locked="0"/>
    </xf>
    <xf numFmtId="0" fontId="11" fillId="0" borderId="15" xfId="0" applyFont="1" applyBorder="1" applyAlignment="1" applyProtection="1">
      <alignment wrapText="1"/>
      <protection locked="0"/>
    </xf>
    <xf numFmtId="0" fontId="3" fillId="7" borderId="0" xfId="0" applyFont="1" applyFill="1" applyBorder="1" applyAlignment="1" applyProtection="1">
      <alignment wrapText="1"/>
      <protection locked="0"/>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32" xfId="0" applyFont="1" applyBorder="1" applyAlignment="1" applyProtection="1">
      <alignment wrapText="1"/>
    </xf>
    <xf numFmtId="0" fontId="11" fillId="0" borderId="0" xfId="0" applyFont="1" applyAlignment="1" applyProtection="1">
      <alignment wrapText="1"/>
      <protection locked="0"/>
    </xf>
    <xf numFmtId="0" fontId="3" fillId="0" borderId="15" xfId="0" applyFont="1" applyBorder="1" applyProtection="1">
      <protection locked="0"/>
    </xf>
    <xf numFmtId="0" fontId="3" fillId="7" borderId="0" xfId="0" applyFont="1" applyFill="1" applyBorder="1" applyProtection="1">
      <protection locked="0"/>
    </xf>
    <xf numFmtId="0" fontId="7" fillId="0" borderId="0" xfId="0" applyFont="1" applyBorder="1" applyAlignment="1" applyProtection="1">
      <alignment horizontal="left" vertical="center"/>
    </xf>
    <xf numFmtId="0" fontId="7" fillId="0" borderId="0" xfId="0" applyFont="1" applyBorder="1" applyProtection="1"/>
    <xf numFmtId="0" fontId="7" fillId="0" borderId="32" xfId="0" applyFont="1" applyBorder="1" applyProtection="1"/>
    <xf numFmtId="0" fontId="7" fillId="0" borderId="32" xfId="0" applyFont="1" applyBorder="1" applyAlignment="1" applyProtection="1">
      <alignment horizontal="left" vertical="center" wrapText="1"/>
    </xf>
    <xf numFmtId="0" fontId="3" fillId="7" borderId="0" xfId="0" applyFont="1" applyFill="1" applyBorder="1" applyAlignment="1" applyProtection="1">
      <alignment vertical="center" wrapText="1"/>
      <protection locked="0"/>
    </xf>
    <xf numFmtId="0" fontId="7" fillId="0" borderId="33" xfId="0" applyFont="1" applyBorder="1" applyAlignment="1" applyProtection="1">
      <alignment horizontal="left" vertical="center" wrapText="1"/>
    </xf>
    <xf numFmtId="0" fontId="7" fillId="0" borderId="30" xfId="0" applyFont="1" applyBorder="1" applyAlignment="1" applyProtection="1">
      <alignment horizontal="left" vertical="center" wrapText="1"/>
    </xf>
    <xf numFmtId="0" fontId="3" fillId="0" borderId="32" xfId="0" applyFont="1" applyBorder="1" applyProtection="1">
      <protection locked="0"/>
    </xf>
    <xf numFmtId="0" fontId="7" fillId="0" borderId="15" xfId="0" applyFont="1" applyBorder="1" applyAlignment="1" applyProtection="1">
      <alignment horizontal="left" vertical="center"/>
      <protection locked="0"/>
    </xf>
    <xf numFmtId="0" fontId="7" fillId="0" borderId="29" xfId="0" applyFont="1" applyBorder="1" applyAlignment="1" applyProtection="1">
      <alignment horizontal="center" vertical="center"/>
      <protection locked="0"/>
    </xf>
    <xf numFmtId="0" fontId="7" fillId="0" borderId="14"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19" xfId="0" applyFont="1" applyBorder="1" applyAlignment="1" applyProtection="1">
      <alignment vertical="center"/>
      <protection locked="0"/>
    </xf>
    <xf numFmtId="0" fontId="7" fillId="0" borderId="0" xfId="0" applyFont="1" applyProtection="1">
      <protection locked="0"/>
    </xf>
    <xf numFmtId="0" fontId="11" fillId="0" borderId="19" xfId="0" applyFont="1" applyBorder="1" applyAlignment="1" applyProtection="1">
      <alignment vertical="center" textRotation="255"/>
      <protection locked="0"/>
    </xf>
    <xf numFmtId="0" fontId="7" fillId="0" borderId="55" xfId="0" applyFont="1" applyBorder="1" applyAlignment="1" applyProtection="1">
      <alignment horizontal="center" vertical="center"/>
      <protection locked="0"/>
    </xf>
    <xf numFmtId="0" fontId="7" fillId="0" borderId="16"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4" xfId="0" applyFont="1" applyBorder="1" applyAlignment="1" applyProtection="1">
      <alignment horizontal="center" vertical="center" wrapText="1"/>
      <protection locked="0"/>
    </xf>
    <xf numFmtId="0" fontId="13" fillId="0" borderId="50" xfId="0" applyFont="1" applyBorder="1" applyAlignment="1" applyProtection="1">
      <alignment horizontal="left" vertical="center" wrapText="1"/>
      <protection locked="0"/>
    </xf>
    <xf numFmtId="0" fontId="11" fillId="0" borderId="0" xfId="0" applyFont="1" applyAlignment="1" applyProtection="1">
      <alignment vertical="center"/>
      <protection locked="0"/>
    </xf>
    <xf numFmtId="0" fontId="11" fillId="0" borderId="15" xfId="0" applyFont="1" applyBorder="1" applyAlignment="1" applyProtection="1">
      <alignment vertical="center" textRotation="255"/>
      <protection locked="0"/>
    </xf>
    <xf numFmtId="49" fontId="7" fillId="0" borderId="42" xfId="0" applyNumberFormat="1" applyFont="1" applyFill="1" applyBorder="1" applyAlignment="1" applyProtection="1">
      <alignment horizontal="center" vertical="center"/>
      <protection locked="0"/>
    </xf>
    <xf numFmtId="49" fontId="7" fillId="7" borderId="5" xfId="0" applyNumberFormat="1" applyFont="1" applyFill="1" applyBorder="1" applyAlignment="1" applyProtection="1">
      <alignment horizontal="center" vertical="center"/>
      <protection locked="0"/>
    </xf>
    <xf numFmtId="49" fontId="7" fillId="7" borderId="42" xfId="0" applyNumberFormat="1" applyFont="1" applyFill="1" applyBorder="1" applyAlignment="1" applyProtection="1">
      <alignment horizontal="center" vertical="center" shrinkToFit="1"/>
      <protection locked="0"/>
    </xf>
    <xf numFmtId="49" fontId="7" fillId="7" borderId="4" xfId="0" applyNumberFormat="1" applyFont="1" applyFill="1" applyBorder="1" applyAlignment="1" applyProtection="1">
      <alignment horizontal="center" vertical="center" shrinkToFit="1"/>
      <protection locked="0"/>
    </xf>
    <xf numFmtId="49" fontId="7" fillId="7" borderId="39" xfId="0" applyNumberFormat="1" applyFont="1" applyFill="1" applyBorder="1" applyAlignment="1" applyProtection="1">
      <alignment horizontal="center" vertical="center" shrinkToFit="1"/>
      <protection locked="0"/>
    </xf>
    <xf numFmtId="176" fontId="7" fillId="6" borderId="27" xfId="0" applyNumberFormat="1" applyFont="1" applyFill="1" applyBorder="1" applyAlignment="1" applyProtection="1">
      <alignment horizontal="center" vertical="center" shrinkToFit="1"/>
      <protection locked="0"/>
    </xf>
    <xf numFmtId="176" fontId="7" fillId="6" borderId="31" xfId="0" applyNumberFormat="1" applyFont="1" applyFill="1" applyBorder="1" applyAlignment="1" applyProtection="1">
      <alignment horizontal="center" vertical="center" shrinkToFit="1"/>
      <protection locked="0"/>
    </xf>
    <xf numFmtId="38" fontId="7" fillId="3" borderId="27" xfId="1" applyFont="1" applyFill="1" applyBorder="1" applyAlignment="1" applyProtection="1">
      <alignment horizontal="right" vertical="center"/>
    </xf>
    <xf numFmtId="0" fontId="7" fillId="0" borderId="31" xfId="0" applyFont="1" applyBorder="1" applyAlignment="1" applyProtection="1">
      <alignment horizontal="right" vertical="center"/>
      <protection locked="0"/>
    </xf>
    <xf numFmtId="0" fontId="7" fillId="0" borderId="19" xfId="0" applyFont="1" applyBorder="1" applyAlignment="1" applyProtection="1">
      <alignment horizontal="center" vertical="center"/>
      <protection locked="0"/>
    </xf>
    <xf numFmtId="49" fontId="7" fillId="0" borderId="40" xfId="0" applyNumberFormat="1" applyFont="1" applyFill="1" applyBorder="1" applyAlignment="1" applyProtection="1">
      <alignment horizontal="center" vertical="center"/>
      <protection locked="0"/>
    </xf>
    <xf numFmtId="49" fontId="7" fillId="7" borderId="6" xfId="0" applyNumberFormat="1" applyFont="1" applyFill="1" applyBorder="1" applyAlignment="1" applyProtection="1">
      <alignment horizontal="center" vertical="center"/>
      <protection locked="0"/>
    </xf>
    <xf numFmtId="49" fontId="7" fillId="7" borderId="40" xfId="0" applyNumberFormat="1" applyFont="1" applyFill="1" applyBorder="1" applyAlignment="1" applyProtection="1">
      <alignment horizontal="center" vertical="center" shrinkToFit="1"/>
      <protection locked="0"/>
    </xf>
    <xf numFmtId="49" fontId="7" fillId="7" borderId="1" xfId="0" applyNumberFormat="1" applyFont="1" applyFill="1" applyBorder="1" applyAlignment="1" applyProtection="1">
      <alignment horizontal="center" vertical="center" shrinkToFit="1"/>
      <protection locked="0"/>
    </xf>
    <xf numFmtId="49" fontId="7" fillId="7" borderId="44" xfId="0" applyNumberFormat="1" applyFont="1" applyFill="1" applyBorder="1" applyAlignment="1" applyProtection="1">
      <alignment horizontal="center" vertical="center" shrinkToFit="1"/>
      <protection locked="0"/>
    </xf>
    <xf numFmtId="176" fontId="7" fillId="6" borderId="49" xfId="0" applyNumberFormat="1" applyFont="1" applyFill="1" applyBorder="1" applyAlignment="1" applyProtection="1">
      <alignment horizontal="center" vertical="center" shrinkToFit="1"/>
      <protection locked="0"/>
    </xf>
    <xf numFmtId="176" fontId="7" fillId="6" borderId="54" xfId="0" applyNumberFormat="1" applyFont="1" applyFill="1" applyBorder="1" applyAlignment="1" applyProtection="1">
      <alignment horizontal="center" vertical="center" shrinkToFit="1"/>
      <protection locked="0"/>
    </xf>
    <xf numFmtId="38" fontId="7" fillId="3" borderId="49" xfId="1" applyFont="1" applyFill="1" applyBorder="1" applyAlignment="1" applyProtection="1">
      <alignment horizontal="right" vertical="center"/>
    </xf>
    <xf numFmtId="0" fontId="7" fillId="0" borderId="54" xfId="0" applyFont="1" applyBorder="1" applyAlignment="1" applyProtection="1">
      <alignment horizontal="right" vertical="center"/>
      <protection locked="0"/>
    </xf>
    <xf numFmtId="0" fontId="11" fillId="0" borderId="0" xfId="0" applyFont="1" applyAlignment="1" applyProtection="1">
      <alignment horizontal="left" vertical="center"/>
      <protection locked="0"/>
    </xf>
    <xf numFmtId="49" fontId="7" fillId="0" borderId="41" xfId="0" applyNumberFormat="1" applyFont="1" applyFill="1" applyBorder="1" applyAlignment="1" applyProtection="1">
      <alignment horizontal="center" vertical="center"/>
      <protection locked="0"/>
    </xf>
    <xf numFmtId="49" fontId="7" fillId="7" borderId="8" xfId="0" applyNumberFormat="1" applyFont="1" applyFill="1" applyBorder="1" applyAlignment="1" applyProtection="1">
      <alignment horizontal="center" vertical="center"/>
      <protection locked="0"/>
    </xf>
    <xf numFmtId="49" fontId="7" fillId="7" borderId="41" xfId="0" applyNumberFormat="1" applyFont="1" applyFill="1" applyBorder="1" applyAlignment="1" applyProtection="1">
      <alignment horizontal="center" vertical="center" shrinkToFit="1"/>
      <protection locked="0"/>
    </xf>
    <xf numFmtId="49" fontId="7" fillId="7" borderId="7" xfId="0" applyNumberFormat="1" applyFont="1" applyFill="1" applyBorder="1" applyAlignment="1" applyProtection="1">
      <alignment horizontal="center" vertical="center" shrinkToFit="1"/>
      <protection locked="0"/>
    </xf>
    <xf numFmtId="49" fontId="7" fillId="7" borderId="48" xfId="0" applyNumberFormat="1" applyFont="1" applyFill="1" applyBorder="1" applyAlignment="1" applyProtection="1">
      <alignment horizontal="center" vertical="center" shrinkToFit="1"/>
      <protection locked="0"/>
    </xf>
    <xf numFmtId="176" fontId="7" fillId="6" borderId="21" xfId="0" applyNumberFormat="1" applyFont="1" applyFill="1" applyBorder="1" applyAlignment="1" applyProtection="1">
      <alignment horizontal="center" vertical="center" shrinkToFit="1"/>
      <protection locked="0"/>
    </xf>
    <xf numFmtId="176" fontId="7" fillId="6" borderId="10" xfId="0" applyNumberFormat="1" applyFont="1" applyFill="1" applyBorder="1" applyAlignment="1" applyProtection="1">
      <alignment horizontal="center" vertical="center" shrinkToFit="1"/>
      <protection locked="0"/>
    </xf>
    <xf numFmtId="38" fontId="7" fillId="3" borderId="21" xfId="1" applyFont="1" applyFill="1" applyBorder="1" applyAlignment="1" applyProtection="1">
      <alignment horizontal="right" vertical="center"/>
    </xf>
    <xf numFmtId="0" fontId="7" fillId="0" borderId="10" xfId="0" applyFont="1" applyBorder="1" applyAlignment="1" applyProtection="1">
      <alignment horizontal="right" vertical="center"/>
      <protection locked="0"/>
    </xf>
    <xf numFmtId="0" fontId="14" fillId="0" borderId="16"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38" fontId="14" fillId="3" borderId="16" xfId="1" applyFont="1" applyFill="1" applyBorder="1" applyAlignment="1" applyProtection="1">
      <alignment horizontal="center"/>
    </xf>
    <xf numFmtId="38" fontId="14" fillId="3" borderId="33" xfId="1" applyFont="1" applyFill="1" applyBorder="1" applyAlignment="1" applyProtection="1">
      <alignment horizontal="center"/>
    </xf>
    <xf numFmtId="38" fontId="14" fillId="3" borderId="36" xfId="1" applyFont="1" applyFill="1" applyBorder="1" applyAlignment="1" applyProtection="1">
      <alignment horizontal="center"/>
    </xf>
    <xf numFmtId="0" fontId="14" fillId="0" borderId="30" xfId="0" applyFont="1" applyBorder="1" applyProtection="1">
      <protection locked="0"/>
    </xf>
    <xf numFmtId="0" fontId="7" fillId="0" borderId="0" xfId="0" applyFont="1" applyBorder="1" applyProtection="1">
      <protection locked="0"/>
    </xf>
    <xf numFmtId="0" fontId="9" fillId="0" borderId="32" xfId="0" applyFont="1" applyBorder="1" applyProtection="1">
      <protection locked="0"/>
    </xf>
    <xf numFmtId="0" fontId="11" fillId="0" borderId="15" xfId="0" applyFont="1" applyBorder="1" applyAlignment="1">
      <alignment vertical="center" textRotation="255"/>
    </xf>
    <xf numFmtId="0" fontId="14" fillId="0" borderId="0" xfId="0" applyFont="1" applyBorder="1" applyAlignment="1">
      <alignment horizontal="center" vertical="center"/>
    </xf>
    <xf numFmtId="0" fontId="14" fillId="0" borderId="33" xfId="0" applyFont="1" applyFill="1" applyBorder="1" applyAlignment="1">
      <alignment horizontal="right" vertical="center"/>
    </xf>
    <xf numFmtId="38" fontId="14" fillId="0" borderId="33" xfId="1" applyFont="1" applyFill="1" applyBorder="1" applyAlignment="1">
      <alignment horizontal="center"/>
    </xf>
    <xf numFmtId="38" fontId="14" fillId="0" borderId="33" xfId="1" applyFont="1" applyFill="1" applyBorder="1" applyAlignment="1"/>
    <xf numFmtId="38" fontId="14" fillId="0" borderId="0" xfId="1" applyFont="1" applyFill="1" applyBorder="1" applyAlignment="1"/>
    <xf numFmtId="0" fontId="14" fillId="0" borderId="0" xfId="0" applyFont="1" applyFill="1" applyBorder="1" applyAlignment="1"/>
    <xf numFmtId="0" fontId="7" fillId="0" borderId="0" xfId="0" applyFont="1" applyFill="1" applyBorder="1"/>
    <xf numFmtId="0" fontId="7" fillId="0" borderId="0" xfId="0" applyFont="1" applyBorder="1"/>
    <xf numFmtId="0" fontId="7" fillId="0" borderId="0" xfId="0" applyFont="1" applyBorder="1" applyAlignment="1"/>
    <xf numFmtId="0" fontId="11" fillId="0" borderId="0" xfId="0" applyFont="1" applyBorder="1"/>
    <xf numFmtId="0" fontId="11" fillId="0" borderId="15" xfId="0" applyFont="1" applyBorder="1"/>
    <xf numFmtId="0" fontId="11" fillId="0" borderId="0" xfId="0" applyFont="1"/>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4" xfId="0" applyFont="1" applyBorder="1" applyAlignment="1">
      <alignment horizontal="center" vertical="center" wrapText="1"/>
    </xf>
    <xf numFmtId="0" fontId="16" fillId="0" borderId="22" xfId="0" applyFont="1" applyBorder="1" applyAlignment="1">
      <alignment horizontal="center" vertical="center" wrapText="1"/>
    </xf>
    <xf numFmtId="0" fontId="7" fillId="0" borderId="14" xfId="0" applyFont="1" applyBorder="1" applyAlignment="1">
      <alignment horizontal="center" vertical="center"/>
    </xf>
    <xf numFmtId="0" fontId="13" fillId="0" borderId="64" xfId="0" applyFont="1" applyBorder="1" applyAlignment="1" applyProtection="1">
      <alignment horizontal="left" vertical="center" wrapText="1"/>
      <protection locked="0"/>
    </xf>
    <xf numFmtId="0" fontId="7" fillId="0" borderId="29" xfId="0" applyFont="1" applyBorder="1" applyAlignment="1">
      <alignment horizontal="center" vertical="center" wrapText="1"/>
    </xf>
    <xf numFmtId="0" fontId="9" fillId="0" borderId="22" xfId="0" applyFont="1" applyBorder="1" applyAlignment="1"/>
    <xf numFmtId="0" fontId="7" fillId="0" borderId="15" xfId="0" applyFont="1" applyBorder="1" applyAlignment="1"/>
    <xf numFmtId="0" fontId="7" fillId="0" borderId="62" xfId="0" applyFont="1" applyBorder="1" applyAlignment="1">
      <alignment horizontal="center" vertical="center" wrapText="1"/>
    </xf>
    <xf numFmtId="0" fontId="11" fillId="0" borderId="63" xfId="0" applyFont="1" applyBorder="1" applyAlignment="1">
      <alignment horizontal="center" vertical="center"/>
    </xf>
    <xf numFmtId="0" fontId="16" fillId="0" borderId="16" xfId="0" applyFont="1" applyBorder="1" applyAlignment="1">
      <alignment horizontal="center" vertical="center" wrapText="1"/>
    </xf>
    <xf numFmtId="0" fontId="16" fillId="0" borderId="30" xfId="0" applyFont="1" applyBorder="1" applyAlignment="1">
      <alignment horizontal="center" vertical="center" wrapText="1"/>
    </xf>
    <xf numFmtId="0" fontId="9" fillId="0" borderId="16" xfId="0" applyFont="1" applyBorder="1" applyAlignment="1">
      <alignment horizontal="center" vertical="center"/>
    </xf>
    <xf numFmtId="0" fontId="9" fillId="0" borderId="65" xfId="0" applyFont="1" applyBorder="1" applyAlignment="1">
      <alignment vertical="center"/>
    </xf>
    <xf numFmtId="0" fontId="9" fillId="0" borderId="55" xfId="0" applyFont="1" applyBorder="1" applyAlignment="1">
      <alignment horizontal="center" vertical="center" wrapText="1"/>
    </xf>
    <xf numFmtId="0" fontId="9" fillId="0" borderId="16" xfId="0" applyFont="1" applyBorder="1" applyAlignment="1"/>
    <xf numFmtId="0" fontId="9" fillId="0" borderId="30" xfId="0" applyFont="1" applyBorder="1" applyAlignment="1"/>
    <xf numFmtId="0" fontId="13" fillId="0" borderId="60" xfId="0" applyFont="1" applyFill="1" applyBorder="1" applyAlignment="1" applyProtection="1">
      <alignment horizontal="center" vertical="center"/>
      <protection locked="0"/>
    </xf>
    <xf numFmtId="49" fontId="7" fillId="7" borderId="61" xfId="0" applyNumberFormat="1" applyFont="1" applyFill="1" applyBorder="1" applyAlignment="1" applyProtection="1">
      <alignment horizontal="center" vertical="center" shrinkToFit="1"/>
      <protection locked="0"/>
    </xf>
    <xf numFmtId="38" fontId="7" fillId="3" borderId="14" xfId="1" applyFont="1" applyFill="1" applyBorder="1" applyAlignment="1" applyProtection="1">
      <alignment horizontal="right" vertical="center"/>
    </xf>
    <xf numFmtId="38" fontId="7" fillId="0" borderId="32" xfId="1" applyFont="1" applyFill="1" applyBorder="1" applyAlignment="1">
      <alignment horizontal="right" vertical="center"/>
    </xf>
    <xf numFmtId="0" fontId="13" fillId="0" borderId="40" xfId="0" applyFont="1" applyFill="1" applyBorder="1" applyAlignment="1" applyProtection="1">
      <alignment horizontal="center" vertical="center"/>
      <protection locked="0"/>
    </xf>
    <xf numFmtId="49" fontId="9" fillId="7" borderId="6" xfId="0" applyNumberFormat="1" applyFont="1" applyFill="1" applyBorder="1" applyAlignment="1" applyProtection="1">
      <alignment horizontal="center" vertical="center" shrinkToFit="1"/>
      <protection locked="0"/>
    </xf>
    <xf numFmtId="38" fontId="7" fillId="0" borderId="54" xfId="1" applyFont="1" applyFill="1" applyBorder="1" applyAlignment="1">
      <alignment horizontal="right" vertical="center"/>
    </xf>
    <xf numFmtId="49" fontId="7" fillId="7" borderId="6" xfId="0" applyNumberFormat="1" applyFont="1" applyFill="1" applyBorder="1" applyAlignment="1" applyProtection="1">
      <alignment horizontal="center" vertical="center" shrinkToFit="1"/>
      <protection locked="0"/>
    </xf>
    <xf numFmtId="0" fontId="13" fillId="0" borderId="62" xfId="0" applyFont="1" applyFill="1" applyBorder="1" applyAlignment="1" applyProtection="1">
      <alignment horizontal="center" vertical="center"/>
      <protection locked="0"/>
    </xf>
    <xf numFmtId="49" fontId="9" fillId="7" borderId="63" xfId="0" applyNumberFormat="1" applyFont="1" applyFill="1" applyBorder="1" applyAlignment="1" applyProtection="1">
      <alignment horizontal="center" vertical="center" shrinkToFit="1"/>
      <protection locked="0"/>
    </xf>
    <xf numFmtId="38" fontId="7" fillId="3" borderId="16" xfId="1" applyFont="1" applyFill="1" applyBorder="1" applyAlignment="1" applyProtection="1">
      <alignment horizontal="right" vertical="center"/>
    </xf>
    <xf numFmtId="38" fontId="7" fillId="0" borderId="30" xfId="1" applyFont="1" applyFill="1" applyBorder="1" applyAlignment="1">
      <alignment horizontal="right" vertical="center"/>
    </xf>
    <xf numFmtId="38" fontId="14" fillId="3" borderId="23" xfId="1" applyFont="1" applyFill="1" applyBorder="1" applyAlignment="1" applyProtection="1">
      <alignment horizontal="center"/>
    </xf>
    <xf numFmtId="38" fontId="14" fillId="3" borderId="66" xfId="1" applyFont="1" applyFill="1" applyBorder="1" applyAlignment="1" applyProtection="1">
      <alignment horizontal="center"/>
    </xf>
    <xf numFmtId="38" fontId="14" fillId="3" borderId="67" xfId="1" applyFont="1" applyFill="1" applyBorder="1" applyAlignment="1" applyProtection="1">
      <alignment horizontal="center"/>
    </xf>
    <xf numFmtId="0" fontId="9" fillId="0" borderId="0" xfId="0" applyFont="1" applyFill="1" applyBorder="1" applyAlignment="1"/>
    <xf numFmtId="38" fontId="7" fillId="0" borderId="0" xfId="1" applyFont="1" applyFill="1" applyBorder="1" applyAlignment="1">
      <alignment horizontal="right" vertical="center"/>
    </xf>
    <xf numFmtId="0" fontId="13" fillId="0" borderId="15" xfId="0" applyFont="1" applyBorder="1" applyAlignment="1" applyProtection="1">
      <alignment wrapText="1"/>
      <protection locked="0"/>
    </xf>
    <xf numFmtId="0" fontId="9" fillId="0" borderId="0" xfId="0" applyFont="1" applyBorder="1" applyProtection="1">
      <protection locked="0"/>
    </xf>
    <xf numFmtId="0" fontId="13" fillId="0" borderId="9" xfId="0" applyFont="1" applyBorder="1" applyProtection="1">
      <protection locked="0"/>
    </xf>
    <xf numFmtId="0" fontId="13" fillId="0" borderId="0" xfId="0" applyFont="1" applyBorder="1" applyProtection="1">
      <protection locked="0"/>
    </xf>
    <xf numFmtId="0" fontId="14" fillId="0" borderId="29" xfId="0" applyFont="1" applyBorder="1" applyAlignment="1" applyProtection="1">
      <alignment horizontal="center" vertical="center" wrapText="1"/>
      <protection locked="0"/>
    </xf>
    <xf numFmtId="38" fontId="17" fillId="3" borderId="9" xfId="1" applyFont="1" applyFill="1" applyBorder="1" applyAlignment="1" applyProtection="1">
      <alignment horizontal="right" vertical="center"/>
    </xf>
    <xf numFmtId="38" fontId="18" fillId="3" borderId="9" xfId="1" applyFont="1" applyFill="1" applyBorder="1" applyAlignment="1" applyProtection="1">
      <alignment horizontal="right" vertical="center"/>
    </xf>
    <xf numFmtId="0" fontId="14" fillId="0" borderId="22" xfId="0" applyFont="1" applyBorder="1" applyAlignment="1" applyProtection="1">
      <alignment horizontal="center" vertical="center"/>
      <protection locked="0"/>
    </xf>
    <xf numFmtId="0" fontId="19" fillId="0" borderId="19" xfId="0" applyFont="1" applyBorder="1" applyAlignment="1">
      <alignment horizontal="center" vertical="center"/>
    </xf>
    <xf numFmtId="38" fontId="18" fillId="3" borderId="0" xfId="1" applyFont="1" applyFill="1" applyBorder="1" applyAlignment="1" applyProtection="1">
      <alignment horizontal="right" vertical="center"/>
    </xf>
    <xf numFmtId="0" fontId="19" fillId="0" borderId="32" xfId="0" applyFont="1" applyBorder="1" applyAlignment="1">
      <alignment horizontal="center" vertical="center"/>
    </xf>
    <xf numFmtId="0" fontId="9" fillId="0" borderId="0" xfId="0" applyFont="1" applyBorder="1" applyAlignment="1"/>
    <xf numFmtId="0" fontId="19" fillId="0" borderId="55" xfId="0" applyFont="1" applyBorder="1" applyAlignment="1">
      <alignment horizontal="center" vertical="center"/>
    </xf>
    <xf numFmtId="38" fontId="18" fillId="3" borderId="33" xfId="1" applyFont="1" applyFill="1" applyBorder="1" applyAlignment="1" applyProtection="1">
      <alignment horizontal="right" vertical="center"/>
    </xf>
    <xf numFmtId="0" fontId="19" fillId="0" borderId="30"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Fill="1" applyBorder="1" applyAlignment="1">
      <alignment horizontal="center" vertical="center"/>
    </xf>
    <xf numFmtId="0" fontId="13" fillId="0" borderId="15" xfId="0" applyFont="1" applyBorder="1" applyProtection="1">
      <protection locked="0"/>
    </xf>
    <xf numFmtId="0" fontId="3" fillId="5" borderId="0" xfId="0" applyFont="1" applyFill="1" applyBorder="1" applyAlignment="1" applyProtection="1">
      <alignment vertical="center"/>
      <protection locked="0"/>
    </xf>
    <xf numFmtId="0" fontId="9" fillId="0" borderId="42"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5" xfId="0" applyFont="1" applyBorder="1" applyAlignment="1" applyProtection="1">
      <alignment horizontal="center"/>
      <protection locked="0"/>
    </xf>
    <xf numFmtId="0" fontId="11" fillId="0" borderId="42"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1" fillId="0" borderId="5" xfId="0" applyFont="1" applyBorder="1" applyAlignment="1" applyProtection="1">
      <alignment horizontal="center"/>
      <protection locked="0"/>
    </xf>
    <xf numFmtId="0" fontId="11" fillId="0" borderId="0" xfId="0" applyFont="1" applyBorder="1" applyAlignment="1" applyProtection="1">
      <protection locked="0"/>
    </xf>
    <xf numFmtId="0" fontId="9" fillId="0" borderId="41" xfId="0" applyFont="1" applyBorder="1" applyAlignment="1" applyProtection="1">
      <alignment horizontal="center"/>
      <protection locked="0"/>
    </xf>
    <xf numFmtId="38" fontId="13" fillId="3" borderId="7" xfId="1" applyFont="1" applyFill="1" applyBorder="1" applyAlignment="1" applyProtection="1">
      <alignment horizontal="center"/>
    </xf>
    <xf numFmtId="38" fontId="13" fillId="3" borderId="8" xfId="1" applyFont="1" applyFill="1" applyBorder="1" applyAlignment="1" applyProtection="1">
      <alignment horizontal="center"/>
    </xf>
    <xf numFmtId="0" fontId="13" fillId="0" borderId="41"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38" fontId="13" fillId="3" borderId="8" xfId="1" applyFont="1" applyFill="1" applyBorder="1" applyAlignment="1" applyProtection="1">
      <alignment vertical="center"/>
    </xf>
    <xf numFmtId="0" fontId="13" fillId="0" borderId="0" xfId="0" applyFont="1" applyBorder="1" applyAlignment="1" applyProtection="1">
      <alignment vertical="center"/>
      <protection locked="0"/>
    </xf>
    <xf numFmtId="0" fontId="3" fillId="0" borderId="0" xfId="0" applyFont="1" applyBorder="1" applyProtection="1">
      <protection locked="0"/>
    </xf>
    <xf numFmtId="0" fontId="20" fillId="0" borderId="15" xfId="0" applyFont="1" applyBorder="1" applyAlignment="1" applyProtection="1">
      <alignment horizontal="left" vertical="center"/>
      <protection locked="0"/>
    </xf>
    <xf numFmtId="0" fontId="21" fillId="0" borderId="0" xfId="0" applyFont="1" applyBorder="1" applyProtection="1">
      <protection locked="0"/>
    </xf>
    <xf numFmtId="0" fontId="21" fillId="0" borderId="0" xfId="0" applyFont="1" applyBorder="1" applyAlignment="1" applyProtection="1">
      <alignment horizontal="center"/>
      <protection locked="0"/>
    </xf>
    <xf numFmtId="0" fontId="22" fillId="0" borderId="0" xfId="0" applyFont="1" applyBorder="1" applyProtection="1">
      <protection locked="0"/>
    </xf>
    <xf numFmtId="0" fontId="22" fillId="0" borderId="32" xfId="0" applyFont="1" applyBorder="1" applyProtection="1">
      <protection locked="0"/>
    </xf>
    <xf numFmtId="0" fontId="22" fillId="0" borderId="0" xfId="0" applyFont="1" applyProtection="1">
      <protection locked="0"/>
    </xf>
    <xf numFmtId="0" fontId="3" fillId="0" borderId="0" xfId="0" applyFont="1" applyBorder="1" applyAlignment="1" applyProtection="1">
      <alignment horizontal="center"/>
      <protection locked="0"/>
    </xf>
    <xf numFmtId="0" fontId="12" fillId="0" borderId="0" xfId="0" applyFont="1" applyBorder="1" applyProtection="1">
      <protection locked="0"/>
    </xf>
    <xf numFmtId="0" fontId="3" fillId="0" borderId="15" xfId="0" applyFont="1" applyBorder="1"/>
    <xf numFmtId="0" fontId="3" fillId="7" borderId="0" xfId="0" applyFont="1" applyFill="1" applyBorder="1"/>
    <xf numFmtId="0" fontId="3" fillId="0" borderId="0" xfId="0" applyFont="1"/>
    <xf numFmtId="0" fontId="3" fillId="0" borderId="0" xfId="0" applyFont="1" applyBorder="1" applyAlignment="1" applyProtection="1">
      <alignment horizontal="left" vertical="top" wrapText="1"/>
    </xf>
    <xf numFmtId="0" fontId="7" fillId="0" borderId="0" xfId="0" applyFont="1" applyBorder="1" applyAlignment="1" applyProtection="1">
      <alignment vertical="center"/>
    </xf>
    <xf numFmtId="0" fontId="7" fillId="0" borderId="0" xfId="0" applyFont="1" applyBorder="1" applyAlignment="1">
      <alignment vertical="center"/>
    </xf>
    <xf numFmtId="0" fontId="7" fillId="0" borderId="32" xfId="0" applyFont="1" applyBorder="1" applyAlignment="1">
      <alignment vertical="center"/>
    </xf>
    <xf numFmtId="0" fontId="3" fillId="0" borderId="16" xfId="0" applyFont="1" applyBorder="1" applyProtection="1">
      <protection locked="0"/>
    </xf>
    <xf numFmtId="0" fontId="3" fillId="7" borderId="33" xfId="0" applyFont="1" applyFill="1" applyBorder="1" applyProtection="1">
      <protection locked="0"/>
    </xf>
    <xf numFmtId="0" fontId="7" fillId="0" borderId="33" xfId="0" applyFont="1" applyBorder="1" applyAlignment="1" applyProtection="1">
      <alignment vertical="center"/>
    </xf>
    <xf numFmtId="0" fontId="7" fillId="0" borderId="33" xfId="0" applyFont="1" applyBorder="1" applyAlignment="1" applyProtection="1">
      <alignment vertical="center"/>
      <protection locked="0"/>
    </xf>
    <xf numFmtId="0" fontId="7" fillId="0" borderId="30" xfId="0" applyFont="1" applyBorder="1" applyAlignment="1" applyProtection="1">
      <alignment vertical="center"/>
      <protection locked="0"/>
    </xf>
    <xf numFmtId="0" fontId="7" fillId="6" borderId="27" xfId="0" applyFont="1" applyFill="1" applyBorder="1" applyAlignment="1" applyProtection="1">
      <alignment horizontal="center" vertical="center" shrinkToFit="1"/>
      <protection locked="0"/>
    </xf>
    <xf numFmtId="0" fontId="7" fillId="6" borderId="31" xfId="0" applyFont="1" applyFill="1" applyBorder="1" applyAlignment="1" applyProtection="1">
      <alignment horizontal="center" vertical="center" shrinkToFit="1"/>
      <protection locked="0"/>
    </xf>
    <xf numFmtId="0" fontId="7" fillId="6" borderId="49" xfId="0" applyFont="1" applyFill="1" applyBorder="1" applyAlignment="1" applyProtection="1">
      <alignment horizontal="center" vertical="center" shrinkToFit="1"/>
      <protection locked="0"/>
    </xf>
    <xf numFmtId="0" fontId="7" fillId="6" borderId="54" xfId="0" applyFont="1" applyFill="1" applyBorder="1" applyAlignment="1" applyProtection="1">
      <alignment horizontal="center" vertical="center" shrinkToFit="1"/>
      <protection locked="0"/>
    </xf>
    <xf numFmtId="0" fontId="7" fillId="6" borderId="21" xfId="0" applyFont="1" applyFill="1" applyBorder="1" applyAlignment="1" applyProtection="1">
      <alignment horizontal="center" vertical="center" shrinkToFit="1"/>
      <protection locked="0"/>
    </xf>
    <xf numFmtId="0" fontId="7" fillId="6" borderId="10" xfId="0" applyFont="1" applyFill="1" applyBorder="1" applyAlignment="1" applyProtection="1">
      <alignment horizontal="center" vertical="center" shrinkToFit="1"/>
      <protection locked="0"/>
    </xf>
  </cellXfs>
  <cellStyles count="5">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67</xdr:row>
          <xdr:rowOff>12700</xdr:rowOff>
        </xdr:from>
        <xdr:to>
          <xdr:col>2</xdr:col>
          <xdr:colOff>44450</xdr:colOff>
          <xdr:row>67</xdr:row>
          <xdr:rowOff>196850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17</xdr:row>
          <xdr:rowOff>25400</xdr:rowOff>
        </xdr:from>
        <xdr:to>
          <xdr:col>2</xdr:col>
          <xdr:colOff>44450</xdr:colOff>
          <xdr:row>17</xdr:row>
          <xdr:rowOff>254000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12700</xdr:rowOff>
        </xdr:from>
        <xdr:to>
          <xdr:col>2</xdr:col>
          <xdr:colOff>38100</xdr:colOff>
          <xdr:row>20</xdr:row>
          <xdr:rowOff>228600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12700</xdr:rowOff>
        </xdr:from>
        <xdr:to>
          <xdr:col>2</xdr:col>
          <xdr:colOff>38100</xdr:colOff>
          <xdr:row>21</xdr:row>
          <xdr:rowOff>234950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18</xdr:row>
          <xdr:rowOff>12700</xdr:rowOff>
        </xdr:from>
        <xdr:to>
          <xdr:col>2</xdr:col>
          <xdr:colOff>44450</xdr:colOff>
          <xdr:row>19</xdr:row>
          <xdr:rowOff>6350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25400</xdr:rowOff>
        </xdr:from>
        <xdr:to>
          <xdr:col>2</xdr:col>
          <xdr:colOff>101600</xdr:colOff>
          <xdr:row>19</xdr:row>
          <xdr:rowOff>406400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190500</xdr:rowOff>
        </xdr:from>
        <xdr:to>
          <xdr:col>2</xdr:col>
          <xdr:colOff>25400</xdr:colOff>
          <xdr:row>22</xdr:row>
          <xdr:rowOff>425450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64</xdr:row>
          <xdr:rowOff>114300</xdr:rowOff>
        </xdr:from>
        <xdr:to>
          <xdr:col>2</xdr:col>
          <xdr:colOff>63500</xdr:colOff>
          <xdr:row>64</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64</xdr:row>
          <xdr:rowOff>393700</xdr:rowOff>
        </xdr:from>
        <xdr:to>
          <xdr:col>2</xdr:col>
          <xdr:colOff>63500</xdr:colOff>
          <xdr:row>65</xdr:row>
          <xdr:rowOff>234950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65</xdr:row>
          <xdr:rowOff>431800</xdr:rowOff>
        </xdr:from>
        <xdr:to>
          <xdr:col>2</xdr:col>
          <xdr:colOff>82550</xdr:colOff>
          <xdr:row>67</xdr:row>
          <xdr:rowOff>6350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85"/>
  <sheetViews>
    <sheetView tabSelected="1" view="pageBreakPreview" zoomScale="85" zoomScaleNormal="85" zoomScaleSheetLayoutView="85" workbookViewId="0"/>
  </sheetViews>
  <sheetFormatPr defaultColWidth="8.83203125" defaultRowHeight="18"/>
  <cols>
    <col min="1" max="2" width="3.58203125" style="30" customWidth="1"/>
    <col min="3" max="3" width="25.08203125" style="30" customWidth="1"/>
    <col min="4" max="13" width="2.58203125" style="30" customWidth="1"/>
    <col min="14" max="14" width="3" style="30" customWidth="1"/>
    <col min="15" max="15" width="31.1640625" style="30" customWidth="1"/>
    <col min="16" max="16" width="8" style="30" customWidth="1"/>
    <col min="17" max="17" width="6.08203125" style="30" customWidth="1"/>
    <col min="18" max="18" width="9.08203125" style="30" customWidth="1"/>
    <col min="19" max="19" width="9.33203125" style="30" customWidth="1"/>
    <col min="20" max="20" width="4.08203125" style="30" customWidth="1"/>
    <col min="21" max="21" width="2" style="30" customWidth="1"/>
    <col min="22" max="16384" width="8.83203125" style="30"/>
  </cols>
  <sheetData>
    <row r="1" spans="1:21" ht="24.65" customHeight="1">
      <c r="A1" s="29" t="s">
        <v>40</v>
      </c>
      <c r="B1" s="29"/>
      <c r="C1" s="29"/>
      <c r="U1" s="31"/>
    </row>
    <row r="2" spans="1:21" s="33" customFormat="1" ht="28.5" customHeight="1">
      <c r="A2" s="32" t="s">
        <v>154</v>
      </c>
      <c r="B2" s="32"/>
      <c r="C2" s="32"/>
      <c r="D2" s="32"/>
      <c r="E2" s="32"/>
      <c r="F2" s="32"/>
      <c r="G2" s="32"/>
      <c r="H2" s="32"/>
      <c r="I2" s="32"/>
      <c r="J2" s="32"/>
      <c r="K2" s="32"/>
      <c r="L2" s="32"/>
      <c r="M2" s="32"/>
      <c r="N2" s="32"/>
      <c r="O2" s="32"/>
      <c r="P2" s="32"/>
      <c r="Q2" s="32"/>
      <c r="R2" s="32"/>
      <c r="S2" s="32"/>
      <c r="T2" s="32"/>
      <c r="U2" s="32"/>
    </row>
    <row r="3" spans="1:21" s="33" customFormat="1" ht="19.5" customHeight="1">
      <c r="O3" s="34" t="s">
        <v>0</v>
      </c>
      <c r="P3" s="34"/>
      <c r="Q3" s="34"/>
      <c r="R3" s="34"/>
      <c r="S3" s="34"/>
      <c r="T3" s="34"/>
      <c r="U3" s="34"/>
    </row>
    <row r="4" spans="1:21" s="33" customFormat="1" ht="19.399999999999999" customHeight="1">
      <c r="A4" s="31" t="s">
        <v>1</v>
      </c>
    </row>
    <row r="5" spans="1:21" s="33" customFormat="1" ht="9" customHeight="1" thickBot="1"/>
    <row r="6" spans="1:21" s="33" customFormat="1" ht="17.5" customHeight="1">
      <c r="A6" s="35" t="s">
        <v>2</v>
      </c>
      <c r="B6" s="36"/>
      <c r="C6" s="37" t="s">
        <v>3</v>
      </c>
      <c r="D6" s="38"/>
      <c r="E6" s="39"/>
      <c r="F6" s="39"/>
      <c r="G6" s="39"/>
      <c r="H6" s="39"/>
      <c r="I6" s="39"/>
      <c r="J6" s="39"/>
      <c r="K6" s="39"/>
      <c r="L6" s="39"/>
      <c r="M6" s="39"/>
      <c r="N6" s="39"/>
      <c r="O6" s="39"/>
      <c r="P6" s="39"/>
      <c r="Q6" s="39"/>
      <c r="R6" s="39"/>
      <c r="S6" s="39"/>
      <c r="T6" s="39"/>
      <c r="U6" s="40"/>
    </row>
    <row r="7" spans="1:21" s="33" customFormat="1" ht="26.5" customHeight="1" thickBot="1">
      <c r="A7" s="41"/>
      <c r="B7" s="42"/>
      <c r="C7" s="43" t="s">
        <v>4</v>
      </c>
      <c r="D7" s="44"/>
      <c r="E7" s="44"/>
      <c r="F7" s="45"/>
      <c r="G7" s="45"/>
      <c r="H7" s="45"/>
      <c r="I7" s="45"/>
      <c r="J7" s="45"/>
      <c r="K7" s="45"/>
      <c r="L7" s="45"/>
      <c r="M7" s="45"/>
      <c r="N7" s="45"/>
      <c r="O7" s="45"/>
      <c r="P7" s="45"/>
      <c r="Q7" s="45"/>
      <c r="R7" s="45"/>
      <c r="S7" s="46"/>
      <c r="T7" s="46"/>
      <c r="U7" s="47"/>
    </row>
    <row r="8" spans="1:21" s="33" customFormat="1" ht="24" customHeight="1">
      <c r="A8" s="41"/>
      <c r="B8" s="42"/>
      <c r="C8" s="48" t="s">
        <v>5</v>
      </c>
      <c r="D8" s="49"/>
      <c r="E8" s="50"/>
      <c r="F8" s="50"/>
      <c r="G8" s="50"/>
      <c r="H8" s="50"/>
      <c r="I8" s="50"/>
      <c r="J8" s="50"/>
      <c r="K8" s="50"/>
      <c r="L8" s="50"/>
      <c r="M8" s="50"/>
      <c r="N8" s="50"/>
      <c r="O8" s="50"/>
      <c r="P8" s="50"/>
      <c r="Q8" s="50"/>
      <c r="R8" s="50"/>
      <c r="S8" s="50"/>
      <c r="T8" s="50"/>
      <c r="U8" s="51"/>
    </row>
    <row r="9" spans="1:21" s="33" customFormat="1" ht="17.149999999999999" customHeight="1">
      <c r="A9" s="41"/>
      <c r="B9" s="42"/>
      <c r="C9" s="52" t="s">
        <v>3</v>
      </c>
      <c r="D9" s="53"/>
      <c r="E9" s="53"/>
      <c r="F9" s="54"/>
      <c r="G9" s="54"/>
      <c r="H9" s="54"/>
      <c r="I9" s="54"/>
      <c r="J9" s="54"/>
      <c r="K9" s="54"/>
      <c r="L9" s="54"/>
      <c r="M9" s="54"/>
      <c r="N9" s="54"/>
      <c r="O9" s="54"/>
      <c r="P9" s="54"/>
      <c r="Q9" s="54"/>
      <c r="R9" s="54"/>
      <c r="S9" s="55"/>
      <c r="T9" s="55"/>
      <c r="U9" s="56"/>
    </row>
    <row r="10" spans="1:21" s="33" customFormat="1" ht="26.5" customHeight="1" thickBot="1">
      <c r="A10" s="41"/>
      <c r="B10" s="42"/>
      <c r="C10" s="57" t="s">
        <v>29</v>
      </c>
      <c r="D10" s="58"/>
      <c r="E10" s="59"/>
      <c r="F10" s="59"/>
      <c r="G10" s="59"/>
      <c r="H10" s="59"/>
      <c r="I10" s="59"/>
      <c r="J10" s="59"/>
      <c r="K10" s="59"/>
      <c r="L10" s="59"/>
      <c r="M10" s="59"/>
      <c r="N10" s="59"/>
      <c r="O10" s="59"/>
      <c r="P10" s="59"/>
      <c r="Q10" s="59"/>
      <c r="R10" s="59"/>
      <c r="S10" s="59"/>
      <c r="T10" s="59"/>
      <c r="U10" s="60"/>
    </row>
    <row r="11" spans="1:21" s="33" customFormat="1" ht="23.5" customHeight="1">
      <c r="A11" s="41"/>
      <c r="B11" s="42"/>
      <c r="C11" s="61" t="s">
        <v>6</v>
      </c>
      <c r="D11" s="62" t="s">
        <v>7</v>
      </c>
      <c r="E11" s="63" t="s">
        <v>145</v>
      </c>
      <c r="F11" s="64"/>
      <c r="G11" s="64"/>
      <c r="H11" s="64"/>
      <c r="I11" s="65"/>
      <c r="J11" s="66" t="s">
        <v>30</v>
      </c>
      <c r="K11" s="67"/>
      <c r="L11" s="67"/>
      <c r="M11" s="67"/>
      <c r="N11" s="67"/>
      <c r="O11" s="68"/>
      <c r="P11" s="69"/>
      <c r="Q11" s="70" t="s">
        <v>153</v>
      </c>
      <c r="R11" s="70"/>
      <c r="S11" s="70"/>
      <c r="T11" s="70"/>
      <c r="U11" s="71"/>
    </row>
    <row r="12" spans="1:21" s="33" customFormat="1" ht="27" customHeight="1">
      <c r="A12" s="41"/>
      <c r="B12" s="42"/>
      <c r="C12" s="72"/>
      <c r="D12" s="73"/>
      <c r="E12" s="74"/>
      <c r="F12" s="74"/>
      <c r="G12" s="74"/>
      <c r="H12" s="74"/>
      <c r="I12" s="74"/>
      <c r="J12" s="74"/>
      <c r="K12" s="74"/>
      <c r="L12" s="74"/>
      <c r="M12" s="74"/>
      <c r="N12" s="74"/>
      <c r="O12" s="74"/>
      <c r="P12" s="74"/>
      <c r="Q12" s="74"/>
      <c r="R12" s="74"/>
      <c r="S12" s="74"/>
      <c r="T12" s="74"/>
      <c r="U12" s="75"/>
    </row>
    <row r="13" spans="1:21" s="33" customFormat="1" ht="21" customHeight="1" thickBot="1">
      <c r="A13" s="41"/>
      <c r="B13" s="42"/>
      <c r="C13" s="76"/>
      <c r="D13" s="77" t="s">
        <v>52</v>
      </c>
      <c r="E13" s="78"/>
      <c r="F13" s="78"/>
      <c r="G13" s="78"/>
      <c r="H13" s="78"/>
      <c r="I13" s="78"/>
      <c r="J13" s="78"/>
      <c r="K13" s="78"/>
      <c r="L13" s="78"/>
      <c r="M13" s="78"/>
      <c r="N13" s="78"/>
      <c r="O13" s="78"/>
      <c r="P13" s="78"/>
      <c r="Q13" s="78"/>
      <c r="R13" s="78"/>
      <c r="S13" s="78"/>
      <c r="T13" s="78"/>
      <c r="U13" s="79"/>
    </row>
    <row r="14" spans="1:21" s="33" customFormat="1" ht="25.5" customHeight="1">
      <c r="A14" s="41"/>
      <c r="B14" s="42"/>
      <c r="C14" s="37" t="s">
        <v>53</v>
      </c>
      <c r="D14" s="80"/>
      <c r="E14" s="81"/>
      <c r="F14" s="81"/>
      <c r="G14" s="81"/>
      <c r="H14" s="81"/>
      <c r="I14" s="81"/>
      <c r="J14" s="81"/>
      <c r="K14" s="81"/>
      <c r="L14" s="81"/>
      <c r="M14" s="81"/>
      <c r="N14" s="82"/>
      <c r="O14" s="83" t="s">
        <v>155</v>
      </c>
      <c r="P14" s="83"/>
      <c r="Q14" s="84"/>
      <c r="R14" s="84"/>
      <c r="S14" s="85"/>
      <c r="T14" s="85"/>
      <c r="U14" s="86"/>
    </row>
    <row r="15" spans="1:21" s="33" customFormat="1" ht="25.5" customHeight="1" thickBot="1">
      <c r="A15" s="87"/>
      <c r="B15" s="88"/>
      <c r="C15" s="89" t="s">
        <v>54</v>
      </c>
      <c r="D15" s="90"/>
      <c r="E15" s="91"/>
      <c r="F15" s="91"/>
      <c r="G15" s="91"/>
      <c r="H15" s="91"/>
      <c r="I15" s="91"/>
      <c r="J15" s="91"/>
      <c r="K15" s="91"/>
      <c r="L15" s="91"/>
      <c r="M15" s="91"/>
      <c r="N15" s="91"/>
      <c r="O15" s="91"/>
      <c r="P15" s="91"/>
      <c r="Q15" s="91"/>
      <c r="R15" s="91"/>
      <c r="S15" s="91"/>
      <c r="T15" s="91"/>
      <c r="U15" s="92"/>
    </row>
    <row r="16" spans="1:21" s="33" customFormat="1" ht="21" customHeight="1">
      <c r="A16" s="93" t="s">
        <v>8</v>
      </c>
      <c r="B16" s="94"/>
      <c r="C16" s="95"/>
      <c r="D16" s="95"/>
      <c r="E16" s="95"/>
      <c r="F16" s="95"/>
      <c r="G16" s="95"/>
      <c r="H16" s="95"/>
      <c r="I16" s="95"/>
      <c r="J16" s="95"/>
      <c r="K16" s="95"/>
      <c r="L16" s="95"/>
      <c r="M16" s="95"/>
      <c r="N16" s="95"/>
      <c r="O16" s="95"/>
      <c r="P16" s="95"/>
      <c r="Q16" s="95"/>
      <c r="R16" s="95"/>
      <c r="S16" s="95"/>
      <c r="T16" s="95"/>
      <c r="U16" s="96"/>
    </row>
    <row r="17" spans="1:22" s="33" customFormat="1" ht="33" customHeight="1">
      <c r="A17" s="97"/>
      <c r="B17" s="98" t="s">
        <v>156</v>
      </c>
      <c r="C17" s="98"/>
      <c r="D17" s="98"/>
      <c r="E17" s="98"/>
      <c r="F17" s="98"/>
      <c r="G17" s="98"/>
      <c r="H17" s="98"/>
      <c r="I17" s="98"/>
      <c r="J17" s="98"/>
      <c r="K17" s="98"/>
      <c r="L17" s="98"/>
      <c r="M17" s="98"/>
      <c r="N17" s="98"/>
      <c r="O17" s="98"/>
      <c r="P17" s="98"/>
      <c r="Q17" s="98"/>
      <c r="R17" s="98"/>
      <c r="S17" s="99"/>
      <c r="T17" s="99"/>
      <c r="U17" s="100"/>
    </row>
    <row r="18" spans="1:22" s="106" customFormat="1" ht="20.149999999999999" customHeight="1">
      <c r="A18" s="101"/>
      <c r="B18" s="102"/>
      <c r="C18" s="103" t="s">
        <v>31</v>
      </c>
      <c r="D18" s="103"/>
      <c r="E18" s="103"/>
      <c r="F18" s="103"/>
      <c r="G18" s="103"/>
      <c r="H18" s="103"/>
      <c r="I18" s="103"/>
      <c r="J18" s="103"/>
      <c r="K18" s="103"/>
      <c r="L18" s="103"/>
      <c r="M18" s="103"/>
      <c r="N18" s="103"/>
      <c r="O18" s="103"/>
      <c r="P18" s="103"/>
      <c r="Q18" s="103"/>
      <c r="R18" s="103"/>
      <c r="S18" s="104"/>
      <c r="T18" s="104"/>
      <c r="U18" s="105"/>
    </row>
    <row r="19" spans="1:22" s="31" customFormat="1" ht="20.149999999999999" customHeight="1">
      <c r="A19" s="107"/>
      <c r="B19" s="108"/>
      <c r="C19" s="109" t="s">
        <v>9</v>
      </c>
      <c r="D19" s="110"/>
      <c r="E19" s="110"/>
      <c r="F19" s="110"/>
      <c r="G19" s="110"/>
      <c r="H19" s="110"/>
      <c r="I19" s="110"/>
      <c r="J19" s="110"/>
      <c r="K19" s="110"/>
      <c r="L19" s="110"/>
      <c r="M19" s="110"/>
      <c r="N19" s="110"/>
      <c r="O19" s="110"/>
      <c r="P19" s="110"/>
      <c r="Q19" s="110"/>
      <c r="R19" s="110"/>
      <c r="S19" s="110"/>
      <c r="T19" s="110"/>
      <c r="U19" s="111"/>
    </row>
    <row r="20" spans="1:22" s="106" customFormat="1" ht="33" customHeight="1">
      <c r="A20" s="101"/>
      <c r="B20" s="102"/>
      <c r="C20" s="103" t="s">
        <v>10</v>
      </c>
      <c r="D20" s="103"/>
      <c r="E20" s="103"/>
      <c r="F20" s="103"/>
      <c r="G20" s="103"/>
      <c r="H20" s="103"/>
      <c r="I20" s="103"/>
      <c r="J20" s="103"/>
      <c r="K20" s="103"/>
      <c r="L20" s="103"/>
      <c r="M20" s="103"/>
      <c r="N20" s="103"/>
      <c r="O20" s="103"/>
      <c r="P20" s="103"/>
      <c r="Q20" s="103"/>
      <c r="R20" s="103"/>
      <c r="S20" s="103"/>
      <c r="T20" s="103"/>
      <c r="U20" s="112"/>
    </row>
    <row r="21" spans="1:22" s="106" customFormat="1" ht="20.149999999999999" customHeight="1">
      <c r="A21" s="101"/>
      <c r="B21" s="102"/>
      <c r="C21" s="103" t="s">
        <v>11</v>
      </c>
      <c r="D21" s="103"/>
      <c r="E21" s="103"/>
      <c r="F21" s="103"/>
      <c r="G21" s="103"/>
      <c r="H21" s="103"/>
      <c r="I21" s="103"/>
      <c r="J21" s="103"/>
      <c r="K21" s="103"/>
      <c r="L21" s="103"/>
      <c r="M21" s="103"/>
      <c r="N21" s="103"/>
      <c r="O21" s="103"/>
      <c r="P21" s="103"/>
      <c r="Q21" s="103"/>
      <c r="R21" s="103"/>
      <c r="S21" s="104"/>
      <c r="T21" s="104"/>
      <c r="U21" s="105"/>
    </row>
    <row r="22" spans="1:22" s="106" customFormat="1" ht="20.149999999999999" customHeight="1">
      <c r="A22" s="101"/>
      <c r="B22" s="113"/>
      <c r="C22" s="103" t="s">
        <v>32</v>
      </c>
      <c r="D22" s="103"/>
      <c r="E22" s="103"/>
      <c r="F22" s="103"/>
      <c r="G22" s="103"/>
      <c r="H22" s="103"/>
      <c r="I22" s="103"/>
      <c r="J22" s="103"/>
      <c r="K22" s="103"/>
      <c r="L22" s="103"/>
      <c r="M22" s="103"/>
      <c r="N22" s="103"/>
      <c r="O22" s="103"/>
      <c r="P22" s="103"/>
      <c r="Q22" s="103"/>
      <c r="R22" s="103"/>
      <c r="S22" s="103"/>
      <c r="T22" s="103"/>
      <c r="U22" s="112"/>
    </row>
    <row r="23" spans="1:22" s="106" customFormat="1" ht="50.5" customHeight="1" thickBot="1">
      <c r="A23" s="101"/>
      <c r="B23" s="102"/>
      <c r="C23" s="114" t="s">
        <v>12</v>
      </c>
      <c r="D23" s="114"/>
      <c r="E23" s="114"/>
      <c r="F23" s="114"/>
      <c r="G23" s="114"/>
      <c r="H23" s="114"/>
      <c r="I23" s="114"/>
      <c r="J23" s="114"/>
      <c r="K23" s="114"/>
      <c r="L23" s="114"/>
      <c r="M23" s="114"/>
      <c r="N23" s="114"/>
      <c r="O23" s="114"/>
      <c r="P23" s="114"/>
      <c r="Q23" s="114"/>
      <c r="R23" s="114"/>
      <c r="S23" s="114"/>
      <c r="T23" s="114"/>
      <c r="U23" s="115"/>
    </row>
    <row r="24" spans="1:22" s="31" customFormat="1" ht="25" customHeight="1">
      <c r="A24" s="25" t="s">
        <v>13</v>
      </c>
      <c r="B24" s="26"/>
      <c r="C24" s="26"/>
      <c r="D24" s="26"/>
      <c r="E24" s="26"/>
      <c r="F24" s="26"/>
      <c r="G24" s="26"/>
      <c r="H24" s="26"/>
      <c r="I24" s="26"/>
      <c r="J24" s="26"/>
      <c r="K24" s="26"/>
      <c r="L24" s="26"/>
      <c r="M24" s="26"/>
      <c r="N24" s="26"/>
      <c r="O24" s="26"/>
      <c r="P24" s="26"/>
      <c r="Q24" s="26"/>
      <c r="R24" s="26"/>
      <c r="S24" s="26"/>
      <c r="T24" s="26"/>
      <c r="U24" s="27"/>
    </row>
    <row r="25" spans="1:22" s="31" customFormat="1" ht="20.149999999999999" customHeight="1" thickBot="1">
      <c r="A25" s="1"/>
      <c r="B25" s="2" t="s">
        <v>62</v>
      </c>
      <c r="C25" s="2"/>
      <c r="D25" s="2"/>
      <c r="E25" s="2"/>
      <c r="F25" s="2"/>
      <c r="G25" s="2"/>
      <c r="H25" s="2"/>
      <c r="I25" s="2"/>
      <c r="J25" s="2"/>
      <c r="K25" s="2"/>
      <c r="L25" s="2"/>
      <c r="M25" s="2"/>
      <c r="N25" s="2"/>
      <c r="O25" s="2"/>
      <c r="P25" s="2"/>
      <c r="Q25" s="2"/>
      <c r="R25" s="2"/>
      <c r="S25" s="2"/>
      <c r="T25" s="2"/>
      <c r="U25" s="116"/>
    </row>
    <row r="26" spans="1:22" s="127" customFormat="1" ht="19.5" customHeight="1" thickBot="1">
      <c r="A26" s="117"/>
      <c r="B26" s="118"/>
      <c r="C26" s="118" t="s">
        <v>41</v>
      </c>
      <c r="D26" s="119" t="s">
        <v>43</v>
      </c>
      <c r="E26" s="120"/>
      <c r="F26" s="120"/>
      <c r="G26" s="120"/>
      <c r="H26" s="120"/>
      <c r="I26" s="120"/>
      <c r="J26" s="120"/>
      <c r="K26" s="120"/>
      <c r="L26" s="120"/>
      <c r="M26" s="121"/>
      <c r="N26" s="122" t="s">
        <v>42</v>
      </c>
      <c r="O26" s="123"/>
      <c r="P26" s="124" t="s">
        <v>46</v>
      </c>
      <c r="Q26" s="125"/>
      <c r="R26" s="122" t="s">
        <v>48</v>
      </c>
      <c r="S26" s="119" t="s">
        <v>55</v>
      </c>
      <c r="T26" s="123"/>
      <c r="U26" s="126"/>
    </row>
    <row r="27" spans="1:22" s="33" customFormat="1" ht="58" customHeight="1" thickBot="1">
      <c r="A27" s="128"/>
      <c r="B27" s="129"/>
      <c r="C27" s="129"/>
      <c r="D27" s="130"/>
      <c r="E27" s="131"/>
      <c r="F27" s="131"/>
      <c r="G27" s="131"/>
      <c r="H27" s="131"/>
      <c r="I27" s="131"/>
      <c r="J27" s="131"/>
      <c r="K27" s="131"/>
      <c r="L27" s="131"/>
      <c r="M27" s="132"/>
      <c r="N27" s="133"/>
      <c r="O27" s="134"/>
      <c r="P27" s="135" t="s">
        <v>44</v>
      </c>
      <c r="Q27" s="136" t="s">
        <v>45</v>
      </c>
      <c r="R27" s="133"/>
      <c r="S27" s="133"/>
      <c r="T27" s="134"/>
      <c r="U27" s="126"/>
      <c r="V27" s="137"/>
    </row>
    <row r="28" spans="1:22" s="33" customFormat="1" ht="21.65" customHeight="1">
      <c r="A28" s="138"/>
      <c r="B28" s="139" t="s">
        <v>33</v>
      </c>
      <c r="C28" s="140"/>
      <c r="D28" s="141"/>
      <c r="E28" s="142"/>
      <c r="F28" s="142"/>
      <c r="G28" s="142"/>
      <c r="H28" s="142"/>
      <c r="I28" s="142"/>
      <c r="J28" s="142"/>
      <c r="K28" s="142"/>
      <c r="L28" s="143"/>
      <c r="M28" s="140"/>
      <c r="N28" s="144"/>
      <c r="O28" s="145"/>
      <c r="P28" s="18"/>
      <c r="Q28" s="19"/>
      <c r="R28" s="146" t="str">
        <f>IFERROR(VLOOKUP($N28,A光熱費支援事業,2,FALSE),"")</f>
        <v/>
      </c>
      <c r="S28" s="146" t="str">
        <f>IFERROR(IF(VLOOKUP($N28,A光熱費支援事業,3,FALSE)="×定員",VALUE($P28),IF(VLOOKUP($N28,A光熱費支援事業,3,FALSE)="×施設",1,0))*$R28,"")</f>
        <v/>
      </c>
      <c r="T28" s="147" t="s">
        <v>47</v>
      </c>
      <c r="U28" s="148"/>
      <c r="V28" s="137"/>
    </row>
    <row r="29" spans="1:22" s="33" customFormat="1" ht="22.75" customHeight="1">
      <c r="A29" s="138"/>
      <c r="B29" s="149" t="s">
        <v>34</v>
      </c>
      <c r="C29" s="150"/>
      <c r="D29" s="151"/>
      <c r="E29" s="152"/>
      <c r="F29" s="152"/>
      <c r="G29" s="152"/>
      <c r="H29" s="152"/>
      <c r="I29" s="152"/>
      <c r="J29" s="152"/>
      <c r="K29" s="152"/>
      <c r="L29" s="153"/>
      <c r="M29" s="150"/>
      <c r="N29" s="154"/>
      <c r="O29" s="155"/>
      <c r="P29" s="20"/>
      <c r="Q29" s="21"/>
      <c r="R29" s="156" t="str">
        <f t="shared" ref="R29:R34" si="0">IFERROR(VLOOKUP($N29,A光熱費支援事業,2,FALSE),"")</f>
        <v/>
      </c>
      <c r="S29" s="156" t="str">
        <f t="shared" ref="S29:S34" si="1">IFERROR(IF(VLOOKUP($N29,A光熱費支援事業,3,FALSE)="×定員",VALUE($P29),IF(VLOOKUP($N29,A光熱費支援事業,3,FALSE)="×施設",1,0))*$R29,"")</f>
        <v/>
      </c>
      <c r="T29" s="157" t="s">
        <v>47</v>
      </c>
      <c r="U29" s="148"/>
      <c r="V29" s="158"/>
    </row>
    <row r="30" spans="1:22" s="33" customFormat="1" ht="22.4" customHeight="1">
      <c r="A30" s="138"/>
      <c r="B30" s="149" t="s">
        <v>35</v>
      </c>
      <c r="C30" s="150"/>
      <c r="D30" s="151"/>
      <c r="E30" s="152"/>
      <c r="F30" s="152"/>
      <c r="G30" s="152"/>
      <c r="H30" s="152"/>
      <c r="I30" s="152"/>
      <c r="J30" s="152"/>
      <c r="K30" s="152"/>
      <c r="L30" s="153"/>
      <c r="M30" s="150"/>
      <c r="N30" s="154"/>
      <c r="O30" s="155"/>
      <c r="P30" s="20"/>
      <c r="Q30" s="21"/>
      <c r="R30" s="156" t="str">
        <f t="shared" si="0"/>
        <v/>
      </c>
      <c r="S30" s="156" t="str">
        <f t="shared" si="1"/>
        <v/>
      </c>
      <c r="T30" s="157" t="s">
        <v>47</v>
      </c>
      <c r="U30" s="148"/>
      <c r="V30" s="158"/>
    </row>
    <row r="31" spans="1:22" s="33" customFormat="1" ht="22.75" customHeight="1">
      <c r="A31" s="138"/>
      <c r="B31" s="149" t="s">
        <v>36</v>
      </c>
      <c r="C31" s="150"/>
      <c r="D31" s="151"/>
      <c r="E31" s="152"/>
      <c r="F31" s="152"/>
      <c r="G31" s="152"/>
      <c r="H31" s="152"/>
      <c r="I31" s="152"/>
      <c r="J31" s="152"/>
      <c r="K31" s="152"/>
      <c r="L31" s="153"/>
      <c r="M31" s="150"/>
      <c r="N31" s="154"/>
      <c r="O31" s="155"/>
      <c r="P31" s="20"/>
      <c r="Q31" s="21"/>
      <c r="R31" s="156" t="str">
        <f t="shared" si="0"/>
        <v/>
      </c>
      <c r="S31" s="156" t="str">
        <f t="shared" si="1"/>
        <v/>
      </c>
      <c r="T31" s="157" t="s">
        <v>47</v>
      </c>
      <c r="U31" s="148"/>
      <c r="V31" s="137"/>
    </row>
    <row r="32" spans="1:22" s="33" customFormat="1" ht="22.4" customHeight="1">
      <c r="A32" s="138"/>
      <c r="B32" s="149" t="s">
        <v>37</v>
      </c>
      <c r="C32" s="150"/>
      <c r="D32" s="151"/>
      <c r="E32" s="152"/>
      <c r="F32" s="152"/>
      <c r="G32" s="152"/>
      <c r="H32" s="152"/>
      <c r="I32" s="152"/>
      <c r="J32" s="152"/>
      <c r="K32" s="152"/>
      <c r="L32" s="153"/>
      <c r="M32" s="150"/>
      <c r="N32" s="154"/>
      <c r="O32" s="155"/>
      <c r="P32" s="20"/>
      <c r="Q32" s="21"/>
      <c r="R32" s="156" t="str">
        <f t="shared" si="0"/>
        <v/>
      </c>
      <c r="S32" s="156" t="str">
        <f t="shared" si="1"/>
        <v/>
      </c>
      <c r="T32" s="157" t="s">
        <v>47</v>
      </c>
      <c r="U32" s="148"/>
      <c r="V32" s="137"/>
    </row>
    <row r="33" spans="1:25" s="33" customFormat="1" ht="22.4" customHeight="1">
      <c r="A33" s="138"/>
      <c r="B33" s="149" t="s">
        <v>38</v>
      </c>
      <c r="C33" s="150"/>
      <c r="D33" s="151"/>
      <c r="E33" s="152"/>
      <c r="F33" s="152"/>
      <c r="G33" s="152"/>
      <c r="H33" s="152"/>
      <c r="I33" s="152"/>
      <c r="J33" s="152"/>
      <c r="K33" s="152"/>
      <c r="L33" s="153"/>
      <c r="M33" s="150"/>
      <c r="N33" s="154"/>
      <c r="O33" s="155"/>
      <c r="P33" s="20"/>
      <c r="Q33" s="21"/>
      <c r="R33" s="156" t="str">
        <f t="shared" si="0"/>
        <v/>
      </c>
      <c r="S33" s="156" t="str">
        <f t="shared" si="1"/>
        <v/>
      </c>
      <c r="T33" s="157" t="s">
        <v>47</v>
      </c>
      <c r="U33" s="148"/>
      <c r="V33" s="137"/>
    </row>
    <row r="34" spans="1:25" s="33" customFormat="1" ht="22.4" customHeight="1" thickBot="1">
      <c r="A34" s="138"/>
      <c r="B34" s="159" t="s">
        <v>39</v>
      </c>
      <c r="C34" s="160"/>
      <c r="D34" s="161"/>
      <c r="E34" s="162"/>
      <c r="F34" s="162"/>
      <c r="G34" s="162"/>
      <c r="H34" s="162"/>
      <c r="I34" s="162"/>
      <c r="J34" s="162"/>
      <c r="K34" s="162"/>
      <c r="L34" s="163"/>
      <c r="M34" s="160"/>
      <c r="N34" s="164"/>
      <c r="O34" s="165"/>
      <c r="P34" s="22"/>
      <c r="Q34" s="23"/>
      <c r="R34" s="166" t="str">
        <f t="shared" si="0"/>
        <v/>
      </c>
      <c r="S34" s="166" t="str">
        <f t="shared" si="1"/>
        <v/>
      </c>
      <c r="T34" s="167" t="s">
        <v>47</v>
      </c>
      <c r="U34" s="148"/>
      <c r="V34" s="137"/>
    </row>
    <row r="35" spans="1:25" s="33" customFormat="1" ht="23.15" customHeight="1" thickBot="1">
      <c r="A35" s="128"/>
      <c r="B35" s="168" t="s">
        <v>63</v>
      </c>
      <c r="C35" s="169"/>
      <c r="D35" s="169"/>
      <c r="E35" s="169"/>
      <c r="F35" s="170"/>
      <c r="G35" s="171" t="str">
        <f>IF(SUM(S28:S34),SUM(S28:S34),"")</f>
        <v/>
      </c>
      <c r="H35" s="172"/>
      <c r="I35" s="172"/>
      <c r="J35" s="172"/>
      <c r="K35" s="173"/>
      <c r="L35" s="174" t="s">
        <v>14</v>
      </c>
      <c r="M35" s="175"/>
      <c r="N35" s="175"/>
      <c r="O35" s="175"/>
      <c r="P35" s="175"/>
      <c r="Q35" s="175"/>
      <c r="R35" s="175"/>
      <c r="S35" s="175"/>
      <c r="T35" s="175"/>
      <c r="U35" s="176"/>
      <c r="V35" s="137"/>
    </row>
    <row r="36" spans="1:25" s="189" customFormat="1" ht="20.149999999999999" customHeight="1" thickBot="1">
      <c r="A36" s="177"/>
      <c r="B36" s="2" t="s">
        <v>61</v>
      </c>
      <c r="C36" s="178"/>
      <c r="D36" s="179"/>
      <c r="E36" s="179"/>
      <c r="F36" s="179"/>
      <c r="G36" s="179"/>
      <c r="H36" s="180"/>
      <c r="I36" s="180"/>
      <c r="J36" s="181"/>
      <c r="K36" s="182"/>
      <c r="L36" s="182"/>
      <c r="M36" s="183"/>
      <c r="N36" s="184"/>
      <c r="O36" s="185"/>
      <c r="P36" s="186"/>
      <c r="Q36" s="186"/>
      <c r="R36" s="186"/>
      <c r="S36" s="186"/>
      <c r="T36" s="185"/>
      <c r="U36" s="187"/>
      <c r="V36" s="188"/>
    </row>
    <row r="37" spans="1:25" s="189" customFormat="1" ht="11.5" customHeight="1">
      <c r="A37" s="177"/>
      <c r="B37" s="190"/>
      <c r="C37" s="191" t="s">
        <v>57</v>
      </c>
      <c r="D37" s="119" t="s">
        <v>157</v>
      </c>
      <c r="E37" s="120"/>
      <c r="F37" s="120"/>
      <c r="G37" s="120"/>
      <c r="H37" s="120"/>
      <c r="I37" s="120"/>
      <c r="J37" s="120"/>
      <c r="K37" s="120"/>
      <c r="L37" s="120"/>
      <c r="M37" s="121"/>
      <c r="N37" s="192" t="s">
        <v>42</v>
      </c>
      <c r="O37" s="193"/>
      <c r="P37" s="194" t="s">
        <v>44</v>
      </c>
      <c r="Q37" s="195" t="s">
        <v>45</v>
      </c>
      <c r="R37" s="196" t="s">
        <v>65</v>
      </c>
      <c r="S37" s="192" t="s">
        <v>66</v>
      </c>
      <c r="T37" s="197"/>
      <c r="U37" s="186"/>
      <c r="V37" s="198"/>
      <c r="W37" s="186"/>
      <c r="X37" s="185"/>
      <c r="Y37" s="187"/>
    </row>
    <row r="38" spans="1:25" s="189" customFormat="1" ht="39.65" customHeight="1" thickBot="1">
      <c r="A38" s="177"/>
      <c r="B38" s="199"/>
      <c r="C38" s="200"/>
      <c r="D38" s="130"/>
      <c r="E38" s="131"/>
      <c r="F38" s="131"/>
      <c r="G38" s="131"/>
      <c r="H38" s="131"/>
      <c r="I38" s="131"/>
      <c r="J38" s="131"/>
      <c r="K38" s="131"/>
      <c r="L38" s="131"/>
      <c r="M38" s="132"/>
      <c r="N38" s="201"/>
      <c r="O38" s="202"/>
      <c r="P38" s="203"/>
      <c r="Q38" s="204"/>
      <c r="R38" s="205"/>
      <c r="S38" s="206"/>
      <c r="T38" s="207"/>
      <c r="U38" s="186"/>
      <c r="V38" s="198"/>
      <c r="W38" s="186"/>
      <c r="X38" s="185"/>
      <c r="Y38" s="187"/>
    </row>
    <row r="39" spans="1:25" s="189" customFormat="1" ht="15.65" customHeight="1">
      <c r="A39" s="177"/>
      <c r="B39" s="208">
        <v>1</v>
      </c>
      <c r="C39" s="209"/>
      <c r="D39" s="141"/>
      <c r="E39" s="142"/>
      <c r="F39" s="142"/>
      <c r="G39" s="142"/>
      <c r="H39" s="142"/>
      <c r="I39" s="142"/>
      <c r="J39" s="142"/>
      <c r="K39" s="142"/>
      <c r="L39" s="143"/>
      <c r="M39" s="140"/>
      <c r="N39" s="279"/>
      <c r="O39" s="280"/>
      <c r="P39" s="18"/>
      <c r="Q39" s="19"/>
      <c r="R39" s="210" t="str">
        <f>IFERROR(VLOOKUP($N39,B食材費支援事業,2,FALSE),"")</f>
        <v/>
      </c>
      <c r="S39" s="146" t="str">
        <f>IFERROR(IF(VLOOKUP($N39,B食材費支援事業,3,FALSE)="×定員",VALUE($P39),IF(VLOOKUP($N39,B食材費支援事業,3,FALSE)="×施設",1,0))*$R39,"")</f>
        <v/>
      </c>
      <c r="T39" s="211" t="s">
        <v>14</v>
      </c>
      <c r="U39" s="186"/>
      <c r="V39" s="198"/>
      <c r="W39" s="186"/>
      <c r="X39" s="185"/>
      <c r="Y39" s="187"/>
    </row>
    <row r="40" spans="1:25" s="189" customFormat="1" ht="15.65" customHeight="1">
      <c r="A40" s="177"/>
      <c r="B40" s="212">
        <v>2</v>
      </c>
      <c r="C40" s="213"/>
      <c r="D40" s="151"/>
      <c r="E40" s="152"/>
      <c r="F40" s="152"/>
      <c r="G40" s="152"/>
      <c r="H40" s="152"/>
      <c r="I40" s="152"/>
      <c r="J40" s="152"/>
      <c r="K40" s="152"/>
      <c r="L40" s="153"/>
      <c r="M40" s="150"/>
      <c r="N40" s="281"/>
      <c r="O40" s="282"/>
      <c r="P40" s="20"/>
      <c r="Q40" s="21"/>
      <c r="R40" s="156" t="str">
        <f>IFERROR(VLOOKUP($N40,B食材費支援事業,2,FALSE),"")</f>
        <v/>
      </c>
      <c r="S40" s="156" t="str">
        <f>IFERROR(IF(VLOOKUP($N40,B食材費支援事業,3,FALSE)="×定員",VALUE($P40),IF(VLOOKUP($N40,B食材費支援事業,3,FALSE)="×施設",1,0))*$R40,"")</f>
        <v/>
      </c>
      <c r="T40" s="214" t="s">
        <v>14</v>
      </c>
      <c r="U40" s="186"/>
      <c r="V40" s="198"/>
      <c r="W40" s="186"/>
      <c r="X40" s="185"/>
      <c r="Y40" s="187"/>
    </row>
    <row r="41" spans="1:25" s="189" customFormat="1" ht="15.65" customHeight="1">
      <c r="A41" s="177"/>
      <c r="B41" s="212">
        <v>3</v>
      </c>
      <c r="C41" s="215"/>
      <c r="D41" s="151"/>
      <c r="E41" s="152"/>
      <c r="F41" s="152"/>
      <c r="G41" s="152"/>
      <c r="H41" s="152"/>
      <c r="I41" s="152"/>
      <c r="J41" s="152"/>
      <c r="K41" s="152"/>
      <c r="L41" s="153"/>
      <c r="M41" s="150"/>
      <c r="N41" s="281"/>
      <c r="O41" s="282"/>
      <c r="P41" s="20"/>
      <c r="Q41" s="21"/>
      <c r="R41" s="156" t="str">
        <f>IFERROR(VLOOKUP($N41,B食材費支援事業,2,FALSE),"")</f>
        <v/>
      </c>
      <c r="S41" s="156" t="str">
        <f>IFERROR(IF(VLOOKUP($N41,B食材費支援事業,3,FALSE)="×定員",VALUE($P41),IF(VLOOKUP($N41,B食材費支援事業,3,FALSE)="×施設",1,0))*$R41,"")</f>
        <v/>
      </c>
      <c r="T41" s="214" t="s">
        <v>14</v>
      </c>
      <c r="U41" s="186"/>
      <c r="V41" s="198"/>
      <c r="W41" s="186"/>
      <c r="X41" s="185"/>
      <c r="Y41" s="187"/>
    </row>
    <row r="42" spans="1:25" s="189" customFormat="1" ht="15.65" customHeight="1" thickBot="1">
      <c r="A42" s="177"/>
      <c r="B42" s="216">
        <v>4</v>
      </c>
      <c r="C42" s="217"/>
      <c r="D42" s="161"/>
      <c r="E42" s="162"/>
      <c r="F42" s="162"/>
      <c r="G42" s="162"/>
      <c r="H42" s="162"/>
      <c r="I42" s="162"/>
      <c r="J42" s="162"/>
      <c r="K42" s="162"/>
      <c r="L42" s="163"/>
      <c r="M42" s="160"/>
      <c r="N42" s="283"/>
      <c r="O42" s="284"/>
      <c r="P42" s="22"/>
      <c r="Q42" s="23"/>
      <c r="R42" s="218" t="str">
        <f>IFERROR(VLOOKUP($N42,B食材費支援事業,2,FALSE),"")</f>
        <v/>
      </c>
      <c r="S42" s="218" t="str">
        <f>IFERROR(IF(VLOOKUP($N42,B食材費支援事業,3,FALSE)="×定員",VALUE($P42),IF(VLOOKUP($N42,B食材費支援事業,3,FALSE)="×施設",1,0))*$R42,"")</f>
        <v/>
      </c>
      <c r="T42" s="219" t="s">
        <v>14</v>
      </c>
      <c r="U42" s="186"/>
      <c r="V42" s="198"/>
      <c r="W42" s="186"/>
      <c r="X42" s="185"/>
      <c r="Y42" s="187"/>
    </row>
    <row r="43" spans="1:25" s="189" customFormat="1" ht="23.15" customHeight="1" thickBot="1">
      <c r="A43" s="177"/>
      <c r="B43" s="168" t="s">
        <v>67</v>
      </c>
      <c r="C43" s="169"/>
      <c r="D43" s="169"/>
      <c r="E43" s="169"/>
      <c r="F43" s="170"/>
      <c r="G43" s="220" t="str">
        <f>IF(SUM(S39:S42),SUM(S39:S42),"")</f>
        <v/>
      </c>
      <c r="H43" s="221"/>
      <c r="I43" s="221"/>
      <c r="J43" s="221"/>
      <c r="K43" s="222"/>
      <c r="L43" s="174" t="s">
        <v>14</v>
      </c>
      <c r="M43" s="223"/>
      <c r="N43" s="223"/>
      <c r="O43" s="223"/>
      <c r="P43" s="224"/>
      <c r="Q43" s="186"/>
      <c r="R43" s="186"/>
      <c r="S43" s="186"/>
      <c r="T43" s="185"/>
      <c r="U43" s="187"/>
      <c r="V43" s="188"/>
      <c r="X43" s="187"/>
    </row>
    <row r="44" spans="1:25" s="33" customFormat="1" ht="15" customHeight="1">
      <c r="A44" s="225"/>
      <c r="B44" s="24" t="s">
        <v>158</v>
      </c>
      <c r="C44" s="226"/>
      <c r="D44" s="227"/>
      <c r="E44" s="227"/>
      <c r="F44" s="227"/>
      <c r="G44" s="227"/>
      <c r="H44" s="227"/>
      <c r="I44" s="227"/>
      <c r="J44" s="228"/>
      <c r="K44" s="228"/>
      <c r="L44" s="228"/>
      <c r="M44" s="228"/>
      <c r="N44" s="228"/>
      <c r="O44" s="229" t="s">
        <v>64</v>
      </c>
      <c r="P44" s="230" t="str">
        <f>IF(SUM(G35,G43)&gt;0,SUM(G35,G43),"")</f>
        <v/>
      </c>
      <c r="Q44" s="231"/>
      <c r="R44" s="231"/>
      <c r="S44" s="232" t="s">
        <v>14</v>
      </c>
      <c r="T44" s="228"/>
      <c r="U44" s="226"/>
      <c r="V44" s="97"/>
    </row>
    <row r="45" spans="1:25" s="33" customFormat="1" ht="15" customHeight="1">
      <c r="A45" s="225"/>
      <c r="B45" s="24" t="s">
        <v>15</v>
      </c>
      <c r="C45" s="226"/>
      <c r="D45" s="228"/>
      <c r="E45" s="228"/>
      <c r="F45" s="228"/>
      <c r="G45" s="228"/>
      <c r="H45" s="228"/>
      <c r="I45" s="228"/>
      <c r="J45" s="228"/>
      <c r="K45" s="228"/>
      <c r="L45" s="228"/>
      <c r="M45" s="228"/>
      <c r="N45" s="228"/>
      <c r="O45" s="233"/>
      <c r="P45" s="234"/>
      <c r="Q45" s="234"/>
      <c r="R45" s="234"/>
      <c r="S45" s="235"/>
      <c r="T45" s="226"/>
      <c r="U45" s="176"/>
    </row>
    <row r="46" spans="1:25" s="33" customFormat="1" ht="15" customHeight="1" thickBot="1">
      <c r="A46" s="225"/>
      <c r="B46" s="28" t="s">
        <v>58</v>
      </c>
      <c r="C46" s="236"/>
      <c r="D46" s="236"/>
      <c r="E46" s="236"/>
      <c r="F46" s="236"/>
      <c r="G46" s="236"/>
      <c r="H46" s="236"/>
      <c r="I46" s="236"/>
      <c r="J46" s="236"/>
      <c r="K46" s="236"/>
      <c r="L46" s="236"/>
      <c r="M46" s="236"/>
      <c r="N46" s="228"/>
      <c r="O46" s="237"/>
      <c r="P46" s="238"/>
      <c r="Q46" s="238"/>
      <c r="R46" s="238"/>
      <c r="S46" s="239"/>
      <c r="T46" s="226"/>
      <c r="U46" s="176"/>
    </row>
    <row r="47" spans="1:25" s="33" customFormat="1" ht="15" customHeight="1">
      <c r="A47" s="225"/>
      <c r="B47" s="28" t="s">
        <v>59</v>
      </c>
      <c r="C47" s="236"/>
      <c r="D47" s="236"/>
      <c r="E47" s="236"/>
      <c r="F47" s="236"/>
      <c r="G47" s="236"/>
      <c r="H47" s="236"/>
      <c r="I47" s="236"/>
      <c r="J47" s="236"/>
      <c r="K47" s="236"/>
      <c r="L47" s="236"/>
      <c r="M47" s="236"/>
      <c r="N47" s="228"/>
      <c r="O47" s="240"/>
      <c r="P47" s="223"/>
      <c r="Q47" s="223"/>
      <c r="R47" s="223"/>
      <c r="S47" s="241"/>
      <c r="T47" s="226"/>
      <c r="U47" s="176"/>
    </row>
    <row r="48" spans="1:25" s="33" customFormat="1" ht="15" customHeight="1">
      <c r="A48" s="225"/>
      <c r="B48" s="24" t="s">
        <v>16</v>
      </c>
      <c r="C48" s="226"/>
      <c r="D48" s="228"/>
      <c r="E48" s="228"/>
      <c r="F48" s="228"/>
      <c r="G48" s="228"/>
      <c r="H48" s="228"/>
      <c r="I48" s="228"/>
      <c r="J48" s="228"/>
      <c r="K48" s="228"/>
      <c r="L48" s="228"/>
      <c r="M48" s="228"/>
      <c r="N48" s="228"/>
      <c r="O48" s="228"/>
      <c r="P48" s="228"/>
      <c r="Q48" s="228"/>
      <c r="R48" s="228"/>
      <c r="S48" s="228"/>
      <c r="T48" s="226"/>
      <c r="U48" s="176"/>
    </row>
    <row r="49" spans="1:22" s="33" customFormat="1" ht="18.649999999999999" customHeight="1" thickBot="1">
      <c r="A49" s="242"/>
      <c r="B49" s="228"/>
      <c r="C49" s="226"/>
      <c r="D49" s="228"/>
      <c r="E49" s="228"/>
      <c r="F49" s="228"/>
      <c r="G49" s="228"/>
      <c r="H49" s="228"/>
      <c r="I49" s="228"/>
      <c r="J49" s="228"/>
      <c r="K49" s="228"/>
      <c r="L49" s="228"/>
      <c r="M49" s="228"/>
      <c r="N49" s="228"/>
      <c r="O49" s="228"/>
      <c r="P49" s="228"/>
      <c r="Q49" s="228"/>
      <c r="R49" s="228"/>
      <c r="S49" s="228"/>
      <c r="T49" s="228"/>
      <c r="U49" s="176"/>
      <c r="V49" s="137"/>
    </row>
    <row r="50" spans="1:22" s="31" customFormat="1" ht="19.5">
      <c r="A50" s="25" t="s">
        <v>146</v>
      </c>
      <c r="B50" s="26"/>
      <c r="C50" s="26"/>
      <c r="D50" s="26"/>
      <c r="E50" s="26"/>
      <c r="F50" s="26"/>
      <c r="G50" s="26"/>
      <c r="H50" s="26"/>
      <c r="I50" s="26"/>
      <c r="J50" s="26"/>
      <c r="K50" s="26"/>
      <c r="L50" s="26"/>
      <c r="M50" s="26"/>
      <c r="N50" s="26"/>
      <c r="O50" s="26"/>
      <c r="P50" s="26"/>
      <c r="Q50" s="26"/>
      <c r="R50" s="26"/>
      <c r="S50" s="26"/>
      <c r="T50" s="30"/>
    </row>
    <row r="51" spans="1:22" s="31" customFormat="1" ht="19.5">
      <c r="A51" s="99"/>
      <c r="B51" s="2"/>
      <c r="C51" s="2"/>
      <c r="D51" s="2"/>
      <c r="E51" s="2"/>
      <c r="F51" s="2"/>
      <c r="G51" s="2"/>
      <c r="H51" s="2"/>
      <c r="I51" s="2"/>
      <c r="J51" s="2"/>
      <c r="K51" s="2"/>
      <c r="L51" s="2"/>
      <c r="M51" s="2"/>
      <c r="N51" s="2"/>
      <c r="O51" s="2"/>
      <c r="P51" s="2"/>
      <c r="Q51" s="2"/>
      <c r="R51" s="2"/>
      <c r="S51" s="2"/>
      <c r="T51" s="30"/>
    </row>
    <row r="52" spans="1:22" s="31" customFormat="1" ht="20" thickBot="1">
      <c r="A52" s="243" t="s">
        <v>62</v>
      </c>
      <c r="B52" s="243"/>
      <c r="C52" s="243"/>
      <c r="D52" s="243"/>
      <c r="E52" s="243"/>
      <c r="F52" s="243"/>
      <c r="G52" s="243"/>
      <c r="H52" s="243"/>
      <c r="I52" s="243"/>
      <c r="J52" s="243"/>
      <c r="K52" s="243"/>
      <c r="L52" s="243"/>
      <c r="M52" s="243"/>
      <c r="N52" s="243"/>
      <c r="O52" s="243"/>
      <c r="P52" s="243"/>
      <c r="Q52" s="243"/>
      <c r="R52" s="243"/>
      <c r="S52" s="243"/>
      <c r="T52" s="30"/>
    </row>
    <row r="53" spans="1:22" s="31" customFormat="1" ht="19.5">
      <c r="A53" s="225"/>
      <c r="B53" s="24"/>
      <c r="C53" s="244" t="s">
        <v>147</v>
      </c>
      <c r="D53" s="245"/>
      <c r="E53" s="245"/>
      <c r="F53" s="245"/>
      <c r="G53" s="245"/>
      <c r="H53" s="245"/>
      <c r="I53" s="245"/>
      <c r="J53" s="245"/>
      <c r="K53" s="246"/>
      <c r="L53" s="247" t="s">
        <v>148</v>
      </c>
      <c r="M53" s="248"/>
      <c r="N53" s="248"/>
      <c r="O53" s="249"/>
      <c r="P53" s="250"/>
      <c r="Q53" s="250"/>
      <c r="R53" s="250"/>
      <c r="S53" s="250"/>
      <c r="T53" s="226"/>
    </row>
    <row r="54" spans="1:22" s="31" customFormat="1" ht="20" thickBot="1">
      <c r="A54" s="225"/>
      <c r="B54" s="24"/>
      <c r="C54" s="251" t="s">
        <v>149</v>
      </c>
      <c r="D54" s="252" t="str">
        <f>G35</f>
        <v/>
      </c>
      <c r="E54" s="252"/>
      <c r="F54" s="252"/>
      <c r="G54" s="252"/>
      <c r="H54" s="252"/>
      <c r="I54" s="252"/>
      <c r="J54" s="252"/>
      <c r="K54" s="253"/>
      <c r="L54" s="254" t="s">
        <v>150</v>
      </c>
      <c r="M54" s="255"/>
      <c r="N54" s="255"/>
      <c r="O54" s="256" t="str">
        <f>G35</f>
        <v/>
      </c>
      <c r="P54" s="257"/>
      <c r="Q54" s="257"/>
      <c r="R54" s="257"/>
      <c r="S54" s="258"/>
      <c r="T54" s="226"/>
    </row>
    <row r="55" spans="1:22" s="31" customFormat="1" ht="20" thickBot="1">
      <c r="A55" s="243" t="s">
        <v>61</v>
      </c>
      <c r="B55" s="243"/>
      <c r="C55" s="243"/>
      <c r="D55" s="243"/>
      <c r="E55" s="243"/>
      <c r="F55" s="243"/>
      <c r="G55" s="243"/>
      <c r="L55" s="243"/>
      <c r="M55" s="243"/>
      <c r="N55" s="243"/>
      <c r="O55" s="243"/>
      <c r="P55" s="243"/>
      <c r="Q55" s="243"/>
      <c r="R55" s="243"/>
      <c r="S55" s="243"/>
      <c r="T55" s="226"/>
    </row>
    <row r="56" spans="1:22" s="31" customFormat="1" ht="19.5">
      <c r="A56" s="225"/>
      <c r="B56" s="24"/>
      <c r="C56" s="244" t="s">
        <v>147</v>
      </c>
      <c r="D56" s="245"/>
      <c r="E56" s="245"/>
      <c r="F56" s="245"/>
      <c r="G56" s="245"/>
      <c r="H56" s="245"/>
      <c r="I56" s="245"/>
      <c r="J56" s="245"/>
      <c r="K56" s="246"/>
      <c r="L56" s="247" t="s">
        <v>148</v>
      </c>
      <c r="M56" s="248"/>
      <c r="N56" s="248"/>
      <c r="O56" s="249"/>
      <c r="P56" s="250"/>
      <c r="Q56" s="250"/>
      <c r="R56" s="250"/>
      <c r="S56" s="250"/>
      <c r="T56" s="226"/>
    </row>
    <row r="57" spans="1:22" s="31" customFormat="1" ht="20" thickBot="1">
      <c r="A57" s="225"/>
      <c r="B57" s="24"/>
      <c r="C57" s="251" t="s">
        <v>149</v>
      </c>
      <c r="D57" s="252" t="str">
        <f>G43</f>
        <v/>
      </c>
      <c r="E57" s="252"/>
      <c r="F57" s="252"/>
      <c r="G57" s="252"/>
      <c r="H57" s="252"/>
      <c r="I57" s="252"/>
      <c r="J57" s="252"/>
      <c r="K57" s="253"/>
      <c r="L57" s="254" t="s">
        <v>151</v>
      </c>
      <c r="M57" s="255"/>
      <c r="N57" s="255"/>
      <c r="O57" s="256" t="str">
        <f>G43</f>
        <v/>
      </c>
      <c r="P57" s="257"/>
      <c r="Q57" s="257"/>
      <c r="R57" s="257"/>
      <c r="S57" s="258"/>
      <c r="T57" s="226"/>
    </row>
    <row r="58" spans="1:22" s="33" customFormat="1" ht="13.25" customHeight="1">
      <c r="A58" s="242"/>
      <c r="B58" s="228"/>
      <c r="C58" s="226"/>
      <c r="D58" s="228"/>
      <c r="E58" s="228"/>
      <c r="F58" s="228"/>
      <c r="G58" s="228"/>
      <c r="H58" s="228"/>
      <c r="I58" s="228"/>
      <c r="J58" s="228"/>
      <c r="K58" s="228"/>
      <c r="L58" s="228"/>
      <c r="M58" s="228"/>
      <c r="N58" s="228"/>
      <c r="O58" s="228"/>
      <c r="P58" s="228"/>
      <c r="Q58" s="228"/>
      <c r="R58" s="228"/>
      <c r="S58" s="226"/>
      <c r="T58" s="226"/>
    </row>
    <row r="59" spans="1:22" s="264" customFormat="1" ht="22.5">
      <c r="A59" s="259"/>
      <c r="B59" s="258" t="s">
        <v>50</v>
      </c>
      <c r="C59" s="260"/>
      <c r="D59" s="261"/>
      <c r="E59" s="261"/>
      <c r="F59" s="261"/>
      <c r="G59" s="261"/>
      <c r="H59" s="261"/>
      <c r="I59" s="261"/>
      <c r="J59" s="261"/>
      <c r="K59" s="261"/>
      <c r="L59" s="261"/>
      <c r="M59" s="260"/>
      <c r="N59" s="260"/>
      <c r="O59" s="260"/>
      <c r="P59" s="260"/>
      <c r="Q59" s="260"/>
      <c r="R59" s="260"/>
      <c r="S59" s="260"/>
      <c r="T59" s="262"/>
      <c r="U59" s="263"/>
    </row>
    <row r="60" spans="1:22" s="264" customFormat="1" ht="22.5">
      <c r="A60" s="259"/>
      <c r="B60" s="175" t="s">
        <v>49</v>
      </c>
      <c r="C60" s="175" t="s">
        <v>51</v>
      </c>
      <c r="D60" s="265"/>
      <c r="E60" s="265"/>
      <c r="F60" s="265"/>
      <c r="G60" s="261"/>
      <c r="H60" s="261"/>
      <c r="I60" s="261"/>
      <c r="J60" s="261"/>
      <c r="K60" s="261"/>
      <c r="L60" s="261"/>
      <c r="M60" s="260"/>
      <c r="N60" s="260"/>
      <c r="O60" s="260"/>
      <c r="P60" s="260"/>
      <c r="Q60" s="260"/>
      <c r="R60" s="260"/>
      <c r="S60" s="260"/>
      <c r="T60" s="262"/>
      <c r="U60" s="263"/>
    </row>
    <row r="61" spans="1:22" s="264" customFormat="1" ht="22.5">
      <c r="A61" s="259"/>
      <c r="B61" s="175" t="s">
        <v>49</v>
      </c>
      <c r="C61" s="258" t="s">
        <v>159</v>
      </c>
      <c r="D61" s="265"/>
      <c r="E61" s="265"/>
      <c r="F61" s="265"/>
      <c r="G61" s="261"/>
      <c r="H61" s="261"/>
      <c r="I61" s="261"/>
      <c r="J61" s="261"/>
      <c r="K61" s="261"/>
      <c r="L61" s="261"/>
      <c r="M61" s="260"/>
      <c r="N61" s="260"/>
      <c r="O61" s="260"/>
      <c r="P61" s="260"/>
      <c r="Q61" s="260"/>
      <c r="R61" s="260"/>
      <c r="S61" s="260"/>
      <c r="T61" s="262"/>
      <c r="U61" s="263"/>
    </row>
    <row r="62" spans="1:22" s="31" customFormat="1" ht="22.75" customHeight="1">
      <c r="A62" s="107"/>
      <c r="B62" s="258" t="s">
        <v>17</v>
      </c>
      <c r="C62" s="258"/>
      <c r="D62" s="258"/>
      <c r="E62" s="258"/>
      <c r="F62" s="258"/>
      <c r="G62" s="258"/>
      <c r="H62" s="258"/>
      <c r="I62" s="258"/>
      <c r="J62" s="258"/>
      <c r="K62" s="258"/>
      <c r="L62" s="258"/>
      <c r="M62" s="258"/>
      <c r="N62" s="258"/>
      <c r="O62" s="258"/>
      <c r="P62" s="258"/>
      <c r="Q62" s="258"/>
      <c r="R62" s="258"/>
      <c r="S62" s="258"/>
      <c r="T62" s="258"/>
      <c r="U62" s="116"/>
      <c r="V62" s="29"/>
    </row>
    <row r="63" spans="1:22" s="31" customFormat="1" ht="18" customHeight="1">
      <c r="A63" s="107"/>
      <c r="B63" s="175" t="s">
        <v>18</v>
      </c>
      <c r="C63" s="175"/>
      <c r="D63" s="258"/>
      <c r="E63" s="258"/>
      <c r="F63" s="258"/>
      <c r="G63" s="258"/>
      <c r="H63" s="258"/>
      <c r="I63" s="258"/>
      <c r="J63" s="258"/>
      <c r="K63" s="258"/>
      <c r="L63" s="258"/>
      <c r="M63" s="258"/>
      <c r="N63" s="258"/>
      <c r="O63" s="258"/>
      <c r="P63" s="258"/>
      <c r="Q63" s="258"/>
      <c r="R63" s="258"/>
      <c r="S63" s="258"/>
      <c r="T63" s="258"/>
      <c r="U63" s="116"/>
      <c r="V63" s="29"/>
    </row>
    <row r="64" spans="1:22" s="31" customFormat="1" ht="18" customHeight="1">
      <c r="A64" s="107"/>
      <c r="B64" s="266" t="s">
        <v>19</v>
      </c>
      <c r="C64" s="175"/>
      <c r="D64" s="258"/>
      <c r="E64" s="258"/>
      <c r="F64" s="258"/>
      <c r="G64" s="258"/>
      <c r="H64" s="258"/>
      <c r="I64" s="258"/>
      <c r="J64" s="258"/>
      <c r="K64" s="258"/>
      <c r="L64" s="258"/>
      <c r="M64" s="258"/>
      <c r="N64" s="258"/>
      <c r="O64" s="258"/>
      <c r="P64" s="258"/>
      <c r="Q64" s="258"/>
      <c r="R64" s="258"/>
      <c r="S64" s="258"/>
      <c r="T64" s="258"/>
      <c r="U64" s="116"/>
    </row>
    <row r="65" spans="1:21" s="269" customFormat="1" ht="33" customHeight="1">
      <c r="A65" s="267"/>
      <c r="B65" s="268"/>
      <c r="C65" s="103" t="s">
        <v>60</v>
      </c>
      <c r="D65" s="103"/>
      <c r="E65" s="103"/>
      <c r="F65" s="103"/>
      <c r="G65" s="103"/>
      <c r="H65" s="103"/>
      <c r="I65" s="103"/>
      <c r="J65" s="103"/>
      <c r="K65" s="103"/>
      <c r="L65" s="103"/>
      <c r="M65" s="103"/>
      <c r="N65" s="103"/>
      <c r="O65" s="103"/>
      <c r="P65" s="103"/>
      <c r="Q65" s="103"/>
      <c r="R65" s="103"/>
      <c r="S65" s="103"/>
      <c r="T65" s="103"/>
      <c r="U65" s="112"/>
    </row>
    <row r="66" spans="1:21" ht="35.4" customHeight="1">
      <c r="A66" s="267"/>
      <c r="B66" s="268"/>
      <c r="C66" s="270" t="s">
        <v>152</v>
      </c>
      <c r="D66" s="270"/>
      <c r="E66" s="270"/>
      <c r="F66" s="270"/>
      <c r="G66" s="270"/>
      <c r="H66" s="270"/>
      <c r="I66" s="270"/>
      <c r="J66" s="270"/>
      <c r="K66" s="270"/>
      <c r="L66" s="270"/>
      <c r="M66" s="270"/>
      <c r="N66" s="270"/>
      <c r="O66" s="270"/>
      <c r="P66" s="270"/>
      <c r="Q66" s="270"/>
      <c r="R66" s="270"/>
      <c r="S66" s="270"/>
      <c r="T66" s="269"/>
    </row>
    <row r="67" spans="1:21" s="269" customFormat="1" ht="16.5">
      <c r="A67" s="267"/>
      <c r="B67" s="268"/>
      <c r="C67" s="271" t="s">
        <v>56</v>
      </c>
      <c r="D67" s="272"/>
      <c r="E67" s="272"/>
      <c r="F67" s="272"/>
      <c r="G67" s="272"/>
      <c r="H67" s="272"/>
      <c r="I67" s="272"/>
      <c r="J67" s="272"/>
      <c r="K67" s="272"/>
      <c r="L67" s="272"/>
      <c r="M67" s="272"/>
      <c r="N67" s="272"/>
      <c r="O67" s="272"/>
      <c r="P67" s="272"/>
      <c r="Q67" s="272"/>
      <c r="R67" s="272"/>
      <c r="S67" s="272"/>
      <c r="T67" s="272"/>
      <c r="U67" s="273"/>
    </row>
    <row r="68" spans="1:21" s="31" customFormat="1" ht="17" thickBot="1">
      <c r="A68" s="274"/>
      <c r="B68" s="275"/>
      <c r="C68" s="276" t="s">
        <v>20</v>
      </c>
      <c r="D68" s="277"/>
      <c r="E68" s="277"/>
      <c r="F68" s="277"/>
      <c r="G68" s="277"/>
      <c r="H68" s="277"/>
      <c r="I68" s="277"/>
      <c r="J68" s="277"/>
      <c r="K68" s="277"/>
      <c r="L68" s="277"/>
      <c r="M68" s="277"/>
      <c r="N68" s="277"/>
      <c r="O68" s="277"/>
      <c r="P68" s="277"/>
      <c r="Q68" s="277"/>
      <c r="R68" s="277"/>
      <c r="S68" s="277"/>
      <c r="T68" s="277"/>
      <c r="U68" s="278"/>
    </row>
    <row r="69" spans="1:21" s="33" customFormat="1" ht="13" hidden="1">
      <c r="A69" s="97"/>
    </row>
    <row r="70" spans="1:21" hidden="1"/>
    <row r="71" spans="1:21" hidden="1"/>
    <row r="72" spans="1:21" hidden="1"/>
    <row r="73" spans="1:21" hidden="1"/>
    <row r="74" spans="1:21" hidden="1"/>
    <row r="75" spans="1:21" hidden="1"/>
    <row r="76" spans="1:21" hidden="1"/>
    <row r="77" spans="1:21" hidden="1">
      <c r="C77" s="30" t="s">
        <v>21</v>
      </c>
      <c r="D77" s="30">
        <v>20000</v>
      </c>
    </row>
    <row r="78" spans="1:21" hidden="1">
      <c r="C78" s="30" t="s">
        <v>22</v>
      </c>
      <c r="D78" s="30">
        <v>10000</v>
      </c>
    </row>
    <row r="79" spans="1:21" hidden="1">
      <c r="C79" s="30" t="s">
        <v>23</v>
      </c>
      <c r="D79" s="30">
        <v>20000</v>
      </c>
    </row>
    <row r="80" spans="1:21" hidden="1">
      <c r="C80" s="30" t="s">
        <v>24</v>
      </c>
      <c r="D80" s="30">
        <v>10000</v>
      </c>
    </row>
    <row r="81" spans="3:4" hidden="1">
      <c r="C81" s="30" t="s">
        <v>25</v>
      </c>
      <c r="D81" s="30">
        <v>130000</v>
      </c>
    </row>
    <row r="82" spans="3:4" hidden="1">
      <c r="C82" s="30" t="s">
        <v>26</v>
      </c>
      <c r="D82" s="30">
        <v>65000</v>
      </c>
    </row>
    <row r="83" spans="3:4" hidden="1">
      <c r="C83" s="30" t="s">
        <v>27</v>
      </c>
      <c r="D83" s="30">
        <v>130000</v>
      </c>
    </row>
    <row r="84" spans="3:4" hidden="1">
      <c r="C84" s="30" t="s">
        <v>28</v>
      </c>
      <c r="D84" s="30">
        <v>65000</v>
      </c>
    </row>
    <row r="85" spans="3:4" hidden="1"/>
  </sheetData>
  <sheetProtection algorithmName="SHA-512" hashValue="9Tg+GfhuWPW5lP7yKWxufw2gZ+UvB92MKIqxjAYkr99cBAArhat/FKzmmE9NepqUYo2qEzpZj7fRyKsRPgvQwA==" saltValue="lB7Ttn5/idQTCZ41QxQ/Bg==" spinCount="100000" sheet="1" objects="1" scenarios="1" selectLockedCells="1"/>
  <mergeCells count="72">
    <mergeCell ref="B47:M47"/>
    <mergeCell ref="N32:O32"/>
    <mergeCell ref="N33:O33"/>
    <mergeCell ref="N34:O34"/>
    <mergeCell ref="D37:M38"/>
    <mergeCell ref="N39:O39"/>
    <mergeCell ref="N40:O40"/>
    <mergeCell ref="N41:O41"/>
    <mergeCell ref="N42:O42"/>
    <mergeCell ref="B35:F35"/>
    <mergeCell ref="S44:S46"/>
    <mergeCell ref="B46:M46"/>
    <mergeCell ref="O44:O46"/>
    <mergeCell ref="P44:R46"/>
    <mergeCell ref="N28:O28"/>
    <mergeCell ref="N31:O31"/>
    <mergeCell ref="P37:P38"/>
    <mergeCell ref="R37:R38"/>
    <mergeCell ref="B43:F43"/>
    <mergeCell ref="G43:K43"/>
    <mergeCell ref="N37:O38"/>
    <mergeCell ref="B37:B38"/>
    <mergeCell ref="C37:C38"/>
    <mergeCell ref="Q37:Q38"/>
    <mergeCell ref="S37:T38"/>
    <mergeCell ref="G35:K35"/>
    <mergeCell ref="R26:R27"/>
    <mergeCell ref="S26:T27"/>
    <mergeCell ref="A24:U24"/>
    <mergeCell ref="C22:U22"/>
    <mergeCell ref="P26:Q26"/>
    <mergeCell ref="O11:P11"/>
    <mergeCell ref="D12:U12"/>
    <mergeCell ref="Q11:U11"/>
    <mergeCell ref="D15:U15"/>
    <mergeCell ref="C23:U23"/>
    <mergeCell ref="C18:R18"/>
    <mergeCell ref="C21:R21"/>
    <mergeCell ref="B17:R17"/>
    <mergeCell ref="C20:U20"/>
    <mergeCell ref="N29:O29"/>
    <mergeCell ref="N30:O30"/>
    <mergeCell ref="B26:B27"/>
    <mergeCell ref="C26:C27"/>
    <mergeCell ref="D26:M27"/>
    <mergeCell ref="N26:O27"/>
    <mergeCell ref="A50:S50"/>
    <mergeCell ref="A2:U2"/>
    <mergeCell ref="D6:U6"/>
    <mergeCell ref="D7:U7"/>
    <mergeCell ref="D9:U9"/>
    <mergeCell ref="C11:C13"/>
    <mergeCell ref="O3:U3"/>
    <mergeCell ref="D13:U13"/>
    <mergeCell ref="D8:U8"/>
    <mergeCell ref="D10:U10"/>
    <mergeCell ref="A6:B15"/>
    <mergeCell ref="Q14:U14"/>
    <mergeCell ref="D14:N14"/>
    <mergeCell ref="O14:P14"/>
    <mergeCell ref="E11:I11"/>
    <mergeCell ref="J11:N11"/>
    <mergeCell ref="C66:S66"/>
    <mergeCell ref="D54:K54"/>
    <mergeCell ref="D57:K57"/>
    <mergeCell ref="C56:K56"/>
    <mergeCell ref="C53:K53"/>
    <mergeCell ref="L53:O53"/>
    <mergeCell ref="L56:O56"/>
    <mergeCell ref="L54:N54"/>
    <mergeCell ref="L57:N57"/>
    <mergeCell ref="C65:U65"/>
  </mergeCells>
  <phoneticPr fontId="2"/>
  <dataValidations count="6">
    <dataValidation imeMode="halfKatakana" allowBlank="1" showInputMessage="1" showErrorMessage="1" sqref="D9:U9" xr:uid="{00000000-0002-0000-0000-000000000000}"/>
    <dataValidation imeMode="fullAlpha" allowBlank="1" showInputMessage="1" showErrorMessage="1" sqref="E11" xr:uid="{00000000-0002-0000-0000-000001000000}"/>
    <dataValidation imeMode="fullKatakana" allowBlank="1" showInputMessage="1" showErrorMessage="1" sqref="D6:U6" xr:uid="{00000000-0002-0000-0000-000002000000}"/>
    <dataValidation type="list" allowBlank="1" showInputMessage="1" showErrorMessage="1" sqref="N28:O34" xr:uid="{00000000-0002-0000-0000-000003000000}">
      <formula1>A光熱費支援事業名</formula1>
    </dataValidation>
    <dataValidation type="list" allowBlank="1" showInputMessage="1" showErrorMessage="1" sqref="N39:O42" xr:uid="{00000000-0002-0000-0000-000004000000}">
      <formula1>B食材費支援事業名</formula1>
    </dataValidation>
    <dataValidation type="list" allowBlank="1" showInputMessage="1" showErrorMessage="1" sqref="Q11:U11" xr:uid="{00000000-0002-0000-0000-000005000000}">
      <formula1>"都・道・府・県,都,道,府,県"</formula1>
    </dataValidation>
  </dataValidations>
  <pageMargins left="0.70866141732283472" right="0.51181102362204722" top="0.35433070866141736" bottom="0.35433070866141736" header="0.31496062992125984" footer="0.31496062992125984"/>
  <pageSetup paperSize="9" scale="63" fitToHeight="0" orientation="portrait" r:id="rId1"/>
  <rowBreaks count="2" manualBreakCount="2">
    <brk id="49" max="20" man="1"/>
    <brk id="6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50800</xdr:colOff>
                    <xdr:row>67</xdr:row>
                    <xdr:rowOff>12700</xdr:rowOff>
                  </from>
                  <to>
                    <xdr:col>2</xdr:col>
                    <xdr:colOff>50800</xdr:colOff>
                    <xdr:row>67</xdr:row>
                    <xdr:rowOff>203200</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1</xdr:col>
                    <xdr:colOff>50800</xdr:colOff>
                    <xdr:row>17</xdr:row>
                    <xdr:rowOff>25400</xdr:rowOff>
                  </from>
                  <to>
                    <xdr:col>2</xdr:col>
                    <xdr:colOff>50800</xdr:colOff>
                    <xdr:row>17</xdr:row>
                    <xdr:rowOff>254000</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1</xdr:col>
                    <xdr:colOff>38100</xdr:colOff>
                    <xdr:row>20</xdr:row>
                    <xdr:rowOff>12700</xdr:rowOff>
                  </from>
                  <to>
                    <xdr:col>2</xdr:col>
                    <xdr:colOff>38100</xdr:colOff>
                    <xdr:row>20</xdr:row>
                    <xdr:rowOff>228600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1</xdr:col>
                    <xdr:colOff>38100</xdr:colOff>
                    <xdr:row>21</xdr:row>
                    <xdr:rowOff>12700</xdr:rowOff>
                  </from>
                  <to>
                    <xdr:col>2</xdr:col>
                    <xdr:colOff>38100</xdr:colOff>
                    <xdr:row>21</xdr:row>
                    <xdr:rowOff>241300</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1</xdr:col>
                    <xdr:colOff>50800</xdr:colOff>
                    <xdr:row>18</xdr:row>
                    <xdr:rowOff>12700</xdr:rowOff>
                  </from>
                  <to>
                    <xdr:col>2</xdr:col>
                    <xdr:colOff>50800</xdr:colOff>
                    <xdr:row>19</xdr:row>
                    <xdr:rowOff>12700</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1</xdr:col>
                    <xdr:colOff>38100</xdr:colOff>
                    <xdr:row>19</xdr:row>
                    <xdr:rowOff>25400</xdr:rowOff>
                  </from>
                  <to>
                    <xdr:col>2</xdr:col>
                    <xdr:colOff>101600</xdr:colOff>
                    <xdr:row>19</xdr:row>
                    <xdr:rowOff>412750</xdr:rowOff>
                  </to>
                </anchor>
              </controlPr>
            </control>
          </mc:Choice>
        </mc:AlternateContent>
        <mc:AlternateContent xmlns:mc="http://schemas.openxmlformats.org/markup-compatibility/2006">
          <mc:Choice Requires="x14">
            <control shapeId="1089" r:id="rId10" name="Check Box 65">
              <controlPr defaultSize="0" autoFill="0" autoLine="0" autoPict="0">
                <anchor moveWithCells="1">
                  <from>
                    <xdr:col>1</xdr:col>
                    <xdr:colOff>31750</xdr:colOff>
                    <xdr:row>22</xdr:row>
                    <xdr:rowOff>190500</xdr:rowOff>
                  </from>
                  <to>
                    <xdr:col>2</xdr:col>
                    <xdr:colOff>31750</xdr:colOff>
                    <xdr:row>22</xdr:row>
                    <xdr:rowOff>431800</xdr:rowOff>
                  </to>
                </anchor>
              </controlPr>
            </control>
          </mc:Choice>
        </mc:AlternateContent>
        <mc:AlternateContent xmlns:mc="http://schemas.openxmlformats.org/markup-compatibility/2006">
          <mc:Choice Requires="x14">
            <control shapeId="1090" r:id="rId11" name="Check Box 66">
              <controlPr defaultSize="0" autoFill="0" autoLine="0" autoPict="0">
                <anchor moveWithCells="1">
                  <from>
                    <xdr:col>1</xdr:col>
                    <xdr:colOff>50800</xdr:colOff>
                    <xdr:row>64</xdr:row>
                    <xdr:rowOff>114300</xdr:rowOff>
                  </from>
                  <to>
                    <xdr:col>2</xdr:col>
                    <xdr:colOff>69850</xdr:colOff>
                    <xdr:row>64</xdr:row>
                    <xdr:rowOff>304800</xdr:rowOff>
                  </to>
                </anchor>
              </controlPr>
            </control>
          </mc:Choice>
        </mc:AlternateContent>
        <mc:AlternateContent xmlns:mc="http://schemas.openxmlformats.org/markup-compatibility/2006">
          <mc:Choice Requires="x14">
            <control shapeId="1091" r:id="rId12" name="Check Box 67">
              <controlPr defaultSize="0" autoFill="0" autoLine="0" autoPict="0">
                <anchor moveWithCells="1">
                  <from>
                    <xdr:col>1</xdr:col>
                    <xdr:colOff>50800</xdr:colOff>
                    <xdr:row>64</xdr:row>
                    <xdr:rowOff>393700</xdr:rowOff>
                  </from>
                  <to>
                    <xdr:col>2</xdr:col>
                    <xdr:colOff>69850</xdr:colOff>
                    <xdr:row>65</xdr:row>
                    <xdr:rowOff>234950</xdr:rowOff>
                  </to>
                </anchor>
              </controlPr>
            </control>
          </mc:Choice>
        </mc:AlternateContent>
        <mc:AlternateContent xmlns:mc="http://schemas.openxmlformats.org/markup-compatibility/2006">
          <mc:Choice Requires="x14">
            <control shapeId="1093" r:id="rId13" name="Check Box 69">
              <controlPr defaultSize="0" autoFill="0" autoLine="0" autoPict="0">
                <anchor moveWithCells="1">
                  <from>
                    <xdr:col>1</xdr:col>
                    <xdr:colOff>63500</xdr:colOff>
                    <xdr:row>65</xdr:row>
                    <xdr:rowOff>431800</xdr:rowOff>
                  </from>
                  <to>
                    <xdr:col>2</xdr:col>
                    <xdr:colOff>82550</xdr:colOff>
                    <xdr:row>67</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6"/>
  <sheetViews>
    <sheetView view="pageBreakPreview" topLeftCell="A45" zoomScale="80" zoomScaleNormal="80" zoomScaleSheetLayoutView="80" workbookViewId="0">
      <selection activeCell="B53" sqref="B53"/>
    </sheetView>
  </sheetViews>
  <sheetFormatPr defaultColWidth="9" defaultRowHeight="18"/>
  <cols>
    <col min="1" max="1" width="16.33203125" style="3" bestFit="1" customWidth="1"/>
    <col min="2" max="2" width="62.1640625" style="3" bestFit="1" customWidth="1"/>
    <col min="3" max="3" width="14" style="3" customWidth="1"/>
    <col min="4" max="4" width="16.08203125" style="3" bestFit="1" customWidth="1"/>
    <col min="5" max="16384" width="9" style="3"/>
  </cols>
  <sheetData>
    <row r="1" spans="1:4">
      <c r="A1" s="3" t="s">
        <v>68</v>
      </c>
    </row>
    <row r="2" spans="1:4">
      <c r="A2" s="3" t="s">
        <v>69</v>
      </c>
      <c r="B2" s="4" t="s">
        <v>70</v>
      </c>
      <c r="C2" s="4" t="s">
        <v>71</v>
      </c>
    </row>
    <row r="3" spans="1:4" ht="18.5" thickBot="1"/>
    <row r="4" spans="1:4">
      <c r="A4" s="5"/>
      <c r="B4" s="6" t="s">
        <v>72</v>
      </c>
      <c r="C4" s="14">
        <v>6000</v>
      </c>
      <c r="D4" s="3" t="s">
        <v>73</v>
      </c>
    </row>
    <row r="5" spans="1:4">
      <c r="A5" s="5"/>
      <c r="B5" s="8" t="s">
        <v>74</v>
      </c>
      <c r="C5" s="15">
        <v>6000</v>
      </c>
      <c r="D5" s="3" t="s">
        <v>73</v>
      </c>
    </row>
    <row r="6" spans="1:4">
      <c r="A6" s="5"/>
      <c r="B6" s="8" t="s">
        <v>75</v>
      </c>
      <c r="C6" s="15">
        <v>6000</v>
      </c>
      <c r="D6" s="3" t="s">
        <v>73</v>
      </c>
    </row>
    <row r="7" spans="1:4">
      <c r="A7" s="5"/>
      <c r="B7" s="16" t="s">
        <v>76</v>
      </c>
      <c r="C7" s="15">
        <v>6000</v>
      </c>
      <c r="D7" s="3" t="s">
        <v>73</v>
      </c>
    </row>
    <row r="8" spans="1:4">
      <c r="A8" s="5"/>
      <c r="B8" s="16" t="s">
        <v>77</v>
      </c>
      <c r="C8" s="15">
        <v>6000</v>
      </c>
      <c r="D8" s="3" t="s">
        <v>73</v>
      </c>
    </row>
    <row r="9" spans="1:4">
      <c r="A9" s="5"/>
      <c r="B9" s="16" t="s">
        <v>78</v>
      </c>
      <c r="C9" s="15">
        <v>6000</v>
      </c>
      <c r="D9" s="3" t="s">
        <v>73</v>
      </c>
    </row>
    <row r="10" spans="1:4">
      <c r="A10" s="5"/>
      <c r="B10" s="16" t="s">
        <v>79</v>
      </c>
      <c r="C10" s="15">
        <v>6000</v>
      </c>
      <c r="D10" s="3" t="s">
        <v>73</v>
      </c>
    </row>
    <row r="11" spans="1:4">
      <c r="A11" s="5"/>
      <c r="B11" s="16" t="s">
        <v>80</v>
      </c>
      <c r="C11" s="15">
        <v>6000</v>
      </c>
      <c r="D11" s="3" t="s">
        <v>73</v>
      </c>
    </row>
    <row r="12" spans="1:4">
      <c r="A12" s="5"/>
      <c r="B12" s="16" t="s">
        <v>81</v>
      </c>
      <c r="C12" s="15">
        <v>6000</v>
      </c>
      <c r="D12" s="3" t="s">
        <v>73</v>
      </c>
    </row>
    <row r="13" spans="1:4">
      <c r="A13" s="5"/>
      <c r="B13" s="16" t="s">
        <v>82</v>
      </c>
      <c r="C13" s="15">
        <v>6000</v>
      </c>
      <c r="D13" s="3" t="s">
        <v>73</v>
      </c>
    </row>
    <row r="14" spans="1:4">
      <c r="A14" s="5"/>
      <c r="B14" s="16" t="s">
        <v>83</v>
      </c>
      <c r="C14" s="15">
        <v>6000</v>
      </c>
      <c r="D14" s="3" t="s">
        <v>73</v>
      </c>
    </row>
    <row r="15" spans="1:4">
      <c r="A15" s="5"/>
      <c r="B15" s="16" t="s">
        <v>84</v>
      </c>
      <c r="C15" s="15">
        <v>2000</v>
      </c>
      <c r="D15" s="3" t="s">
        <v>73</v>
      </c>
    </row>
    <row r="16" spans="1:4">
      <c r="A16" s="5"/>
      <c r="B16" s="16" t="s">
        <v>85</v>
      </c>
      <c r="C16" s="15">
        <v>2000</v>
      </c>
      <c r="D16" s="3" t="s">
        <v>73</v>
      </c>
    </row>
    <row r="17" spans="1:4">
      <c r="A17" s="5"/>
      <c r="B17" s="16" t="s">
        <v>86</v>
      </c>
      <c r="C17" s="15">
        <v>2000</v>
      </c>
      <c r="D17" s="3" t="s">
        <v>73</v>
      </c>
    </row>
    <row r="18" spans="1:4">
      <c r="A18" s="5"/>
      <c r="B18" s="16" t="s">
        <v>87</v>
      </c>
      <c r="C18" s="15">
        <v>2000</v>
      </c>
      <c r="D18" s="3" t="s">
        <v>73</v>
      </c>
    </row>
    <row r="19" spans="1:4">
      <c r="A19" s="5"/>
      <c r="B19" s="16" t="s">
        <v>88</v>
      </c>
      <c r="C19" s="15">
        <v>2000</v>
      </c>
      <c r="D19" s="3" t="s">
        <v>73</v>
      </c>
    </row>
    <row r="20" spans="1:4">
      <c r="A20" s="5"/>
      <c r="B20" s="16" t="s">
        <v>89</v>
      </c>
      <c r="C20" s="15">
        <v>2000</v>
      </c>
      <c r="D20" s="3" t="s">
        <v>73</v>
      </c>
    </row>
    <row r="21" spans="1:4">
      <c r="A21" s="5"/>
      <c r="B21" s="16" t="s">
        <v>90</v>
      </c>
      <c r="C21" s="12">
        <v>21000</v>
      </c>
      <c r="D21" s="3" t="s">
        <v>91</v>
      </c>
    </row>
    <row r="22" spans="1:4">
      <c r="B22" s="16" t="s">
        <v>92</v>
      </c>
      <c r="C22" s="12">
        <v>21000</v>
      </c>
      <c r="D22" s="3" t="s">
        <v>91</v>
      </c>
    </row>
    <row r="23" spans="1:4">
      <c r="B23" s="16" t="s">
        <v>93</v>
      </c>
      <c r="C23" s="12">
        <v>21000</v>
      </c>
      <c r="D23" s="3" t="s">
        <v>91</v>
      </c>
    </row>
    <row r="24" spans="1:4">
      <c r="B24" s="16" t="s">
        <v>94</v>
      </c>
      <c r="C24" s="12">
        <v>21000</v>
      </c>
      <c r="D24" s="3" t="s">
        <v>91</v>
      </c>
    </row>
    <row r="25" spans="1:4">
      <c r="B25" s="16" t="s">
        <v>95</v>
      </c>
      <c r="C25" s="12">
        <v>21000</v>
      </c>
      <c r="D25" s="3" t="s">
        <v>91</v>
      </c>
    </row>
    <row r="26" spans="1:4">
      <c r="B26" s="16" t="s">
        <v>96</v>
      </c>
      <c r="C26" s="12">
        <v>21000</v>
      </c>
      <c r="D26" s="3" t="s">
        <v>91</v>
      </c>
    </row>
    <row r="27" spans="1:4">
      <c r="B27" s="16" t="s">
        <v>97</v>
      </c>
      <c r="C27" s="12">
        <v>21000</v>
      </c>
      <c r="D27" s="3" t="s">
        <v>91</v>
      </c>
    </row>
    <row r="28" spans="1:4">
      <c r="B28" s="16" t="s">
        <v>98</v>
      </c>
      <c r="C28" s="12">
        <v>21000</v>
      </c>
      <c r="D28" s="3" t="s">
        <v>91</v>
      </c>
    </row>
    <row r="29" spans="1:4" ht="18.5" thickBot="1">
      <c r="B29" s="17" t="s">
        <v>99</v>
      </c>
      <c r="C29" s="13">
        <v>21000</v>
      </c>
      <c r="D29" s="3" t="s">
        <v>91</v>
      </c>
    </row>
    <row r="30" spans="1:4">
      <c r="A30" s="5"/>
      <c r="B30" s="6" t="s">
        <v>100</v>
      </c>
      <c r="C30" s="7">
        <v>3000</v>
      </c>
      <c r="D30" s="3" t="s">
        <v>73</v>
      </c>
    </row>
    <row r="31" spans="1:4">
      <c r="A31" s="5"/>
      <c r="B31" s="8" t="s">
        <v>101</v>
      </c>
      <c r="C31" s="12">
        <v>3000</v>
      </c>
      <c r="D31" s="3" t="s">
        <v>73</v>
      </c>
    </row>
    <row r="32" spans="1:4">
      <c r="A32" s="5"/>
      <c r="B32" s="8" t="s">
        <v>102</v>
      </c>
      <c r="C32" s="12">
        <v>3000</v>
      </c>
      <c r="D32" s="3" t="s">
        <v>73</v>
      </c>
    </row>
    <row r="33" spans="1:4">
      <c r="A33" s="5"/>
      <c r="B33" s="16" t="s">
        <v>103</v>
      </c>
      <c r="C33" s="12">
        <v>3000</v>
      </c>
      <c r="D33" s="3" t="s">
        <v>73</v>
      </c>
    </row>
    <row r="34" spans="1:4">
      <c r="A34" s="5"/>
      <c r="B34" s="16" t="s">
        <v>104</v>
      </c>
      <c r="C34" s="12">
        <v>3000</v>
      </c>
      <c r="D34" s="3" t="s">
        <v>73</v>
      </c>
    </row>
    <row r="35" spans="1:4">
      <c r="A35" s="5"/>
      <c r="B35" s="16" t="s">
        <v>105</v>
      </c>
      <c r="C35" s="12">
        <v>3000</v>
      </c>
      <c r="D35" s="3" t="s">
        <v>73</v>
      </c>
    </row>
    <row r="36" spans="1:4">
      <c r="A36" s="5"/>
      <c r="B36" s="16" t="s">
        <v>106</v>
      </c>
      <c r="C36" s="12">
        <v>3000</v>
      </c>
      <c r="D36" s="3" t="s">
        <v>73</v>
      </c>
    </row>
    <row r="37" spans="1:4">
      <c r="A37" s="5"/>
      <c r="B37" s="16" t="s">
        <v>107</v>
      </c>
      <c r="C37" s="12">
        <v>3000</v>
      </c>
      <c r="D37" s="3" t="s">
        <v>73</v>
      </c>
    </row>
    <row r="38" spans="1:4">
      <c r="A38" s="5"/>
      <c r="B38" s="16" t="s">
        <v>108</v>
      </c>
      <c r="C38" s="12">
        <v>3000</v>
      </c>
      <c r="D38" s="3" t="s">
        <v>73</v>
      </c>
    </row>
    <row r="39" spans="1:4">
      <c r="A39" s="5"/>
      <c r="B39" s="16" t="s">
        <v>109</v>
      </c>
      <c r="C39" s="12">
        <v>3000</v>
      </c>
      <c r="D39" s="3" t="s">
        <v>73</v>
      </c>
    </row>
    <row r="40" spans="1:4">
      <c r="A40" s="5"/>
      <c r="B40" s="16" t="s">
        <v>110</v>
      </c>
      <c r="C40" s="12">
        <v>3000</v>
      </c>
      <c r="D40" s="3" t="s">
        <v>73</v>
      </c>
    </row>
    <row r="41" spans="1:4">
      <c r="A41" s="5"/>
      <c r="B41" s="16" t="s">
        <v>111</v>
      </c>
      <c r="C41" s="12">
        <v>1000</v>
      </c>
      <c r="D41" s="3" t="s">
        <v>73</v>
      </c>
    </row>
    <row r="42" spans="1:4">
      <c r="A42" s="5"/>
      <c r="B42" s="16" t="s">
        <v>112</v>
      </c>
      <c r="C42" s="15">
        <v>1000</v>
      </c>
      <c r="D42" s="3" t="s">
        <v>73</v>
      </c>
    </row>
    <row r="43" spans="1:4">
      <c r="A43" s="5"/>
      <c r="B43" s="16" t="s">
        <v>113</v>
      </c>
      <c r="C43" s="15">
        <v>1000</v>
      </c>
      <c r="D43" s="3" t="s">
        <v>73</v>
      </c>
    </row>
    <row r="44" spans="1:4">
      <c r="A44" s="5"/>
      <c r="B44" s="16" t="s">
        <v>114</v>
      </c>
      <c r="C44" s="15">
        <v>1000</v>
      </c>
      <c r="D44" s="3" t="s">
        <v>73</v>
      </c>
    </row>
    <row r="45" spans="1:4">
      <c r="A45" s="5"/>
      <c r="B45" s="16" t="s">
        <v>115</v>
      </c>
      <c r="C45" s="15">
        <v>1000</v>
      </c>
      <c r="D45" s="3" t="s">
        <v>73</v>
      </c>
    </row>
    <row r="46" spans="1:4">
      <c r="A46" s="5"/>
      <c r="B46" s="16" t="s">
        <v>116</v>
      </c>
      <c r="C46" s="15">
        <v>1000</v>
      </c>
      <c r="D46" s="3" t="s">
        <v>73</v>
      </c>
    </row>
    <row r="47" spans="1:4">
      <c r="A47" s="5"/>
      <c r="B47" s="16" t="s">
        <v>117</v>
      </c>
      <c r="C47" s="12">
        <v>10500</v>
      </c>
      <c r="D47" s="3" t="s">
        <v>91</v>
      </c>
    </row>
    <row r="48" spans="1:4">
      <c r="B48" s="16" t="s">
        <v>118</v>
      </c>
      <c r="C48" s="12">
        <v>10500</v>
      </c>
      <c r="D48" s="3" t="s">
        <v>91</v>
      </c>
    </row>
    <row r="49" spans="1:4">
      <c r="B49" s="16" t="s">
        <v>119</v>
      </c>
      <c r="C49" s="12">
        <v>10500</v>
      </c>
      <c r="D49" s="3" t="s">
        <v>91</v>
      </c>
    </row>
    <row r="50" spans="1:4">
      <c r="B50" s="16" t="s">
        <v>120</v>
      </c>
      <c r="C50" s="12">
        <v>10500</v>
      </c>
      <c r="D50" s="3" t="s">
        <v>91</v>
      </c>
    </row>
    <row r="51" spans="1:4">
      <c r="B51" s="16" t="s">
        <v>121</v>
      </c>
      <c r="C51" s="12">
        <v>10500</v>
      </c>
      <c r="D51" s="3" t="s">
        <v>91</v>
      </c>
    </row>
    <row r="52" spans="1:4">
      <c r="B52" s="16" t="s">
        <v>122</v>
      </c>
      <c r="C52" s="12">
        <v>10500</v>
      </c>
      <c r="D52" s="3" t="s">
        <v>91</v>
      </c>
    </row>
    <row r="53" spans="1:4">
      <c r="B53" s="16" t="s">
        <v>123</v>
      </c>
      <c r="C53" s="12">
        <v>10500</v>
      </c>
      <c r="D53" s="3" t="s">
        <v>91</v>
      </c>
    </row>
    <row r="54" spans="1:4">
      <c r="B54" s="16" t="s">
        <v>124</v>
      </c>
      <c r="C54" s="12">
        <v>10500</v>
      </c>
      <c r="D54" s="3" t="s">
        <v>91</v>
      </c>
    </row>
    <row r="55" spans="1:4" ht="18.5" thickBot="1">
      <c r="B55" s="17" t="s">
        <v>125</v>
      </c>
      <c r="C55" s="13">
        <v>10500</v>
      </c>
      <c r="D55" s="3" t="s">
        <v>91</v>
      </c>
    </row>
    <row r="57" spans="1:4">
      <c r="A57" s="3" t="s">
        <v>126</v>
      </c>
      <c r="B57" s="4" t="s">
        <v>70</v>
      </c>
      <c r="C57" s="4" t="s">
        <v>71</v>
      </c>
    </row>
    <row r="58" spans="1:4" ht="18.5" thickBot="1"/>
    <row r="59" spans="1:4">
      <c r="A59" s="5"/>
      <c r="B59" s="6" t="s">
        <v>127</v>
      </c>
      <c r="C59" s="7">
        <v>3400</v>
      </c>
      <c r="D59" s="3" t="s">
        <v>73</v>
      </c>
    </row>
    <row r="60" spans="1:4">
      <c r="A60" s="5"/>
      <c r="B60" s="8" t="s">
        <v>128</v>
      </c>
      <c r="C60" s="12">
        <v>3400</v>
      </c>
      <c r="D60" s="3" t="s">
        <v>73</v>
      </c>
    </row>
    <row r="61" spans="1:4">
      <c r="A61" s="5"/>
      <c r="B61" s="8" t="s">
        <v>129</v>
      </c>
      <c r="C61" s="12">
        <v>3400</v>
      </c>
      <c r="D61" s="3" t="s">
        <v>73</v>
      </c>
    </row>
    <row r="62" spans="1:4">
      <c r="A62" s="5"/>
      <c r="B62" s="8" t="s">
        <v>130</v>
      </c>
      <c r="C62" s="12">
        <v>3400</v>
      </c>
      <c r="D62" s="3" t="s">
        <v>73</v>
      </c>
    </row>
    <row r="63" spans="1:4">
      <c r="A63" s="5"/>
      <c r="B63" s="8" t="s">
        <v>131</v>
      </c>
      <c r="C63" s="12">
        <v>3400</v>
      </c>
      <c r="D63" s="3" t="s">
        <v>73</v>
      </c>
    </row>
    <row r="64" spans="1:4">
      <c r="A64" s="5"/>
      <c r="B64" s="8" t="s">
        <v>132</v>
      </c>
      <c r="C64" s="12">
        <v>3400</v>
      </c>
      <c r="D64" s="3" t="s">
        <v>73</v>
      </c>
    </row>
    <row r="65" spans="1:4">
      <c r="A65" s="5"/>
      <c r="B65" s="8" t="s">
        <v>133</v>
      </c>
      <c r="C65" s="12">
        <v>3400</v>
      </c>
      <c r="D65" s="3" t="s">
        <v>73</v>
      </c>
    </row>
    <row r="66" spans="1:4">
      <c r="A66" s="5"/>
      <c r="B66" s="8" t="s">
        <v>134</v>
      </c>
      <c r="C66" s="12">
        <v>3400</v>
      </c>
      <c r="D66" s="3" t="s">
        <v>73</v>
      </c>
    </row>
    <row r="67" spans="1:4" ht="18.5" thickBot="1">
      <c r="A67" s="5"/>
      <c r="B67" s="10" t="s">
        <v>135</v>
      </c>
      <c r="C67" s="13">
        <v>3400</v>
      </c>
      <c r="D67" s="3" t="s">
        <v>73</v>
      </c>
    </row>
    <row r="68" spans="1:4">
      <c r="B68" s="6" t="s">
        <v>136</v>
      </c>
      <c r="C68" s="7">
        <v>1700</v>
      </c>
      <c r="D68" s="3" t="s">
        <v>73</v>
      </c>
    </row>
    <row r="69" spans="1:4">
      <c r="B69" s="8" t="s">
        <v>137</v>
      </c>
      <c r="C69" s="9">
        <v>1700</v>
      </c>
      <c r="D69" s="3" t="s">
        <v>73</v>
      </c>
    </row>
    <row r="70" spans="1:4">
      <c r="B70" s="8" t="s">
        <v>138</v>
      </c>
      <c r="C70" s="9">
        <v>1700</v>
      </c>
      <c r="D70" s="3" t="s">
        <v>73</v>
      </c>
    </row>
    <row r="71" spans="1:4">
      <c r="B71" s="8" t="s">
        <v>139</v>
      </c>
      <c r="C71" s="9">
        <v>1700</v>
      </c>
      <c r="D71" s="3" t="s">
        <v>73</v>
      </c>
    </row>
    <row r="72" spans="1:4">
      <c r="B72" s="8" t="s">
        <v>140</v>
      </c>
      <c r="C72" s="9">
        <v>1700</v>
      </c>
      <c r="D72" s="3" t="s">
        <v>73</v>
      </c>
    </row>
    <row r="73" spans="1:4">
      <c r="B73" s="8" t="s">
        <v>141</v>
      </c>
      <c r="C73" s="9">
        <v>1700</v>
      </c>
      <c r="D73" s="3" t="s">
        <v>73</v>
      </c>
    </row>
    <row r="74" spans="1:4">
      <c r="B74" s="8" t="s">
        <v>142</v>
      </c>
      <c r="C74" s="9">
        <v>1700</v>
      </c>
      <c r="D74" s="3" t="s">
        <v>73</v>
      </c>
    </row>
    <row r="75" spans="1:4">
      <c r="B75" s="8" t="s">
        <v>143</v>
      </c>
      <c r="C75" s="9">
        <v>1700</v>
      </c>
      <c r="D75" s="3" t="s">
        <v>73</v>
      </c>
    </row>
    <row r="76" spans="1:4" ht="18.5" thickBot="1">
      <c r="B76" s="10" t="s">
        <v>144</v>
      </c>
      <c r="C76" s="11">
        <v>1700</v>
      </c>
      <c r="D76" s="3" t="s">
        <v>73</v>
      </c>
    </row>
  </sheetData>
  <sheetProtection algorithmName="SHA-512" hashValue="q7TWaRaml2uTwrmzw0+scYOYnPRLYPgM5YnkCNddCQJ2JyU63AY6XVhTZRiQ6Wy7CFVUKOyZjnWsTJ/kR8LaRA==" saltValue="yaJyBY2urGIBFXSXmxBR6g==" spinCount="100000" sheet="1" objects="1" scenarios="1"/>
  <phoneticPr fontId="2"/>
  <pageMargins left="0.7" right="0.7" top="0.75" bottom="0.75" header="0.3" footer="0.3"/>
  <pageSetup paperSize="9" scale="7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申請書様式</vt:lpstr>
      <vt:lpstr>介護サービス</vt:lpstr>
      <vt:lpstr>A光熱費支援事業</vt:lpstr>
      <vt:lpstr>A光熱費支援事業名</vt:lpstr>
      <vt:lpstr>B食材費支援事業</vt:lpstr>
      <vt:lpstr>B食材費支援事業名</vt:lpstr>
      <vt:lpstr>介護サービス!Print_Area</vt:lpstr>
      <vt:lpstr>申請書様式!Print_Area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2025-02-18T10:54:51Z</dcterms:created>
  <dcterms:modified xsi:type="dcterms:W3CDTF">2025-03-31T07:38:12Z</dcterms:modified>
</cp:coreProperties>
</file>