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D:\地域機関\京都高等技術専門校\各課専用\訓練第一課\◇委託訓練共用\01 プロポーザル\令和3　プロポ・随契\令3 知識等 プロポ\3年度第１回（上半期）\01 案\"/>
    </mc:Choice>
  </mc:AlternateContent>
  <xr:revisionPtr revIDLastSave="0" documentId="13_ncr:1_{20449663-9BAE-4CAA-8917-8795409DEAE1}" xr6:coauthVersionLast="36" xr6:coauthVersionMax="36" xr10:uidLastSave="{00000000-0000-0000-0000-000000000000}"/>
  <bookViews>
    <workbookView xWindow="10185" yWindow="-15" windowWidth="10320" windowHeight="8040" tabRatio="870" firstSheet="17" activeTab="20" xr2:uid="{00000000-000D-0000-FFFF-FFFF00000000}"/>
  </bookViews>
  <sheets>
    <sheet name="提出書類一覧（知識等）" sheetId="45" r:id="rId1"/>
    <sheet name="実施体制一覧（第4-2号）" sheetId="44" r:id="rId2"/>
    <sheet name="提案ポイント（第4-3-A）" sheetId="48" r:id="rId3"/>
    <sheet name="提案ポイント（第4-3-1号）" sheetId="31" r:id="rId4"/>
    <sheet name="提案ポイント（第4-3-1号） (自由)" sheetId="55" r:id="rId5"/>
    <sheet name="提案ポイント（第4-3-2号）" sheetId="43" r:id="rId6"/>
    <sheet name="提案ポイント（第4-3-2号） (自由)" sheetId="56" r:id="rId7"/>
    <sheet name="提案ポイント（第4-3-３号）" sheetId="51" r:id="rId8"/>
    <sheet name="訓練実施計画書（第4-4-1号）" sheetId="5" r:id="rId9"/>
    <sheet name="準備講習計画書（第4-4-2号）" sheetId="35" r:id="rId10"/>
    <sheet name="就職支援実施計画書（第4-5号）" sheetId="11" r:id="rId11"/>
    <sheet name="委託訓練実績調書（第4-6号）" sheetId="27" r:id="rId12"/>
    <sheet name="講習実績調書（第4-7号）" sheetId="54" r:id="rId13"/>
    <sheet name="講習実績調書２（第4-8号）" sheetId="50" r:id="rId14"/>
    <sheet name="委託訓練提案状況（第4-9号）" sheetId="42" r:id="rId15"/>
    <sheet name="担当者名簿一覧（第4-10号）" sheetId="46" r:id="rId16"/>
    <sheet name="実施体制調書（第4-11号）" sheetId="20" r:id="rId17"/>
    <sheet name="個人情報取扱体制（第4-12号）" sheetId="17" r:id="rId18"/>
    <sheet name="クレーム対応調書（第4-13号） " sheetId="18" r:id="rId19"/>
    <sheet name="募集ﾃﾞｰﾀ（第4-14号）" sheetId="49" r:id="rId20"/>
    <sheet name="認可外保育施設チェック表(第4-15号）" sheetId="59" r:id="rId21"/>
    <sheet name="訓練実施計画書（採択後様式4-4-1）" sheetId="38" r:id="rId22"/>
    <sheet name="訓練実施計画書等２（採択後様式4-4-2）" sheetId="39" r:id="rId23"/>
    <sheet name="就職支援実施計画書（採択後様式4-5）" sheetId="40" r:id="rId24"/>
    <sheet name="使用教材一覧表（第4-15号）" sheetId="28" r:id="rId25"/>
    <sheet name="日程表（第4-16号）" sheetId="30" r:id="rId26"/>
    <sheet name="職場実習先一覧表 (第4-17号）" sheetId="10" r:id="rId27"/>
    <sheet name="コース担当者名簿（第4-18号）" sheetId="47" r:id="rId28"/>
    <sheet name="職場見学等実施計画書（第4-19号）" sheetId="58" r:id="rId29"/>
  </sheets>
  <externalReferences>
    <externalReference r:id="rId30"/>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8">'訓練実施計画書（第4-4-1号）'!$A$1:$D$37</definedName>
    <definedName name="_xlnm.Print_Area" localSheetId="28">'職場見学等実施計画書（第4-19号）'!$A$1:$W$16</definedName>
    <definedName name="_xlnm.Print_Area" localSheetId="3">'提案ポイント（第4-3-1号）'!$A$1:$C$15</definedName>
    <definedName name="_xlnm.Print_Area" localSheetId="7">'提案ポイント（第4-3-３号）'!$A$1:$C$11</definedName>
    <definedName name="_xlnm.Print_Area" localSheetId="20">'認可外保育施設チェック表(第4-15号）'!$A$1:$M$111</definedName>
    <definedName name="_xlnm.Print_Titles" localSheetId="20">'認可外保育施設チェック表(第4-15号）'!$4:$4</definedName>
    <definedName name="あ" hidden="1">#REF!</definedName>
    <definedName name="科目名">[1]様式5!#REF!</definedName>
    <definedName name="訓練分野">#REF!</definedName>
  </definedNames>
  <calcPr calcId="191029"/>
</workbook>
</file>

<file path=xl/calcChain.xml><?xml version="1.0" encoding="utf-8"?>
<calcChain xmlns="http://schemas.openxmlformats.org/spreadsheetml/2006/main">
  <c r="K11" i="59" l="1"/>
  <c r="H11" i="59"/>
  <c r="I23" i="59" s="1"/>
  <c r="I10" i="59"/>
  <c r="I9" i="59"/>
  <c r="I8" i="59"/>
  <c r="I7" i="59"/>
  <c r="I11" i="59" s="1"/>
  <c r="J11" i="59" s="1"/>
  <c r="I17" i="59" l="1"/>
  <c r="K19" i="54"/>
  <c r="J19" i="54"/>
  <c r="I19" i="54"/>
  <c r="H19" i="54"/>
  <c r="L19" i="54" s="1"/>
  <c r="G19" i="54"/>
  <c r="L18" i="54"/>
  <c r="L17" i="54"/>
  <c r="L16" i="54"/>
  <c r="L15" i="54"/>
  <c r="K14" i="54"/>
  <c r="J14" i="54"/>
  <c r="I14" i="54"/>
  <c r="H14" i="54"/>
  <c r="L14" i="54" s="1"/>
  <c r="G14" i="54"/>
  <c r="L13" i="54"/>
  <c r="L12" i="54"/>
  <c r="L11" i="54"/>
  <c r="L10" i="54"/>
  <c r="K9" i="54"/>
  <c r="J9" i="54"/>
  <c r="I9" i="54"/>
  <c r="H9" i="54"/>
  <c r="G9" i="54"/>
  <c r="L8" i="54"/>
  <c r="L7" i="54"/>
  <c r="L6" i="54"/>
  <c r="L5" i="54"/>
  <c r="G20" i="54" l="1"/>
  <c r="I20" i="54"/>
  <c r="H20" i="54"/>
  <c r="L20" i="54" s="1"/>
  <c r="J20" i="54"/>
  <c r="K20" i="54"/>
  <c r="L9" i="54"/>
  <c r="G9" i="27"/>
  <c r="H9" i="27"/>
  <c r="L9" i="27"/>
  <c r="H14" i="39" l="1"/>
  <c r="D25" i="38"/>
  <c r="D20" i="38"/>
  <c r="D15" i="38"/>
  <c r="D29" i="38" l="1"/>
  <c r="K19" i="27"/>
  <c r="J19" i="27"/>
  <c r="I19" i="27"/>
  <c r="H19" i="27"/>
  <c r="L19" i="27" s="1"/>
  <c r="G19" i="27"/>
  <c r="H12" i="35" l="1"/>
  <c r="K9" i="27" l="1"/>
  <c r="J9" i="27"/>
  <c r="I9" i="27"/>
  <c r="L18" i="27" l="1"/>
  <c r="L17" i="27"/>
  <c r="L16" i="27"/>
  <c r="L15" i="27"/>
  <c r="L13" i="27"/>
  <c r="L12" i="27"/>
  <c r="L11" i="27"/>
  <c r="L10" i="27"/>
  <c r="L5" i="27"/>
  <c r="L6" i="27"/>
  <c r="L7" i="27"/>
  <c r="K14" i="27"/>
  <c r="K20" i="27" s="1"/>
  <c r="J14" i="27"/>
  <c r="J20" i="27" s="1"/>
  <c r="I14" i="27"/>
  <c r="I20" i="27" s="1"/>
  <c r="H14" i="27"/>
  <c r="G14" i="27"/>
  <c r="G20" i="27" s="1"/>
  <c r="C11" i="28"/>
  <c r="D23" i="5"/>
  <c r="H20" i="27" l="1"/>
  <c r="L20" i="27" s="1"/>
  <c r="L14" i="27"/>
  <c r="D13" i="5"/>
  <c r="D18" i="5"/>
  <c r="D27" i="5" s="1"/>
  <c r="D23" i="28" l="1"/>
  <c r="L8"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854BC9D5-B147-491B-927A-B09771DB90FB}">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<sst xmlns="http://schemas.openxmlformats.org/spreadsheetml/2006/main" count="1087" uniqueCount="700">
  <si>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</si>
  <si>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</si>
  <si>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</si>
  <si>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</si>
  <si>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</si>
  <si>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</si>
  <si>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</si>
  <si>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</si>
  <si>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</si>
  <si>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</si>
  <si>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</si>
  <si>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</si>
  <si>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</si>
  <si>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</si>
  <si>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</si>
  <si>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</si>
  <si>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</si>
  <si>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</si>
  <si>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</si>
  <si>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</si>
  <si>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</si>
  <si>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</si>
  <si>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</si>
  <si>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</si>
  <si>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</si>
  <si>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</si>
  <si>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</si>
  <si>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</si>
  <si>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</si>
  <si>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</si>
  <si>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</si>
  <si>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</si>
  <si>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</si>
  <si>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</si>
  <si>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</si>
  <si>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</si>
  <si>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</si>
  <si>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</si>
  <si>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</si>
  <si>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</si>
  <si>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</si>
  <si>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</si>
  <si>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</si>
  <si>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</si>
  <si>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</si>
  <si>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</si>
  <si>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</si>
  <si>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</si>
  <si>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</si>
  <si>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</si>
  <si>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</si>
  <si>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</si>
  <si>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</si>
  <si>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</si>
  <si>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</si>
  <si>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</si>
  <si>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</si>
  <si>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</si>
  <si>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</si>
  <si>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</si>
  <si>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</si>
  <si>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</si>
  <si>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</si>
  <si>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</si>
  <si>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</si>
  <si>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</si>
  <si>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</si>
  <si>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</si>
  <si>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</si>
  <si>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</si>
  <si>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</si>
  <si>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</si>
  <si>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</si>
  <si>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</si>
  <si>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</si>
  <si>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</si>
  <si>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</si>
  <si>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</si>
  <si>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</si>
  <si>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</si>
  <si>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</si>
  <si>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</si>
  <si>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</si>
  <si>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</si>
  <si>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</si>
  <si>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</si>
  <si>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</si>
  <si>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</si>
  <si>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</si>
  <si>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</si>
  <si>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</si>
  <si>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</si>
  <si>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</si>
  <si>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</si>
  <si>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</si>
  <si>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</si>
  <si>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</si>
  <si>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</si>
  <si>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</si>
  <si>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</si>
  <si>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</si>
  <si>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</si>
  <si>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</si>
  <si>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</si>
  <si>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</si>
  <si>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</si>
  <si>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</si>
  <si>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</si>
  <si>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</si>
  <si>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</si>
  <si>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</si>
  <si>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</si>
  <si>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</si>
  <si>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</si>
  <si>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</si>
  <si>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</si>
  <si>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</si>
  <si>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</si>
  <si>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</si>
  <si>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</si>
  <si>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</si>
  <si>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</si>
  <si>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</si>
  <si>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</si>
  <si>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</si>
  <si>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</si>
  <si>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</si>
  <si>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</si>
  <si>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</si>
  <si>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</si>
  <si>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</si>
  <si>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</si>
  <si>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</si>
  <si>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</si>
  <si>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</si>
  <si>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</si>
  <si>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</si>
  <si>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</si>
  <si>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</si>
  <si>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</si>
  <si>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</si>
  <si>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</si>
  <si>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</si>
  <si>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</si>
  <si>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</si>
  <si>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</si>
  <si>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</si>
  <si>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</si>
  <si>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</si>
  <si>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</si>
  <si>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</si>
  <si>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</si>
  <si>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</si>
  <si>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</si>
  <si>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</si>
  <si>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</si>
  <si>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</si>
  <si>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</si>
  <si>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</si>
  <si>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</si>
  <si>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</si>
  <si>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</si>
  <si>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</si>
  <si>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</si>
  <si>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</si>
  <si>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</si>
  <si>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</si>
  <si>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</si>
  <si>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</si>
  <si>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</si>
  <si>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</si>
  <si>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</si>
  <si>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</si>
  <si>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</si>
  <si>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</si>
  <si>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</si>
  <si>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</si>
  <si>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</si>
  <si>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</si>
  <si>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</si>
  <si>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</si>
  <si>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</si>
  <si>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</si>
  <si>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</si>
  <si>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②事務処理の確認・期日管理体制があるか。また、契約書等の内容を充分理解し、請求書などの計算内容等をチェックする体制があるか</t>
    <rPh sb="23" eb="26">
      <t>ケイヤクショ</t>
    </rPh>
    <rPh sb="26" eb="27">
      <t>トウ</t>
    </rPh>
    <rPh sb="28" eb="30">
      <t>ナイヨウ</t>
    </rPh>
    <rPh sb="31" eb="33">
      <t>ジュウブン</t>
    </rPh>
    <rPh sb="33" eb="35">
      <t>リカイ</t>
    </rPh>
    <rPh sb="37" eb="40">
      <t>セイキュウショ</t>
    </rPh>
    <rPh sb="43" eb="45">
      <t>ケイサン</t>
    </rPh>
    <rPh sb="45" eb="47">
      <t>ナイヨウ</t>
    </rPh>
    <rPh sb="47" eb="48">
      <t>ナド</t>
    </rPh>
    <rPh sb="55" eb="57">
      <t>タイセイ</t>
    </rPh>
    <phoneticPr fontId="3"/>
  </si>
  <si>
    <t>③相談・クレームに対応する責任者がいるか</t>
    <rPh sb="1" eb="3">
      <t>ソウダン</t>
    </rPh>
    <rPh sb="9" eb="11">
      <t>タイオウ</t>
    </rPh>
    <rPh sb="13" eb="16">
      <t>セキニンシャ</t>
    </rPh>
    <phoneticPr fontId="3"/>
  </si>
  <si>
    <t>⑤相談・クレームがあった場合、京都高等技術専門校への報告体制が整っているか
※相談については、人権問題、セクシャルハラスメント、アカデミックハラスメント、パワーハラスメントなどを含みます。</t>
    <rPh sb="1" eb="3">
      <t>ソウダン</t>
    </rPh>
    <rPh sb="12" eb="14">
      <t>バアイ</t>
    </rPh>
    <rPh sb="15" eb="17">
      <t>キョウト</t>
    </rPh>
    <rPh sb="17" eb="19">
      <t>コウトウ</t>
    </rPh>
    <rPh sb="19" eb="21">
      <t>ギジュツ</t>
    </rPh>
    <rPh sb="21" eb="24">
      <t>センモンコウ</t>
    </rPh>
    <rPh sb="26" eb="28">
      <t>ホウコク</t>
    </rPh>
    <rPh sb="28" eb="30">
      <t>タイセイ</t>
    </rPh>
    <rPh sb="31" eb="32">
      <t>トトノ</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</si>
  <si>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</si>
  <si>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</si>
  <si>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</si>
  <si>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</si>
  <si>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</si>
  <si>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</si>
  <si>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</si>
  <si>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</si>
  <si>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〇母子家庭の母等の職業的自立促進コースにおける準備講習の項目、細目、配当時間</t>
    <rPh sb="1" eb="3">
      <t>ボシ</t>
    </rPh>
    <rPh sb="3" eb="5">
      <t>カテイ</t>
    </rPh>
    <rPh sb="6" eb="7">
      <t>ハハ</t>
    </rPh>
    <rPh sb="7" eb="8">
      <t>トウ</t>
    </rPh>
    <rPh sb="9" eb="11">
      <t>ショクギョウ</t>
    </rPh>
    <rPh sb="11" eb="12">
      <t>テキ</t>
    </rPh>
    <rPh sb="12" eb="14">
      <t>ジリツ</t>
    </rPh>
    <rPh sb="14" eb="16">
      <t>ソクシン</t>
    </rPh>
    <rPh sb="23" eb="25">
      <t>ジュンビ</t>
    </rPh>
    <rPh sb="25" eb="27">
      <t>コウシュウ</t>
    </rPh>
    <rPh sb="28" eb="30">
      <t>コウモク</t>
    </rPh>
    <rPh sb="31" eb="33">
      <t>サイモク</t>
    </rPh>
    <rPh sb="34" eb="36">
      <t>ハイトウ</t>
    </rPh>
    <rPh sb="36" eb="38">
      <t>ジカン</t>
    </rPh>
    <phoneticPr fontId="2"/>
  </si>
  <si>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</si>
  <si>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</si>
  <si>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</si>
  <si>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</si>
  <si>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</si>
  <si>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</si>
  <si>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</si>
  <si>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</si>
  <si>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</si>
  <si>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</si>
  <si>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</si>
  <si>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</si>
  <si>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</si>
  <si>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</si>
  <si>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</si>
  <si>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</si>
  <si>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r>
      <rPr>
        <sz val="10"/>
        <rFont val="ＭＳ ゴシック"/>
        <family val="3"/>
        <charset val="128"/>
      </rPr>
      <t>【提出枚数制限】</t>
    </r>
    <r>
      <rPr>
        <u/>
        <sz val="10"/>
        <rFont val="ＭＳ ゴシック"/>
        <family val="3"/>
        <charset val="128"/>
      </rPr>
      <t xml:space="preserve">
(注)複数ページは不可</t>
    </r>
    <rPh sb="10" eb="11">
      <t>チュウ</t>
    </rPh>
    <rPh sb="12" eb="14">
      <t>フクスウ</t>
    </rPh>
    <rPh sb="18" eb="20">
      <t>フカ</t>
    </rPh>
    <phoneticPr fontId="2"/>
  </si>
  <si>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</si>
  <si>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</si>
  <si>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</si>
  <si>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</si>
  <si>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</si>
  <si>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</si>
  <si>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</si>
  <si>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</si>
  <si>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</si>
  <si>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</si>
  <si>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</si>
  <si>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</si>
  <si>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</si>
  <si>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</si>
  <si>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</si>
  <si>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</si>
  <si>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</si>
  <si>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</si>
  <si>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4-6</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</si>
  <si>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</si>
  <si>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</si>
  <si>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</si>
  <si>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</si>
  <si>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</si>
  <si>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</si>
  <si>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</si>
  <si>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</si>
  <si>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</si>
  <si>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</si>
  <si>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</si>
  <si>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</si>
  <si>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</si>
  <si>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</si>
  <si>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</si>
  <si>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</si>
  <si>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提案ポイント【訓練内容】</t>
    <rPh sb="0" eb="2">
      <t>テイアン</t>
    </rPh>
    <rPh sb="7" eb="9">
      <t>クンレン</t>
    </rPh>
    <rPh sb="9" eb="11">
      <t>ナイヨウ</t>
    </rPh>
    <phoneticPr fontId="2"/>
  </si>
  <si>
    <t>4-3-2</t>
  </si>
  <si>
    <t>提案ポイント【就職支援】</t>
    <rPh sb="0" eb="2">
      <t>テイアン</t>
    </rPh>
    <rPh sb="7" eb="9">
      <t>シュウショク</t>
    </rPh>
    <rPh sb="9" eb="11">
      <t>シエン</t>
    </rPh>
    <phoneticPr fontId="2"/>
  </si>
  <si>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</si>
  <si>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</si>
  <si>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</si>
  <si>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</si>
  <si>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</si>
  <si>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</si>
  <si>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</si>
  <si>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</si>
  <si>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</si>
  <si>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</si>
  <si>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</si>
  <si>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</si>
  <si>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</si>
  <si>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</si>
  <si>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◆支援内容について
〇基本方針と体制、取組方法、就職支援期間の取組み等</t>
    <rPh sb="1" eb="3">
      <t>シエン</t>
    </rPh>
    <rPh sb="3" eb="5">
      <t>ナイヨウ</t>
    </rPh>
    <rPh sb="11" eb="13">
      <t>キホン</t>
    </rPh>
    <rPh sb="13" eb="15">
      <t>ホウシン</t>
    </rPh>
    <rPh sb="16" eb="18">
      <t>タイセイ</t>
    </rPh>
    <rPh sb="19" eb="21">
      <t>トリクミ</t>
    </rPh>
    <rPh sb="21" eb="23">
      <t>ホウホウ</t>
    </rPh>
    <rPh sb="24" eb="26">
      <t>シュウショク</t>
    </rPh>
    <rPh sb="26" eb="28">
      <t>シエン</t>
    </rPh>
    <rPh sb="28" eb="30">
      <t>キカン</t>
    </rPh>
    <rPh sb="31" eb="33">
      <t>トリク</t>
    </rPh>
    <rPh sb="34" eb="35">
      <t>トウ</t>
    </rPh>
    <phoneticPr fontId="2"/>
  </si>
  <si>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</si>
  <si>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</si>
  <si>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</si>
  <si>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</si>
  <si>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</si>
  <si>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</si>
  <si>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</si>
  <si>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</si>
  <si>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</si>
  <si>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</si>
  <si>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</si>
  <si>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</si>
  <si>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</si>
  <si>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</si>
  <si>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</si>
  <si>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</si>
  <si>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</si>
  <si>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</si>
  <si>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</si>
  <si>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</si>
  <si>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</si>
  <si>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</si>
  <si>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</si>
  <si>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</si>
  <si>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</si>
  <si>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r>
      <rPr>
        <sz val="10"/>
        <rFont val="ＭＳ ゴシック"/>
        <family val="3"/>
        <charset val="128"/>
      </rPr>
      <t>【提出枚数制限】</t>
    </r>
    <r>
      <rPr>
        <u/>
        <sz val="10"/>
        <rFont val="ＭＳ ゴシック"/>
        <family val="3"/>
        <charset val="128"/>
      </rPr>
      <t xml:space="preserve">
</t>
    </r>
    <r>
      <rPr>
        <b/>
        <u/>
        <sz val="10"/>
        <rFont val="ＭＳ ゴシック"/>
        <family val="3"/>
        <charset val="128"/>
      </rPr>
      <t>(注)２ページ分まで可</t>
    </r>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</si>
  <si>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</si>
  <si>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</si>
  <si>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</si>
  <si>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</si>
  <si>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合計（29年度）</t>
    <rPh sb="0" eb="2">
      <t>ゴウケイ</t>
    </rPh>
    <rPh sb="5" eb="7">
      <t>ネンド</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</si>
  <si>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</si>
  <si>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</si>
  <si>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</si>
  <si>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</si>
  <si>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</si>
  <si>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</si>
  <si>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</si>
  <si>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</si>
  <si>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５月開講コースのみ</t>
    <rPh sb="1" eb="2">
      <t>ガツ</t>
    </rPh>
    <rPh sb="2" eb="4">
      <t>カイコウ</t>
    </rPh>
    <phoneticPr fontId="2"/>
  </si>
  <si>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</si>
  <si>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</si>
  <si>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</si>
  <si>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</si>
  <si>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</si>
  <si>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</si>
  <si>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</si>
  <si>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</si>
  <si>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</si>
  <si>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</si>
  <si>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</si>
  <si>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</si>
  <si>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合計（30年度）</t>
    <rPh sb="0" eb="2">
      <t>ゴウケイ</t>
    </rPh>
    <rPh sb="5" eb="7">
      <t>ネンド</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</si>
  <si>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</si>
  <si>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　　　※就職者数とは、修了した者のうち、修了日の翌日から起算して90日以内に就職又は内定した者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ニチ</t>
    </rPh>
    <rPh sb="35" eb="37">
      <t>イナイ</t>
    </rPh>
    <rPh sb="38" eb="40">
      <t>シュウショク</t>
    </rPh>
    <rPh sb="40" eb="41">
      <t>マタ</t>
    </rPh>
    <rPh sb="42" eb="44">
      <t>ナイテイ</t>
    </rPh>
    <rPh sb="46" eb="47">
      <t>モノ</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</si>
  <si>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</si>
  <si>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</si>
  <si>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</si>
  <si>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</si>
  <si>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</si>
  <si>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</si>
  <si>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</si>
  <si>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</si>
  <si>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</si>
  <si>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</si>
  <si>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(例）　　30</t>
    <rPh sb="1" eb="2">
      <t>レイ</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</si>
  <si>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</si>
  <si>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</si>
  <si>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</si>
  <si>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</si>
  <si>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</si>
  <si>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</si>
  <si>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</si>
  <si>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</si>
  <si>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</si>
  <si>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</si>
  <si>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</si>
  <si>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</si>
  <si>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指定の系統で分類すること
</t>
    </r>
    <r>
      <rPr>
        <sz val="9"/>
        <rFont val="ＭＳ 明朝"/>
        <family val="1"/>
        <charset val="128"/>
      </rPr>
      <t>・様式第4-7号提出の場合、不要</t>
    </r>
    <rPh sb="0" eb="2">
      <t>シテイ</t>
    </rPh>
    <rPh sb="3" eb="5">
      <t>ケイトウ</t>
    </rPh>
    <rPh sb="6" eb="8">
      <t>ブンルイ</t>
    </rPh>
    <phoneticPr fontId="2"/>
  </si>
  <si>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</si>
  <si>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</si>
  <si>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</si>
  <si>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</si>
  <si>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t>〇支援項目ごとの実施時期、実施方法、担当者名
　（期間：訓練開始日～訓練修了日＋90日）</t>
    <rPh sb="1" eb="3">
      <t>シエン</t>
    </rPh>
    <rPh sb="3" eb="5">
      <t>コウモク</t>
    </rPh>
    <rPh sb="8" eb="10">
      <t>ジッシ</t>
    </rPh>
    <rPh sb="10" eb="12">
      <t>ジキ</t>
    </rPh>
    <rPh sb="13" eb="15">
      <t>ジッシ</t>
    </rPh>
    <rPh sb="15" eb="17">
      <t>ホウホウ</t>
    </rPh>
    <rPh sb="18" eb="22">
      <t>タントウシャメイ</t>
    </rPh>
    <phoneticPr fontId="3"/>
  </si>
  <si>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</si>
  <si>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</si>
  <si>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</si>
  <si>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</si>
  <si>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</si>
  <si>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</si>
  <si>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事業者名：　　　　　　　　　　　　　　　　　　　　　　　　　　</t>
    <rPh sb="0" eb="4">
      <t>ジギョウシャメイ</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</si>
  <si>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</si>
  <si>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</si>
  <si>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</si>
  <si>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</si>
  <si>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</si>
  <si>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</si>
  <si>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</si>
  <si>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提案ポイント【重点項目】</t>
    <rPh sb="0" eb="2">
      <t>テイアン</t>
    </rPh>
    <rPh sb="7" eb="9">
      <t>ジュウテン</t>
    </rPh>
    <rPh sb="9" eb="11">
      <t>コウモク</t>
    </rPh>
    <phoneticPr fontId="2"/>
  </si>
  <si>
    <t>◆重点項目について
〇令和２年度の重点３項目に対するカリキュラムの工夫、
　支援方法等</t>
    <rPh sb="1" eb="3">
      <t>ジュウテン</t>
    </rPh>
    <rPh sb="3" eb="5">
      <t>コウモク</t>
    </rPh>
    <rPh sb="11" eb="13">
      <t>レイワ</t>
    </rPh>
    <rPh sb="14" eb="16">
      <t>ネンド</t>
    </rPh>
    <rPh sb="17" eb="19">
      <t>ジュウテン</t>
    </rPh>
    <rPh sb="20" eb="22">
      <t>コウモク</t>
    </rPh>
    <rPh sb="23" eb="24">
      <t>タイ</t>
    </rPh>
    <rPh sb="33" eb="35">
      <t>クフウ</t>
    </rPh>
    <rPh sb="38" eb="40">
      <t>シエン</t>
    </rPh>
    <rPh sb="40" eb="42">
      <t>ホウホウ</t>
    </rPh>
    <rPh sb="42" eb="43">
      <t>トウ</t>
    </rPh>
    <phoneticPr fontId="2"/>
  </si>
  <si>
    <t>知識等習得コース</t>
  </si>
  <si>
    <t>系</t>
  </si>
  <si>
    <t>期間・時間</t>
  </si>
  <si>
    <t>時間</t>
  </si>
  <si>
    <t>訓練実施時期</t>
  </si>
  <si>
    <t>訓練科名</t>
  </si>
  <si>
    <t>主な対象者</t>
  </si>
  <si>
    <t>受講条件</t>
  </si>
  <si>
    <t>訓練概要</t>
  </si>
  <si>
    <t>訓練目標</t>
  </si>
  <si>
    <t>仕上がり像</t>
  </si>
  <si>
    <t>訓練項目</t>
  </si>
  <si>
    <t>機器等の環境</t>
  </si>
  <si>
    <t>その他</t>
  </si>
  <si>
    <t>　　　　　　　　　　　　　様式第４-３-Ａ</t>
  </si>
  <si>
    <t>定　　員</t>
    <phoneticPr fontId="2"/>
  </si>
  <si>
    <t>箇月　　　</t>
    <phoneticPr fontId="2"/>
  </si>
  <si>
    <t>名</t>
    <rPh sb="0" eb="1">
      <t>メイ</t>
    </rPh>
    <phoneticPr fontId="2"/>
  </si>
  <si>
    <t>訓練コース概要 （自由提案コース）</t>
    <rPh sb="9" eb="11">
      <t>ジユウ</t>
    </rPh>
    <rPh sb="11" eb="13">
      <t>テイアン</t>
    </rPh>
    <phoneticPr fontId="2"/>
  </si>
  <si>
    <t>受講生募集案内用データ（ ５月開講のみ）</t>
    <rPh sb="14" eb="15">
      <t>ガツ</t>
    </rPh>
    <rPh sb="15" eb="17">
      <t>カイコウ</t>
    </rPh>
    <phoneticPr fontId="2"/>
  </si>
  <si>
    <t>　令和　　　年　　　月　　　日（　　　)　　　　　　　時 ～</t>
    <rPh sb="1" eb="3">
      <t>レイワ</t>
    </rPh>
    <phoneticPr fontId="2"/>
  </si>
  <si>
    <t>委託訓練実績調書　　平成29年度～31年度実績（過去３年間）</t>
    <rPh sb="0" eb="1">
      <t>イ</t>
    </rPh>
    <rPh sb="1" eb="2">
      <t>コトヅケ</t>
    </rPh>
    <rPh sb="2" eb="3">
      <t>クン</t>
    </rPh>
    <rPh sb="3" eb="4">
      <t>ネリ</t>
    </rPh>
    <rPh sb="4" eb="5">
      <t>ミ</t>
    </rPh>
    <rPh sb="5" eb="6">
      <t>ツムギ</t>
    </rPh>
    <rPh sb="6" eb="7">
      <t>チョウ</t>
    </rPh>
    <rPh sb="7" eb="8">
      <t>ショ</t>
    </rPh>
    <phoneticPr fontId="3"/>
  </si>
  <si>
    <t>合計（31年度）</t>
    <rPh sb="0" eb="2">
      <t>ゴウケイ</t>
    </rPh>
    <rPh sb="5" eb="7">
      <t>ネンド</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</si>
  <si>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</si>
  <si>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</si>
  <si>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</si>
  <si>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講習実績調書（求職者訓練等の講習）
平成29年度～31年度実績（過去３年間）</t>
    <rPh sb="0" eb="2">
      <t>コウシュウ</t>
    </rPh>
    <rPh sb="2" eb="4">
      <t>ジッセキ</t>
    </rPh>
    <rPh sb="4" eb="6">
      <t>チョウショ</t>
    </rPh>
    <rPh sb="7" eb="10">
      <t>キュウショクシャ</t>
    </rPh>
    <rPh sb="10" eb="12">
      <t>クンレン</t>
    </rPh>
    <rPh sb="12" eb="13">
      <t>トウ</t>
    </rPh>
    <rPh sb="14" eb="16">
      <t>コウシュウ</t>
    </rPh>
    <phoneticPr fontId="3"/>
  </si>
  <si>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</si>
  <si>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</si>
  <si>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</si>
  <si>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</si>
  <si>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</si>
  <si>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t>一般委託訓練提案状況調書［平成30年度～31年度（過去２年間）］</t>
    <rPh sb="0" eb="2">
      <t>イッパン</t>
    </rPh>
    <rPh sb="2" eb="4">
      <t>イタク</t>
    </rPh>
    <rPh sb="4" eb="6">
      <t>クンレン</t>
    </rPh>
    <rPh sb="6" eb="8">
      <t>テイアン</t>
    </rPh>
    <rPh sb="8" eb="10">
      <t>ジョウキョウ</t>
    </rPh>
    <rPh sb="10" eb="11">
      <t>チョウ</t>
    </rPh>
    <rPh sb="11" eb="12">
      <t>ショ</t>
    </rPh>
    <phoneticPr fontId="3"/>
  </si>
  <si>
    <r>
      <t>〇提案コースと</t>
    </r>
    <r>
      <rPr>
        <sz val="11"/>
        <rFont val="ＭＳ ゴシック"/>
        <family val="3"/>
        <charset val="128"/>
      </rPr>
      <t>同一系統、別系統、他府県における</t>
    </r>
    <r>
      <rPr>
        <sz val="11"/>
        <rFont val="ＭＳ 明朝"/>
        <family val="1"/>
        <charset val="128"/>
      </rPr>
      <t>委託訓練の実施状況</t>
    </r>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</si>
  <si>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r>
      <t>〇提案コースと</t>
    </r>
    <r>
      <rPr>
        <sz val="11"/>
        <rFont val="ＭＳ ゴシック"/>
        <family val="3"/>
        <charset val="128"/>
      </rPr>
      <t>同一系統、別系統、他府県における講習</t>
    </r>
    <r>
      <rPr>
        <sz val="11"/>
        <rFont val="ＭＳ 明朝"/>
        <family val="1"/>
        <charset val="128"/>
      </rPr>
      <t>の実施状況</t>
    </r>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</si>
  <si>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</si>
  <si>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</si>
  <si>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（注）　「ひとり親優先枠」、「リカレント優先枠」における保育ルーム設置</t>
    <rPh sb="1" eb="2">
      <t>チュウ</t>
    </rPh>
    <rPh sb="8" eb="9">
      <t>オヤ</t>
    </rPh>
    <rPh sb="9" eb="11">
      <t>ユウセン</t>
    </rPh>
    <rPh sb="11" eb="12">
      <t>ワク</t>
    </rPh>
    <rPh sb="20" eb="22">
      <t>ユウセン</t>
    </rPh>
    <rPh sb="22" eb="23">
      <t>ワク</t>
    </rPh>
    <rPh sb="28" eb="30">
      <t>ホイク</t>
    </rPh>
    <rPh sb="33" eb="35">
      <t>セッチ</t>
    </rPh>
    <phoneticPr fontId="2"/>
  </si>
  <si>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</si>
  <si>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</si>
  <si>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</si>
  <si>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</si>
  <si>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</si>
  <si>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</si>
  <si>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</si>
  <si>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</si>
  <si>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</si>
  <si>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</si>
  <si>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xml:space="preserve">
※登録証（写）等を添付
・自己診断表は平成31年4月改定版で作成のこと</t>
    <rPh sb="3" eb="6">
      <t>トウロクショウ</t>
    </rPh>
    <rPh sb="7" eb="8">
      <t>ウツ</t>
    </rPh>
    <rPh sb="9" eb="10">
      <t>トウ</t>
    </rPh>
    <rPh sb="11" eb="13">
      <t>テンプ</t>
    </rPh>
    <rPh sb="15" eb="17">
      <t>ジコ</t>
    </rPh>
    <rPh sb="17" eb="19">
      <t>シンダン</t>
    </rPh>
    <rPh sb="19" eb="20">
      <t>オモテ</t>
    </rPh>
    <rPh sb="21" eb="23">
      <t>ヘイセイ</t>
    </rPh>
    <rPh sb="25" eb="26">
      <t>ネン</t>
    </rPh>
    <rPh sb="27" eb="28">
      <t>ガツ</t>
    </rPh>
    <rPh sb="28" eb="30">
      <t>カイテイ</t>
    </rPh>
    <rPh sb="30" eb="31">
      <t>バン</t>
    </rPh>
    <rPh sb="32" eb="34">
      <t>サクセイ</t>
    </rPh>
    <phoneticPr fontId="2"/>
  </si>
  <si>
    <r>
      <t>○統括責任者と個人情報取扱責任者は同一でもよい。
○事務の専属とは、講師又は就職支援業務等を行わない事務業務に選任する者</t>
    </r>
    <r>
      <rPr>
        <sz val="11"/>
        <rFont val="ＭＳ ゴシック"/>
        <family val="3"/>
        <charset val="128"/>
      </rPr>
      <t>　
〇サービスガイドライン研修受講修了書又はＩＳＯ29990取得証の添付及び自己診断表を作成している場合、添付のこと
（※</t>
    </r>
    <r>
      <rPr>
        <b/>
        <sz val="11"/>
        <rFont val="ＭＳ ゴシック"/>
        <family val="3"/>
        <charset val="128"/>
      </rPr>
      <t>事業者1部のみ別途提出</t>
    </r>
    <r>
      <rPr>
        <sz val="11"/>
        <rFont val="ＭＳ ゴシック"/>
        <family val="3"/>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ケンシュウ</t>
    </rPh>
    <rPh sb="75" eb="77">
      <t>ジュコウ</t>
    </rPh>
    <rPh sb="77" eb="79">
      <t>シュウリョウ</t>
    </rPh>
    <rPh sb="80" eb="81">
      <t>マタ</t>
    </rPh>
    <rPh sb="90" eb="92">
      <t>シュトク</t>
    </rPh>
    <rPh sb="92" eb="93">
      <t>ショウ</t>
    </rPh>
    <rPh sb="94" eb="96">
      <t>テンプ</t>
    </rPh>
    <rPh sb="96" eb="97">
      <t>オヨ</t>
    </rPh>
    <rPh sb="98" eb="100">
      <t>ジコ</t>
    </rPh>
    <rPh sb="100" eb="102">
      <t>シンダン</t>
    </rPh>
    <rPh sb="102" eb="103">
      <t>ヒョウ</t>
    </rPh>
    <rPh sb="104" eb="106">
      <t>サクセイ</t>
    </rPh>
    <rPh sb="110" eb="112">
      <t>バアイ</t>
    </rPh>
    <rPh sb="113" eb="115">
      <t>テンプ</t>
    </rPh>
    <rPh sb="121" eb="124">
      <t>ジギョウシャ</t>
    </rPh>
    <rPh sb="125" eb="126">
      <t>ブ</t>
    </rPh>
    <rPh sb="128" eb="130">
      <t>ベット</t>
    </rPh>
    <rPh sb="130" eb="132">
      <t>テイシュツ</t>
    </rPh>
    <phoneticPr fontId="3"/>
  </si>
  <si>
    <t>　訓練科名　　　　　　　　科</t>
    <phoneticPr fontId="2"/>
  </si>
  <si>
    <t>　</t>
    <phoneticPr fontId="2"/>
  </si>
  <si>
    <t>（２）受講者のニーズ把握、訓練応募者に魅力ある訓練内容について</t>
    <rPh sb="3" eb="6">
      <t>ジュコウシャ</t>
    </rPh>
    <rPh sb="10" eb="12">
      <t>ハアク</t>
    </rPh>
    <rPh sb="13" eb="15">
      <t>クンレン</t>
    </rPh>
    <rPh sb="15" eb="18">
      <t>オウボシャ</t>
    </rPh>
    <rPh sb="19" eb="21">
      <t>ミリョク</t>
    </rPh>
    <rPh sb="23" eb="25">
      <t>クンレン</t>
    </rPh>
    <rPh sb="25" eb="27">
      <t>ナイヨウ</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</si>
  <si>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</si>
  <si>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◆魅力ある訓練内容とするための工夫は</t>
    <rPh sb="2" eb="4">
      <t>ミリョク</t>
    </rPh>
    <rPh sb="6" eb="8">
      <t>クンレン</t>
    </rPh>
    <rPh sb="8" eb="10">
      <t>ナイヨウ</t>
    </rPh>
    <rPh sb="16" eb="18">
      <t>クフウ</t>
    </rPh>
    <phoneticPr fontId="2"/>
  </si>
  <si>
    <t>（３）従来型の訓練との相違、特長について</t>
    <rPh sb="3" eb="6">
      <t>ジュウライガタ</t>
    </rPh>
    <rPh sb="7" eb="9">
      <t>クンレン</t>
    </rPh>
    <rPh sb="11" eb="13">
      <t>ソウイ</t>
    </rPh>
    <rPh sb="14" eb="16">
      <t>トクチョウ</t>
    </rPh>
    <phoneticPr fontId="2"/>
  </si>
  <si>
    <t>（１）企業ニーズの把握について</t>
    <rPh sb="3" eb="5">
      <t>キギョウ</t>
    </rPh>
    <rPh sb="9" eb="11">
      <t>ハアク</t>
    </rPh>
    <phoneticPr fontId="2"/>
  </si>
  <si>
    <t>（４）訓練内容、カリキュラムの充実に向けての工夫について</t>
    <rPh sb="3" eb="5">
      <t>クンレン</t>
    </rPh>
    <rPh sb="5" eb="7">
      <t>ナイヨウ</t>
    </rPh>
    <rPh sb="15" eb="17">
      <t>ジュウジツ</t>
    </rPh>
    <rPh sb="18" eb="19">
      <t>ム</t>
    </rPh>
    <rPh sb="22" eb="24">
      <t>クフウ</t>
    </rPh>
    <phoneticPr fontId="2"/>
  </si>
  <si>
    <t>（２）訓練カリキュラムの創意工夫について</t>
    <rPh sb="3" eb="5">
      <t>クンレン</t>
    </rPh>
    <rPh sb="12" eb="14">
      <t>ソウイ</t>
    </rPh>
    <rPh sb="14" eb="16">
      <t>クフウ</t>
    </rPh>
    <phoneticPr fontId="2"/>
  </si>
  <si>
    <t>（１）企業ニーズ、受講者ニーズの把握について</t>
    <rPh sb="3" eb="5">
      <t>キギョウ</t>
    </rPh>
    <rPh sb="9" eb="12">
      <t>ジュコウシャ</t>
    </rPh>
    <rPh sb="16" eb="18">
      <t>ハアク</t>
    </rPh>
    <phoneticPr fontId="2"/>
  </si>
  <si>
    <t>（３）実現性のある訓練の実践について</t>
    <rPh sb="3" eb="6">
      <t>ジツゲンセイ</t>
    </rPh>
    <rPh sb="9" eb="11">
      <t>クンレン</t>
    </rPh>
    <rPh sb="12" eb="14">
      <t>ジッセン</t>
    </rPh>
    <phoneticPr fontId="2"/>
  </si>
  <si>
    <t>（１）就職支援の基本方針と支援体制について</t>
    <rPh sb="3" eb="5">
      <t>シュウショク</t>
    </rPh>
    <rPh sb="5" eb="7">
      <t>シエン</t>
    </rPh>
    <rPh sb="8" eb="10">
      <t>キホン</t>
    </rPh>
    <rPh sb="10" eb="12">
      <t>ホウシン</t>
    </rPh>
    <rPh sb="13" eb="15">
      <t>シエン</t>
    </rPh>
    <rPh sb="15" eb="17">
      <t>タイセイ</t>
    </rPh>
    <phoneticPr fontId="2"/>
  </si>
  <si>
    <t>（２）就職率向上に向けた具体的な取組み及び就職困難者に対する支援について</t>
    <rPh sb="3" eb="5">
      <t>シュウショク</t>
    </rPh>
    <rPh sb="5" eb="6">
      <t>リツ</t>
    </rPh>
    <rPh sb="6" eb="8">
      <t>コウジョウ</t>
    </rPh>
    <rPh sb="9" eb="10">
      <t>ム</t>
    </rPh>
    <rPh sb="12" eb="15">
      <t>グタイテキ</t>
    </rPh>
    <rPh sb="16" eb="18">
      <t>トリク</t>
    </rPh>
    <rPh sb="19" eb="20">
      <t>オヨ</t>
    </rPh>
    <rPh sb="21" eb="23">
      <t>シュウショク</t>
    </rPh>
    <rPh sb="23" eb="26">
      <t>コンナンシャ</t>
    </rPh>
    <rPh sb="27" eb="28">
      <t>タイ</t>
    </rPh>
    <rPh sb="30" eb="32">
      <t>シエン</t>
    </rPh>
    <phoneticPr fontId="2"/>
  </si>
  <si>
    <t>（２）就職率向上に向けた具体的な取組みについて</t>
    <rPh sb="3" eb="5">
      <t>シュウショク</t>
    </rPh>
    <rPh sb="5" eb="6">
      <t>リツ</t>
    </rPh>
    <rPh sb="6" eb="8">
      <t>コウジョウ</t>
    </rPh>
    <rPh sb="9" eb="10">
      <t>ム</t>
    </rPh>
    <rPh sb="12" eb="15">
      <t>グタイテキ</t>
    </rPh>
    <rPh sb="16" eb="18">
      <t>トリク</t>
    </rPh>
    <phoneticPr fontId="2"/>
  </si>
  <si>
    <t>（３）就職困難者に対する支援について</t>
    <phoneticPr fontId="2"/>
  </si>
  <si>
    <t>　　自由提案コース・提案ポイント【就職支援】</t>
    <rPh sb="2" eb="4">
      <t>ジユウ</t>
    </rPh>
    <rPh sb="4" eb="6">
      <t>テイアン</t>
    </rPh>
    <rPh sb="10" eb="12">
      <t>テイアン</t>
    </rPh>
    <rPh sb="17" eb="19">
      <t>シュウショク</t>
    </rPh>
    <rPh sb="19" eb="21">
      <t>シエン</t>
    </rPh>
    <phoneticPr fontId="3"/>
  </si>
  <si>
    <t>　自由提案コース・提案ポイント【訓練内容】</t>
    <rPh sb="1" eb="5">
      <t>ジユウテイアン</t>
    </rPh>
    <rPh sb="9" eb="11">
      <t>テイアン</t>
    </rPh>
    <rPh sb="16" eb="18">
      <t>クンレン</t>
    </rPh>
    <rPh sb="18" eb="20">
      <t>ナイヨウ</t>
    </rPh>
    <phoneticPr fontId="3"/>
  </si>
  <si>
    <r>
      <rPr>
        <sz val="12"/>
        <rFont val="ＭＳ ゴシック"/>
        <family val="3"/>
        <charset val="128"/>
      </rPr>
      <t>（</t>
    </r>
    <r>
      <rPr>
        <u/>
        <sz val="12"/>
        <rFont val="ＭＳ ゴシック"/>
        <family val="3"/>
        <charset val="128"/>
      </rPr>
      <t>１）訓練の質向上のため、事業者の職員研修等の人材育成について</t>
    </r>
    <r>
      <rPr>
        <sz val="12"/>
        <rFont val="ＭＳ ゴシック"/>
        <family val="3"/>
        <charset val="128"/>
      </rPr>
      <t>【取組実績があれば　
　　記載のこと。】</t>
    </r>
    <rPh sb="3" eb="5">
      <t>クンレン</t>
    </rPh>
    <rPh sb="6" eb="7">
      <t>シツ</t>
    </rPh>
    <rPh sb="7" eb="9">
      <t>コウジョウ</t>
    </rPh>
    <rPh sb="13" eb="16">
      <t>ジギョウシャ</t>
    </rPh>
    <rPh sb="17" eb="19">
      <t>ショクイン</t>
    </rPh>
    <rPh sb="19" eb="22">
      <t>ケンシュウトウ</t>
    </rPh>
    <rPh sb="23" eb="27">
      <t>ジンザイイクセイ</t>
    </rPh>
    <rPh sb="32" eb="34">
      <t>トリクミ</t>
    </rPh>
    <rPh sb="34" eb="36">
      <t>ジッセキ</t>
    </rPh>
    <rPh sb="44" eb="46">
      <t>キサイ</t>
    </rPh>
    <phoneticPr fontId="2"/>
  </si>
  <si>
    <t>　◆今、求められる業界ニーズとは</t>
    <rPh sb="2" eb="3">
      <t>イマ</t>
    </rPh>
    <rPh sb="4" eb="5">
      <t>モト</t>
    </rPh>
    <rPh sb="9" eb="11">
      <t>ギョウカイ</t>
    </rPh>
    <phoneticPr fontId="2"/>
  </si>
  <si>
    <t>（３）上記（１）（２）以外に訓練の質の向上に向けた新たな取組みについて</t>
    <rPh sb="3" eb="5">
      <t>ジョウキ</t>
    </rPh>
    <rPh sb="11" eb="13">
      <t>イガイ</t>
    </rPh>
    <rPh sb="14" eb="16">
      <t>クンレン</t>
    </rPh>
    <rPh sb="17" eb="18">
      <t>シツ</t>
    </rPh>
    <rPh sb="19" eb="21">
      <t>コウジョウ</t>
    </rPh>
    <rPh sb="22" eb="23">
      <t>ム</t>
    </rPh>
    <rPh sb="25" eb="26">
      <t>アラ</t>
    </rPh>
    <rPh sb="28" eb="30">
      <t>トリク</t>
    </rPh>
    <phoneticPr fontId="2"/>
  </si>
  <si>
    <t>　◆従来の訓練を実施していない事業者は「知識等習得コース」仕様書を見て、提案コースとの相違点、
　　特長を記載のこと。</t>
    <rPh sb="2" eb="4">
      <t>ジュウライ</t>
    </rPh>
    <rPh sb="5" eb="7">
      <t>クンレン</t>
    </rPh>
    <rPh sb="8" eb="10">
      <t>ジッシ</t>
    </rPh>
    <rPh sb="15" eb="18">
      <t>ジギョウシャ</t>
    </rPh>
    <rPh sb="20" eb="25">
      <t>チシキトウシュウトク</t>
    </rPh>
    <rPh sb="29" eb="32">
      <t>シヨウショ</t>
    </rPh>
    <rPh sb="33" eb="34">
      <t>ミ</t>
    </rPh>
    <rPh sb="36" eb="38">
      <t>テイアン</t>
    </rPh>
    <rPh sb="43" eb="46">
      <t>ソウイテン</t>
    </rPh>
    <rPh sb="50" eb="52">
      <t>トクチョウ</t>
    </rPh>
    <rPh sb="53" eb="55">
      <t>キサイ</t>
    </rPh>
    <phoneticPr fontId="2"/>
  </si>
  <si>
    <t>　　　　自由提案コース・提案ポイント【訓練内容】</t>
    <rPh sb="4" eb="6">
      <t>ジユウ</t>
    </rPh>
    <rPh sb="6" eb="8">
      <t>テイアン</t>
    </rPh>
    <rPh sb="12" eb="14">
      <t>テイアン</t>
    </rPh>
    <rPh sb="19" eb="21">
      <t>クンレン</t>
    </rPh>
    <rPh sb="21" eb="23">
      <t>ナイヨウ</t>
    </rPh>
    <phoneticPr fontId="3"/>
  </si>
  <si>
    <t>訓練科名　　　　　　　　科</t>
    <phoneticPr fontId="2"/>
  </si>
  <si>
    <r>
      <t>（２）施設、設備における訓練が受けやすい環境整備について</t>
    </r>
    <r>
      <rPr>
        <sz val="12"/>
        <rFont val="ＭＳ ゴシック"/>
        <family val="3"/>
        <charset val="128"/>
      </rPr>
      <t>【取組実績があれば記載の
　　　こと。】
　</t>
    </r>
    <rPh sb="3" eb="5">
      <t>シセツ</t>
    </rPh>
    <rPh sb="6" eb="8">
      <t>セツビ</t>
    </rPh>
    <rPh sb="12" eb="14">
      <t>クンレン</t>
    </rPh>
    <rPh sb="15" eb="16">
      <t>ウ</t>
    </rPh>
    <rPh sb="20" eb="22">
      <t>カンキョウ</t>
    </rPh>
    <rPh sb="22" eb="23">
      <t>ビ</t>
    </rPh>
    <rPh sb="36" eb="38">
      <t>キサイ</t>
    </rPh>
    <phoneticPr fontId="2"/>
  </si>
  <si>
    <t>訓練科名　　    　　　科</t>
    <phoneticPr fontId="2"/>
  </si>
  <si>
    <t>■訓練実施機関名</t>
    <rPh sb="1" eb="3">
      <t>クンレン</t>
    </rPh>
    <rPh sb="3" eb="5">
      <t>ジッシ</t>
    </rPh>
    <rPh sb="5" eb="7">
      <t>キカン</t>
    </rPh>
    <rPh sb="7" eb="8">
      <t>メイ</t>
    </rPh>
    <phoneticPr fontId="3"/>
  </si>
  <si>
    <t>■訓練科名</t>
    <rPh sb="1" eb="3">
      <t>クンレン</t>
    </rPh>
    <rPh sb="3" eb="4">
      <t>カ</t>
    </rPh>
    <rPh sb="4" eb="5">
      <t>メイ</t>
    </rPh>
    <phoneticPr fontId="3"/>
  </si>
  <si>
    <t>No</t>
    <phoneticPr fontId="2"/>
  </si>
  <si>
    <t>施設種類
（特養、デイ、訪問など）</t>
    <rPh sb="0" eb="2">
      <t>シセツ</t>
    </rPh>
    <rPh sb="2" eb="4">
      <t>シュルイ</t>
    </rPh>
    <phoneticPr fontId="3"/>
  </si>
  <si>
    <t>事業所名</t>
    <rPh sb="0" eb="3">
      <t>ジギョウショ</t>
    </rPh>
    <rPh sb="3" eb="4">
      <t>メイ</t>
    </rPh>
    <phoneticPr fontId="3"/>
  </si>
  <si>
    <t>所在地</t>
    <rPh sb="0" eb="3">
      <t>ショザイチ</t>
    </rPh>
    <phoneticPr fontId="2"/>
  </si>
  <si>
    <t>連絡先</t>
    <rPh sb="0" eb="3">
      <t>レンラクサキ</t>
    </rPh>
    <phoneticPr fontId="2"/>
  </si>
  <si>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
  </si>
  <si>
    <t>実施予定日</t>
    <rPh sb="0" eb="2">
      <t>ジッシ</t>
    </rPh>
    <rPh sb="2" eb="4">
      <t>ヨテイ</t>
    </rPh>
    <rPh sb="4" eb="5">
      <t>ビ</t>
    </rPh>
    <phoneticPr fontId="2"/>
  </si>
  <si>
    <t>受入予定人数</t>
    <rPh sb="0" eb="2">
      <t>ウケイレ</t>
    </rPh>
    <rPh sb="2" eb="4">
      <t>ヨテイ</t>
    </rPh>
    <rPh sb="4" eb="6">
      <t>ニンズウ</t>
    </rPh>
    <phoneticPr fontId="2"/>
  </si>
  <si>
    <t>例</t>
    <rPh sb="0" eb="1">
      <t>レイ</t>
    </rPh>
    <phoneticPr fontId="3"/>
  </si>
  <si>
    <t>特別養護老人ホーム</t>
  </si>
  <si>
    <t>社会福祉法人●●</t>
    <rPh sb="0" eb="2">
      <t>シャカイ</t>
    </rPh>
    <rPh sb="2" eb="4">
      <t>フクシ</t>
    </rPh>
    <rPh sb="4" eb="6">
      <t>ホウジン</t>
    </rPh>
    <phoneticPr fontId="3"/>
  </si>
  <si>
    <t>●●</t>
    <phoneticPr fontId="3"/>
  </si>
  <si>
    <t>000-000-0000</t>
    <phoneticPr fontId="3"/>
  </si>
  <si>
    <t>職場体験</t>
  </si>
  <si>
    <t>●月●日、
●月×日</t>
    <rPh sb="1" eb="2">
      <t>ガツ</t>
    </rPh>
    <rPh sb="3" eb="4">
      <t>ニチ</t>
    </rPh>
    <rPh sb="7" eb="8">
      <t>ガツ</t>
    </rPh>
    <rPh sb="9" eb="10">
      <t>ニチ</t>
    </rPh>
    <phoneticPr fontId="3"/>
  </si>
  <si>
    <t>５人</t>
    <rPh sb="1" eb="2">
      <t>ニン</t>
    </rPh>
    <phoneticPr fontId="3"/>
  </si>
  <si>
    <t>実施予定日、受入人数については調整中。</t>
    <rPh sb="0" eb="2">
      <t>ジッシ</t>
    </rPh>
    <rPh sb="2" eb="5">
      <t>ヨテイビ</t>
    </rPh>
    <rPh sb="6" eb="8">
      <t>ウケイレ</t>
    </rPh>
    <rPh sb="8" eb="10">
      <t>ニンズウ</t>
    </rPh>
    <rPh sb="15" eb="17">
      <t>チョウセイ</t>
    </rPh>
    <rPh sb="17" eb="18">
      <t>チュウ</t>
    </rPh>
    <phoneticPr fontId="3"/>
  </si>
  <si>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3"/>
  </si>
  <si>
    <t>職 場 見 学 等 実 施 計 画 書</t>
    <rPh sb="0" eb="1">
      <t>ショク</t>
    </rPh>
    <rPh sb="2" eb="3">
      <t>バ</t>
    </rPh>
    <rPh sb="4" eb="5">
      <t>ミ</t>
    </rPh>
    <rPh sb="6" eb="7">
      <t>ガク</t>
    </rPh>
    <rPh sb="8" eb="9">
      <t>トウ</t>
    </rPh>
    <rPh sb="10" eb="11">
      <t>ジツ</t>
    </rPh>
    <rPh sb="12" eb="13">
      <t>シ</t>
    </rPh>
    <rPh sb="14" eb="15">
      <t>ケイ</t>
    </rPh>
    <rPh sb="16" eb="17">
      <t>ガ</t>
    </rPh>
    <rPh sb="18" eb="19">
      <t>ショ</t>
    </rPh>
    <phoneticPr fontId="2"/>
  </si>
  <si>
    <t>職場見学等実施計画書</t>
    <rPh sb="0" eb="2">
      <t>ショクバ</t>
    </rPh>
    <rPh sb="2" eb="4">
      <t>ケンガク</t>
    </rPh>
    <rPh sb="4" eb="5">
      <t>トウ</t>
    </rPh>
    <rPh sb="5" eb="7">
      <t>ジッシ</t>
    </rPh>
    <rPh sb="7" eb="10">
      <t>ケイカクショ</t>
    </rPh>
    <phoneticPr fontId="2"/>
  </si>
  <si>
    <t>4-4-2</t>
    <phoneticPr fontId="2"/>
  </si>
  <si>
    <t>就職支援準備講習実施計画書及び日程表</t>
    <phoneticPr fontId="2"/>
  </si>
  <si>
    <t>実施場所、実施期間及び日程表を追記</t>
    <phoneticPr fontId="2"/>
  </si>
  <si>
    <t>職場見学等を２カ所以上で実施する場合提出</t>
    <rPh sb="0" eb="2">
      <t>ショクバ</t>
    </rPh>
    <rPh sb="2" eb="4">
      <t>ケンガク</t>
    </rPh>
    <rPh sb="4" eb="5">
      <t>トウ</t>
    </rPh>
    <rPh sb="8" eb="9">
      <t>ショ</t>
    </rPh>
    <rPh sb="9" eb="11">
      <t>イジョウ</t>
    </rPh>
    <rPh sb="12" eb="14">
      <t>ジッシ</t>
    </rPh>
    <rPh sb="16" eb="18">
      <t>バアイ</t>
    </rPh>
    <rPh sb="18" eb="20">
      <t>テイシュツ</t>
    </rPh>
    <phoneticPr fontId="2"/>
  </si>
  <si>
    <t>4-18</t>
    <phoneticPr fontId="2"/>
  </si>
  <si>
    <t>4-19</t>
    <phoneticPr fontId="2"/>
  </si>
  <si>
    <t>様式第4-19号</t>
    <rPh sb="0" eb="2">
      <t>ヨウシキ</t>
    </rPh>
    <rPh sb="2" eb="3">
      <t>ダイ</t>
    </rPh>
    <rPh sb="7" eb="8">
      <t>ゴウ</t>
    </rPh>
    <phoneticPr fontId="3"/>
  </si>
  <si>
    <t>区　　分</t>
    <phoneticPr fontId="2"/>
  </si>
  <si>
    <t>職場見学等実施経費有のコース</t>
    <rPh sb="0" eb="2">
      <t>ショクバ</t>
    </rPh>
    <rPh sb="2" eb="4">
      <t>ケンガク</t>
    </rPh>
    <rPh sb="4" eb="5">
      <t>トウ</t>
    </rPh>
    <rPh sb="5" eb="7">
      <t>ジッシ</t>
    </rPh>
    <rPh sb="7" eb="9">
      <t>ケイヒ</t>
    </rPh>
    <rPh sb="9" eb="10">
      <t>ア</t>
    </rPh>
    <phoneticPr fontId="2"/>
  </si>
  <si>
    <t>講習実績調書（ひとり親準備講習付き訓練、保育ルーム付き訓練）
平成30年度～31年度実績（過去２年間）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phoneticPr fontId="3"/>
  </si>
  <si>
    <t>4-15</t>
    <phoneticPr fontId="2"/>
  </si>
  <si>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3"/>
  </si>
  <si>
    <t>保育施設名</t>
    <rPh sb="0" eb="2">
      <t>ホイク</t>
    </rPh>
    <rPh sb="2" eb="4">
      <t>シセツ</t>
    </rPh>
    <rPh sb="4" eb="5">
      <t>メイ</t>
    </rPh>
    <phoneticPr fontId="3"/>
  </si>
  <si>
    <t>連絡先</t>
    <rPh sb="0" eb="3">
      <t>レンラクサキ</t>
    </rPh>
    <phoneticPr fontId="3"/>
  </si>
  <si>
    <t>※水色箇所及び「チェック」欄に記入すること。なお、チェックに当たっては、詳細、解釈等について、認可外保育施設指導監督基準（平成23年9月1日付け雇児発第0901第１号）を必ず参照すること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69" eb="70">
      <t>ヒ</t>
    </rPh>
    <rPh sb="70" eb="71">
      <t>ツ</t>
    </rPh>
    <rPh sb="72" eb="74">
      <t>コジ</t>
    </rPh>
    <rPh sb="74" eb="75">
      <t>ハツ</t>
    </rPh>
    <rPh sb="75" eb="76">
      <t>ダイ</t>
    </rPh>
    <rPh sb="80" eb="81">
      <t>ダイ</t>
    </rPh>
    <rPh sb="82" eb="83">
      <t>ゴウ</t>
    </rPh>
    <rPh sb="85" eb="86">
      <t>カナラ</t>
    </rPh>
    <rPh sb="87" eb="89">
      <t>サンショウ</t>
    </rPh>
    <phoneticPr fontId="3"/>
  </si>
  <si>
    <t>住所</t>
    <rPh sb="0" eb="2">
      <t>ジュウショ</t>
    </rPh>
    <phoneticPr fontId="3"/>
  </si>
  <si>
    <t>記入者名</t>
    <rPh sb="0" eb="3">
      <t>キニュウシャ</t>
    </rPh>
    <rPh sb="3" eb="4">
      <t>メイ</t>
    </rPh>
    <phoneticPr fontId="3"/>
  </si>
  <si>
    <t>分類</t>
    <rPh sb="0" eb="2">
      <t>ブンルイ</t>
    </rPh>
    <phoneticPr fontId="3"/>
  </si>
  <si>
    <t>チェック</t>
    <phoneticPr fontId="3"/>
  </si>
  <si>
    <t>項　　　　　　　　　　　　　　目</t>
    <rPh sb="0" eb="1">
      <t>コウ</t>
    </rPh>
    <rPh sb="15" eb="16">
      <t>メ</t>
    </rPh>
    <phoneticPr fontId="3"/>
  </si>
  <si>
    <r>
      <t>保育に従事する者の数及び資格</t>
    </r>
    <r>
      <rPr>
        <sz val="9"/>
        <color indexed="10"/>
        <rFont val="HG丸ｺﾞｼｯｸM-PRO"/>
        <family val="3"/>
        <charset val="128"/>
      </rPr>
      <t xml:space="preserve">
※申請機関は、「保育従事者配置数」に記入すること。</t>
    </r>
    <r>
      <rPr>
        <sz val="9"/>
        <color indexed="8"/>
        <rFont val="HG丸ｺﾞｼｯｸM-PRO"/>
        <family val="3"/>
        <charset val="128"/>
      </rPr>
      <t xml:space="preserve">
</t>
    </r>
    <r>
      <rPr>
        <sz val="9"/>
        <color indexed="10"/>
        <rFont val="HG丸ｺﾞｼｯｸM-PRO"/>
        <family val="3"/>
        <charset val="128"/>
      </rPr>
      <t>※「利用対象児童数」は、募集後の状況により各都道府県能開施設で確認すること。</t>
    </r>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3"/>
  </si>
  <si>
    <t>必須</t>
    <rPh sb="0" eb="2">
      <t>ヒッス</t>
    </rPh>
    <phoneticPr fontId="3"/>
  </si>
  <si>
    <t>□</t>
    <phoneticPr fontId="3"/>
  </si>
  <si>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3"/>
  </si>
  <si>
    <t>児童１人当たりの保育従事者数</t>
    <rPh sb="0" eb="2">
      <t>ジドウ</t>
    </rPh>
    <rPh sb="3" eb="4">
      <t>ニン</t>
    </rPh>
    <rPh sb="4" eb="5">
      <t>ア</t>
    </rPh>
    <rPh sb="8" eb="10">
      <t>ホイク</t>
    </rPh>
    <rPh sb="10" eb="13">
      <t>ジュウジシャ</t>
    </rPh>
    <rPh sb="13" eb="14">
      <t>スウ</t>
    </rPh>
    <phoneticPr fontId="3"/>
  </si>
  <si>
    <t>利用対象
児童数</t>
    <rPh sb="0" eb="2">
      <t>リヨウ</t>
    </rPh>
    <rPh sb="2" eb="4">
      <t>タイショウ</t>
    </rPh>
    <rPh sb="5" eb="8">
      <t>ジドウスウ</t>
    </rPh>
    <phoneticPr fontId="3"/>
  </si>
  <si>
    <r>
      <t>保育従事
者</t>
    </r>
    <r>
      <rPr>
        <sz val="9"/>
        <color indexed="10"/>
        <rFont val="HG丸ｺﾞｼｯｸM-PRO"/>
        <family val="3"/>
        <charset val="128"/>
      </rPr>
      <t>必要数</t>
    </r>
    <rPh sb="0" eb="2">
      <t>ホイク</t>
    </rPh>
    <rPh sb="2" eb="4">
      <t>ジュウジ</t>
    </rPh>
    <rPh sb="5" eb="6">
      <t>シャ</t>
    </rPh>
    <rPh sb="6" eb="8">
      <t>ヒツヨウ</t>
    </rPh>
    <rPh sb="8" eb="9">
      <t>スウ</t>
    </rPh>
    <phoneticPr fontId="3"/>
  </si>
  <si>
    <r>
      <t>保育従事者</t>
    </r>
    <r>
      <rPr>
        <sz val="9"/>
        <color indexed="10"/>
        <rFont val="HG丸ｺﾞｼｯｸM-PRO"/>
        <family val="3"/>
        <charset val="128"/>
      </rPr>
      <t>配置数</t>
    </r>
    <rPh sb="0" eb="2">
      <t>ホイク</t>
    </rPh>
    <rPh sb="2" eb="5">
      <t>ジュウジシャ</t>
    </rPh>
    <rPh sb="5" eb="8">
      <t>ハイチスウ</t>
    </rPh>
    <phoneticPr fontId="3"/>
  </si>
  <si>
    <t>うち保育士又は看護師必要数</t>
    <rPh sb="2" eb="5">
      <t>ホイクシ</t>
    </rPh>
    <rPh sb="5" eb="6">
      <t>マタ</t>
    </rPh>
    <rPh sb="7" eb="10">
      <t>カンゴシ</t>
    </rPh>
    <rPh sb="10" eb="12">
      <t>ヒツヨウ</t>
    </rPh>
    <rPh sb="12" eb="13">
      <t>スウ</t>
    </rPh>
    <phoneticPr fontId="3"/>
  </si>
  <si>
    <t>うち保育士又は看護師</t>
    <rPh sb="2" eb="5">
      <t>ホイクシ</t>
    </rPh>
    <rPh sb="5" eb="6">
      <t>マタ</t>
    </rPh>
    <rPh sb="7" eb="10">
      <t>カンゴシ</t>
    </rPh>
    <phoneticPr fontId="3"/>
  </si>
  <si>
    <t>うち
その他</t>
    <rPh sb="5" eb="6">
      <t>タ</t>
    </rPh>
    <phoneticPr fontId="3"/>
  </si>
  <si>
    <r>
      <t>　</t>
    </r>
    <r>
      <rPr>
        <sz val="9"/>
        <color indexed="30"/>
        <rFont val="HG丸ｺﾞｼｯｸM-PRO"/>
        <family val="3"/>
        <charset val="128"/>
      </rPr>
      <t>乳児</t>
    </r>
    <r>
      <rPr>
        <sz val="9"/>
        <color indexed="8"/>
        <rFont val="HG丸ｺﾞｼｯｸM-PRO"/>
        <family val="3"/>
        <charset val="128"/>
      </rPr>
      <t>３人につき保育に従事する者１人</t>
    </r>
    <rPh sb="1" eb="3">
      <t>ニュウジ</t>
    </rPh>
    <rPh sb="4" eb="5">
      <t>ニン</t>
    </rPh>
    <rPh sb="8" eb="10">
      <t>ホイク</t>
    </rPh>
    <rPh sb="11" eb="13">
      <t>ジュウジ</t>
    </rPh>
    <rPh sb="15" eb="16">
      <t>シャ</t>
    </rPh>
    <rPh sb="17" eb="18">
      <t>ニン</t>
    </rPh>
    <phoneticPr fontId="3"/>
  </si>
  <si>
    <r>
      <t>　</t>
    </r>
    <r>
      <rPr>
        <sz val="9"/>
        <color indexed="30"/>
        <rFont val="HG丸ｺﾞｼｯｸM-PRO"/>
        <family val="3"/>
        <charset val="128"/>
      </rPr>
      <t>１、２歳児</t>
    </r>
    <r>
      <rPr>
        <sz val="9"/>
        <color indexed="8"/>
        <rFont val="HG丸ｺﾞｼｯｸM-PRO"/>
        <family val="3"/>
        <charset val="128"/>
      </rPr>
      <t>６人につき保育に従事する者１人</t>
    </r>
    <rPh sb="4" eb="6">
      <t>サイジ</t>
    </rPh>
    <rPh sb="7" eb="8">
      <t>ニン</t>
    </rPh>
    <rPh sb="11" eb="13">
      <t>ホイク</t>
    </rPh>
    <rPh sb="14" eb="16">
      <t>ジュウジ</t>
    </rPh>
    <rPh sb="18" eb="19">
      <t>シャ</t>
    </rPh>
    <rPh sb="20" eb="21">
      <t>ニン</t>
    </rPh>
    <phoneticPr fontId="3"/>
  </si>
  <si>
    <r>
      <t>　</t>
    </r>
    <r>
      <rPr>
        <sz val="9"/>
        <color indexed="30"/>
        <rFont val="HG丸ｺﾞｼｯｸM-PRO"/>
        <family val="3"/>
        <charset val="128"/>
      </rPr>
      <t>３歳児</t>
    </r>
    <r>
      <rPr>
        <sz val="9"/>
        <color indexed="8"/>
        <rFont val="HG丸ｺﾞｼｯｸM-PRO"/>
        <family val="3"/>
        <charset val="128"/>
      </rPr>
      <t>２０人につき保育に従事する者１人</t>
    </r>
    <rPh sb="2" eb="4">
      <t>サイジ</t>
    </rPh>
    <rPh sb="6" eb="7">
      <t>ニン</t>
    </rPh>
    <rPh sb="10" eb="12">
      <t>ホイク</t>
    </rPh>
    <rPh sb="13" eb="15">
      <t>ジュウジ</t>
    </rPh>
    <rPh sb="17" eb="18">
      <t>シャ</t>
    </rPh>
    <rPh sb="19" eb="20">
      <t>ニン</t>
    </rPh>
    <phoneticPr fontId="3"/>
  </si>
  <si>
    <r>
      <t>　</t>
    </r>
    <r>
      <rPr>
        <sz val="9"/>
        <color indexed="30"/>
        <rFont val="HG丸ｺﾞｼｯｸM-PRO"/>
        <family val="3"/>
        <charset val="128"/>
      </rPr>
      <t>４歳以上児</t>
    </r>
    <r>
      <rPr>
        <sz val="9"/>
        <color indexed="8"/>
        <rFont val="HG丸ｺﾞｼｯｸM-PRO"/>
        <family val="3"/>
        <charset val="128"/>
      </rPr>
      <t>３０人につき保育に従事する者１人</t>
    </r>
    <rPh sb="2" eb="3">
      <t>サイ</t>
    </rPh>
    <rPh sb="3" eb="5">
      <t>イジョウ</t>
    </rPh>
    <rPh sb="5" eb="6">
      <t>ジ</t>
    </rPh>
    <rPh sb="8" eb="9">
      <t>ニン</t>
    </rPh>
    <rPh sb="12" eb="14">
      <t>ホイク</t>
    </rPh>
    <rPh sb="15" eb="17">
      <t>ジュウジ</t>
    </rPh>
    <rPh sb="19" eb="20">
      <t>シャ</t>
    </rPh>
    <rPh sb="21" eb="22">
      <t>ニン</t>
    </rPh>
    <phoneticPr fontId="3"/>
  </si>
  <si>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3"/>
  </si>
  <si>
    <t>合計</t>
    <rPh sb="0" eb="2">
      <t>ゴウケイ</t>
    </rPh>
    <phoneticPr fontId="3"/>
  </si>
  <si>
    <t>保育に従事する者が常時２人を下回っていない</t>
    <rPh sb="0" eb="2">
      <t>ホイク</t>
    </rPh>
    <rPh sb="3" eb="5">
      <t>ジュウジ</t>
    </rPh>
    <rPh sb="7" eb="8">
      <t>シャ</t>
    </rPh>
    <rPh sb="9" eb="11">
      <t>ジョウジ</t>
    </rPh>
    <rPh sb="12" eb="13">
      <t>ニン</t>
    </rPh>
    <rPh sb="14" eb="16">
      <t>シタマワ</t>
    </rPh>
    <phoneticPr fontId="3"/>
  </si>
  <si>
    <r>
      <t>食事の世話など特に児童に手がかかる時間帯についての保育従事者の配置に留意している</t>
    </r>
    <r>
      <rPr>
        <sz val="9"/>
        <color indexed="30"/>
        <rFont val="HG丸ｺﾞｼｯｸM-PRO"/>
        <family val="3"/>
        <charset val="128"/>
      </rPr>
      <t>（※食事の世話を保育の内容に含む場合必須）</t>
    </r>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3"/>
  </si>
  <si>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3"/>
  </si>
  <si>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3"/>
  </si>
  <si>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3"/>
  </si>
  <si>
    <r>
      <t>保育室等の構造設備及び面積</t>
    </r>
    <r>
      <rPr>
        <sz val="9"/>
        <color indexed="10"/>
        <rFont val="HG丸ｺﾞｼｯｸM-PRO"/>
        <family val="3"/>
        <charset val="128"/>
      </rPr>
      <t xml:space="preserve">
※保育室の必要面積等は、募集後の状況により各都道府県能開施設で確認すること</t>
    </r>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3"/>
  </si>
  <si>
    <t>保育室</t>
    <rPh sb="0" eb="3">
      <t>ホイクシツ</t>
    </rPh>
    <phoneticPr fontId="3"/>
  </si>
  <si>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3"/>
  </si>
  <si>
    <t>必要面積</t>
    <rPh sb="0" eb="2">
      <t>ヒツヨウ</t>
    </rPh>
    <rPh sb="2" eb="4">
      <t>メンセキ</t>
    </rPh>
    <phoneticPr fontId="3"/>
  </si>
  <si>
    <t>実面積</t>
    <rPh sb="0" eb="1">
      <t>ジツ</t>
    </rPh>
    <rPh sb="1" eb="3">
      <t>メンセキ</t>
    </rPh>
    <phoneticPr fontId="3"/>
  </si>
  <si>
    <t>㎡</t>
    <phoneticPr fontId="3"/>
  </si>
  <si>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3"/>
  </si>
  <si>
    <t>保育室は、採光が確保されている</t>
    <rPh sb="0" eb="3">
      <t>ホイクシツ</t>
    </rPh>
    <rPh sb="5" eb="7">
      <t>サイコウ</t>
    </rPh>
    <rPh sb="8" eb="10">
      <t>カクホ</t>
    </rPh>
    <phoneticPr fontId="3"/>
  </si>
  <si>
    <t>保育室は、換気が確保されている</t>
    <rPh sb="0" eb="3">
      <t>ホイクシツ</t>
    </rPh>
    <rPh sb="5" eb="7">
      <t>カンキ</t>
    </rPh>
    <rPh sb="8" eb="10">
      <t>カクホ</t>
    </rPh>
    <phoneticPr fontId="3"/>
  </si>
  <si>
    <t>保育室は、安全が確保されている</t>
    <rPh sb="0" eb="3">
      <t>ホイクシツ</t>
    </rPh>
    <rPh sb="5" eb="7">
      <t>アンゼン</t>
    </rPh>
    <rPh sb="8" eb="10">
      <t>カクホ</t>
    </rPh>
    <phoneticPr fontId="3"/>
  </si>
  <si>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3"/>
  </si>
  <si>
    <t>便所</t>
    <rPh sb="0" eb="2">
      <t>ベンジョ</t>
    </rPh>
    <phoneticPr fontId="3"/>
  </si>
  <si>
    <t>概ね幼児20人につき1以上ある</t>
    <rPh sb="0" eb="1">
      <t>オオム</t>
    </rPh>
    <rPh sb="2" eb="4">
      <t>ヨウジ</t>
    </rPh>
    <rPh sb="6" eb="7">
      <t>ニン</t>
    </rPh>
    <rPh sb="11" eb="13">
      <t>イジョウ</t>
    </rPh>
    <phoneticPr fontId="3"/>
  </si>
  <si>
    <t>必要な数</t>
    <rPh sb="0" eb="2">
      <t>ヒツヨウ</t>
    </rPh>
    <rPh sb="3" eb="4">
      <t>カズ</t>
    </rPh>
    <phoneticPr fontId="3"/>
  </si>
  <si>
    <t>実際の数</t>
    <rPh sb="0" eb="2">
      <t>ジッサイ</t>
    </rPh>
    <rPh sb="3" eb="4">
      <t>カズ</t>
    </rPh>
    <phoneticPr fontId="3"/>
  </si>
  <si>
    <t>手洗い設備がある</t>
    <rPh sb="0" eb="2">
      <t>テアラ</t>
    </rPh>
    <rPh sb="3" eb="5">
      <t>セツビ</t>
    </rPh>
    <phoneticPr fontId="3"/>
  </si>
  <si>
    <t>保育室及び調理室と区画されている</t>
    <rPh sb="0" eb="3">
      <t>ホイクシツ</t>
    </rPh>
    <rPh sb="3" eb="4">
      <t>オヨ</t>
    </rPh>
    <rPh sb="5" eb="8">
      <t>チョウリシツ</t>
    </rPh>
    <rPh sb="9" eb="11">
      <t>クカク</t>
    </rPh>
    <phoneticPr fontId="3"/>
  </si>
  <si>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3"/>
  </si>
  <si>
    <t>衛生面に配慮されている</t>
    <rPh sb="0" eb="3">
      <t>エイセイメン</t>
    </rPh>
    <rPh sb="4" eb="6">
      <t>ハイリョ</t>
    </rPh>
    <phoneticPr fontId="3"/>
  </si>
  <si>
    <t>調理室</t>
    <rPh sb="0" eb="3">
      <t>チョウリシツ</t>
    </rPh>
    <phoneticPr fontId="3"/>
  </si>
  <si>
    <r>
      <t>給食の調理が可能な調理室がある</t>
    </r>
    <r>
      <rPr>
        <sz val="9"/>
        <color indexed="30"/>
        <rFont val="HG丸ｺﾞｼｯｸM-PRO"/>
        <family val="3"/>
        <charset val="128"/>
      </rPr>
      <t>（※施設内で調理した給食の提供を保育の内容に含む場合必須）</t>
    </r>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3"/>
  </si>
  <si>
    <r>
      <t xml:space="preserve">加熱・保存・配膳等のために必要な調理機能を有した調理室がある
</t>
    </r>
    <r>
      <rPr>
        <sz val="9"/>
        <color indexed="30"/>
        <rFont val="HG丸ｺﾞｼｯｸM-PRO"/>
        <family val="3"/>
        <charset val="128"/>
      </rPr>
      <t>（※施設外で調理した給食（仕出し弁当など）や家庭からの持参弁当による提供を保育の内容に含む場合必須）</t>
    </r>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3"/>
  </si>
  <si>
    <r>
      <t>保育室と簡単に出入りできないように区画されている</t>
    </r>
    <r>
      <rPr>
        <sz val="9"/>
        <color indexed="30"/>
        <rFont val="HG丸ｺﾞｼｯｸM-PRO"/>
        <family val="3"/>
        <charset val="128"/>
      </rPr>
      <t>（※調理室がある場合必須）</t>
    </r>
    <rPh sb="0" eb="3">
      <t>ホイクシツ</t>
    </rPh>
    <rPh sb="4" eb="6">
      <t>カンタン</t>
    </rPh>
    <rPh sb="7" eb="9">
      <t>デイ</t>
    </rPh>
    <rPh sb="17" eb="19">
      <t>クカク</t>
    </rPh>
    <rPh sb="26" eb="29">
      <t>チョウリシツ</t>
    </rPh>
    <phoneticPr fontId="3"/>
  </si>
  <si>
    <r>
      <t>衛生的状態が保たれている</t>
    </r>
    <r>
      <rPr>
        <sz val="9"/>
        <color indexed="30"/>
        <rFont val="HG丸ｺﾞｼｯｸM-PRO"/>
        <family val="3"/>
        <charset val="128"/>
      </rPr>
      <t>（※調理室がある場合必須）</t>
    </r>
    <rPh sb="0" eb="3">
      <t>エイセイテキ</t>
    </rPh>
    <rPh sb="3" eb="5">
      <t>ジョウタイ</t>
    </rPh>
    <rPh sb="6" eb="7">
      <t>タモ</t>
    </rPh>
    <rPh sb="14" eb="17">
      <t>チョウリシツ</t>
    </rPh>
    <phoneticPr fontId="3"/>
  </si>
  <si>
    <r>
      <t>調理室は、当該施設内にあって専用のものか、又は施設外共用であるが、必要なときに利用できる</t>
    </r>
    <r>
      <rPr>
        <sz val="9"/>
        <color indexed="30"/>
        <rFont val="HG丸ｺﾞｼｯｸM-PRO"/>
        <family val="3"/>
        <charset val="128"/>
      </rPr>
      <t>（※調理室がある場合必須）</t>
    </r>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3"/>
  </si>
  <si>
    <t>非常災害に対する措置</t>
    <rPh sb="0" eb="2">
      <t>ヒジョウ</t>
    </rPh>
    <rPh sb="2" eb="4">
      <t>サイガイ</t>
    </rPh>
    <rPh sb="5" eb="6">
      <t>タイ</t>
    </rPh>
    <rPh sb="8" eb="10">
      <t>ソチ</t>
    </rPh>
    <phoneticPr fontId="3"/>
  </si>
  <si>
    <t>Ａ　消化用具が設置されている</t>
    <rPh sb="2" eb="4">
      <t>ショウカ</t>
    </rPh>
    <rPh sb="4" eb="6">
      <t>ヨウグ</t>
    </rPh>
    <rPh sb="7" eb="9">
      <t>セッチ</t>
    </rPh>
    <phoneticPr fontId="3"/>
  </si>
  <si>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3"/>
  </si>
  <si>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3"/>
  </si>
  <si>
    <r>
      <t>Ｄ　消防計画が適正に作成され届出が行われている</t>
    </r>
    <r>
      <rPr>
        <sz val="9"/>
        <color indexed="30"/>
        <rFont val="HG丸ｺﾞｼｯｸM-PRO"/>
        <family val="3"/>
        <charset val="128"/>
      </rPr>
      <t>（※消防法上30人以上の施設の場合、作成及び届出の義務があるので必須）</t>
    </r>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3"/>
  </si>
  <si>
    <r>
      <t>Ｅ　防火責任者の選任届出が行われている</t>
    </r>
    <r>
      <rPr>
        <sz val="9"/>
        <color indexed="30"/>
        <rFont val="HG丸ｺﾞｼｯｸM-PRO"/>
        <family val="3"/>
        <charset val="128"/>
      </rPr>
      <t>（※消防法上30人以上の施設の場合、作成及び届出の義務があるので必須）</t>
    </r>
    <r>
      <rPr>
        <sz val="11"/>
        <color theme="1"/>
        <rFont val="ＭＳ Ｐゴシック"/>
        <family val="2"/>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3"/>
  </si>
  <si>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3"/>
  </si>
  <si>
    <t>保育室を２階以上に設ける場合の条件</t>
    <rPh sb="0" eb="3">
      <t>ホイクシツ</t>
    </rPh>
    <rPh sb="5" eb="6">
      <t>カイ</t>
    </rPh>
    <rPh sb="6" eb="8">
      <t>イジョウ</t>
    </rPh>
    <rPh sb="9" eb="10">
      <t>モウ</t>
    </rPh>
    <rPh sb="12" eb="14">
      <t>バアイ</t>
    </rPh>
    <rPh sb="15" eb="17">
      <t>ジョウケン</t>
    </rPh>
    <phoneticPr fontId="3"/>
  </si>
  <si>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3"/>
  </si>
  <si>
    <t>設置階数</t>
    <rPh sb="0" eb="2">
      <t>セッチ</t>
    </rPh>
    <rPh sb="2" eb="4">
      <t>カイスウ</t>
    </rPh>
    <phoneticPr fontId="3"/>
  </si>
  <si>
    <t>階</t>
    <rPh sb="0" eb="1">
      <t>カイ</t>
    </rPh>
    <phoneticPr fontId="3"/>
  </si>
  <si>
    <t>保
育
室
を
2
階
に
設
け
る
建
物</t>
    <rPh sb="0" eb="1">
      <t>タモツ</t>
    </rPh>
    <rPh sb="2" eb="3">
      <t>イク</t>
    </rPh>
    <rPh sb="4" eb="5">
      <t>シツ</t>
    </rPh>
    <rPh sb="10" eb="11">
      <t>カイ</t>
    </rPh>
    <rPh sb="14" eb="15">
      <t>モウ</t>
    </rPh>
    <rPh sb="20" eb="21">
      <t>ケン</t>
    </rPh>
    <rPh sb="22" eb="23">
      <t>モノ</t>
    </rPh>
    <phoneticPr fontId="3"/>
  </si>
  <si>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3"/>
  </si>
  <si>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3"/>
  </si>
  <si>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3"/>
  </si>
  <si>
    <t>（い）　□屋内階段　□屋外階段　　</t>
    <rPh sb="5" eb="7">
      <t>オクナイ</t>
    </rPh>
    <rPh sb="7" eb="9">
      <t>カイダン</t>
    </rPh>
    <rPh sb="11" eb="13">
      <t>オクガイ</t>
    </rPh>
    <rPh sb="13" eb="15">
      <t>カイダン</t>
    </rPh>
    <phoneticPr fontId="3"/>
  </si>
  <si>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3"/>
  </si>
  <si>
    <r>
      <t>上記イ及びロ満たさない場合は、上記３のＡ～Ｆに特に留意する必要がある</t>
    </r>
    <r>
      <rPr>
        <sz val="9"/>
        <color indexed="30"/>
        <rFont val="HG丸ｺﾞｼｯｸM-PRO"/>
        <family val="3"/>
        <charset val="128"/>
      </rPr>
      <t>（※上記イ及びロを満たさない場合必須）</t>
    </r>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3"/>
  </si>
  <si>
    <t>保育室を３階に設ける建物</t>
    <rPh sb="0" eb="3">
      <t>ホイクシツ</t>
    </rPh>
    <rPh sb="5" eb="6">
      <t>カイ</t>
    </rPh>
    <rPh sb="7" eb="8">
      <t>モウ</t>
    </rPh>
    <rPh sb="10" eb="12">
      <t>タテモノ</t>
    </rPh>
    <phoneticPr fontId="3"/>
  </si>
  <si>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3"/>
  </si>
  <si>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3"/>
  </si>
  <si>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3"/>
  </si>
  <si>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3"/>
  </si>
  <si>
    <r>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t>
    </r>
    <r>
      <rPr>
        <sz val="9"/>
        <color indexed="30"/>
        <rFont val="HG丸ｺﾞｼｯｸM-PRO"/>
        <family val="3"/>
        <charset val="128"/>
      </rPr>
      <t>（※調理室がある場合必須）</t>
    </r>
    <rPh sb="177" eb="180">
      <t>チョウリシツ</t>
    </rPh>
    <rPh sb="183" eb="185">
      <t>バアイ</t>
    </rPh>
    <rPh sb="185" eb="187">
      <t>ヒッス</t>
    </rPh>
    <phoneticPr fontId="3"/>
  </si>
  <si>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3"/>
  </si>
  <si>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3"/>
  </si>
  <si>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3"/>
  </si>
  <si>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3"/>
  </si>
  <si>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3"/>
  </si>
  <si>
    <t>保育室を４階に設ける建物</t>
    <rPh sb="0" eb="3">
      <t>ホイクシツ</t>
    </rPh>
    <rPh sb="5" eb="6">
      <t>カイ</t>
    </rPh>
    <rPh sb="7" eb="8">
      <t>モウ</t>
    </rPh>
    <rPh sb="10" eb="12">
      <t>タテモノ</t>
    </rPh>
    <phoneticPr fontId="3"/>
  </si>
  <si>
    <t>（い）
　□建築基準法施行令第123条第1項に規定する屋内避難階段又は第3項に規定する構造の屋内特別避難階段
　□建築基準法施行令第123条第2項に規定する構造の屋外階段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カイダン</t>
    </rPh>
    <phoneticPr fontId="3"/>
  </si>
  <si>
    <t>（ろ）
　□建築基準法施行令第123条第2項に規定する屋外階段</t>
    <rPh sb="6" eb="8">
      <t>ケンチク</t>
    </rPh>
    <rPh sb="8" eb="11">
      <t>キジュンホウ</t>
    </rPh>
    <rPh sb="11" eb="14">
      <t>セコウレイ</t>
    </rPh>
    <rPh sb="14" eb="15">
      <t>ダイ</t>
    </rPh>
    <rPh sb="18" eb="19">
      <t>ジョウ</t>
    </rPh>
    <rPh sb="19" eb="20">
      <t>ダイ</t>
    </rPh>
    <rPh sb="21" eb="22">
      <t>コウ</t>
    </rPh>
    <rPh sb="23" eb="25">
      <t>キテイ</t>
    </rPh>
    <phoneticPr fontId="3"/>
  </si>
  <si>
    <t>保育の内容</t>
    <rPh sb="0" eb="2">
      <t>ホイク</t>
    </rPh>
    <rPh sb="3" eb="5">
      <t>ナイヨウ</t>
    </rPh>
    <phoneticPr fontId="3"/>
  </si>
  <si>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3"/>
  </si>
  <si>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3"/>
  </si>
  <si>
    <t>児童の生活リズムに沿ったカリキュラムを設定するだけでなく、実行している</t>
    <rPh sb="0" eb="2">
      <t>ジドウ</t>
    </rPh>
    <rPh sb="3" eb="5">
      <t>セイカツ</t>
    </rPh>
    <rPh sb="9" eb="10">
      <t>ソ</t>
    </rPh>
    <rPh sb="19" eb="21">
      <t>セッテイ</t>
    </rPh>
    <rPh sb="29" eb="31">
      <t>ジッコウ</t>
    </rPh>
    <phoneticPr fontId="3"/>
  </si>
  <si>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3"/>
  </si>
  <si>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3"/>
  </si>
  <si>
    <t>保育姿勢等</t>
    <rPh sb="0" eb="2">
      <t>ホイク</t>
    </rPh>
    <rPh sb="2" eb="4">
      <t>シセイ</t>
    </rPh>
    <rPh sb="4" eb="5">
      <t>トウ</t>
    </rPh>
    <phoneticPr fontId="3"/>
  </si>
  <si>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3"/>
  </si>
  <si>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3"/>
  </si>
  <si>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3"/>
  </si>
  <si>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3"/>
  </si>
  <si>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3"/>
  </si>
  <si>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3"/>
  </si>
  <si>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3"/>
  </si>
  <si>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3"/>
  </si>
  <si>
    <t>給食</t>
    <rPh sb="0" eb="2">
      <t>キュウショク</t>
    </rPh>
    <phoneticPr fontId="3"/>
  </si>
  <si>
    <r>
      <t>調理室の衛生管理を適切に行う</t>
    </r>
    <r>
      <rPr>
        <sz val="9"/>
        <color indexed="30"/>
        <rFont val="HG丸ｺﾞｼｯｸM-PRO"/>
        <family val="3"/>
        <charset val="128"/>
      </rPr>
      <t>（※調理室がある場合必須）</t>
    </r>
    <rPh sb="0" eb="3">
      <t>チョウリシツ</t>
    </rPh>
    <rPh sb="4" eb="6">
      <t>エイセイ</t>
    </rPh>
    <rPh sb="6" eb="8">
      <t>カンリ</t>
    </rPh>
    <rPh sb="9" eb="11">
      <t>テキセツ</t>
    </rPh>
    <rPh sb="12" eb="13">
      <t>オコナ</t>
    </rPh>
    <rPh sb="16" eb="19">
      <t>チョウリシツ</t>
    </rPh>
    <rPh sb="22" eb="24">
      <t>バアイ</t>
    </rPh>
    <rPh sb="24" eb="26">
      <t>ヒッス</t>
    </rPh>
    <phoneticPr fontId="3"/>
  </si>
  <si>
    <r>
      <t>調理、配膳、食器等の衛生管理を適切に行う</t>
    </r>
    <r>
      <rPr>
        <sz val="9"/>
        <color indexed="30"/>
        <rFont val="HG丸ｺﾞｼｯｸM-PRO"/>
        <family val="3"/>
        <charset val="128"/>
      </rPr>
      <t>（※施設内でを調理した給食又は、施設外で調理した給食（仕出し弁当など）の提供を保育の内容に含む場合必須）</t>
    </r>
    <rPh sb="0" eb="2">
      <t>チョウリ</t>
    </rPh>
    <rPh sb="3" eb="5">
      <t>ハイゼン</t>
    </rPh>
    <rPh sb="6" eb="8">
      <t>ショッキ</t>
    </rPh>
    <rPh sb="8" eb="9">
      <t>トウ</t>
    </rPh>
    <rPh sb="10" eb="12">
      <t>エイセイ</t>
    </rPh>
    <rPh sb="12" eb="14">
      <t>カンリ</t>
    </rPh>
    <rPh sb="15" eb="17">
      <t>テキセツ</t>
    </rPh>
    <rPh sb="18" eb="19">
      <t>オコナ</t>
    </rPh>
    <rPh sb="31" eb="33">
      <t>キュウショク</t>
    </rPh>
    <rPh sb="33" eb="34">
      <t>マタ</t>
    </rPh>
    <rPh sb="36" eb="38">
      <t>シセツ</t>
    </rPh>
    <rPh sb="38" eb="39">
      <t>ガイ</t>
    </rPh>
    <rPh sb="40" eb="42">
      <t>チョウリ</t>
    </rPh>
    <rPh sb="44" eb="46">
      <t>キュウショク</t>
    </rPh>
    <rPh sb="47" eb="49">
      <t>シダ</t>
    </rPh>
    <rPh sb="50" eb="52">
      <t>ベントウ</t>
    </rPh>
    <rPh sb="56" eb="58">
      <t>テイキョウ</t>
    </rPh>
    <rPh sb="59" eb="61">
      <t>ホイク</t>
    </rPh>
    <rPh sb="62" eb="64">
      <t>ナイヨウ</t>
    </rPh>
    <rPh sb="65" eb="66">
      <t>フク</t>
    </rPh>
    <rPh sb="67" eb="69">
      <t>バアイ</t>
    </rPh>
    <rPh sb="69" eb="71">
      <t>ヒッス</t>
    </rPh>
    <phoneticPr fontId="3"/>
  </si>
  <si>
    <r>
      <t>食器類や哺乳ビンは使用するごとによく洗い、定期的に煮沸消毒を行う</t>
    </r>
    <r>
      <rPr>
        <sz val="9"/>
        <color indexed="30"/>
        <rFont val="HG丸ｺﾞｼｯｸM-PRO"/>
        <family val="3"/>
        <charset val="128"/>
      </rPr>
      <t>（※食事の世話を保育の内容に含む場合必須）</t>
    </r>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3"/>
  </si>
  <si>
    <r>
      <t>食事時、食器類や哺乳ビンは、乳幼児や保育従事者間で共用されていない</t>
    </r>
    <r>
      <rPr>
        <sz val="9"/>
        <color indexed="30"/>
        <rFont val="HG丸ｺﾞｼｯｸM-PRO"/>
        <family val="3"/>
        <charset val="128"/>
      </rPr>
      <t>（※食事の世話を保育の内容に含む場合必須）</t>
    </r>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3"/>
  </si>
  <si>
    <r>
      <t>食品の保存（持参による弁当、仕出し弁当、離乳食も含む）について、腐敗、変質しないよう冷蔵庫を利用する等適切な措置を講じている</t>
    </r>
    <r>
      <rPr>
        <sz val="9"/>
        <color indexed="30"/>
        <rFont val="HG丸ｺﾞｼｯｸM-PRO"/>
        <family val="3"/>
        <charset val="128"/>
      </rPr>
      <t>（※施設外で調理した給食（仕出し弁当など）の提供又は、家庭からの持参弁当による提供を保育の内容に含む場合必須）</t>
    </r>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3"/>
  </si>
  <si>
    <r>
      <t>乳児の食事を幼児の食事と区別して実施している</t>
    </r>
    <r>
      <rPr>
        <sz val="9"/>
        <color indexed="30"/>
        <rFont val="HG丸ｺﾞｼｯｸM-PRO"/>
        <family val="3"/>
        <charset val="128"/>
      </rPr>
      <t>（※施設内でを調理した給食又は、施設外で調理した給食（仕出し弁当など）の提供を保育の内容に含む場合必須）</t>
    </r>
    <rPh sb="0" eb="2">
      <t>ニュウジ</t>
    </rPh>
    <rPh sb="3" eb="5">
      <t>ショクジ</t>
    </rPh>
    <rPh sb="6" eb="8">
      <t>ヨウジ</t>
    </rPh>
    <rPh sb="9" eb="11">
      <t>ショクジ</t>
    </rPh>
    <rPh sb="12" eb="14">
      <t>クベツ</t>
    </rPh>
    <rPh sb="16" eb="18">
      <t>ジッシ</t>
    </rPh>
    <phoneticPr fontId="3"/>
  </si>
  <si>
    <r>
      <t>児童の年齢や発育、健康状態（アレルギー疾患等を含む）等に配慮した食事内容とする</t>
    </r>
    <r>
      <rPr>
        <sz val="9"/>
        <color indexed="30"/>
        <rFont val="HG丸ｺﾞｼｯｸM-PRO"/>
        <family val="3"/>
        <charset val="128"/>
      </rPr>
      <t>（※施設内でを調理した給食又は、施設外で調理した給食（仕出し弁当など）の提供を保育の内容に含む場合必須）</t>
    </r>
    <rPh sb="0" eb="2">
      <t>ジドウ</t>
    </rPh>
    <rPh sb="3" eb="5">
      <t>ネンレイ</t>
    </rPh>
    <rPh sb="6" eb="8">
      <t>ハツイク</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3"/>
  </si>
  <si>
    <r>
      <t>市販の弁当等の場合、乳幼児に適した内容か</t>
    </r>
    <r>
      <rPr>
        <sz val="9"/>
        <color indexed="30"/>
        <rFont val="HG丸ｺﾞｼｯｸM-PRO"/>
        <family val="3"/>
        <charset val="128"/>
      </rPr>
      <t>（※施設外で調理した給食（仕出し弁当など）の提供を保育の内容に含む場合必須）</t>
    </r>
    <rPh sb="0" eb="2">
      <t>シハン</t>
    </rPh>
    <rPh sb="3" eb="5">
      <t>ベントウ</t>
    </rPh>
    <rPh sb="5" eb="6">
      <t>トウ</t>
    </rPh>
    <rPh sb="7" eb="9">
      <t>バアイ</t>
    </rPh>
    <rPh sb="10" eb="13">
      <t>ニュウヨウジ</t>
    </rPh>
    <rPh sb="14" eb="15">
      <t>テキ</t>
    </rPh>
    <rPh sb="17" eb="19">
      <t>ナイヨウ</t>
    </rPh>
    <phoneticPr fontId="3"/>
  </si>
  <si>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3"/>
  </si>
  <si>
    <r>
      <t>離乳食摂取後の乳児について、食事後の状況に注意が払われている</t>
    </r>
    <r>
      <rPr>
        <sz val="9"/>
        <color indexed="30"/>
        <rFont val="HG丸ｺﾞｼｯｸM-PRO"/>
        <family val="3"/>
        <charset val="128"/>
      </rPr>
      <t>（※食事の世話を保育の内容に含む場合必須）</t>
    </r>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3"/>
  </si>
  <si>
    <r>
      <t>栄養所要量、乳幼児の嗜好を踏まえ変化のある献立により、一定期間の献立表を作成し、この献立に基づき調理されている</t>
    </r>
    <r>
      <rPr>
        <sz val="9"/>
        <color indexed="30"/>
        <rFont val="HG丸ｺﾞｼｯｸM-PRO"/>
        <family val="3"/>
        <charset val="128"/>
      </rPr>
      <t>（※施設内でを調理した給食又は、施設外で調理した給食（仕出し弁当など）の提供を保育の内容に含む場合必須）</t>
    </r>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3"/>
  </si>
  <si>
    <t>健康管理・安全確保</t>
    <rPh sb="0" eb="2">
      <t>ケンコウ</t>
    </rPh>
    <rPh sb="2" eb="4">
      <t>カンリ</t>
    </rPh>
    <rPh sb="5" eb="7">
      <t>アンゼン</t>
    </rPh>
    <rPh sb="7" eb="9">
      <t>カクホ</t>
    </rPh>
    <phoneticPr fontId="3"/>
  </si>
  <si>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3"/>
  </si>
  <si>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3"/>
  </si>
  <si>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3"/>
  </si>
  <si>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3"/>
  </si>
  <si>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3"/>
  </si>
  <si>
    <r>
      <t>調理に携わる職員には、概ね月１回検便を実施する</t>
    </r>
    <r>
      <rPr>
        <sz val="9"/>
        <color indexed="30"/>
        <rFont val="HG丸ｺﾞｼｯｸM-PRO"/>
        <family val="3"/>
        <charset val="128"/>
      </rPr>
      <t>（※施設内で調理した給食の提供を保育の内容に含む場合必須）</t>
    </r>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3"/>
  </si>
  <si>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3"/>
  </si>
  <si>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3"/>
  </si>
  <si>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3"/>
  </si>
  <si>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3"/>
  </si>
  <si>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3"/>
  </si>
  <si>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3"/>
  </si>
  <si>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3"/>
  </si>
  <si>
    <t>保育室では禁煙を厳守する</t>
    <rPh sb="0" eb="3">
      <t>ホイクシツ</t>
    </rPh>
    <rPh sb="5" eb="7">
      <t>キンエン</t>
    </rPh>
    <rPh sb="8" eb="10">
      <t>ゲンシュ</t>
    </rPh>
    <phoneticPr fontId="3"/>
  </si>
  <si>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3"/>
  </si>
  <si>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3"/>
  </si>
  <si>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3"/>
  </si>
  <si>
    <t>利用者への情報提供</t>
    <rPh sb="0" eb="3">
      <t>リヨウシャ</t>
    </rPh>
    <rPh sb="5" eb="7">
      <t>ジョウホウ</t>
    </rPh>
    <rPh sb="7" eb="9">
      <t>テイキョウ</t>
    </rPh>
    <phoneticPr fontId="3"/>
  </si>
  <si>
    <t>提供するサービス内容を利用者の見やすいところに掲示する</t>
    <rPh sb="0" eb="2">
      <t>テイキョウ</t>
    </rPh>
    <rPh sb="8" eb="10">
      <t>ナイヨウ</t>
    </rPh>
    <rPh sb="11" eb="14">
      <t>リヨウシャ</t>
    </rPh>
    <rPh sb="15" eb="16">
      <t>ミ</t>
    </rPh>
    <rPh sb="23" eb="25">
      <t>ケイジ</t>
    </rPh>
    <phoneticPr fontId="3"/>
  </si>
  <si>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3"/>
  </si>
  <si>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3"/>
  </si>
  <si>
    <t>備える帳簿</t>
    <rPh sb="0" eb="1">
      <t>ソナ</t>
    </rPh>
    <rPh sb="3" eb="5">
      <t>チョウボ</t>
    </rPh>
    <phoneticPr fontId="3"/>
  </si>
  <si>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3"/>
  </si>
  <si>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3"/>
  </si>
  <si>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3"/>
  </si>
  <si>
    <t>建築基準法</t>
    <rPh sb="0" eb="2">
      <t>ケンチク</t>
    </rPh>
    <rPh sb="2" eb="5">
      <t>キジュンホウ</t>
    </rPh>
    <phoneticPr fontId="3"/>
  </si>
  <si>
    <t>第２条</t>
    <rPh sb="0" eb="1">
      <t>ダイ</t>
    </rPh>
    <rPh sb="2" eb="3">
      <t>ジョウ</t>
    </rPh>
    <phoneticPr fontId="3"/>
  </si>
  <si>
    <t xml:space="preserve">第７号 </t>
    <rPh sb="0" eb="1">
      <t>ダイ</t>
    </rPh>
    <rPh sb="2" eb="3">
      <t>ゴウ</t>
    </rPh>
    <phoneticPr fontId="3"/>
  </si>
  <si>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3"/>
  </si>
  <si>
    <t>第７号の２</t>
    <phoneticPr fontId="3"/>
  </si>
  <si>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3"/>
  </si>
  <si>
    <t>第９号の２</t>
    <rPh sb="0" eb="1">
      <t>ダイ</t>
    </rPh>
    <rPh sb="2" eb="3">
      <t>ゴウ</t>
    </rPh>
    <phoneticPr fontId="3"/>
  </si>
  <si>
    <t>耐火建築物　次に掲げる基準に適合する建築物をいう。</t>
    <phoneticPr fontId="3"/>
  </si>
  <si>
    <t>イ</t>
    <phoneticPr fontId="3"/>
  </si>
  <si>
    <t>その主要構造部が（１）又は（２）のいずれかに該当すること。</t>
    <phoneticPr fontId="3"/>
  </si>
  <si>
    <t>（１）　耐火構造であること。</t>
    <phoneticPr fontId="3"/>
  </si>
  <si>
    <t>（２）　次に掲げる性能（外壁以外の主要構造部にあつては、（ｉ）に掲げる性能に限る。）に関して政令で定める技術的基準に適合するものであること。</t>
    <phoneticPr fontId="3"/>
  </si>
  <si>
    <t>（ｉ）　当該建築物の構造、建築設備及び用途に応じて屋内において発生が予測される火災による火熱に当該火災が終了するまで耐えること。</t>
    <phoneticPr fontId="3"/>
  </si>
  <si>
    <t>（ｉｉ）　当該建築物の周囲において発生する通常の火災による火熱に当該火災が終了するまで耐えること。</t>
    <phoneticPr fontId="3"/>
  </si>
  <si>
    <t>ロ　</t>
    <phoneticPr fontId="3"/>
  </si>
  <si>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3"/>
  </si>
  <si>
    <t>第９号の３</t>
    <rPh sb="0" eb="1">
      <t>ダイ</t>
    </rPh>
    <rPh sb="2" eb="3">
      <t>ゴウ</t>
    </rPh>
    <phoneticPr fontId="3"/>
  </si>
  <si>
    <t>準耐火建築物　耐火建築物以外の建築物で、イ又はロのいずれかに該当し、外壁の開口部で延焼のおそれのある部分に前号ロに規定する防火設備を有するものをいう。</t>
    <phoneticPr fontId="3"/>
  </si>
  <si>
    <t>主要構造部を準耐火構造としたもの</t>
    <phoneticPr fontId="3"/>
  </si>
  <si>
    <t>ロ</t>
    <phoneticPr fontId="3"/>
  </si>
  <si>
    <t>イに掲げる建築物以外の建築物であつて、イに掲げるものと同等の準耐火性能を有するものとして主要構造部の防火の措置その他の事項について政令で定める技術的基準に適合するもの</t>
    <phoneticPr fontId="3"/>
  </si>
  <si>
    <t>建築基準法施行令</t>
    <rPh sb="0" eb="2">
      <t>ケンチク</t>
    </rPh>
    <rPh sb="2" eb="5">
      <t>キジュンホウ</t>
    </rPh>
    <rPh sb="5" eb="8">
      <t>セコウレイ</t>
    </rPh>
    <phoneticPr fontId="3"/>
  </si>
  <si>
    <t>第１１２条</t>
    <phoneticPr fontId="3"/>
  </si>
  <si>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3"/>
  </si>
  <si>
    <t>１号</t>
    <rPh sb="1" eb="2">
      <t>ゴウ</t>
    </rPh>
    <phoneticPr fontId="3"/>
  </si>
  <si>
    <t xml:space="preserve">劇場、映画館、演芸場、観覧場、公会堂又は集会場の客席、体育館、工場その他これらに類する用途に供する建築物の部分 </t>
    <phoneticPr fontId="3"/>
  </si>
  <si>
    <t>２号</t>
    <rPh sb="1" eb="2">
      <t>ゴウ</t>
    </rPh>
    <phoneticPr fontId="3"/>
  </si>
  <si>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3"/>
  </si>
  <si>
    <t>第１１５条の２の２</t>
    <phoneticPr fontId="3"/>
  </si>
  <si>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3"/>
  </si>
  <si>
    <t>1号</t>
    <rPh sb="1" eb="2">
      <t>ゴウ</t>
    </rPh>
    <phoneticPr fontId="3"/>
  </si>
  <si>
    <t>主要構造部である壁、柱、床、はり及び屋根の軒裏の構造が、次に定める基準に適合するものとして、国土交通大臣が定めた構造方法を用いるもの又は国土交通大臣の認定を受けたものであること。</t>
    <phoneticPr fontId="3"/>
  </si>
  <si>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3"/>
  </si>
  <si>
    <t>壁</t>
    <rPh sb="0" eb="1">
      <t>カベ</t>
    </rPh>
    <phoneticPr fontId="3"/>
  </si>
  <si>
    <t>壁 間仕切壁（耐力壁に限る。）１時間</t>
    <phoneticPr fontId="3"/>
  </si>
  <si>
    <t>外壁（耐力壁に限る。）１時間</t>
    <phoneticPr fontId="3"/>
  </si>
  <si>
    <t>柱</t>
    <rPh sb="0" eb="1">
      <t>ハシラ</t>
    </rPh>
    <phoneticPr fontId="3"/>
  </si>
  <si>
    <t xml:space="preserve">１時間 </t>
    <phoneticPr fontId="3"/>
  </si>
  <si>
    <t>床</t>
    <rPh sb="0" eb="1">
      <t>ユカ</t>
    </rPh>
    <phoneticPr fontId="3"/>
  </si>
  <si>
    <t>はり</t>
    <phoneticPr fontId="3"/>
  </si>
  <si>
    <t>１時間</t>
    <phoneticPr fontId="3"/>
  </si>
  <si>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3"/>
  </si>
  <si>
    <t>ハ</t>
    <phoneticPr fontId="3"/>
  </si>
  <si>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3"/>
  </si>
  <si>
    <t xml:space="preserve">第１２３条 </t>
    <phoneticPr fontId="3"/>
  </si>
  <si>
    <t>1項</t>
    <rPh sb="1" eb="2">
      <t>コウ</t>
    </rPh>
    <phoneticPr fontId="3"/>
  </si>
  <si>
    <t>屋内に設ける避難階段は、次に定める構造としなければならない。</t>
    <phoneticPr fontId="3"/>
  </si>
  <si>
    <t>階段室は、第４号の開口部、第５号の窓又は第６号の出入口の部分を除き、耐火構造の壁で囲むこと。</t>
    <phoneticPr fontId="3"/>
  </si>
  <si>
    <t>2号</t>
    <rPh sb="1" eb="2">
      <t>ゴウ</t>
    </rPh>
    <phoneticPr fontId="3"/>
  </si>
  <si>
    <t>階段室の天井（天井のない場合にあつては、屋根。第３項第３号において同じ。）及び壁の室内に面する部分は、仕上げを不燃材料でし、かつ、その下地を不燃材料で造ること。</t>
    <phoneticPr fontId="3"/>
  </si>
  <si>
    <t>3号</t>
    <rPh sb="1" eb="2">
      <t>ゴウ</t>
    </rPh>
    <phoneticPr fontId="3"/>
  </si>
  <si>
    <t>階段室には、窓その他の採光上有効な開口部又は予備電源を有する照明設備を設けること。</t>
    <phoneticPr fontId="3"/>
  </si>
  <si>
    <t>4号</t>
    <rPh sb="1" eb="2">
      <t>ゴウ</t>
    </rPh>
    <phoneticPr fontId="3"/>
  </si>
  <si>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3"/>
  </si>
  <si>
    <t>5号</t>
    <rPh sb="1" eb="2">
      <t>ゴウ</t>
    </rPh>
    <phoneticPr fontId="3"/>
  </si>
  <si>
    <t>階段室の屋内に面する壁に窓を設ける場合においては、その面積は、各々一平方メートル以内とし、かつ、法第２条第９号の２ ロに規定する防火設備ではめごろし戸であるものを設けること。</t>
    <phoneticPr fontId="3"/>
  </si>
  <si>
    <t>6号</t>
    <rPh sb="1" eb="2">
      <t>ゴウ</t>
    </rPh>
    <phoneticPr fontId="3"/>
  </si>
  <si>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3"/>
  </si>
  <si>
    <t>7号</t>
    <rPh sb="1" eb="2">
      <t>ゴウ</t>
    </rPh>
    <phoneticPr fontId="3"/>
  </si>
  <si>
    <t>階段は、耐火構造とし、避難階まで直通すること。</t>
    <phoneticPr fontId="3"/>
  </si>
  <si>
    <t>2項</t>
    <rPh sb="1" eb="2">
      <t>コウ</t>
    </rPh>
    <phoneticPr fontId="3"/>
  </si>
  <si>
    <t>屋外に設ける避難階段は、次に定める構造としなければならない。</t>
    <phoneticPr fontId="3"/>
  </si>
  <si>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3"/>
  </si>
  <si>
    <t xml:space="preserve">屋内から階段に通ずる出入口には、前項第６号の防火設備を設けること。 </t>
    <phoneticPr fontId="3"/>
  </si>
  <si>
    <t>階段は、耐火構造とし、地上まで直通すること。</t>
    <phoneticPr fontId="3"/>
  </si>
  <si>
    <t>3項</t>
    <rPh sb="1" eb="2">
      <t>コウ</t>
    </rPh>
    <phoneticPr fontId="3"/>
  </si>
  <si>
    <t>特別避難階段は、次に定める構造としなければならない。</t>
    <rPh sb="0" eb="2">
      <t>トクベツ</t>
    </rPh>
    <rPh sb="2" eb="4">
      <t>ヒナン</t>
    </rPh>
    <rPh sb="4" eb="6">
      <t>カイダン</t>
    </rPh>
    <rPh sb="8" eb="9">
      <t>ツギ</t>
    </rPh>
    <rPh sb="10" eb="11">
      <t>サダ</t>
    </rPh>
    <rPh sb="13" eb="15">
      <t>コウゾウ</t>
    </rPh>
    <phoneticPr fontId="3"/>
  </si>
  <si>
    <t xml:space="preserve">屋内と階段室とは、バルコニー又は外気に向かつて開くことができる窓若しくは排煙設備（国土交通大臣が定めた構造方法を用いるものに限る。）を有する付室を通じて連絡すること。 </t>
    <phoneticPr fontId="3"/>
  </si>
  <si>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3"/>
  </si>
  <si>
    <t>階段室及び付室の天井及び壁の室内に面する部分は、仕上げを不燃材料でし、かつ、その下地を不燃材料で造ること。</t>
    <phoneticPr fontId="3"/>
  </si>
  <si>
    <t>階段室には、付室に面する窓その他の採光上有効な開口部又は予備電源を有する照明設備を設けること。</t>
    <phoneticPr fontId="3"/>
  </si>
  <si>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3"/>
  </si>
  <si>
    <t>階段室には、バルコニー及び付室に面する部分以外に屋内に面して開口部を設けないこと。</t>
    <phoneticPr fontId="3"/>
  </si>
  <si>
    <t>階段室のバルコニー又は付室に面する部分に窓を設ける場合においては、はめごろし戸を設けること。</t>
    <phoneticPr fontId="3"/>
  </si>
  <si>
    <t>8号</t>
    <rPh sb="1" eb="2">
      <t>ゴウ</t>
    </rPh>
    <phoneticPr fontId="3"/>
  </si>
  <si>
    <t>バルコニー及び付室には、階段室以外の屋内に面する壁に出入口以外の開口部を設けないこと。</t>
    <phoneticPr fontId="3"/>
  </si>
  <si>
    <t>9号</t>
    <rPh sb="1" eb="2">
      <t>ゴウ</t>
    </rPh>
    <phoneticPr fontId="3"/>
  </si>
  <si>
    <t>屋内からバルコニー又は付室に通ずる出入口には第１項第６号の特定防火設備を、バルコニー又は付室から階段室に通ずる出入口には同号の防火設備を設けること。</t>
    <phoneticPr fontId="3"/>
  </si>
  <si>
    <t>10号</t>
    <rPh sb="2" eb="3">
      <t>ゴウ</t>
    </rPh>
    <phoneticPr fontId="3"/>
  </si>
  <si>
    <t>11号</t>
    <rPh sb="2" eb="3">
      <t>ゴウ</t>
    </rPh>
    <phoneticPr fontId="3"/>
  </si>
  <si>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3"/>
  </si>
  <si>
    <t>○託児サービス提供機関の適否の確認</t>
    <rPh sb="1" eb="3">
      <t>タクジ</t>
    </rPh>
    <rPh sb="7" eb="9">
      <t>テイキョウ</t>
    </rPh>
    <rPh sb="9" eb="11">
      <t>キカン</t>
    </rPh>
    <rPh sb="12" eb="14">
      <t>テキヒ</t>
    </rPh>
    <rPh sb="15" eb="17">
      <t>カクニン</t>
    </rPh>
    <phoneticPr fontId="2"/>
  </si>
  <si>
    <t>託児サービスがある場合　提出</t>
    <rPh sb="0" eb="2">
      <t>タクジ</t>
    </rPh>
    <rPh sb="9" eb="11">
      <t>バアイ</t>
    </rPh>
    <rPh sb="12" eb="14">
      <t>テイシュツ</t>
    </rPh>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</si>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</sst>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quot;円&quot;"/>
    <numFmt numFmtId="178" formatCode="[$-411]ggge&quot;年&quot;m&quot;月&quot;d&quot;日&quot;;@"/>
    <numFmt numFmtId="179" formatCode="[$-411]ge\.m\.d;@"/>
    <numFmt numFmtId="180" formatCode="0_ "/>
    <numFmt numFmtId="181" formatCode="#,##0.000&quot;人&quot;"/>
    <numFmt numFmtId="182" formatCode="#,##0&quot;人&quot;"/>
    <numFmt numFmtId="183" formatCode="#,##0.0&quot;人&quot;"/>
    <numFmt numFmtId="184" formatCode="#,##0.00&quot;㎡&quot;"/>
    <numFmt numFmtId="185" formatCode="#,##0.0"/>
  </numFmts>
  <fonts count="7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u/>
      <sz val="12"/>
      <name val="ＭＳ Ｐゴシック"/>
      <family val="3"/>
      <charset val="128"/>
    </font>
    <font>
      <sz val="11"/>
      <color theme="1"/>
      <name val="ＭＳ Ｐゴシック"/>
      <family val="2"/>
      <charset val="128"/>
      <scheme val="minor"/>
    </font>
    <font>
      <sz val="11"/>
      <color theme="1"/>
      <name val="ＭＳ ゴシック"/>
      <family val="3"/>
      <charset val="128"/>
    </font>
    <font>
      <sz val="16"/>
      <color theme="1"/>
      <name val="ＭＳ ゴシック"/>
      <family val="3"/>
      <charset val="128"/>
    </font>
    <font>
      <sz val="11"/>
      <color theme="1"/>
      <name val="ＭＳ Ｐゴシック"/>
      <family val="3"/>
      <charset val="128"/>
      <scheme val="minor"/>
    </font>
    <font>
      <sz val="14"/>
      <color theme="1"/>
      <name val="ＭＳ ゴシック"/>
      <family val="3"/>
      <charset val="128"/>
    </font>
    <font>
      <b/>
      <i/>
      <sz val="12"/>
      <name val="ＭＳ 明朝"/>
      <family val="1"/>
      <charset val="128"/>
    </font>
    <font>
      <b/>
      <sz val="14"/>
      <color indexed="8"/>
      <name val="HG丸ｺﾞｼｯｸM-PRO"/>
      <family val="3"/>
      <charset val="128"/>
    </font>
    <font>
      <b/>
      <sz val="14"/>
      <color theme="1"/>
      <name val="HG丸ｺﾞｼｯｸM-PRO"/>
      <family val="3"/>
      <charset val="128"/>
    </font>
    <font>
      <sz val="8"/>
      <color theme="1"/>
      <name val="HG丸ｺﾞｼｯｸM-PRO"/>
      <family val="3"/>
      <charset val="128"/>
    </font>
    <font>
      <sz val="9"/>
      <color theme="1"/>
      <name val="HG丸ｺﾞｼｯｸM-PRO"/>
      <family val="3"/>
      <charset val="128"/>
    </font>
    <font>
      <sz val="9"/>
      <color rgb="FFFF0000"/>
      <name val="HG丸ｺﾞｼｯｸM-PRO"/>
      <family val="3"/>
      <charset val="128"/>
    </font>
    <font>
      <sz val="9"/>
      <color indexed="10"/>
      <name val="HG丸ｺﾞｼｯｸM-PRO"/>
      <family val="3"/>
      <charset val="128"/>
    </font>
    <font>
      <sz val="9"/>
      <color indexed="8"/>
      <name val="HG丸ｺﾞｼｯｸM-PRO"/>
      <family val="3"/>
      <charset val="128"/>
    </font>
    <font>
      <sz val="9"/>
      <color indexed="30"/>
      <name val="HG丸ｺﾞｼｯｸM-PRO"/>
      <family val="3"/>
      <charset val="128"/>
    </font>
    <font>
      <sz val="5.5"/>
      <color theme="1"/>
      <name val="HG丸ｺﾞｼｯｸM-PRO"/>
      <family val="3"/>
      <charset val="128"/>
    </font>
    <font>
      <sz val="9"/>
      <name val="HG丸ｺﾞｼｯｸM-PRO"/>
      <family val="3"/>
      <charset val="128"/>
    </font>
    <font>
      <sz val="9"/>
      <color theme="1"/>
      <name val="ＭＳ ゴシック"/>
      <family val="3"/>
      <charset val="128"/>
    </font>
    <font>
      <sz val="9"/>
      <color theme="1"/>
      <name val="ＭＳ 明朝"/>
      <family val="1"/>
      <charset val="128"/>
    </font>
    <font>
      <sz val="8"/>
      <color theme="1"/>
      <name val="ＭＳ 明朝"/>
      <family val="1"/>
      <charset val="128"/>
    </font>
    <font>
      <sz val="8"/>
      <name val="ＭＳ 明朝"/>
      <family val="1"/>
      <charset val="128"/>
    </font>
    <font>
      <sz val="6"/>
      <name val="ＭＳ 明朝"/>
      <family val="1"/>
      <charset val="128"/>
    </font>
    <font>
      <sz val="9"/>
      <color indexed="8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50" fillId="0" borderId="0">
      <alignment vertical="center"/>
    </xf>
    <xf numFmtId="0" fontId="53" fillId="0" borderId="0">
      <alignment vertical="center"/>
    </xf>
    <xf numFmtId="0" fontId="1" fillId="0" borderId="0"/>
  </cellStyleXfs>
  <cellXfs count="877">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11" fillId="0" borderId="5" xfId="1" applyFont="1" applyBorder="1" applyAlignment="1">
      <alignment horizontal="center" vertical="center"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1"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3" xfId="0" applyFont="1" applyBorder="1" applyAlignment="1">
      <alignment horizontal="distributed" vertical="center" wrapText="1" indent="1"/>
    </xf>
    <xf numFmtId="0" fontId="48" fillId="0" borderId="93"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3" xfId="0" applyFont="1" applyBorder="1" applyAlignment="1">
      <alignment horizontal="left" vertical="center" wrapText="1"/>
    </xf>
    <xf numFmtId="0" fontId="48" fillId="0" borderId="94" xfId="0" applyFont="1" applyBorder="1" applyAlignment="1">
      <alignment horizontal="distributed" vertical="center" wrapText="1" indent="1"/>
    </xf>
    <xf numFmtId="0" fontId="48" fillId="0" borderId="94" xfId="0" applyFont="1" applyBorder="1" applyAlignment="1">
      <alignment horizontal="left" vertical="center" wrapText="1"/>
    </xf>
    <xf numFmtId="0" fontId="48" fillId="0" borderId="93"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0" fontId="10" fillId="0" borderId="0" xfId="1" applyFont="1" applyBorder="1" applyAlignment="1">
      <alignment horizontal="left" vertical="top" wrapText="1"/>
    </xf>
    <xf numFmtId="0" fontId="8" fillId="0" borderId="0" xfId="1" applyFont="1" applyBorder="1" applyAlignment="1">
      <alignment horizontal="left" vertical="top" wrapText="1"/>
    </xf>
    <xf numFmtId="0" fontId="1" fillId="0" borderId="14" xfId="1" applyBorder="1">
      <alignment vertical="center"/>
    </xf>
    <xf numFmtId="0" fontId="1" fillId="0" borderId="15" xfId="1" applyBorder="1">
      <alignment vertical="center"/>
    </xf>
    <xf numFmtId="0" fontId="1" fillId="0" borderId="2" xfId="1" applyBorder="1">
      <alignment vertical="center"/>
    </xf>
    <xf numFmtId="0" fontId="8" fillId="0" borderId="0" xfId="1" applyFont="1" applyBorder="1" applyAlignment="1">
      <alignment horizontal="left" vertical="center"/>
    </xf>
    <xf numFmtId="0" fontId="38" fillId="0" borderId="0" xfId="1" applyFont="1" applyBorder="1" applyAlignment="1">
      <alignment horizontal="left" vertical="center" wrapText="1"/>
    </xf>
    <xf numFmtId="0" fontId="4" fillId="0" borderId="0" xfId="1" applyFont="1" applyAlignment="1">
      <alignment horizontal="center" vertical="center"/>
    </xf>
    <xf numFmtId="0" fontId="49" fillId="0" borderId="0" xfId="1" applyFont="1">
      <alignment vertical="center"/>
    </xf>
    <xf numFmtId="0" fontId="4" fillId="0" borderId="0" xfId="1" applyFont="1" applyAlignment="1">
      <alignment horizontal="center" vertical="center"/>
    </xf>
    <xf numFmtId="0" fontId="1" fillId="0" borderId="0" xfId="1" applyAlignment="1">
      <alignment horizontal="left" vertical="top"/>
    </xf>
    <xf numFmtId="0" fontId="51" fillId="0" borderId="0" xfId="4" applyFont="1">
      <alignment vertical="center"/>
    </xf>
    <xf numFmtId="0" fontId="51" fillId="0" borderId="0" xfId="5" applyFont="1" applyBorder="1" applyAlignment="1">
      <alignment horizontal="center" vertical="center"/>
    </xf>
    <xf numFmtId="0" fontId="34" fillId="0" borderId="0" xfId="6" applyFont="1"/>
    <xf numFmtId="0" fontId="51" fillId="0" borderId="0" xfId="4" applyFont="1" applyAlignment="1">
      <alignment horizontal="center" vertical="center"/>
    </xf>
    <xf numFmtId="0" fontId="51" fillId="0" borderId="0" xfId="4" applyFont="1" applyBorder="1">
      <alignment vertical="center"/>
    </xf>
    <xf numFmtId="0" fontId="51" fillId="0" borderId="0" xfId="4" applyFont="1" applyBorder="1" applyAlignment="1">
      <alignment vertical="center"/>
    </xf>
    <xf numFmtId="0" fontId="51" fillId="0" borderId="46" xfId="4" applyFont="1" applyBorder="1" applyAlignment="1">
      <alignment horizontal="center" vertical="center" wrapText="1"/>
    </xf>
    <xf numFmtId="0" fontId="51" fillId="0" borderId="54" xfId="4" applyFont="1" applyBorder="1" applyAlignment="1">
      <alignment horizontal="center" vertical="center"/>
    </xf>
    <xf numFmtId="0" fontId="51" fillId="0" borderId="53" xfId="4" applyFont="1" applyBorder="1" applyAlignment="1">
      <alignment horizontal="center" vertical="center"/>
    </xf>
    <xf numFmtId="0" fontId="51" fillId="0" borderId="32" xfId="4" applyFont="1" applyBorder="1" applyAlignment="1">
      <alignment vertical="center" wrapText="1"/>
    </xf>
    <xf numFmtId="0" fontId="51" fillId="0" borderId="32" xfId="4" applyFont="1" applyBorder="1" applyAlignment="1">
      <alignment horizontal="center" vertical="center" wrapText="1"/>
    </xf>
    <xf numFmtId="0" fontId="51" fillId="0" borderId="78" xfId="4" applyFont="1" applyBorder="1" applyAlignment="1">
      <alignment horizontal="center" vertical="center"/>
    </xf>
    <xf numFmtId="0" fontId="51" fillId="0" borderId="47" xfId="4" applyFont="1" applyBorder="1" applyAlignment="1">
      <alignment horizontal="center" vertical="center" wrapText="1"/>
    </xf>
    <xf numFmtId="0" fontId="54" fillId="0" borderId="0" xfId="4" applyFont="1" applyAlignment="1">
      <alignment horizontal="right" vertical="center"/>
    </xf>
    <xf numFmtId="49" fontId="55" fillId="0" borderId="1" xfId="1" applyNumberFormat="1" applyFont="1" applyFill="1" applyBorder="1" applyAlignment="1">
      <alignment horizontal="center" vertical="center"/>
    </xf>
    <xf numFmtId="0" fontId="20" fillId="0" borderId="1" xfId="1" applyFont="1" applyBorder="1" applyAlignment="1">
      <alignment vertical="center"/>
    </xf>
    <xf numFmtId="0" fontId="16" fillId="0" borderId="1" xfId="1" applyFont="1" applyBorder="1" applyAlignment="1">
      <alignment horizontal="left" vertical="center" wrapTex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1"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33" fillId="0" borderId="0" xfId="1" applyFont="1" applyBorder="1" applyAlignment="1">
      <alignment horizontal="left" vertical="center" wrapText="1"/>
    </xf>
    <xf numFmtId="0" fontId="4" fillId="0" borderId="0" xfId="1" applyFont="1" applyAlignment="1">
      <alignment horizontal="left" vertical="center"/>
    </xf>
    <xf numFmtId="0" fontId="33" fillId="0" borderId="0" xfId="1" applyFont="1" applyBorder="1" applyAlignment="1">
      <alignment horizontal="left" vertical="top" wrapText="1"/>
    </xf>
    <xf numFmtId="0" fontId="36" fillId="0" borderId="0" xfId="1" applyFont="1" applyBorder="1" applyAlignment="1">
      <alignment horizontal="left" vertical="top"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1" fillId="0" borderId="14" xfId="1" applyBorder="1" applyAlignment="1">
      <alignment horizontal="left" vertical="top"/>
    </xf>
    <xf numFmtId="0" fontId="1" fillId="0" borderId="15" xfId="1" applyBorder="1" applyAlignment="1">
      <alignment horizontal="left" vertical="top"/>
    </xf>
    <xf numFmtId="0" fontId="1" fillId="0" borderId="2" xfId="1" applyBorder="1" applyAlignment="1">
      <alignment horizontal="left" vertical="top"/>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2" xfId="1" applyFont="1" applyBorder="1" applyAlignment="1">
      <alignment horizontal="left" vertical="top" wrapText="1"/>
    </xf>
    <xf numFmtId="0" fontId="38" fillId="0" borderId="8" xfId="1" applyFont="1" applyBorder="1" applyAlignment="1">
      <alignment horizontal="left" vertical="top" wrapText="1"/>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19" xfId="1" applyFont="1" applyBorder="1" applyAlignment="1">
      <alignment horizontal="left" vertical="center"/>
    </xf>
    <xf numFmtId="0" fontId="8" fillId="0" borderId="28" xfId="1" applyFont="1" applyBorder="1" applyAlignment="1">
      <alignment horizontal="center"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37" fillId="0" borderId="0" xfId="0" applyFont="1" applyAlignment="1">
      <alignment horizontal="left" vertical="center"/>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left" vertical="center"/>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7" fillId="0" borderId="0" xfId="0" applyFont="1" applyBorder="1" applyAlignment="1">
      <alignment horizontal="right" vertical="center"/>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righ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0" xfId="1" applyFont="1" applyAlignment="1">
      <alignment horizontal="left" vertical="center" shrinkToFit="1"/>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0" fontId="51" fillId="0" borderId="0" xfId="4" applyFont="1" applyBorder="1" applyAlignment="1">
      <alignment horizontal="center" vertical="center"/>
    </xf>
    <xf numFmtId="0" fontId="51" fillId="0" borderId="1" xfId="4" applyFont="1" applyBorder="1" applyAlignment="1">
      <alignment vertical="center" wrapText="1"/>
    </xf>
    <xf numFmtId="0" fontId="51" fillId="0" borderId="1" xfId="4" applyFont="1" applyBorder="1" applyAlignment="1">
      <alignment horizontal="center" vertical="center"/>
    </xf>
    <xf numFmtId="0" fontId="51" fillId="0" borderId="1" xfId="4" applyFont="1" applyBorder="1" applyAlignment="1">
      <alignment horizontal="center" vertical="center" wrapText="1"/>
    </xf>
    <xf numFmtId="0" fontId="51" fillId="0" borderId="59" xfId="4" applyFont="1" applyBorder="1" applyAlignment="1">
      <alignment vertical="center" wrapText="1"/>
    </xf>
    <xf numFmtId="0" fontId="51" fillId="0" borderId="59" xfId="4" applyFont="1" applyBorder="1" applyAlignment="1">
      <alignment horizontal="center" vertical="center"/>
    </xf>
    <xf numFmtId="0" fontId="51" fillId="0" borderId="59" xfId="4" applyFont="1" applyBorder="1" applyAlignment="1">
      <alignment horizontal="center" vertical="center" wrapText="1"/>
    </xf>
    <xf numFmtId="0" fontId="51" fillId="0" borderId="55" xfId="4" applyFont="1" applyBorder="1" applyAlignment="1">
      <alignment horizontal="center" vertical="center"/>
    </xf>
    <xf numFmtId="0" fontId="51" fillId="0" borderId="55" xfId="4" applyFont="1" applyBorder="1" applyAlignment="1">
      <alignment horizontal="center" vertical="center" wrapText="1"/>
    </xf>
    <xf numFmtId="0" fontId="51" fillId="0" borderId="14" xfId="5" applyFont="1" applyBorder="1" applyAlignment="1">
      <alignment horizontal="left" vertical="center"/>
    </xf>
    <xf numFmtId="0" fontId="51" fillId="0" borderId="15" xfId="5" applyFont="1" applyBorder="1" applyAlignment="1">
      <alignment horizontal="left" vertical="center"/>
    </xf>
    <xf numFmtId="0" fontId="51" fillId="0" borderId="2" xfId="5" applyFont="1" applyBorder="1" applyAlignment="1">
      <alignment horizontal="left" vertical="center"/>
    </xf>
    <xf numFmtId="0" fontId="51" fillId="0" borderId="1" xfId="5" applyFont="1" applyBorder="1" applyAlignment="1">
      <alignment horizontal="center" vertical="center"/>
    </xf>
    <xf numFmtId="0" fontId="51" fillId="0" borderId="0" xfId="5" applyFont="1" applyBorder="1" applyAlignment="1">
      <alignment horizontal="center" vertical="center"/>
    </xf>
    <xf numFmtId="0" fontId="52" fillId="0" borderId="0" xfId="4" applyFont="1" applyAlignment="1">
      <alignment horizontal="center" vertical="center"/>
    </xf>
    <xf numFmtId="0" fontId="56" fillId="0" borderId="0" xfId="5" applyFont="1" applyAlignment="1">
      <alignment horizontal="left" vertical="top"/>
    </xf>
    <xf numFmtId="0" fontId="57" fillId="0" borderId="0" xfId="5" applyFont="1" applyAlignment="1">
      <alignment horizontal="left" vertical="top"/>
    </xf>
    <xf numFmtId="0" fontId="57" fillId="0" borderId="12" xfId="5" applyFont="1" applyBorder="1" applyAlignment="1">
      <alignment horizontal="left" vertical="top"/>
    </xf>
    <xf numFmtId="0" fontId="58" fillId="0" borderId="1" xfId="5" applyFont="1" applyBorder="1" applyAlignment="1">
      <alignment horizontal="center" vertical="center"/>
    </xf>
    <xf numFmtId="0" fontId="58" fillId="7" borderId="14" xfId="5" applyFont="1" applyFill="1" applyBorder="1" applyAlignment="1">
      <alignment vertical="center"/>
    </xf>
    <xf numFmtId="0" fontId="53" fillId="7" borderId="15" xfId="5" applyFill="1" applyBorder="1" applyAlignment="1">
      <alignment vertical="center"/>
    </xf>
    <xf numFmtId="0" fontId="53" fillId="7" borderId="2" xfId="5" applyFill="1" applyBorder="1" applyAlignment="1">
      <alignment vertical="center"/>
    </xf>
    <xf numFmtId="0" fontId="59" fillId="0" borderId="0" xfId="5" applyFont="1">
      <alignment vertical="center"/>
    </xf>
    <xf numFmtId="0" fontId="60" fillId="0" borderId="0" xfId="5" applyFont="1" applyAlignment="1">
      <alignment vertical="top" wrapText="1"/>
    </xf>
    <xf numFmtId="0" fontId="60" fillId="0" borderId="12" xfId="5" applyFont="1" applyBorder="1" applyAlignment="1">
      <alignment vertical="top" wrapText="1"/>
    </xf>
    <xf numFmtId="0" fontId="59" fillId="0" borderId="0" xfId="5" applyFont="1" applyAlignment="1">
      <alignment vertical="top"/>
    </xf>
    <xf numFmtId="0" fontId="59" fillId="0" borderId="0" xfId="5" applyFont="1" applyAlignment="1">
      <alignment vertical="top" wrapText="1"/>
    </xf>
    <xf numFmtId="0" fontId="59" fillId="0" borderId="0" xfId="5" applyFont="1" applyAlignment="1">
      <alignment horizontal="center" vertical="center"/>
    </xf>
    <xf numFmtId="0" fontId="58" fillId="0" borderId="0" xfId="5" applyFont="1" applyAlignment="1">
      <alignment horizontal="center" vertical="center"/>
    </xf>
    <xf numFmtId="0" fontId="58" fillId="0" borderId="0" xfId="5" applyFont="1">
      <alignment vertical="center"/>
    </xf>
    <xf numFmtId="0" fontId="59" fillId="0" borderId="1" xfId="5" applyFont="1" applyBorder="1" applyAlignment="1">
      <alignment horizontal="center" vertical="center" wrapText="1"/>
    </xf>
    <xf numFmtId="0" fontId="59" fillId="0" borderId="1" xfId="5" applyFont="1" applyBorder="1" applyAlignment="1">
      <alignment horizontal="center" vertical="center"/>
    </xf>
    <xf numFmtId="0" fontId="59" fillId="0" borderId="3" xfId="5" applyFont="1" applyBorder="1" applyAlignment="1">
      <alignment horizontal="center" vertical="top"/>
    </xf>
    <xf numFmtId="0" fontId="59" fillId="0" borderId="4" xfId="5" applyFont="1" applyBorder="1" applyAlignment="1">
      <alignment vertical="top" wrapText="1"/>
    </xf>
    <xf numFmtId="0" fontId="59" fillId="0" borderId="5" xfId="5" applyFont="1" applyBorder="1" applyAlignment="1">
      <alignment vertical="top" wrapText="1"/>
    </xf>
    <xf numFmtId="0" fontId="58" fillId="0" borderId="6" xfId="5" applyFont="1" applyBorder="1" applyAlignment="1">
      <alignment horizontal="center" vertical="center"/>
    </xf>
    <xf numFmtId="0" fontId="59" fillId="0" borderId="3" xfId="5" applyFont="1" applyBorder="1" applyAlignment="1">
      <alignment horizontal="center" vertical="center"/>
    </xf>
    <xf numFmtId="0" fontId="59" fillId="0" borderId="3" xfId="5" applyFont="1" applyBorder="1" applyAlignment="1">
      <alignment vertical="center" wrapText="1"/>
    </xf>
    <xf numFmtId="0" fontId="59" fillId="0" borderId="3" xfId="5" applyFont="1" applyBorder="1" applyAlignment="1">
      <alignment horizontal="center" vertical="center" wrapText="1"/>
    </xf>
    <xf numFmtId="0" fontId="59" fillId="0" borderId="5" xfId="5" applyFont="1" applyBorder="1">
      <alignment vertical="center"/>
    </xf>
    <xf numFmtId="0" fontId="59" fillId="0" borderId="14" xfId="5" applyFont="1" applyBorder="1" applyAlignment="1">
      <alignment horizontal="center" vertical="center" wrapText="1"/>
    </xf>
    <xf numFmtId="0" fontId="59" fillId="0" borderId="15" xfId="5" applyFont="1" applyBorder="1">
      <alignment vertical="center"/>
    </xf>
    <xf numFmtId="0" fontId="59" fillId="0" borderId="2" xfId="5" applyFont="1" applyBorder="1">
      <alignment vertical="center"/>
    </xf>
    <xf numFmtId="0" fontId="59" fillId="0" borderId="11" xfId="5" applyFont="1" applyBorder="1" applyAlignment="1">
      <alignment horizontal="center" vertical="top"/>
    </xf>
    <xf numFmtId="0" fontId="59" fillId="0" borderId="0" xfId="5" applyFont="1" applyBorder="1" applyAlignment="1">
      <alignment vertical="top" wrapText="1"/>
    </xf>
    <xf numFmtId="0" fontId="59" fillId="0" borderId="12" xfId="5" applyFont="1" applyBorder="1" applyAlignment="1">
      <alignment vertical="top" wrapText="1"/>
    </xf>
    <xf numFmtId="0" fontId="58" fillId="0" borderId="13" xfId="5" applyFont="1" applyBorder="1" applyAlignment="1">
      <alignment horizontal="center" vertical="center"/>
    </xf>
    <xf numFmtId="0" fontId="59" fillId="0" borderId="11" xfId="5" applyFont="1" applyBorder="1" applyAlignment="1">
      <alignment horizontal="center" vertical="center"/>
    </xf>
    <xf numFmtId="0" fontId="59" fillId="0" borderId="7" xfId="5" applyFont="1" applyBorder="1" applyAlignment="1">
      <alignment vertical="center" wrapText="1"/>
    </xf>
    <xf numFmtId="0" fontId="59" fillId="0" borderId="11" xfId="5" applyFont="1" applyBorder="1" applyAlignment="1">
      <alignment horizontal="center" vertical="center" wrapText="1"/>
    </xf>
    <xf numFmtId="0" fontId="59" fillId="0" borderId="6" xfId="5" applyFont="1" applyBorder="1" applyAlignment="1">
      <alignment horizontal="center" vertical="center" wrapText="1"/>
    </xf>
    <xf numFmtId="0" fontId="59" fillId="0" borderId="1" xfId="5" applyFont="1" applyBorder="1" applyAlignment="1">
      <alignment horizontal="center" vertical="center" wrapText="1"/>
    </xf>
    <xf numFmtId="0" fontId="58" fillId="0" borderId="13" xfId="5" applyFont="1" applyBorder="1" applyAlignment="1">
      <alignment horizontal="center" vertical="center"/>
    </xf>
    <xf numFmtId="0" fontId="59" fillId="0" borderId="13" xfId="5" applyFont="1" applyBorder="1" applyAlignment="1">
      <alignment horizontal="center" vertical="center"/>
    </xf>
    <xf numFmtId="0" fontId="59" fillId="0" borderId="39" xfId="5" applyFont="1" applyBorder="1" applyAlignment="1">
      <alignment vertical="center"/>
    </xf>
    <xf numFmtId="181" fontId="59" fillId="0" borderId="38" xfId="5" applyNumberFormat="1" applyFont="1" applyBorder="1">
      <alignment vertical="center"/>
    </xf>
    <xf numFmtId="182" fontId="59" fillId="8" borderId="38" xfId="5" applyNumberFormat="1" applyFont="1" applyFill="1" applyBorder="1">
      <alignment vertical="center"/>
    </xf>
    <xf numFmtId="183" fontId="59" fillId="0" borderId="38" xfId="5" applyNumberFormat="1" applyFont="1" applyBorder="1">
      <alignment vertical="center"/>
    </xf>
    <xf numFmtId="181" fontId="59" fillId="0" borderId="95" xfId="5" applyNumberFormat="1" applyFont="1" applyBorder="1" applyAlignment="1">
      <alignment horizontal="center" vertical="center"/>
    </xf>
    <xf numFmtId="182" fontId="59" fillId="0" borderId="95" xfId="5" applyNumberFormat="1" applyFont="1" applyBorder="1" applyAlignment="1">
      <alignment horizontal="center" vertical="center"/>
    </xf>
    <xf numFmtId="0" fontId="59" fillId="0" borderId="42" xfId="5" applyFont="1" applyBorder="1" applyAlignment="1">
      <alignment horizontal="left" vertical="center"/>
    </xf>
    <xf numFmtId="181" fontId="59" fillId="0" borderId="36" xfId="5" applyNumberFormat="1" applyFont="1" applyBorder="1">
      <alignment vertical="center"/>
    </xf>
    <xf numFmtId="182" fontId="59" fillId="8" borderId="36" xfId="5" applyNumberFormat="1" applyFont="1" applyFill="1" applyBorder="1">
      <alignment vertical="center"/>
    </xf>
    <xf numFmtId="183" fontId="59" fillId="0" borderId="36" xfId="5" applyNumberFormat="1" applyFont="1" applyBorder="1">
      <alignment vertical="center"/>
    </xf>
    <xf numFmtId="0" fontId="58" fillId="0" borderId="10" xfId="5" applyFont="1" applyBorder="1" applyAlignment="1">
      <alignment horizontal="center" vertical="center"/>
    </xf>
    <xf numFmtId="0" fontId="59" fillId="0" borderId="10" xfId="5" applyFont="1" applyBorder="1" applyAlignment="1">
      <alignment horizontal="center" vertical="center"/>
    </xf>
    <xf numFmtId="0" fontId="59" fillId="0" borderId="34" xfId="5" applyFont="1" applyBorder="1" applyAlignment="1">
      <alignment horizontal="left" vertical="center"/>
    </xf>
    <xf numFmtId="181" fontId="59" fillId="0" borderId="33" xfId="5" applyNumberFormat="1" applyFont="1" applyBorder="1">
      <alignment vertical="center"/>
    </xf>
    <xf numFmtId="182" fontId="59" fillId="8" borderId="33" xfId="5" applyNumberFormat="1" applyFont="1" applyFill="1" applyBorder="1">
      <alignment vertical="center"/>
    </xf>
    <xf numFmtId="183" fontId="59" fillId="0" borderId="33" xfId="5" applyNumberFormat="1" applyFont="1" applyBorder="1">
      <alignment vertical="center"/>
    </xf>
    <xf numFmtId="0" fontId="59" fillId="0" borderId="1" xfId="5" applyFont="1" applyBorder="1" applyAlignment="1">
      <alignment horizontal="center" vertical="center"/>
    </xf>
    <xf numFmtId="0" fontId="59" fillId="0" borderId="14" xfId="5" applyFont="1" applyBorder="1" applyAlignment="1">
      <alignment horizontal="left" vertical="center" wrapText="1"/>
    </xf>
    <xf numFmtId="181" fontId="59" fillId="0" borderId="1" xfId="5" applyNumberFormat="1" applyFont="1" applyBorder="1" applyAlignment="1">
      <alignment horizontal="center" vertical="center"/>
    </xf>
    <xf numFmtId="182" fontId="59" fillId="9" borderId="1" xfId="5" applyNumberFormat="1" applyFont="1" applyFill="1" applyBorder="1">
      <alignment vertical="center"/>
    </xf>
    <xf numFmtId="182" fontId="59" fillId="7" borderId="1" xfId="5" applyNumberFormat="1" applyFont="1" applyFill="1" applyBorder="1">
      <alignment vertical="center"/>
    </xf>
    <xf numFmtId="0" fontId="59" fillId="0" borderId="14" xfId="5" applyFont="1" applyBorder="1" applyAlignment="1">
      <alignment vertical="center" wrapText="1"/>
    </xf>
    <xf numFmtId="0" fontId="59" fillId="0" borderId="15" xfId="5" applyFont="1" applyBorder="1" applyAlignment="1">
      <alignment vertical="center" wrapText="1"/>
    </xf>
    <xf numFmtId="0" fontId="59" fillId="0" borderId="2" xfId="5" applyFont="1" applyBorder="1" applyAlignment="1">
      <alignment vertical="center" wrapText="1"/>
    </xf>
    <xf numFmtId="0" fontId="59" fillId="0" borderId="7" xfId="5" applyFont="1" applyBorder="1" applyAlignment="1">
      <alignment horizontal="center" vertical="top"/>
    </xf>
    <xf numFmtId="0" fontId="59" fillId="0" borderId="8" xfId="5" applyFont="1" applyBorder="1" applyAlignment="1">
      <alignment vertical="top" wrapText="1"/>
    </xf>
    <xf numFmtId="0" fontId="59" fillId="0" borderId="9" xfId="5" applyFont="1" applyBorder="1" applyAlignment="1">
      <alignment vertical="top" wrapText="1"/>
    </xf>
    <xf numFmtId="0" fontId="59" fillId="0" borderId="1" xfId="5" applyFont="1" applyBorder="1" applyAlignment="1">
      <alignment vertical="center" wrapText="1"/>
    </xf>
    <xf numFmtId="184" fontId="59" fillId="9" borderId="1" xfId="5" applyNumberFormat="1" applyFont="1" applyFill="1" applyBorder="1" applyAlignment="1">
      <alignment horizontal="right" vertical="center"/>
    </xf>
    <xf numFmtId="0" fontId="59" fillId="0" borderId="14" xfId="5" applyFont="1" applyBorder="1" applyAlignment="1">
      <alignment horizontal="center" vertical="center"/>
    </xf>
    <xf numFmtId="0" fontId="59" fillId="7" borderId="1" xfId="5" applyFont="1" applyFill="1" applyBorder="1" applyAlignment="1">
      <alignment horizontal="right" vertical="center"/>
    </xf>
    <xf numFmtId="185" fontId="59" fillId="9" borderId="14" xfId="5" applyNumberFormat="1" applyFont="1" applyFill="1" applyBorder="1" applyAlignment="1">
      <alignment vertical="center"/>
    </xf>
    <xf numFmtId="185" fontId="59" fillId="9" borderId="2" xfId="5" applyNumberFormat="1" applyFont="1" applyFill="1" applyBorder="1" applyAlignment="1">
      <alignment vertical="center"/>
    </xf>
    <xf numFmtId="0" fontId="59" fillId="7" borderId="14" xfId="5" applyFont="1" applyFill="1" applyBorder="1" applyAlignment="1">
      <alignment vertical="center"/>
    </xf>
    <xf numFmtId="0" fontId="59" fillId="7" borderId="2" xfId="5" applyFont="1" applyFill="1" applyBorder="1" applyAlignment="1">
      <alignment vertical="center"/>
    </xf>
    <xf numFmtId="0" fontId="59" fillId="0" borderId="6" xfId="5" applyFont="1" applyBorder="1" applyAlignment="1">
      <alignment horizontal="center" vertical="center" wrapText="1"/>
    </xf>
    <xf numFmtId="0" fontId="59" fillId="0" borderId="13" xfId="5" applyFont="1" applyBorder="1" applyAlignment="1">
      <alignment horizontal="center" vertical="center" wrapText="1"/>
    </xf>
    <xf numFmtId="0" fontId="59" fillId="0" borderId="10" xfId="5" applyFont="1" applyBorder="1" applyAlignment="1">
      <alignment horizontal="center" vertical="center" wrapText="1"/>
    </xf>
    <xf numFmtId="0" fontId="59" fillId="7" borderId="1" xfId="5" applyFont="1" applyFill="1" applyBorder="1" applyAlignment="1">
      <alignment horizontal="right" vertical="center" wrapText="1"/>
    </xf>
    <xf numFmtId="0" fontId="64" fillId="0" borderId="10" xfId="5" applyFont="1" applyBorder="1" applyAlignment="1">
      <alignment horizontal="center" vertical="center" wrapText="1"/>
    </xf>
    <xf numFmtId="0" fontId="64" fillId="0" borderId="1" xfId="5" applyFont="1" applyBorder="1" applyAlignment="1">
      <alignment horizontal="center" vertical="center" wrapText="1"/>
    </xf>
    <xf numFmtId="0" fontId="58" fillId="0" borderId="6" xfId="5" applyFont="1" applyBorder="1" applyAlignment="1">
      <alignment horizontal="center" vertical="center"/>
    </xf>
    <xf numFmtId="0" fontId="59" fillId="0" borderId="6" xfId="5" applyFont="1" applyBorder="1" applyAlignment="1">
      <alignment horizontal="center" vertical="center"/>
    </xf>
    <xf numFmtId="0" fontId="59" fillId="0" borderId="4" xfId="5" applyFont="1" applyBorder="1" applyAlignment="1">
      <alignment vertical="center" wrapText="1"/>
    </xf>
    <xf numFmtId="0" fontId="59" fillId="0" borderId="5" xfId="5" applyFont="1" applyBorder="1" applyAlignment="1">
      <alignment vertical="center" wrapText="1"/>
    </xf>
    <xf numFmtId="0" fontId="59" fillId="0" borderId="11" xfId="5" applyFont="1" applyBorder="1" applyAlignment="1">
      <alignment vertical="center" wrapText="1"/>
    </xf>
    <xf numFmtId="0" fontId="59" fillId="0" borderId="0" xfId="5" applyFont="1" applyBorder="1" applyAlignment="1">
      <alignment vertical="center" wrapText="1"/>
    </xf>
    <xf numFmtId="0" fontId="59" fillId="0" borderId="12" xfId="5" applyFont="1" applyBorder="1" applyAlignment="1">
      <alignment vertical="center" wrapText="1"/>
    </xf>
    <xf numFmtId="0" fontId="59" fillId="0" borderId="8" xfId="5" applyFont="1" applyBorder="1" applyAlignment="1">
      <alignment vertical="center" wrapText="1"/>
    </xf>
    <xf numFmtId="0" fontId="59" fillId="0" borderId="9" xfId="5" applyFont="1" applyBorder="1" applyAlignment="1">
      <alignment vertical="center" wrapText="1"/>
    </xf>
    <xf numFmtId="0" fontId="59" fillId="0" borderId="7" xfId="5" applyFont="1" applyBorder="1" applyAlignment="1">
      <alignment horizontal="left" vertical="center" wrapText="1"/>
    </xf>
    <xf numFmtId="0" fontId="59" fillId="0" borderId="8" xfId="5" applyFont="1" applyBorder="1" applyAlignment="1">
      <alignment horizontal="left" vertical="center" wrapText="1"/>
    </xf>
    <xf numFmtId="0" fontId="59" fillId="0" borderId="9" xfId="5" applyFont="1" applyBorder="1" applyAlignment="1">
      <alignment horizontal="left" vertical="center" wrapText="1"/>
    </xf>
    <xf numFmtId="0" fontId="59" fillId="0" borderId="14" xfId="5" applyFont="1" applyBorder="1" applyAlignment="1">
      <alignment vertical="center" shrinkToFit="1"/>
    </xf>
    <xf numFmtId="0" fontId="59" fillId="0" borderId="15" xfId="5" applyFont="1" applyBorder="1" applyAlignment="1">
      <alignment vertical="center" shrinkToFit="1"/>
    </xf>
    <xf numFmtId="0" fontId="59" fillId="0" borderId="2" xfId="5" applyFont="1" applyBorder="1" applyAlignment="1">
      <alignment vertical="center" shrinkToFit="1"/>
    </xf>
    <xf numFmtId="0" fontId="59" fillId="0" borderId="14" xfId="5" applyFont="1" applyFill="1" applyBorder="1" applyAlignment="1">
      <alignment vertical="center" wrapText="1"/>
    </xf>
    <xf numFmtId="0" fontId="59" fillId="0" borderId="15" xfId="5" applyFont="1" applyFill="1" applyBorder="1" applyAlignment="1">
      <alignment vertical="center" wrapText="1"/>
    </xf>
    <xf numFmtId="0" fontId="59" fillId="0" borderId="2" xfId="5" applyFont="1" applyFill="1" applyBorder="1" applyAlignment="1">
      <alignment vertical="center" wrapText="1"/>
    </xf>
    <xf numFmtId="0" fontId="65" fillId="0" borderId="14" xfId="5" applyFont="1" applyBorder="1" applyAlignment="1">
      <alignment vertical="center" wrapText="1"/>
    </xf>
    <xf numFmtId="0" fontId="65" fillId="0" borderId="15" xfId="5" applyFont="1" applyBorder="1" applyAlignment="1">
      <alignment vertical="center" wrapText="1"/>
    </xf>
    <xf numFmtId="0" fontId="65" fillId="0" borderId="2" xfId="5" applyFont="1" applyBorder="1" applyAlignment="1">
      <alignment vertical="center" wrapText="1"/>
    </xf>
    <xf numFmtId="0" fontId="58" fillId="0" borderId="3" xfId="5" applyFont="1" applyBorder="1" applyAlignment="1">
      <alignment vertical="center" wrapText="1"/>
    </xf>
    <xf numFmtId="0" fontId="58" fillId="0" borderId="4" xfId="5" applyFont="1" applyBorder="1" applyAlignment="1">
      <alignment vertical="center" wrapText="1"/>
    </xf>
    <xf numFmtId="0" fontId="58" fillId="0" borderId="5" xfId="5" applyFont="1" applyBorder="1" applyAlignment="1">
      <alignment vertical="center" wrapText="1"/>
    </xf>
    <xf numFmtId="0" fontId="58" fillId="0" borderId="7" xfId="5" applyFont="1" applyBorder="1" applyAlignment="1">
      <alignment vertical="center" wrapText="1"/>
    </xf>
    <xf numFmtId="0" fontId="58" fillId="0" borderId="8" xfId="5" applyFont="1" applyBorder="1" applyAlignment="1">
      <alignment vertical="center" wrapText="1"/>
    </xf>
    <xf numFmtId="0" fontId="58" fillId="0" borderId="9" xfId="5" applyFont="1" applyBorder="1" applyAlignment="1">
      <alignment vertical="center" wrapText="1"/>
    </xf>
    <xf numFmtId="0" fontId="59" fillId="0" borderId="6" xfId="5" applyFont="1" applyBorder="1" applyAlignment="1">
      <alignment horizontal="center" vertical="top"/>
    </xf>
    <xf numFmtId="0" fontId="59" fillId="0" borderId="3" xfId="5" applyFont="1" applyBorder="1" applyAlignment="1">
      <alignment vertical="top" wrapText="1"/>
    </xf>
    <xf numFmtId="0" fontId="59" fillId="0" borderId="10" xfId="5" applyFont="1" applyBorder="1" applyAlignment="1">
      <alignment horizontal="center" vertical="top"/>
    </xf>
    <xf numFmtId="0" fontId="59" fillId="0" borderId="7" xfId="5" applyFont="1" applyBorder="1" applyAlignment="1">
      <alignment vertical="top" wrapText="1"/>
    </xf>
    <xf numFmtId="0" fontId="59" fillId="0" borderId="0" xfId="5" applyFont="1" applyAlignment="1">
      <alignment vertical="center" wrapText="1"/>
    </xf>
    <xf numFmtId="0" fontId="66" fillId="0" borderId="0" xfId="5" applyFont="1" applyAlignment="1">
      <alignment vertical="top"/>
    </xf>
    <xf numFmtId="0" fontId="59" fillId="0" borderId="0" xfId="5" applyFont="1" applyAlignment="1">
      <alignment vertical="center" wrapText="1"/>
    </xf>
    <xf numFmtId="0" fontId="67" fillId="0" borderId="0" xfId="5" applyFont="1" applyAlignment="1">
      <alignment vertical="top"/>
    </xf>
    <xf numFmtId="0" fontId="67" fillId="0" borderId="0" xfId="5" applyFont="1" applyAlignment="1">
      <alignment vertical="top" wrapText="1"/>
    </xf>
    <xf numFmtId="0" fontId="67" fillId="0" borderId="0" xfId="5" applyFont="1" applyAlignment="1">
      <alignment horizontal="center" vertical="center"/>
    </xf>
    <xf numFmtId="0" fontId="68" fillId="0" borderId="0" xfId="5" applyFont="1" applyAlignment="1">
      <alignment horizontal="center" vertical="center"/>
    </xf>
    <xf numFmtId="0" fontId="67" fillId="0" borderId="0" xfId="5" applyFont="1" applyAlignment="1">
      <alignment vertical="center" wrapText="1"/>
    </xf>
    <xf numFmtId="0" fontId="67" fillId="0" borderId="0" xfId="5" applyFont="1">
      <alignment vertical="center"/>
    </xf>
    <xf numFmtId="0" fontId="68" fillId="0" borderId="0" xfId="5" applyFont="1" applyAlignment="1">
      <alignment vertical="top"/>
    </xf>
    <xf numFmtId="0" fontId="68" fillId="0" borderId="0" xfId="5" applyFont="1" applyAlignment="1">
      <alignment horizontal="center" vertical="top"/>
    </xf>
    <xf numFmtId="0" fontId="68" fillId="0" borderId="0" xfId="5" applyFont="1" applyAlignment="1">
      <alignment vertical="top" wrapText="1"/>
    </xf>
    <xf numFmtId="0" fontId="68" fillId="0" borderId="0" xfId="5" applyFont="1" applyAlignment="1">
      <alignment vertical="top"/>
    </xf>
    <xf numFmtId="0" fontId="69" fillId="0" borderId="0" xfId="5" applyFont="1" applyAlignment="1">
      <alignment vertical="top"/>
    </xf>
    <xf numFmtId="0" fontId="69" fillId="0" borderId="0" xfId="5" applyFont="1" applyAlignment="1">
      <alignment vertical="top" wrapText="1"/>
    </xf>
    <xf numFmtId="0" fontId="69" fillId="0" borderId="0" xfId="5" applyFont="1" applyAlignment="1">
      <alignment vertical="top" wrapText="1"/>
    </xf>
    <xf numFmtId="0" fontId="69" fillId="0" borderId="0" xfId="5" applyFont="1" applyAlignment="1">
      <alignment vertical="top"/>
    </xf>
    <xf numFmtId="0" fontId="69" fillId="0" borderId="0" xfId="5" applyFont="1" applyAlignment="1">
      <alignment horizontal="left" vertical="top"/>
    </xf>
    <xf numFmtId="0" fontId="69" fillId="0" borderId="0" xfId="5" applyFont="1" applyAlignment="1">
      <alignment horizontal="center" vertical="top"/>
    </xf>
    <xf numFmtId="0" fontId="69" fillId="0" borderId="0" xfId="5" applyFont="1" applyAlignment="1">
      <alignment vertical="center" wrapText="1"/>
    </xf>
    <xf numFmtId="0" fontId="68" fillId="0" borderId="0" xfId="5" applyFont="1">
      <alignment vertical="center"/>
    </xf>
    <xf numFmtId="0" fontId="69" fillId="0" borderId="0" xfId="5" applyFont="1" applyAlignment="1">
      <alignment vertical="center"/>
    </xf>
    <xf numFmtId="0" fontId="69" fillId="0" borderId="0" xfId="5" applyFont="1" applyAlignment="1">
      <alignment vertical="center"/>
    </xf>
    <xf numFmtId="0" fontId="69" fillId="0" borderId="0" xfId="5" applyFont="1">
      <alignment vertical="center"/>
    </xf>
    <xf numFmtId="0" fontId="69" fillId="0" borderId="0" xfId="5" quotePrefix="1" applyFont="1" applyAlignment="1">
      <alignment vertical="top" wrapText="1"/>
    </xf>
    <xf numFmtId="0" fontId="69" fillId="0" borderId="0" xfId="5" applyFont="1" applyAlignment="1">
      <alignment horizontal="right" vertical="top" wrapText="1"/>
    </xf>
    <xf numFmtId="0" fontId="69" fillId="0" borderId="1" xfId="5" applyFont="1" applyBorder="1" applyAlignment="1">
      <alignment horizontal="center" vertical="top" wrapText="1"/>
    </xf>
    <xf numFmtId="0" fontId="69" fillId="0" borderId="1" xfId="5" applyFont="1" applyBorder="1" applyAlignment="1">
      <alignment vertical="top" wrapText="1"/>
    </xf>
    <xf numFmtId="0" fontId="69" fillId="0" borderId="1" xfId="5" applyFont="1" applyBorder="1" applyAlignment="1">
      <alignment horizontal="center" vertical="top" wrapText="1"/>
    </xf>
    <xf numFmtId="0" fontId="70" fillId="0" borderId="1" xfId="5" applyFont="1" applyBorder="1" applyAlignment="1">
      <alignment horizontal="center" vertical="top" wrapText="1"/>
    </xf>
    <xf numFmtId="0" fontId="69" fillId="0" borderId="0" xfId="5" applyFont="1" applyBorder="1" applyAlignment="1">
      <alignment vertical="top" wrapText="1"/>
    </xf>
    <xf numFmtId="0" fontId="69" fillId="0" borderId="0" xfId="5" applyFont="1" applyAlignment="1">
      <alignment horizontal="left" vertical="center" indent="1"/>
    </xf>
    <xf numFmtId="0" fontId="69" fillId="0" borderId="0" xfId="5" quotePrefix="1" applyFont="1" applyAlignment="1">
      <alignment vertical="top"/>
    </xf>
    <xf numFmtId="0" fontId="69" fillId="0" borderId="0" xfId="5" applyFont="1" applyAlignment="1">
      <alignment horizontal="center" vertical="center"/>
    </xf>
  </cellXfs>
  <cellStyles count="7">
    <cellStyle name="パーセント 2" xfId="2" xr:uid="{00000000-0005-0000-0000-000000000000}"/>
    <cellStyle name="標準" xfId="0" builtinId="0"/>
    <cellStyle name="標準 16" xfId="4" xr:uid="{54ABA552-8E81-4D01-BE70-962297F89066}"/>
    <cellStyle name="標準 2" xfId="1" xr:uid="{00000000-0005-0000-0000-000002000000}"/>
    <cellStyle name="標準 2 2" xfId="5" xr:uid="{A9D0F62F-1469-4642-AEFB-9B7CFA3DE22C}"/>
    <cellStyle name="標準 3" xfId="6" xr:uid="{22550FA2-B2C5-46C9-ABFB-41D9358E453A}"/>
    <cellStyle name="標準_21新：仕様書別表(キャリアアップ）★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2390775</xdr:colOff>
      <xdr:row>1</xdr:row>
      <xdr:rowOff>400051</xdr:rowOff>
    </xdr:from>
    <xdr:to>
      <xdr:col>3</xdr:col>
      <xdr:colOff>9525</xdr:colOff>
      <xdr:row>4</xdr:row>
      <xdr:rowOff>523875</xdr:rowOff>
    </xdr:to>
    <xdr:sp macro="" textlink="">
      <xdr:nvSpPr>
        <xdr:cNvPr id="3" name="メモ 2">
          <a:extLst>
            <a:ext uri="{FF2B5EF4-FFF2-40B4-BE49-F238E27FC236}">
              <a16:creationId xmlns:a16="http://schemas.microsoft.com/office/drawing/2014/main" id="{00000000-0008-0000-0300-000003000000}"/>
            </a:ext>
          </a:extLst>
        </xdr:cNvPr>
        <xdr:cNvSpPr/>
      </xdr:nvSpPr>
      <xdr:spPr>
        <a:xfrm>
          <a:off x="3581400" y="676276"/>
          <a:ext cx="3133725" cy="1085849"/>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1543050</xdr:colOff>
      <xdr:row>1</xdr:row>
      <xdr:rowOff>247649</xdr:rowOff>
    </xdr:from>
    <xdr:to>
      <xdr:col>2</xdr:col>
      <xdr:colOff>1581150</xdr:colOff>
      <xdr:row>4</xdr:row>
      <xdr:rowOff>400049</xdr:rowOff>
    </xdr:to>
    <xdr:sp macro="" textlink="">
      <xdr:nvSpPr>
        <xdr:cNvPr id="2" name="メモ 2">
          <a:extLst>
            <a:ext uri="{FF2B5EF4-FFF2-40B4-BE49-F238E27FC236}">
              <a16:creationId xmlns:a16="http://schemas.microsoft.com/office/drawing/2014/main" id="{EE6BDFCF-2DB4-4361-9E35-937703F6812E}"/>
            </a:ext>
          </a:extLst>
        </xdr:cNvPr>
        <xdr:cNvSpPr/>
      </xdr:nvSpPr>
      <xdr:spPr>
        <a:xfrm>
          <a:off x="2638425" y="552449"/>
          <a:ext cx="3400425" cy="9429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1504950</xdr:colOff>
      <xdr:row>2</xdr:row>
      <xdr:rowOff>504825</xdr:rowOff>
    </xdr:from>
    <xdr:to>
      <xdr:col>2</xdr:col>
      <xdr:colOff>1647825</xdr:colOff>
      <xdr:row>3</xdr:row>
      <xdr:rowOff>657224</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2600325" y="933450"/>
          <a:ext cx="3505200" cy="838199"/>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2343151</xdr:colOff>
      <xdr:row>1</xdr:row>
      <xdr:rowOff>38099</xdr:rowOff>
    </xdr:from>
    <xdr:to>
      <xdr:col>3</xdr:col>
      <xdr:colOff>9526</xdr:colOff>
      <xdr:row>3</xdr:row>
      <xdr:rowOff>571499</xdr:rowOff>
    </xdr:to>
    <xdr:sp macro="" textlink="">
      <xdr:nvSpPr>
        <xdr:cNvPr id="2" name="メモ 1">
          <a:extLst>
            <a:ext uri="{FF2B5EF4-FFF2-40B4-BE49-F238E27FC236}">
              <a16:creationId xmlns:a16="http://schemas.microsoft.com/office/drawing/2014/main" id="{891237AA-EEBE-4E92-9A2F-9E7F6CC45DE5}"/>
            </a:ext>
          </a:extLst>
        </xdr:cNvPr>
        <xdr:cNvSpPr/>
      </xdr:nvSpPr>
      <xdr:spPr>
        <a:xfrm>
          <a:off x="3533776" y="409574"/>
          <a:ext cx="3181350" cy="10953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2190750</xdr:colOff>
      <xdr:row>1</xdr:row>
      <xdr:rowOff>2</xdr:rowOff>
    </xdr:from>
    <xdr:to>
      <xdr:col>3</xdr:col>
      <xdr:colOff>0</xdr:colOff>
      <xdr:row>3</xdr:row>
      <xdr:rowOff>47625</xdr:rowOff>
    </xdr:to>
    <xdr:sp macro="" textlink="">
      <xdr:nvSpPr>
        <xdr:cNvPr id="2" name="メモ 1">
          <a:extLst>
            <a:ext uri="{FF2B5EF4-FFF2-40B4-BE49-F238E27FC236}">
              <a16:creationId xmlns:a16="http://schemas.microsoft.com/office/drawing/2014/main" id="{00000000-0008-0000-0500-000002000000}"/>
            </a:ext>
          </a:extLst>
        </xdr:cNvPr>
        <xdr:cNvSpPr/>
      </xdr:nvSpPr>
      <xdr:spPr>
        <a:xfrm>
          <a:off x="3381375" y="390527"/>
          <a:ext cx="3324225" cy="590548"/>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・提出枚数は２ページ分まで。</a:t>
          </a:r>
          <a:endParaRPr kumimoji="1" lang="en-US" altLang="ja-JP" sz="9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セルの高さのみ変更可能</a:t>
          </a:r>
          <a:r>
            <a:rPr kumimoji="1" lang="ja-JP" altLang="en-US" sz="900">
              <a:solidFill>
                <a:schemeClr val="dk1"/>
              </a:solidFill>
              <a:effectLst/>
              <a:latin typeface="+mn-lt"/>
              <a:ea typeface="+mn-ea"/>
              <a:cs typeface="+mn-cs"/>
            </a:rPr>
            <a:t>。</a:t>
          </a:r>
          <a:endParaRPr kumimoji="1" lang="en-US" altLang="ja-JP" sz="900"/>
        </a:p>
        <a:p>
          <a:pPr algn="l"/>
          <a:r>
            <a:rPr kumimoji="1" lang="ja-JP" altLang="en-US" sz="900"/>
            <a:t>・フォントサイズ、印刷範囲、倍率等の書式変更は不可。</a:t>
          </a:r>
          <a:endParaRPr kumimoji="1" lang="en-US" altLang="ja-JP"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5"/>
  <sheetViews>
    <sheetView topLeftCell="A31" zoomScaleNormal="100" workbookViewId="0">
      <selection activeCell="C29" sqref="C29"/>
    </sheetView>
  </sheetViews>
  <sheetFormatPr defaultRowHeight="13.5" x14ac:dyDescent="0.15"/>
  <cols>
    <col min="1" max="1" width="8.5" style="43" bestFit="1" customWidth="1"/>
    <col min="2" max="2" width="27.625" style="43" customWidth="1"/>
    <col min="3" max="3" width="56.625" style="39" customWidth="1"/>
    <col min="4" max="4" width="23.25" style="39" customWidth="1"/>
    <col min="5" max="256" width="9" style="39"/>
    <col min="257" max="257" width="3.875" style="39" customWidth="1"/>
    <col min="258" max="258" width="25" style="39" customWidth="1"/>
    <col min="259" max="259" width="51.25" style="39" customWidth="1"/>
    <col min="260" max="260" width="22.625" style="39" customWidth="1"/>
    <col min="261" max="512" width="9" style="39"/>
    <col min="513" max="513" width="3.875" style="39" customWidth="1"/>
    <col min="514" max="514" width="25" style="39" customWidth="1"/>
    <col min="515" max="515" width="51.25" style="39" customWidth="1"/>
    <col min="516" max="516" width="22.625" style="39" customWidth="1"/>
    <col min="517" max="768" width="9" style="39"/>
    <col min="769" max="769" width="3.875" style="39" customWidth="1"/>
    <col min="770" max="770" width="25" style="39" customWidth="1"/>
    <col min="771" max="771" width="51.25" style="39" customWidth="1"/>
    <col min="772" max="772" width="22.625" style="39" customWidth="1"/>
    <col min="773" max="1024" width="9" style="39"/>
    <col min="1025" max="1025" width="3.875" style="39" customWidth="1"/>
    <col min="1026" max="1026" width="25" style="39" customWidth="1"/>
    <col min="1027" max="1027" width="51.25" style="39" customWidth="1"/>
    <col min="1028" max="1028" width="22.625" style="39" customWidth="1"/>
    <col min="1029" max="1280" width="9" style="39"/>
    <col min="1281" max="1281" width="3.875" style="39" customWidth="1"/>
    <col min="1282" max="1282" width="25" style="39" customWidth="1"/>
    <col min="1283" max="1283" width="51.25" style="39" customWidth="1"/>
    <col min="1284" max="1284" width="22.625" style="39" customWidth="1"/>
    <col min="1285" max="1536" width="9" style="39"/>
    <col min="1537" max="1537" width="3.875" style="39" customWidth="1"/>
    <col min="1538" max="1538" width="25" style="39" customWidth="1"/>
    <col min="1539" max="1539" width="51.25" style="39" customWidth="1"/>
    <col min="1540" max="1540" width="22.625" style="39" customWidth="1"/>
    <col min="1541" max="1792" width="9" style="39"/>
    <col min="1793" max="1793" width="3.875" style="39" customWidth="1"/>
    <col min="1794" max="1794" width="25" style="39" customWidth="1"/>
    <col min="1795" max="1795" width="51.25" style="39" customWidth="1"/>
    <col min="1796" max="1796" width="22.625" style="39" customWidth="1"/>
    <col min="1797" max="2048" width="9" style="39"/>
    <col min="2049" max="2049" width="3.875" style="39" customWidth="1"/>
    <col min="2050" max="2050" width="25" style="39" customWidth="1"/>
    <col min="2051" max="2051" width="51.25" style="39" customWidth="1"/>
    <col min="2052" max="2052" width="22.625" style="39" customWidth="1"/>
    <col min="2053" max="2304" width="9" style="39"/>
    <col min="2305" max="2305" width="3.875" style="39" customWidth="1"/>
    <col min="2306" max="2306" width="25" style="39" customWidth="1"/>
    <col min="2307" max="2307" width="51.25" style="39" customWidth="1"/>
    <col min="2308" max="2308" width="22.625" style="39" customWidth="1"/>
    <col min="2309" max="2560" width="9" style="39"/>
    <col min="2561" max="2561" width="3.875" style="39" customWidth="1"/>
    <col min="2562" max="2562" width="25" style="39" customWidth="1"/>
    <col min="2563" max="2563" width="51.25" style="39" customWidth="1"/>
    <col min="2564" max="2564" width="22.625" style="39" customWidth="1"/>
    <col min="2565" max="2816" width="9" style="39"/>
    <col min="2817" max="2817" width="3.875" style="39" customWidth="1"/>
    <col min="2818" max="2818" width="25" style="39" customWidth="1"/>
    <col min="2819" max="2819" width="51.25" style="39" customWidth="1"/>
    <col min="2820" max="2820" width="22.625" style="39" customWidth="1"/>
    <col min="2821" max="3072" width="9" style="39"/>
    <col min="3073" max="3073" width="3.875" style="39" customWidth="1"/>
    <col min="3074" max="3074" width="25" style="39" customWidth="1"/>
    <col min="3075" max="3075" width="51.25" style="39" customWidth="1"/>
    <col min="3076" max="3076" width="22.625" style="39" customWidth="1"/>
    <col min="3077" max="3328" width="9" style="39"/>
    <col min="3329" max="3329" width="3.875" style="39" customWidth="1"/>
    <col min="3330" max="3330" width="25" style="39" customWidth="1"/>
    <col min="3331" max="3331" width="51.25" style="39" customWidth="1"/>
    <col min="3332" max="3332" width="22.625" style="39" customWidth="1"/>
    <col min="3333" max="3584" width="9" style="39"/>
    <col min="3585" max="3585" width="3.875" style="39" customWidth="1"/>
    <col min="3586" max="3586" width="25" style="39" customWidth="1"/>
    <col min="3587" max="3587" width="51.25" style="39" customWidth="1"/>
    <col min="3588" max="3588" width="22.625" style="39" customWidth="1"/>
    <col min="3589" max="3840" width="9" style="39"/>
    <col min="3841" max="3841" width="3.875" style="39" customWidth="1"/>
    <col min="3842" max="3842" width="25" style="39" customWidth="1"/>
    <col min="3843" max="3843" width="51.25" style="39" customWidth="1"/>
    <col min="3844" max="3844" width="22.625" style="39" customWidth="1"/>
    <col min="3845" max="4096" width="9" style="39"/>
    <col min="4097" max="4097" width="3.875" style="39" customWidth="1"/>
    <col min="4098" max="4098" width="25" style="39" customWidth="1"/>
    <col min="4099" max="4099" width="51.25" style="39" customWidth="1"/>
    <col min="4100" max="4100" width="22.625" style="39" customWidth="1"/>
    <col min="4101" max="4352" width="9" style="39"/>
    <col min="4353" max="4353" width="3.875" style="39" customWidth="1"/>
    <col min="4354" max="4354" width="25" style="39" customWidth="1"/>
    <col min="4355" max="4355" width="51.25" style="39" customWidth="1"/>
    <col min="4356" max="4356" width="22.625" style="39" customWidth="1"/>
    <col min="4357" max="4608" width="9" style="39"/>
    <col min="4609" max="4609" width="3.875" style="39" customWidth="1"/>
    <col min="4610" max="4610" width="25" style="39" customWidth="1"/>
    <col min="4611" max="4611" width="51.25" style="39" customWidth="1"/>
    <col min="4612" max="4612" width="22.625" style="39" customWidth="1"/>
    <col min="4613" max="4864" width="9" style="39"/>
    <col min="4865" max="4865" width="3.875" style="39" customWidth="1"/>
    <col min="4866" max="4866" width="25" style="39" customWidth="1"/>
    <col min="4867" max="4867" width="51.25" style="39" customWidth="1"/>
    <col min="4868" max="4868" width="22.625" style="39" customWidth="1"/>
    <col min="4869" max="5120" width="9" style="39"/>
    <col min="5121" max="5121" width="3.875" style="39" customWidth="1"/>
    <col min="5122" max="5122" width="25" style="39" customWidth="1"/>
    <col min="5123" max="5123" width="51.25" style="39" customWidth="1"/>
    <col min="5124" max="5124" width="22.625" style="39" customWidth="1"/>
    <col min="5125" max="5376" width="9" style="39"/>
    <col min="5377" max="5377" width="3.875" style="39" customWidth="1"/>
    <col min="5378" max="5378" width="25" style="39" customWidth="1"/>
    <col min="5379" max="5379" width="51.25" style="39" customWidth="1"/>
    <col min="5380" max="5380" width="22.625" style="39" customWidth="1"/>
    <col min="5381" max="5632" width="9" style="39"/>
    <col min="5633" max="5633" width="3.875" style="39" customWidth="1"/>
    <col min="5634" max="5634" width="25" style="39" customWidth="1"/>
    <col min="5635" max="5635" width="51.25" style="39" customWidth="1"/>
    <col min="5636" max="5636" width="22.625" style="39" customWidth="1"/>
    <col min="5637" max="5888" width="9" style="39"/>
    <col min="5889" max="5889" width="3.875" style="39" customWidth="1"/>
    <col min="5890" max="5890" width="25" style="39" customWidth="1"/>
    <col min="5891" max="5891" width="51.25" style="39" customWidth="1"/>
    <col min="5892" max="5892" width="22.625" style="39" customWidth="1"/>
    <col min="5893" max="6144" width="9" style="39"/>
    <col min="6145" max="6145" width="3.875" style="39" customWidth="1"/>
    <col min="6146" max="6146" width="25" style="39" customWidth="1"/>
    <col min="6147" max="6147" width="51.25" style="39" customWidth="1"/>
    <col min="6148" max="6148" width="22.625" style="39" customWidth="1"/>
    <col min="6149" max="6400" width="9" style="39"/>
    <col min="6401" max="6401" width="3.875" style="39" customWidth="1"/>
    <col min="6402" max="6402" width="25" style="39" customWidth="1"/>
    <col min="6403" max="6403" width="51.25" style="39" customWidth="1"/>
    <col min="6404" max="6404" width="22.625" style="39" customWidth="1"/>
    <col min="6405" max="6656" width="9" style="39"/>
    <col min="6657" max="6657" width="3.875" style="39" customWidth="1"/>
    <col min="6658" max="6658" width="25" style="39" customWidth="1"/>
    <col min="6659" max="6659" width="51.25" style="39" customWidth="1"/>
    <col min="6660" max="6660" width="22.625" style="39" customWidth="1"/>
    <col min="6661" max="6912" width="9" style="39"/>
    <col min="6913" max="6913" width="3.875" style="39" customWidth="1"/>
    <col min="6914" max="6914" width="25" style="39" customWidth="1"/>
    <col min="6915" max="6915" width="51.25" style="39" customWidth="1"/>
    <col min="6916" max="6916" width="22.625" style="39" customWidth="1"/>
    <col min="6917" max="7168" width="9" style="39"/>
    <col min="7169" max="7169" width="3.875" style="39" customWidth="1"/>
    <col min="7170" max="7170" width="25" style="39" customWidth="1"/>
    <col min="7171" max="7171" width="51.25" style="39" customWidth="1"/>
    <col min="7172" max="7172" width="22.625" style="39" customWidth="1"/>
    <col min="7173" max="7424" width="9" style="39"/>
    <col min="7425" max="7425" width="3.875" style="39" customWidth="1"/>
    <col min="7426" max="7426" width="25" style="39" customWidth="1"/>
    <col min="7427" max="7427" width="51.25" style="39" customWidth="1"/>
    <col min="7428" max="7428" width="22.625" style="39" customWidth="1"/>
    <col min="7429" max="7680" width="9" style="39"/>
    <col min="7681" max="7681" width="3.875" style="39" customWidth="1"/>
    <col min="7682" max="7682" width="25" style="39" customWidth="1"/>
    <col min="7683" max="7683" width="51.25" style="39" customWidth="1"/>
    <col min="7684" max="7684" width="22.625" style="39" customWidth="1"/>
    <col min="7685" max="7936" width="9" style="39"/>
    <col min="7937" max="7937" width="3.875" style="39" customWidth="1"/>
    <col min="7938" max="7938" width="25" style="39" customWidth="1"/>
    <col min="7939" max="7939" width="51.25" style="39" customWidth="1"/>
    <col min="7940" max="7940" width="22.625" style="39" customWidth="1"/>
    <col min="7941" max="8192" width="9" style="39"/>
    <col min="8193" max="8193" width="3.875" style="39" customWidth="1"/>
    <col min="8194" max="8194" width="25" style="39" customWidth="1"/>
    <col min="8195" max="8195" width="51.25" style="39" customWidth="1"/>
    <col min="8196" max="8196" width="22.625" style="39" customWidth="1"/>
    <col min="8197" max="8448" width="9" style="39"/>
    <col min="8449" max="8449" width="3.875" style="39" customWidth="1"/>
    <col min="8450" max="8450" width="25" style="39" customWidth="1"/>
    <col min="8451" max="8451" width="51.25" style="39" customWidth="1"/>
    <col min="8452" max="8452" width="22.625" style="39" customWidth="1"/>
    <col min="8453" max="8704" width="9" style="39"/>
    <col min="8705" max="8705" width="3.875" style="39" customWidth="1"/>
    <col min="8706" max="8706" width="25" style="39" customWidth="1"/>
    <col min="8707" max="8707" width="51.25" style="39" customWidth="1"/>
    <col min="8708" max="8708" width="22.625" style="39" customWidth="1"/>
    <col min="8709" max="8960" width="9" style="39"/>
    <col min="8961" max="8961" width="3.875" style="39" customWidth="1"/>
    <col min="8962" max="8962" width="25" style="39" customWidth="1"/>
    <col min="8963" max="8963" width="51.25" style="39" customWidth="1"/>
    <col min="8964" max="8964" width="22.625" style="39" customWidth="1"/>
    <col min="8965" max="9216" width="9" style="39"/>
    <col min="9217" max="9217" width="3.875" style="39" customWidth="1"/>
    <col min="9218" max="9218" width="25" style="39" customWidth="1"/>
    <col min="9219" max="9219" width="51.25" style="39" customWidth="1"/>
    <col min="9220" max="9220" width="22.625" style="39" customWidth="1"/>
    <col min="9221" max="9472" width="9" style="39"/>
    <col min="9473" max="9473" width="3.875" style="39" customWidth="1"/>
    <col min="9474" max="9474" width="25" style="39" customWidth="1"/>
    <col min="9475" max="9475" width="51.25" style="39" customWidth="1"/>
    <col min="9476" max="9476" width="22.625" style="39" customWidth="1"/>
    <col min="9477" max="9728" width="9" style="39"/>
    <col min="9729" max="9729" width="3.875" style="39" customWidth="1"/>
    <col min="9730" max="9730" width="25" style="39" customWidth="1"/>
    <col min="9731" max="9731" width="51.25" style="39" customWidth="1"/>
    <col min="9732" max="9732" width="22.625" style="39" customWidth="1"/>
    <col min="9733" max="9984" width="9" style="39"/>
    <col min="9985" max="9985" width="3.875" style="39" customWidth="1"/>
    <col min="9986" max="9986" width="25" style="39" customWidth="1"/>
    <col min="9987" max="9987" width="51.25" style="39" customWidth="1"/>
    <col min="9988" max="9988" width="22.625" style="39" customWidth="1"/>
    <col min="9989" max="10240" width="9" style="39"/>
    <col min="10241" max="10241" width="3.875" style="39" customWidth="1"/>
    <col min="10242" max="10242" width="25" style="39" customWidth="1"/>
    <col min="10243" max="10243" width="51.25" style="39" customWidth="1"/>
    <col min="10244" max="10244" width="22.625" style="39" customWidth="1"/>
    <col min="10245" max="10496" width="9" style="39"/>
    <col min="10497" max="10497" width="3.875" style="39" customWidth="1"/>
    <col min="10498" max="10498" width="25" style="39" customWidth="1"/>
    <col min="10499" max="10499" width="51.25" style="39" customWidth="1"/>
    <col min="10500" max="10500" width="22.625" style="39" customWidth="1"/>
    <col min="10501" max="10752" width="9" style="39"/>
    <col min="10753" max="10753" width="3.875" style="39" customWidth="1"/>
    <col min="10754" max="10754" width="25" style="39" customWidth="1"/>
    <col min="10755" max="10755" width="51.25" style="39" customWidth="1"/>
    <col min="10756" max="10756" width="22.625" style="39" customWidth="1"/>
    <col min="10757" max="11008" width="9" style="39"/>
    <col min="11009" max="11009" width="3.875" style="39" customWidth="1"/>
    <col min="11010" max="11010" width="25" style="39" customWidth="1"/>
    <col min="11011" max="11011" width="51.25" style="39" customWidth="1"/>
    <col min="11012" max="11012" width="22.625" style="39" customWidth="1"/>
    <col min="11013" max="11264" width="9" style="39"/>
    <col min="11265" max="11265" width="3.875" style="39" customWidth="1"/>
    <col min="11266" max="11266" width="25" style="39" customWidth="1"/>
    <col min="11267" max="11267" width="51.25" style="39" customWidth="1"/>
    <col min="11268" max="11268" width="22.625" style="39" customWidth="1"/>
    <col min="11269" max="11520" width="9" style="39"/>
    <col min="11521" max="11521" width="3.875" style="39" customWidth="1"/>
    <col min="11522" max="11522" width="25" style="39" customWidth="1"/>
    <col min="11523" max="11523" width="51.25" style="39" customWidth="1"/>
    <col min="11524" max="11524" width="22.625" style="39" customWidth="1"/>
    <col min="11525" max="11776" width="9" style="39"/>
    <col min="11777" max="11777" width="3.875" style="39" customWidth="1"/>
    <col min="11778" max="11778" width="25" style="39" customWidth="1"/>
    <col min="11779" max="11779" width="51.25" style="39" customWidth="1"/>
    <col min="11780" max="11780" width="22.625" style="39" customWidth="1"/>
    <col min="11781" max="12032" width="9" style="39"/>
    <col min="12033" max="12033" width="3.875" style="39" customWidth="1"/>
    <col min="12034" max="12034" width="25" style="39" customWidth="1"/>
    <col min="12035" max="12035" width="51.25" style="39" customWidth="1"/>
    <col min="12036" max="12036" width="22.625" style="39" customWidth="1"/>
    <col min="12037" max="12288" width="9" style="39"/>
    <col min="12289" max="12289" width="3.875" style="39" customWidth="1"/>
    <col min="12290" max="12290" width="25" style="39" customWidth="1"/>
    <col min="12291" max="12291" width="51.25" style="39" customWidth="1"/>
    <col min="12292" max="12292" width="22.625" style="39" customWidth="1"/>
    <col min="12293" max="12544" width="9" style="39"/>
    <col min="12545" max="12545" width="3.875" style="39" customWidth="1"/>
    <col min="12546" max="12546" width="25" style="39" customWidth="1"/>
    <col min="12547" max="12547" width="51.25" style="39" customWidth="1"/>
    <col min="12548" max="12548" width="22.625" style="39" customWidth="1"/>
    <col min="12549" max="12800" width="9" style="39"/>
    <col min="12801" max="12801" width="3.875" style="39" customWidth="1"/>
    <col min="12802" max="12802" width="25" style="39" customWidth="1"/>
    <col min="12803" max="12803" width="51.25" style="39" customWidth="1"/>
    <col min="12804" max="12804" width="22.625" style="39" customWidth="1"/>
    <col min="12805" max="13056" width="9" style="39"/>
    <col min="13057" max="13057" width="3.875" style="39" customWidth="1"/>
    <col min="13058" max="13058" width="25" style="39" customWidth="1"/>
    <col min="13059" max="13059" width="51.25" style="39" customWidth="1"/>
    <col min="13060" max="13060" width="22.625" style="39" customWidth="1"/>
    <col min="13061" max="13312" width="9" style="39"/>
    <col min="13313" max="13313" width="3.875" style="39" customWidth="1"/>
    <col min="13314" max="13314" width="25" style="39" customWidth="1"/>
    <col min="13315" max="13315" width="51.25" style="39" customWidth="1"/>
    <col min="13316" max="13316" width="22.625" style="39" customWidth="1"/>
    <col min="13317" max="13568" width="9" style="39"/>
    <col min="13569" max="13569" width="3.875" style="39" customWidth="1"/>
    <col min="13570" max="13570" width="25" style="39" customWidth="1"/>
    <col min="13571" max="13571" width="51.25" style="39" customWidth="1"/>
    <col min="13572" max="13572" width="22.625" style="39" customWidth="1"/>
    <col min="13573" max="13824" width="9" style="39"/>
    <col min="13825" max="13825" width="3.875" style="39" customWidth="1"/>
    <col min="13826" max="13826" width="25" style="39" customWidth="1"/>
    <col min="13827" max="13827" width="51.25" style="39" customWidth="1"/>
    <col min="13828" max="13828" width="22.625" style="39" customWidth="1"/>
    <col min="13829" max="14080" width="9" style="39"/>
    <col min="14081" max="14081" width="3.875" style="39" customWidth="1"/>
    <col min="14082" max="14082" width="25" style="39" customWidth="1"/>
    <col min="14083" max="14083" width="51.25" style="39" customWidth="1"/>
    <col min="14084" max="14084" width="22.625" style="39" customWidth="1"/>
    <col min="14085" max="14336" width="9" style="39"/>
    <col min="14337" max="14337" width="3.875" style="39" customWidth="1"/>
    <col min="14338" max="14338" width="25" style="39" customWidth="1"/>
    <col min="14339" max="14339" width="51.25" style="39" customWidth="1"/>
    <col min="14340" max="14340" width="22.625" style="39" customWidth="1"/>
    <col min="14341" max="14592" width="9" style="39"/>
    <col min="14593" max="14593" width="3.875" style="39" customWidth="1"/>
    <col min="14594" max="14594" width="25" style="39" customWidth="1"/>
    <col min="14595" max="14595" width="51.25" style="39" customWidth="1"/>
    <col min="14596" max="14596" width="22.625" style="39" customWidth="1"/>
    <col min="14597" max="14848" width="9" style="39"/>
    <col min="14849" max="14849" width="3.875" style="39" customWidth="1"/>
    <col min="14850" max="14850" width="25" style="39" customWidth="1"/>
    <col min="14851" max="14851" width="51.25" style="39" customWidth="1"/>
    <col min="14852" max="14852" width="22.625" style="39" customWidth="1"/>
    <col min="14853" max="15104" width="9" style="39"/>
    <col min="15105" max="15105" width="3.875" style="39" customWidth="1"/>
    <col min="15106" max="15106" width="25" style="39" customWidth="1"/>
    <col min="15107" max="15107" width="51.25" style="39" customWidth="1"/>
    <col min="15108" max="15108" width="22.625" style="39" customWidth="1"/>
    <col min="15109" max="15360" width="9" style="39"/>
    <col min="15361" max="15361" width="3.875" style="39" customWidth="1"/>
    <col min="15362" max="15362" width="25" style="39" customWidth="1"/>
    <col min="15363" max="15363" width="51.25" style="39" customWidth="1"/>
    <col min="15364" max="15364" width="22.625" style="39" customWidth="1"/>
    <col min="15365" max="15616" width="9" style="39"/>
    <col min="15617" max="15617" width="3.875" style="39" customWidth="1"/>
    <col min="15618" max="15618" width="25" style="39" customWidth="1"/>
    <col min="15619" max="15619" width="51.25" style="39" customWidth="1"/>
    <col min="15620" max="15620" width="22.625" style="39" customWidth="1"/>
    <col min="15621" max="15872" width="9" style="39"/>
    <col min="15873" max="15873" width="3.875" style="39" customWidth="1"/>
    <col min="15874" max="15874" width="25" style="39" customWidth="1"/>
    <col min="15875" max="15875" width="51.25" style="39" customWidth="1"/>
    <col min="15876" max="15876" width="22.625" style="39" customWidth="1"/>
    <col min="15877" max="16128" width="9" style="39"/>
    <col min="16129" max="16129" width="3.875" style="39" customWidth="1"/>
    <col min="16130" max="16130" width="25" style="39" customWidth="1"/>
    <col min="16131" max="16131" width="51.25" style="39" customWidth="1"/>
    <col min="16132" max="16132" width="22.625" style="39" customWidth="1"/>
    <col min="16133" max="16384" width="9" style="39"/>
  </cols>
  <sheetData>
    <row r="1" spans="1:4" ht="18.75" customHeight="1" x14ac:dyDescent="0.15">
      <c r="A1" s="294" t="s">
        <v>226</v>
      </c>
    </row>
    <row r="2" spans="1:4" ht="33" customHeight="1" x14ac:dyDescent="0.15">
      <c r="A2" s="432" t="s">
        <v>351</v>
      </c>
      <c r="B2" s="433"/>
      <c r="C2" s="433"/>
      <c r="D2" s="433"/>
    </row>
    <row r="3" spans="1:4" ht="15" customHeight="1" x14ac:dyDescent="0.15">
      <c r="A3" s="372"/>
      <c r="B3" s="373"/>
      <c r="C3" s="373"/>
      <c r="D3" s="373"/>
    </row>
    <row r="4" spans="1:4" ht="24" customHeight="1" x14ac:dyDescent="0.15">
      <c r="A4" s="40" t="s">
        <v>68</v>
      </c>
      <c r="B4" s="41" t="s">
        <v>69</v>
      </c>
      <c r="C4" s="42" t="s">
        <v>70</v>
      </c>
      <c r="D4" s="42" t="s">
        <v>71</v>
      </c>
    </row>
    <row r="5" spans="1:4" ht="90" customHeight="1" x14ac:dyDescent="0.15">
      <c r="A5" s="319" t="s">
        <v>227</v>
      </c>
      <c r="B5" s="271" t="s">
        <v>264</v>
      </c>
      <c r="C5" s="261" t="s">
        <v>415</v>
      </c>
      <c r="D5" s="187" t="s">
        <v>414</v>
      </c>
    </row>
    <row r="6" spans="1:4" ht="41.25" customHeight="1" x14ac:dyDescent="0.15">
      <c r="A6" s="319" t="s">
        <v>359</v>
      </c>
      <c r="B6" s="271" t="s">
        <v>360</v>
      </c>
      <c r="C6" s="262" t="s">
        <v>361</v>
      </c>
      <c r="D6" s="379" t="s">
        <v>362</v>
      </c>
    </row>
    <row r="7" spans="1:4" ht="41.25" customHeight="1" x14ac:dyDescent="0.15">
      <c r="A7" s="319" t="s">
        <v>247</v>
      </c>
      <c r="B7" s="271" t="s">
        <v>248</v>
      </c>
      <c r="C7" s="262" t="s">
        <v>251</v>
      </c>
      <c r="D7" s="286" t="s">
        <v>291</v>
      </c>
    </row>
    <row r="8" spans="1:4" ht="41.25" customHeight="1" x14ac:dyDescent="0.15">
      <c r="A8" s="319" t="s">
        <v>249</v>
      </c>
      <c r="B8" s="271" t="s">
        <v>250</v>
      </c>
      <c r="C8" s="262" t="s">
        <v>265</v>
      </c>
      <c r="D8" s="286" t="s">
        <v>291</v>
      </c>
    </row>
    <row r="9" spans="1:4" ht="41.25" customHeight="1" x14ac:dyDescent="0.15">
      <c r="A9" s="319" t="s">
        <v>363</v>
      </c>
      <c r="B9" s="271" t="s">
        <v>364</v>
      </c>
      <c r="C9" s="262" t="s">
        <v>365</v>
      </c>
      <c r="D9" s="286" t="s">
        <v>291</v>
      </c>
    </row>
    <row r="10" spans="1:4" ht="36" customHeight="1" x14ac:dyDescent="0.15">
      <c r="A10" s="251" t="s">
        <v>228</v>
      </c>
      <c r="B10" s="271" t="s">
        <v>72</v>
      </c>
      <c r="C10" s="262" t="s">
        <v>211</v>
      </c>
      <c r="D10" s="286" t="s">
        <v>209</v>
      </c>
    </row>
    <row r="11" spans="1:4" ht="41.25" customHeight="1" x14ac:dyDescent="0.15">
      <c r="A11" s="251" t="s">
        <v>229</v>
      </c>
      <c r="B11" s="272" t="s">
        <v>192</v>
      </c>
      <c r="C11" s="262" t="s">
        <v>195</v>
      </c>
      <c r="D11" s="286" t="s">
        <v>212</v>
      </c>
    </row>
    <row r="12" spans="1:4" ht="39" customHeight="1" x14ac:dyDescent="0.15">
      <c r="A12" s="319" t="s">
        <v>230</v>
      </c>
      <c r="B12" s="271" t="s">
        <v>193</v>
      </c>
      <c r="C12" s="261" t="s">
        <v>349</v>
      </c>
      <c r="D12" s="286" t="s">
        <v>210</v>
      </c>
    </row>
    <row r="13" spans="1:4" ht="33" customHeight="1" x14ac:dyDescent="0.15">
      <c r="A13" s="319" t="s">
        <v>231</v>
      </c>
      <c r="B13" s="273" t="s">
        <v>76</v>
      </c>
      <c r="C13" s="263" t="s">
        <v>399</v>
      </c>
      <c r="D13" s="277" t="s">
        <v>222</v>
      </c>
    </row>
    <row r="14" spans="1:4" ht="33" customHeight="1" x14ac:dyDescent="0.15">
      <c r="A14" s="319" t="s">
        <v>232</v>
      </c>
      <c r="B14" s="320" t="s">
        <v>345</v>
      </c>
      <c r="C14" s="263" t="s">
        <v>400</v>
      </c>
      <c r="D14" s="374" t="s">
        <v>344</v>
      </c>
    </row>
    <row r="15" spans="1:4" ht="33" customHeight="1" x14ac:dyDescent="0.15">
      <c r="A15" s="319" t="s">
        <v>233</v>
      </c>
      <c r="B15" s="320" t="s">
        <v>401</v>
      </c>
      <c r="C15" s="264" t="s">
        <v>402</v>
      </c>
      <c r="D15" s="277" t="s">
        <v>346</v>
      </c>
    </row>
    <row r="16" spans="1:4" ht="33" customHeight="1" x14ac:dyDescent="0.15">
      <c r="A16" s="319" t="s">
        <v>333</v>
      </c>
      <c r="B16" s="370" t="s">
        <v>342</v>
      </c>
      <c r="C16" s="263" t="s">
        <v>343</v>
      </c>
      <c r="D16" s="371" t="s">
        <v>347</v>
      </c>
    </row>
    <row r="17" spans="1:4" ht="33" customHeight="1" x14ac:dyDescent="0.15">
      <c r="A17" s="434" t="s">
        <v>234</v>
      </c>
      <c r="B17" s="280" t="s">
        <v>282</v>
      </c>
      <c r="C17" s="270" t="s">
        <v>348</v>
      </c>
      <c r="D17" s="435" t="s">
        <v>301</v>
      </c>
    </row>
    <row r="18" spans="1:4" ht="24" customHeight="1" x14ac:dyDescent="0.15">
      <c r="A18" s="434"/>
      <c r="B18" s="279" t="s">
        <v>194</v>
      </c>
      <c r="C18" s="269" t="s">
        <v>266</v>
      </c>
      <c r="D18" s="436"/>
    </row>
    <row r="19" spans="1:4" ht="24.95" customHeight="1" x14ac:dyDescent="0.15">
      <c r="A19" s="427" t="s">
        <v>235</v>
      </c>
      <c r="B19" s="437" t="s">
        <v>62</v>
      </c>
      <c r="C19" s="265" t="s">
        <v>196</v>
      </c>
      <c r="D19" s="438" t="s">
        <v>302</v>
      </c>
    </row>
    <row r="20" spans="1:4" ht="33" customHeight="1" x14ac:dyDescent="0.15">
      <c r="A20" s="428"/>
      <c r="B20" s="437"/>
      <c r="C20" s="266" t="s">
        <v>197</v>
      </c>
      <c r="D20" s="438"/>
    </row>
    <row r="21" spans="1:4" ht="22.5" customHeight="1" x14ac:dyDescent="0.15">
      <c r="A21" s="427" t="s">
        <v>236</v>
      </c>
      <c r="B21" s="274" t="s">
        <v>77</v>
      </c>
      <c r="C21" s="281" t="s">
        <v>198</v>
      </c>
      <c r="D21" s="429" t="s">
        <v>303</v>
      </c>
    </row>
    <row r="22" spans="1:4" ht="22.5" customHeight="1" x14ac:dyDescent="0.15">
      <c r="A22" s="428"/>
      <c r="B22" s="275" t="s">
        <v>698</v>
      </c>
      <c r="C22" s="267" t="s">
        <v>199</v>
      </c>
      <c r="D22" s="430"/>
    </row>
    <row r="23" spans="1:4" ht="39" customHeight="1" x14ac:dyDescent="0.15">
      <c r="A23" s="319" t="s">
        <v>237</v>
      </c>
      <c r="B23" s="276" t="s">
        <v>57</v>
      </c>
      <c r="C23" s="263" t="s">
        <v>78</v>
      </c>
      <c r="D23" s="346" t="s">
        <v>300</v>
      </c>
    </row>
    <row r="24" spans="1:4" ht="39" customHeight="1" x14ac:dyDescent="0.15">
      <c r="A24" s="251" t="s">
        <v>340</v>
      </c>
      <c r="B24" s="276" t="s">
        <v>299</v>
      </c>
      <c r="C24" s="263" t="s">
        <v>304</v>
      </c>
      <c r="D24" s="346" t="s">
        <v>305</v>
      </c>
    </row>
    <row r="25" spans="1:4" ht="38.25" customHeight="1" x14ac:dyDescent="0.15">
      <c r="A25" s="251" t="s">
        <v>473</v>
      </c>
      <c r="B25" s="426" t="s">
        <v>699</v>
      </c>
      <c r="C25" s="263" t="s">
        <v>696</v>
      </c>
      <c r="D25" s="346" t="s">
        <v>697</v>
      </c>
    </row>
    <row r="26" spans="1:4" ht="25.5" customHeight="1" x14ac:dyDescent="0.2">
      <c r="A26" s="431" t="s">
        <v>350</v>
      </c>
      <c r="B26" s="431"/>
      <c r="C26" s="431"/>
      <c r="D26" s="431"/>
    </row>
    <row r="27" spans="1:4" ht="15" customHeight="1" x14ac:dyDescent="0.15">
      <c r="A27" s="376"/>
      <c r="B27" s="376"/>
      <c r="C27" s="376"/>
      <c r="D27" s="376"/>
    </row>
    <row r="28" spans="1:4" ht="27" customHeight="1" x14ac:dyDescent="0.15">
      <c r="A28" s="377" t="s">
        <v>228</v>
      </c>
      <c r="B28" s="375" t="s">
        <v>72</v>
      </c>
      <c r="C28" s="285" t="s">
        <v>336</v>
      </c>
      <c r="D28" s="188"/>
    </row>
    <row r="29" spans="1:4" ht="39.75" customHeight="1" x14ac:dyDescent="0.15">
      <c r="A29" s="377" t="s">
        <v>463</v>
      </c>
      <c r="B29" s="375" t="s">
        <v>464</v>
      </c>
      <c r="C29" s="285" t="s">
        <v>465</v>
      </c>
      <c r="D29" s="188"/>
    </row>
    <row r="30" spans="1:4" ht="33" customHeight="1" x14ac:dyDescent="0.15">
      <c r="A30" s="377" t="s">
        <v>230</v>
      </c>
      <c r="B30" s="375" t="s">
        <v>205</v>
      </c>
      <c r="C30" s="285" t="s">
        <v>337</v>
      </c>
      <c r="D30" s="188"/>
    </row>
    <row r="31" spans="1:4" ht="36" customHeight="1" x14ac:dyDescent="0.15">
      <c r="A31" s="251" t="s">
        <v>341</v>
      </c>
      <c r="B31" s="271" t="s">
        <v>73</v>
      </c>
      <c r="C31" s="262" t="s">
        <v>338</v>
      </c>
      <c r="D31" s="260"/>
    </row>
    <row r="32" spans="1:4" ht="48" customHeight="1" x14ac:dyDescent="0.15">
      <c r="A32" s="251" t="s">
        <v>334</v>
      </c>
      <c r="B32" s="271" t="s">
        <v>74</v>
      </c>
      <c r="C32" s="261" t="s">
        <v>339</v>
      </c>
      <c r="D32" s="189"/>
    </row>
    <row r="33" spans="1:4" ht="27" customHeight="1" x14ac:dyDescent="0.15">
      <c r="A33" s="251" t="s">
        <v>335</v>
      </c>
      <c r="B33" s="278" t="s">
        <v>75</v>
      </c>
      <c r="C33" s="268" t="s">
        <v>200</v>
      </c>
      <c r="D33" s="187"/>
    </row>
    <row r="34" spans="1:4" ht="27" customHeight="1" x14ac:dyDescent="0.15">
      <c r="A34" s="251" t="s">
        <v>467</v>
      </c>
      <c r="B34" s="271" t="s">
        <v>283</v>
      </c>
      <c r="C34" s="262" t="s">
        <v>284</v>
      </c>
      <c r="D34" s="343"/>
    </row>
    <row r="35" spans="1:4" ht="27" customHeight="1" x14ac:dyDescent="0.15">
      <c r="A35" s="424" t="s">
        <v>468</v>
      </c>
      <c r="B35" s="375" t="s">
        <v>462</v>
      </c>
      <c r="C35" s="285" t="s">
        <v>466</v>
      </c>
      <c r="D35" s="425" t="s">
        <v>471</v>
      </c>
    </row>
  </sheetData>
  <mergeCells count="9">
    <mergeCell ref="A21:A22"/>
    <mergeCell ref="D21:D22"/>
    <mergeCell ref="A26:D26"/>
    <mergeCell ref="A2:D2"/>
    <mergeCell ref="A17:A18"/>
    <mergeCell ref="D17:D18"/>
    <mergeCell ref="A19:A20"/>
    <mergeCell ref="B19:B20"/>
    <mergeCell ref="D19:D20"/>
  </mergeCells>
  <phoneticPr fontId="2"/>
  <pageMargins left="0.78740157480314965" right="0.59055118110236227" top="0.59055118110236227" bottom="0.59055118110236227"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18"/>
  <sheetViews>
    <sheetView zoomScaleNormal="100" zoomScaleSheetLayoutView="100" workbookViewId="0">
      <selection activeCell="H20" sqref="H20"/>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512" t="s">
        <v>203</v>
      </c>
      <c r="B1" s="512"/>
      <c r="C1" s="512"/>
      <c r="D1" s="512"/>
      <c r="E1" s="512"/>
      <c r="F1" s="512"/>
      <c r="G1" s="512"/>
      <c r="H1" s="512"/>
    </row>
    <row r="2" spans="1:8" ht="24" customHeight="1" thickBot="1" x14ac:dyDescent="0.2">
      <c r="A2" s="574" t="s">
        <v>202</v>
      </c>
      <c r="B2" s="574"/>
      <c r="C2" s="574"/>
      <c r="D2" s="574"/>
      <c r="E2" s="574"/>
      <c r="F2" s="7"/>
      <c r="G2" s="7"/>
      <c r="H2" s="7"/>
    </row>
    <row r="3" spans="1:8" ht="22.5" customHeight="1" x14ac:dyDescent="0.15">
      <c r="A3" s="575" t="s">
        <v>122</v>
      </c>
      <c r="B3" s="576"/>
      <c r="C3" s="577" t="s">
        <v>146</v>
      </c>
      <c r="D3" s="577"/>
      <c r="E3" s="577"/>
      <c r="F3" s="577"/>
      <c r="G3" s="577"/>
      <c r="H3" s="578"/>
    </row>
    <row r="4" spans="1:8" ht="15.75" customHeight="1" x14ac:dyDescent="0.15">
      <c r="A4" s="586" t="s">
        <v>123</v>
      </c>
      <c r="B4" s="587"/>
      <c r="C4" s="587" t="s">
        <v>124</v>
      </c>
      <c r="D4" s="587"/>
      <c r="E4" s="587" t="s">
        <v>125</v>
      </c>
      <c r="F4" s="587"/>
      <c r="G4" s="587"/>
      <c r="H4" s="12" t="s">
        <v>122</v>
      </c>
    </row>
    <row r="5" spans="1:8" ht="15.6" customHeight="1" x14ac:dyDescent="0.15">
      <c r="A5" s="586"/>
      <c r="B5" s="587"/>
      <c r="C5" s="580"/>
      <c r="D5" s="580"/>
      <c r="E5" s="580"/>
      <c r="F5" s="580"/>
      <c r="G5" s="580"/>
      <c r="H5" s="170"/>
    </row>
    <row r="6" spans="1:8" ht="15.6" customHeight="1" x14ac:dyDescent="0.15">
      <c r="A6" s="586"/>
      <c r="B6" s="587"/>
      <c r="C6" s="581"/>
      <c r="D6" s="582"/>
      <c r="E6" s="581"/>
      <c r="F6" s="583"/>
      <c r="G6" s="582"/>
      <c r="H6" s="171"/>
    </row>
    <row r="7" spans="1:8" ht="15.6" customHeight="1" x14ac:dyDescent="0.15">
      <c r="A7" s="586"/>
      <c r="B7" s="587"/>
      <c r="C7" s="581"/>
      <c r="D7" s="582"/>
      <c r="E7" s="581"/>
      <c r="F7" s="583"/>
      <c r="G7" s="582"/>
      <c r="H7" s="171"/>
    </row>
    <row r="8" spans="1:8" ht="15.6" customHeight="1" x14ac:dyDescent="0.15">
      <c r="A8" s="586"/>
      <c r="B8" s="587"/>
      <c r="C8" s="581"/>
      <c r="D8" s="582"/>
      <c r="E8" s="581"/>
      <c r="F8" s="583"/>
      <c r="G8" s="582"/>
      <c r="H8" s="171"/>
    </row>
    <row r="9" spans="1:8" ht="15.6" customHeight="1" x14ac:dyDescent="0.15">
      <c r="A9" s="586"/>
      <c r="B9" s="587"/>
      <c r="C9" s="584"/>
      <c r="D9" s="584"/>
      <c r="E9" s="584"/>
      <c r="F9" s="584"/>
      <c r="G9" s="584"/>
      <c r="H9" s="171"/>
    </row>
    <row r="10" spans="1:8" ht="15.6" customHeight="1" x14ac:dyDescent="0.15">
      <c r="A10" s="586"/>
      <c r="B10" s="587"/>
      <c r="C10" s="584"/>
      <c r="D10" s="584"/>
      <c r="E10" s="584"/>
      <c r="F10" s="584"/>
      <c r="G10" s="584"/>
      <c r="H10" s="171"/>
    </row>
    <row r="11" spans="1:8" ht="15.6" customHeight="1" x14ac:dyDescent="0.15">
      <c r="A11" s="586"/>
      <c r="B11" s="587"/>
      <c r="C11" s="585"/>
      <c r="D11" s="585"/>
      <c r="E11" s="585"/>
      <c r="F11" s="585"/>
      <c r="G11" s="585"/>
      <c r="H11" s="172"/>
    </row>
    <row r="12" spans="1:8" ht="15.6" customHeight="1" x14ac:dyDescent="0.15">
      <c r="A12" s="586"/>
      <c r="B12" s="587"/>
      <c r="C12" s="587"/>
      <c r="D12" s="587"/>
      <c r="E12" s="587" t="s">
        <v>126</v>
      </c>
      <c r="F12" s="587"/>
      <c r="G12" s="587"/>
      <c r="H12" s="147" t="str">
        <f>SUM(H5:H11)&amp;"時間"</f>
        <v>0時間</v>
      </c>
    </row>
    <row r="13" spans="1:8" ht="15.6" customHeight="1" x14ac:dyDescent="0.15">
      <c r="A13" s="588" t="s">
        <v>127</v>
      </c>
      <c r="B13" s="589"/>
      <c r="C13" s="548" t="s">
        <v>128</v>
      </c>
      <c r="D13" s="595"/>
      <c r="E13" s="548" t="s">
        <v>129</v>
      </c>
      <c r="F13" s="596"/>
      <c r="G13" s="596"/>
      <c r="H13" s="549"/>
    </row>
    <row r="14" spans="1:8" ht="15.6" customHeight="1" x14ac:dyDescent="0.15">
      <c r="A14" s="590"/>
      <c r="B14" s="591"/>
      <c r="C14" s="448"/>
      <c r="D14" s="597"/>
      <c r="E14" s="448" t="s">
        <v>129</v>
      </c>
      <c r="F14" s="449"/>
      <c r="G14" s="449"/>
      <c r="H14" s="550"/>
    </row>
    <row r="15" spans="1:8" ht="15.6" customHeight="1" x14ac:dyDescent="0.15">
      <c r="A15" s="592"/>
      <c r="B15" s="591"/>
      <c r="C15" s="448" t="s">
        <v>130</v>
      </c>
      <c r="D15" s="597"/>
      <c r="E15" s="448" t="s">
        <v>129</v>
      </c>
      <c r="F15" s="449"/>
      <c r="G15" s="449"/>
      <c r="H15" s="550"/>
    </row>
    <row r="16" spans="1:8" ht="15.6" customHeight="1" thickBot="1" x14ac:dyDescent="0.2">
      <c r="A16" s="593"/>
      <c r="B16" s="594"/>
      <c r="C16" s="552"/>
      <c r="D16" s="579"/>
      <c r="E16" s="552" t="s">
        <v>129</v>
      </c>
      <c r="F16" s="572"/>
      <c r="G16" s="572"/>
      <c r="H16" s="553"/>
    </row>
    <row r="17" spans="1:8" x14ac:dyDescent="0.15">
      <c r="A17" s="7"/>
      <c r="B17" s="7"/>
      <c r="C17" s="7"/>
      <c r="D17" s="7"/>
      <c r="E17" s="7"/>
      <c r="F17" s="7"/>
      <c r="G17" s="7"/>
      <c r="H17" s="7"/>
    </row>
    <row r="18" spans="1:8" ht="21.75" customHeight="1" x14ac:dyDescent="0.15">
      <c r="A18" s="287" t="s">
        <v>217</v>
      </c>
      <c r="B18" s="7"/>
      <c r="C18" s="573" t="s">
        <v>218</v>
      </c>
      <c r="D18" s="573"/>
      <c r="E18" s="573"/>
      <c r="F18" s="573"/>
      <c r="G18" s="573"/>
    </row>
  </sheetData>
  <mergeCells count="33">
    <mergeCell ref="E16:H16"/>
    <mergeCell ref="A13:B16"/>
    <mergeCell ref="C13:D13"/>
    <mergeCell ref="E13:H13"/>
    <mergeCell ref="C14:D14"/>
    <mergeCell ref="E14:H14"/>
    <mergeCell ref="C15:D15"/>
    <mergeCell ref="E15:H15"/>
    <mergeCell ref="C10:D10"/>
    <mergeCell ref="E10:G10"/>
    <mergeCell ref="C11:D11"/>
    <mergeCell ref="E11:G11"/>
    <mergeCell ref="A4:B12"/>
    <mergeCell ref="C4:D4"/>
    <mergeCell ref="E4:G4"/>
    <mergeCell ref="C12:D12"/>
    <mergeCell ref="E12:G12"/>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39997558519241921"/>
  </sheetPr>
  <dimension ref="A1:D29"/>
  <sheetViews>
    <sheetView zoomScaleNormal="100" zoomScaleSheetLayoutView="100" workbookViewId="0">
      <selection activeCell="G11" sqref="G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512" t="s">
        <v>30</v>
      </c>
      <c r="B1" s="512"/>
      <c r="C1" s="512"/>
      <c r="D1" s="512"/>
    </row>
    <row r="2" spans="1:4" ht="24" customHeight="1" thickBot="1" x14ac:dyDescent="0.2">
      <c r="A2" s="572" t="s">
        <v>201</v>
      </c>
      <c r="B2" s="572"/>
      <c r="C2" s="602"/>
      <c r="D2" s="602"/>
    </row>
    <row r="3" spans="1:4" ht="25.5" customHeight="1" x14ac:dyDescent="0.15">
      <c r="A3" s="8" t="s">
        <v>29</v>
      </c>
      <c r="B3" s="65" t="s">
        <v>79</v>
      </c>
      <c r="C3" s="86" t="s">
        <v>28</v>
      </c>
      <c r="D3" s="288" t="s">
        <v>80</v>
      </c>
    </row>
    <row r="4" spans="1:4" ht="20.25" customHeight="1" x14ac:dyDescent="0.15">
      <c r="A4" s="79" t="s">
        <v>96</v>
      </c>
      <c r="B4" s="98"/>
      <c r="C4" s="67"/>
      <c r="D4" s="99"/>
    </row>
    <row r="5" spans="1:4" ht="20.25" customHeight="1" x14ac:dyDescent="0.15">
      <c r="A5" s="79" t="s">
        <v>189</v>
      </c>
      <c r="B5" s="98"/>
      <c r="C5" s="23"/>
      <c r="D5" s="99"/>
    </row>
    <row r="6" spans="1:4" ht="20.25" customHeight="1" x14ac:dyDescent="0.15">
      <c r="A6" s="79" t="s">
        <v>148</v>
      </c>
      <c r="B6" s="98"/>
      <c r="C6" s="23"/>
      <c r="D6" s="289" t="s">
        <v>220</v>
      </c>
    </row>
    <row r="7" spans="1:4" ht="20.25" customHeight="1" x14ac:dyDescent="0.15">
      <c r="A7" s="191"/>
      <c r="B7" s="98"/>
      <c r="C7" s="190"/>
      <c r="D7" s="99"/>
    </row>
    <row r="8" spans="1:4" ht="20.25" customHeight="1" x14ac:dyDescent="0.15">
      <c r="A8" s="191"/>
      <c r="B8" s="98"/>
      <c r="C8" s="190"/>
      <c r="D8" s="99"/>
    </row>
    <row r="9" spans="1:4" ht="20.25" customHeight="1" x14ac:dyDescent="0.15">
      <c r="A9" s="79"/>
      <c r="B9" s="98"/>
      <c r="C9" s="23"/>
      <c r="D9" s="99"/>
    </row>
    <row r="10" spans="1:4" ht="20.25" customHeight="1" x14ac:dyDescent="0.15">
      <c r="A10" s="79" t="s">
        <v>149</v>
      </c>
      <c r="B10" s="98"/>
      <c r="C10" s="23"/>
      <c r="D10" s="99"/>
    </row>
    <row r="11" spans="1:4" ht="20.25" customHeight="1" x14ac:dyDescent="0.15">
      <c r="A11" s="79"/>
      <c r="B11" s="98"/>
      <c r="C11" s="23"/>
      <c r="D11" s="99"/>
    </row>
    <row r="12" spans="1:4" ht="20.25" customHeight="1" x14ac:dyDescent="0.15">
      <c r="A12" s="191"/>
      <c r="B12" s="98"/>
      <c r="C12" s="190"/>
      <c r="D12" s="99"/>
    </row>
    <row r="13" spans="1:4" ht="20.25" customHeight="1" x14ac:dyDescent="0.15">
      <c r="A13" s="191"/>
      <c r="B13" s="98"/>
      <c r="C13" s="190"/>
      <c r="D13" s="99"/>
    </row>
    <row r="14" spans="1:4" ht="20.25" customHeight="1" x14ac:dyDescent="0.15">
      <c r="A14" s="79"/>
      <c r="B14" s="98"/>
      <c r="C14" s="23"/>
      <c r="D14" s="99"/>
    </row>
    <row r="15" spans="1:4" ht="20.25" customHeight="1" x14ac:dyDescent="0.15">
      <c r="A15" s="79" t="s">
        <v>97</v>
      </c>
      <c r="B15" s="98"/>
      <c r="C15" s="23"/>
      <c r="D15" s="99"/>
    </row>
    <row r="16" spans="1:4" ht="20.25" customHeight="1" x14ac:dyDescent="0.15">
      <c r="A16" s="100"/>
      <c r="B16" s="98"/>
      <c r="C16" s="23"/>
      <c r="D16" s="99"/>
    </row>
    <row r="17" spans="1:4" ht="20.25" customHeight="1" x14ac:dyDescent="0.15">
      <c r="A17" s="100"/>
      <c r="B17" s="98"/>
      <c r="C17" s="23"/>
      <c r="D17" s="99"/>
    </row>
    <row r="18" spans="1:4" ht="20.25" customHeight="1" x14ac:dyDescent="0.15">
      <c r="A18" s="100"/>
      <c r="B18" s="98"/>
      <c r="C18" s="23"/>
      <c r="D18" s="99"/>
    </row>
    <row r="19" spans="1:4" ht="20.25" customHeight="1" x14ac:dyDescent="0.15">
      <c r="A19" s="100"/>
      <c r="B19" s="98"/>
      <c r="C19" s="23"/>
      <c r="D19" s="99"/>
    </row>
    <row r="20" spans="1:4" ht="20.25" customHeight="1" x14ac:dyDescent="0.15">
      <c r="A20" s="100"/>
      <c r="B20" s="98"/>
      <c r="C20" s="23"/>
      <c r="D20" s="99"/>
    </row>
    <row r="21" spans="1:4" ht="20.25" customHeight="1" x14ac:dyDescent="0.15">
      <c r="A21" s="100"/>
      <c r="B21" s="98"/>
      <c r="C21" s="23"/>
      <c r="D21" s="99"/>
    </row>
    <row r="22" spans="1:4" ht="20.25" customHeight="1" x14ac:dyDescent="0.15">
      <c r="A22" s="79"/>
      <c r="B22" s="90"/>
      <c r="C22" s="23"/>
      <c r="D22" s="99"/>
    </row>
    <row r="23" spans="1:4" ht="20.25" customHeight="1" thickBot="1" x14ac:dyDescent="0.2">
      <c r="A23" s="101"/>
      <c r="B23" s="91"/>
      <c r="C23" s="87"/>
      <c r="D23" s="102"/>
    </row>
    <row r="24" spans="1:4" ht="20.25" customHeight="1" x14ac:dyDescent="0.15">
      <c r="A24" s="598" t="s">
        <v>27</v>
      </c>
      <c r="B24" s="599"/>
      <c r="C24" s="600"/>
      <c r="D24" s="601"/>
    </row>
    <row r="25" spans="1:4" ht="14.25" customHeight="1" thickBot="1" x14ac:dyDescent="0.2">
      <c r="A25" s="551"/>
      <c r="B25" s="552"/>
      <c r="C25" s="572"/>
      <c r="D25" s="553"/>
    </row>
    <row r="26" spans="1:4" x14ac:dyDescent="0.15">
      <c r="A26" s="7"/>
      <c r="B26" s="7"/>
      <c r="C26" s="7"/>
      <c r="D26" s="7"/>
    </row>
    <row r="27" spans="1:4" x14ac:dyDescent="0.15">
      <c r="A27" s="7"/>
      <c r="B27" s="7"/>
      <c r="C27" s="7"/>
      <c r="D27" s="7"/>
    </row>
    <row r="28" spans="1:4" x14ac:dyDescent="0.15">
      <c r="A28" s="7"/>
      <c r="B28" s="7"/>
      <c r="C28" s="7"/>
      <c r="D28" s="7"/>
    </row>
    <row r="29" spans="1:4" x14ac:dyDescent="0.15">
      <c r="A29" s="7"/>
      <c r="B29" s="7"/>
      <c r="C29" s="7"/>
      <c r="D29" s="7"/>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39997558519241921"/>
  </sheetPr>
  <dimension ref="A1:N41"/>
  <sheetViews>
    <sheetView zoomScaleNormal="100" workbookViewId="0">
      <selection activeCell="C37" sqref="C37"/>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x14ac:dyDescent="0.15">
      <c r="A1" s="609" t="s">
        <v>387</v>
      </c>
      <c r="B1" s="609"/>
      <c r="C1" s="609"/>
      <c r="D1" s="609"/>
      <c r="E1" s="609"/>
      <c r="F1" s="609"/>
      <c r="G1" s="609"/>
      <c r="H1" s="609"/>
      <c r="I1" s="609"/>
      <c r="J1" s="609"/>
      <c r="K1" s="609"/>
      <c r="L1" s="609"/>
    </row>
    <row r="2" spans="1:14" ht="18.75" customHeight="1" thickBot="1" x14ac:dyDescent="0.2">
      <c r="A2" s="252" t="s">
        <v>114</v>
      </c>
      <c r="B2" s="572"/>
      <c r="C2" s="572"/>
      <c r="D2" s="282"/>
      <c r="E2" s="282"/>
      <c r="F2" s="282"/>
      <c r="G2" s="572" t="s">
        <v>113</v>
      </c>
      <c r="H2" s="572"/>
      <c r="I2" s="572"/>
      <c r="J2" s="572"/>
      <c r="K2" s="572"/>
      <c r="L2" s="572"/>
    </row>
    <row r="3" spans="1:14" ht="12" customHeight="1" x14ac:dyDescent="0.15">
      <c r="A3" s="598" t="s">
        <v>321</v>
      </c>
      <c r="B3" s="612" t="s">
        <v>167</v>
      </c>
      <c r="C3" s="612" t="s">
        <v>40</v>
      </c>
      <c r="D3" s="614" t="s">
        <v>168</v>
      </c>
      <c r="E3" s="615"/>
      <c r="F3" s="616"/>
      <c r="G3" s="619" t="s">
        <v>39</v>
      </c>
      <c r="H3" s="621" t="s">
        <v>38</v>
      </c>
      <c r="I3" s="621" t="s">
        <v>93</v>
      </c>
      <c r="J3" s="69"/>
      <c r="K3" s="619" t="s">
        <v>37</v>
      </c>
      <c r="L3" s="610" t="s">
        <v>36</v>
      </c>
    </row>
    <row r="4" spans="1:14" ht="22.5" customHeight="1" thickBot="1" x14ac:dyDescent="0.2">
      <c r="A4" s="551"/>
      <c r="B4" s="613"/>
      <c r="C4" s="613"/>
      <c r="D4" s="617"/>
      <c r="E4" s="618"/>
      <c r="F4" s="594"/>
      <c r="G4" s="620"/>
      <c r="H4" s="622"/>
      <c r="I4" s="620"/>
      <c r="J4" s="219" t="s">
        <v>94</v>
      </c>
      <c r="K4" s="620"/>
      <c r="L4" s="611"/>
    </row>
    <row r="5" spans="1:14" ht="24" customHeight="1" x14ac:dyDescent="0.15">
      <c r="A5" s="61"/>
      <c r="B5" s="37"/>
      <c r="C5" s="38"/>
      <c r="D5" s="166"/>
      <c r="E5" s="70" t="s">
        <v>95</v>
      </c>
      <c r="F5" s="92"/>
      <c r="G5" s="38"/>
      <c r="H5" s="38"/>
      <c r="I5" s="38"/>
      <c r="J5" s="38"/>
      <c r="K5" s="38"/>
      <c r="L5" s="72" t="str">
        <f>IF(OR(K5="",K5="－",K5="-"),"",(K5+J5)/(H5+J5))</f>
        <v/>
      </c>
    </row>
    <row r="6" spans="1:14" ht="24" customHeight="1" x14ac:dyDescent="0.15">
      <c r="A6" s="61"/>
      <c r="B6" s="62"/>
      <c r="C6" s="63"/>
      <c r="D6" s="167"/>
      <c r="E6" s="71" t="s">
        <v>35</v>
      </c>
      <c r="F6" s="93"/>
      <c r="G6" s="63"/>
      <c r="H6" s="63"/>
      <c r="I6" s="63"/>
      <c r="J6" s="63"/>
      <c r="K6" s="63"/>
      <c r="L6" s="72" t="str">
        <f>IF(OR(K6="",K6="－",K6="-"),"",(K6+J6)/(H6+J6))</f>
        <v/>
      </c>
    </row>
    <row r="7" spans="1:14" ht="24" customHeight="1" x14ac:dyDescent="0.15">
      <c r="A7" s="61"/>
      <c r="B7" s="62"/>
      <c r="C7" s="63"/>
      <c r="D7" s="167"/>
      <c r="E7" s="71" t="s">
        <v>35</v>
      </c>
      <c r="F7" s="93"/>
      <c r="G7" s="63"/>
      <c r="H7" s="63"/>
      <c r="I7" s="63"/>
      <c r="J7" s="63"/>
      <c r="K7" s="63"/>
      <c r="L7" s="72" t="str">
        <f>IF(OR(K7="",K7="－",K7="-"),"",(K7+J7)/(H7+J7))</f>
        <v/>
      </c>
    </row>
    <row r="8" spans="1:14" ht="24" customHeight="1" x14ac:dyDescent="0.15">
      <c r="A8" s="73"/>
      <c r="B8" s="74"/>
      <c r="C8" s="75"/>
      <c r="D8" s="168"/>
      <c r="E8" s="71" t="s">
        <v>35</v>
      </c>
      <c r="F8" s="94"/>
      <c r="G8" s="75"/>
      <c r="H8" s="75"/>
      <c r="I8" s="75"/>
      <c r="J8" s="75"/>
      <c r="K8" s="75"/>
      <c r="L8" s="76" t="str">
        <f t="shared" ref="L8" si="0">IF(H8="","",(K8+I8)/(H8+I8))</f>
        <v/>
      </c>
      <c r="N8" s="6"/>
    </row>
    <row r="9" spans="1:14" ht="24" customHeight="1" x14ac:dyDescent="0.15">
      <c r="A9" s="603" t="s">
        <v>388</v>
      </c>
      <c r="B9" s="604"/>
      <c r="C9" s="604"/>
      <c r="D9" s="604"/>
      <c r="E9" s="604"/>
      <c r="F9" s="605"/>
      <c r="G9" s="126" t="str">
        <f>IF(G5="","",SUM(G5:G8))</f>
        <v/>
      </c>
      <c r="H9" s="126" t="str">
        <f>IF(H5="","",SUM(H5:H8))</f>
        <v/>
      </c>
      <c r="I9" s="126" t="str">
        <f t="shared" ref="I9:K9" si="1">IF(I5="","",SUM(I5:I8))</f>
        <v/>
      </c>
      <c r="J9" s="126" t="str">
        <f t="shared" si="1"/>
        <v/>
      </c>
      <c r="K9" s="126" t="str">
        <f t="shared" si="1"/>
        <v/>
      </c>
      <c r="L9" s="127" t="str">
        <f>IF(H9="","",(K9+J9)/(H9+J9))</f>
        <v/>
      </c>
      <c r="N9" s="6"/>
    </row>
    <row r="10" spans="1:14" ht="24" customHeight="1" x14ac:dyDescent="0.15">
      <c r="A10" s="73"/>
      <c r="B10" s="74"/>
      <c r="C10" s="75"/>
      <c r="D10" s="169"/>
      <c r="E10" s="71" t="s">
        <v>35</v>
      </c>
      <c r="F10" s="95"/>
      <c r="G10" s="75"/>
      <c r="H10" s="75"/>
      <c r="I10" s="75"/>
      <c r="J10" s="75"/>
      <c r="K10" s="75"/>
      <c r="L10" s="72" t="str">
        <f>IF(OR(K10="",K10="－",K10="-"),"",(K10+J10)/(H10+J10))</f>
        <v/>
      </c>
    </row>
    <row r="11" spans="1:14" ht="24" customHeight="1" x14ac:dyDescent="0.15">
      <c r="A11" s="73"/>
      <c r="B11" s="74"/>
      <c r="C11" s="75"/>
      <c r="D11" s="169"/>
      <c r="E11" s="71" t="s">
        <v>35</v>
      </c>
      <c r="F11" s="95"/>
      <c r="G11" s="75"/>
      <c r="H11" s="75"/>
      <c r="I11" s="75"/>
      <c r="J11" s="75"/>
      <c r="K11" s="75"/>
      <c r="L11" s="72" t="str">
        <f>IF(OR(K11="",K11="－",K11="-"),"",(K11+J11)/(H11+J11))</f>
        <v/>
      </c>
    </row>
    <row r="12" spans="1:14" ht="24" customHeight="1" x14ac:dyDescent="0.15">
      <c r="A12" s="73"/>
      <c r="B12" s="74"/>
      <c r="C12" s="75"/>
      <c r="D12" s="169"/>
      <c r="E12" s="71" t="s">
        <v>35</v>
      </c>
      <c r="F12" s="95"/>
      <c r="G12" s="75"/>
      <c r="H12" s="75"/>
      <c r="I12" s="75"/>
      <c r="J12" s="75"/>
      <c r="K12" s="75"/>
      <c r="L12" s="72" t="str">
        <f>IF(OR(K12="",K12="－",K12="-"),"",(K12+J12)/(H12+J12))</f>
        <v/>
      </c>
    </row>
    <row r="13" spans="1:14" ht="24" customHeight="1" x14ac:dyDescent="0.15">
      <c r="A13" s="73"/>
      <c r="B13" s="74"/>
      <c r="C13" s="75"/>
      <c r="D13" s="169"/>
      <c r="E13" s="71" t="s">
        <v>35</v>
      </c>
      <c r="F13" s="95"/>
      <c r="G13" s="75"/>
      <c r="H13" s="75"/>
      <c r="I13" s="75"/>
      <c r="J13" s="75"/>
      <c r="K13" s="75"/>
      <c r="L13" s="76" t="str">
        <f t="shared" ref="L13" si="2">IF(H13="","",(K13+I13)/(H13+I13))</f>
        <v/>
      </c>
    </row>
    <row r="14" spans="1:14" ht="24" customHeight="1" x14ac:dyDescent="0.15">
      <c r="A14" s="603" t="s">
        <v>318</v>
      </c>
      <c r="B14" s="604"/>
      <c r="C14" s="604"/>
      <c r="D14" s="604"/>
      <c r="E14" s="604"/>
      <c r="F14" s="605"/>
      <c r="G14" s="126" t="str">
        <f>IF(G10="","",SUM(G10:G13))</f>
        <v/>
      </c>
      <c r="H14" s="126" t="str">
        <f t="shared" ref="H14" si="3">IF(H10="","",SUM(H10:H13))</f>
        <v/>
      </c>
      <c r="I14" s="126" t="str">
        <f t="shared" ref="I14" si="4">IF(I10="","",SUM(I10:I13))</f>
        <v/>
      </c>
      <c r="J14" s="126" t="str">
        <f t="shared" ref="J14" si="5">IF(J10="","",SUM(J10:J13))</f>
        <v/>
      </c>
      <c r="K14" s="126" t="str">
        <f t="shared" ref="K14" si="6">IF(K10="","",SUM(K10:K13))</f>
        <v/>
      </c>
      <c r="L14" s="127" t="str">
        <f>IF(H14="","",(K14+J14)/(H14+J14))</f>
        <v/>
      </c>
    </row>
    <row r="15" spans="1:14" ht="24" customHeight="1" x14ac:dyDescent="0.15">
      <c r="A15" s="73"/>
      <c r="B15" s="74"/>
      <c r="C15" s="75"/>
      <c r="D15" s="169"/>
      <c r="E15" s="71" t="s">
        <v>35</v>
      </c>
      <c r="F15" s="95"/>
      <c r="G15" s="75"/>
      <c r="H15" s="75"/>
      <c r="I15" s="75"/>
      <c r="J15" s="75"/>
      <c r="K15" s="75"/>
      <c r="L15" s="72" t="str">
        <f>IF(OR(K15="",K15="－",K15="-"),"",(K15+J15)/(H15+J15))</f>
        <v/>
      </c>
    </row>
    <row r="16" spans="1:14" ht="24" customHeight="1" x14ac:dyDescent="0.15">
      <c r="A16" s="73"/>
      <c r="B16" s="74"/>
      <c r="C16" s="75"/>
      <c r="D16" s="169"/>
      <c r="E16" s="71" t="s">
        <v>35</v>
      </c>
      <c r="F16" s="95"/>
      <c r="G16" s="75"/>
      <c r="H16" s="75"/>
      <c r="I16" s="75"/>
      <c r="J16" s="75"/>
      <c r="K16" s="75"/>
      <c r="L16" s="72" t="str">
        <f>IF(OR(K16="",K16="－",K16="-"),"",(K16+J16)/(H16+J16))</f>
        <v/>
      </c>
    </row>
    <row r="17" spans="1:13" ht="24" customHeight="1" x14ac:dyDescent="0.15">
      <c r="A17" s="73"/>
      <c r="B17" s="74"/>
      <c r="C17" s="75"/>
      <c r="D17" s="169"/>
      <c r="E17" s="71" t="s">
        <v>35</v>
      </c>
      <c r="F17" s="95"/>
      <c r="G17" s="75"/>
      <c r="H17" s="75"/>
      <c r="I17" s="75"/>
      <c r="J17" s="75"/>
      <c r="K17" s="75"/>
      <c r="L17" s="72" t="str">
        <f>IF(OR(K17="",K17="－",K17="-"),"",(K17+J17)/(H17+J17))</f>
        <v/>
      </c>
    </row>
    <row r="18" spans="1:13" ht="24" customHeight="1" x14ac:dyDescent="0.15">
      <c r="A18" s="73"/>
      <c r="B18" s="74"/>
      <c r="C18" s="75"/>
      <c r="D18" s="169"/>
      <c r="E18" s="71" t="s">
        <v>35</v>
      </c>
      <c r="F18" s="95"/>
      <c r="G18" s="75"/>
      <c r="H18" s="75"/>
      <c r="I18" s="75"/>
      <c r="J18" s="75"/>
      <c r="K18" s="75"/>
      <c r="L18" s="76" t="str">
        <f t="shared" ref="L18" si="7">IF(H18="","",(K18+I18)/(H18+I18))</f>
        <v/>
      </c>
    </row>
    <row r="19" spans="1:13" ht="24" customHeight="1" x14ac:dyDescent="0.15">
      <c r="A19" s="603" t="s">
        <v>296</v>
      </c>
      <c r="B19" s="604"/>
      <c r="C19" s="604"/>
      <c r="D19" s="604"/>
      <c r="E19" s="604"/>
      <c r="F19" s="605"/>
      <c r="G19" s="126" t="str">
        <f>IF(G15="","",SUM(G15:G18))</f>
        <v/>
      </c>
      <c r="H19" s="126" t="str">
        <f t="shared" ref="H19:K19" si="8">IF(H15="","",SUM(H15:H18))</f>
        <v/>
      </c>
      <c r="I19" s="126" t="str">
        <f t="shared" si="8"/>
        <v/>
      </c>
      <c r="J19" s="126" t="str">
        <f t="shared" si="8"/>
        <v/>
      </c>
      <c r="K19" s="126" t="str">
        <f t="shared" si="8"/>
        <v/>
      </c>
      <c r="L19" s="127" t="str">
        <f>IF(H19="","",(K19+J19)/(H19+J19))</f>
        <v/>
      </c>
    </row>
    <row r="20" spans="1:13" ht="24" customHeight="1" thickBot="1" x14ac:dyDescent="0.2">
      <c r="A20" s="606" t="s">
        <v>147</v>
      </c>
      <c r="B20" s="607"/>
      <c r="C20" s="607"/>
      <c r="D20" s="607"/>
      <c r="E20" s="607"/>
      <c r="F20" s="608"/>
      <c r="G20" s="128">
        <f>SUM(G9,G14,G19)</f>
        <v>0</v>
      </c>
      <c r="H20" s="128">
        <f t="shared" ref="H20:K20" si="9">SUM(H9,H14,H19)</f>
        <v>0</v>
      </c>
      <c r="I20" s="128">
        <f t="shared" si="9"/>
        <v>0</v>
      </c>
      <c r="J20" s="128">
        <f>SUM(J9,J14,J19)</f>
        <v>0</v>
      </c>
      <c r="K20" s="128">
        <f t="shared" si="9"/>
        <v>0</v>
      </c>
      <c r="L20" s="129"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319</v>
      </c>
      <c r="B22" s="45"/>
      <c r="C22" s="45"/>
      <c r="D22" s="45"/>
      <c r="E22" s="45"/>
      <c r="F22" s="45"/>
      <c r="G22" s="7"/>
      <c r="H22" s="7"/>
      <c r="I22" s="7"/>
      <c r="J22" s="7"/>
      <c r="K22" s="7"/>
      <c r="L22" s="7"/>
    </row>
    <row r="23" spans="1:13" x14ac:dyDescent="0.15">
      <c r="A23" s="45" t="s">
        <v>320</v>
      </c>
      <c r="B23" s="45"/>
      <c r="C23" s="45"/>
      <c r="D23" s="45"/>
      <c r="E23" s="45"/>
      <c r="F23" s="45"/>
      <c r="G23" s="7"/>
      <c r="H23" s="7"/>
      <c r="I23" s="7"/>
      <c r="J23" s="7"/>
      <c r="K23" s="7"/>
      <c r="L23" s="7"/>
    </row>
    <row r="24" spans="1:13" x14ac:dyDescent="0.15">
      <c r="A24" s="45" t="s">
        <v>34</v>
      </c>
      <c r="B24" s="45"/>
      <c r="C24" s="45"/>
      <c r="D24" s="45"/>
      <c r="E24" s="45"/>
      <c r="F24" s="45"/>
      <c r="G24" s="7"/>
      <c r="H24" s="7"/>
      <c r="I24" s="7"/>
      <c r="J24" s="7"/>
      <c r="K24" s="7"/>
      <c r="L24" s="7"/>
    </row>
    <row r="26" spans="1:13" x14ac:dyDescent="0.15">
      <c r="A26" s="292" t="s">
        <v>224</v>
      </c>
      <c r="B26" s="293"/>
      <c r="C26" s="293"/>
      <c r="D26" s="293"/>
      <c r="E26" s="293"/>
      <c r="F26" s="293"/>
      <c r="G26" s="293"/>
      <c r="H26" s="293"/>
      <c r="I26" s="293"/>
      <c r="J26" s="293"/>
      <c r="K26" s="293"/>
      <c r="L26" s="293"/>
      <c r="M26" s="45"/>
    </row>
    <row r="27" spans="1:13" ht="5.25" customHeight="1" x14ac:dyDescent="0.15">
      <c r="A27" s="292"/>
      <c r="B27" s="293"/>
      <c r="C27" s="293"/>
      <c r="D27" s="293"/>
      <c r="E27" s="293"/>
      <c r="F27" s="293"/>
      <c r="G27" s="293"/>
      <c r="H27" s="293"/>
      <c r="I27" s="293"/>
      <c r="J27" s="293"/>
      <c r="K27" s="293"/>
      <c r="L27" s="293"/>
      <c r="M27" s="45"/>
    </row>
    <row r="28" spans="1:13" ht="15" customHeight="1" x14ac:dyDescent="0.15">
      <c r="A28" s="623" t="s">
        <v>389</v>
      </c>
      <c r="B28" s="623"/>
      <c r="C28" s="623"/>
      <c r="D28" s="623"/>
      <c r="E28" s="623"/>
      <c r="F28" s="623"/>
      <c r="G28" s="623"/>
      <c r="H28" s="623"/>
      <c r="I28" s="623"/>
      <c r="J28" s="623"/>
      <c r="K28" s="623"/>
      <c r="L28" s="623"/>
      <c r="M28" s="45"/>
    </row>
    <row r="29" spans="1:13" ht="15" customHeight="1" x14ac:dyDescent="0.15">
      <c r="A29" s="623" t="s">
        <v>223</v>
      </c>
      <c r="B29" s="623"/>
      <c r="C29" s="623"/>
      <c r="D29" s="623"/>
      <c r="E29" s="623"/>
      <c r="F29" s="623"/>
      <c r="G29" s="623"/>
      <c r="H29" s="623"/>
      <c r="I29" s="623"/>
      <c r="J29" s="623"/>
      <c r="K29" s="623"/>
      <c r="L29" s="623"/>
      <c r="M29" s="45"/>
    </row>
    <row r="30" spans="1:13" ht="6.95" customHeight="1" x14ac:dyDescent="0.15">
      <c r="A30" s="292"/>
      <c r="B30" s="293"/>
      <c r="C30" s="293"/>
      <c r="D30" s="293"/>
      <c r="E30" s="293"/>
      <c r="F30" s="293"/>
      <c r="G30" s="293"/>
      <c r="H30" s="293"/>
      <c r="I30" s="293"/>
      <c r="J30" s="293"/>
      <c r="K30" s="293"/>
      <c r="L30" s="293"/>
      <c r="M30" s="45"/>
    </row>
    <row r="31" spans="1:13" ht="15" customHeight="1" x14ac:dyDescent="0.15">
      <c r="A31" s="623" t="s">
        <v>390</v>
      </c>
      <c r="B31" s="623"/>
      <c r="C31" s="623"/>
      <c r="D31" s="623"/>
      <c r="E31" s="623"/>
      <c r="F31" s="623"/>
      <c r="G31" s="623"/>
      <c r="H31" s="623"/>
      <c r="I31" s="623"/>
      <c r="J31" s="623"/>
      <c r="K31" s="623"/>
      <c r="L31" s="623"/>
      <c r="M31" s="45"/>
    </row>
    <row r="32" spans="1:13" ht="15" customHeight="1" x14ac:dyDescent="0.15">
      <c r="A32" s="623" t="s">
        <v>297</v>
      </c>
      <c r="B32" s="623"/>
      <c r="C32" s="623"/>
      <c r="D32" s="623"/>
      <c r="E32" s="623"/>
      <c r="F32" s="623"/>
      <c r="G32" s="623"/>
      <c r="H32" s="623"/>
      <c r="I32" s="623"/>
      <c r="J32" s="623"/>
      <c r="K32" s="623"/>
      <c r="L32" s="623"/>
      <c r="M32" s="45"/>
    </row>
    <row r="33" spans="1:13" ht="6.95" customHeight="1" x14ac:dyDescent="0.15">
      <c r="A33" s="292"/>
      <c r="B33" s="293"/>
      <c r="C33" s="293"/>
      <c r="D33" s="293"/>
      <c r="E33" s="293"/>
      <c r="F33" s="293"/>
      <c r="G33" s="293"/>
      <c r="H33" s="293"/>
      <c r="I33" s="293"/>
      <c r="J33" s="293"/>
      <c r="K33" s="293"/>
      <c r="L33" s="293"/>
      <c r="M33" s="45"/>
    </row>
    <row r="34" spans="1:13" ht="15" customHeight="1" x14ac:dyDescent="0.15">
      <c r="A34" s="623" t="s">
        <v>391</v>
      </c>
      <c r="B34" s="623"/>
      <c r="C34" s="623"/>
      <c r="D34" s="623"/>
      <c r="E34" s="623"/>
      <c r="F34" s="623"/>
      <c r="G34" s="623"/>
      <c r="H34" s="623"/>
      <c r="I34" s="623"/>
      <c r="J34" s="623"/>
      <c r="K34" s="623"/>
      <c r="L34" s="623"/>
      <c r="M34" s="45"/>
    </row>
    <row r="35" spans="1:13" ht="15" customHeight="1" x14ac:dyDescent="0.15">
      <c r="A35" s="623" t="s">
        <v>298</v>
      </c>
      <c r="B35" s="623"/>
      <c r="C35" s="623"/>
      <c r="D35" s="623"/>
      <c r="E35" s="623"/>
      <c r="F35" s="623"/>
      <c r="G35" s="623"/>
      <c r="H35" s="623"/>
      <c r="I35" s="623"/>
      <c r="J35" s="623"/>
      <c r="K35" s="623"/>
      <c r="L35" s="623"/>
      <c r="M35" s="45"/>
    </row>
    <row r="36" spans="1:13" x14ac:dyDescent="0.15">
      <c r="A36" s="292"/>
      <c r="B36" s="293"/>
      <c r="C36" s="293"/>
      <c r="D36" s="293"/>
      <c r="E36" s="293"/>
      <c r="F36" s="293"/>
      <c r="G36" s="293"/>
      <c r="H36" s="293"/>
      <c r="I36" s="293"/>
      <c r="J36" s="293"/>
      <c r="K36" s="293"/>
      <c r="L36" s="293"/>
      <c r="M36" s="45"/>
    </row>
    <row r="37" spans="1:13" x14ac:dyDescent="0.15">
      <c r="A37" s="291"/>
      <c r="B37" s="291"/>
      <c r="C37" s="291"/>
      <c r="D37" s="291"/>
      <c r="E37" s="291"/>
      <c r="F37" s="291"/>
      <c r="G37" s="291"/>
      <c r="H37" s="291"/>
      <c r="I37" s="291"/>
      <c r="J37" s="291"/>
      <c r="K37" s="291"/>
      <c r="L37" s="291"/>
    </row>
    <row r="38" spans="1:13" x14ac:dyDescent="0.15">
      <c r="A38" s="291"/>
      <c r="B38" s="291"/>
      <c r="C38" s="291"/>
      <c r="D38" s="291"/>
      <c r="E38" s="291"/>
      <c r="F38" s="291"/>
      <c r="G38" s="291"/>
      <c r="H38" s="291"/>
      <c r="I38" s="291"/>
      <c r="J38" s="291"/>
      <c r="K38" s="291"/>
      <c r="L38" s="291"/>
    </row>
    <row r="39" spans="1:13" x14ac:dyDescent="0.15">
      <c r="A39" s="291"/>
      <c r="B39" s="291"/>
      <c r="C39" s="291"/>
      <c r="D39" s="291"/>
      <c r="E39" s="291"/>
      <c r="F39" s="291"/>
      <c r="G39" s="291"/>
      <c r="H39" s="291"/>
      <c r="I39" s="291"/>
      <c r="J39" s="291"/>
      <c r="K39" s="291"/>
      <c r="L39" s="291"/>
    </row>
    <row r="40" spans="1:13" x14ac:dyDescent="0.15">
      <c r="A40" s="291"/>
      <c r="B40" s="291"/>
      <c r="C40" s="291"/>
      <c r="D40" s="291"/>
      <c r="E40" s="291"/>
      <c r="F40" s="291"/>
      <c r="G40" s="291"/>
      <c r="H40" s="291"/>
      <c r="I40" s="291"/>
      <c r="J40" s="291"/>
      <c r="K40" s="291"/>
      <c r="L40" s="291"/>
    </row>
    <row r="41" spans="1:13" x14ac:dyDescent="0.15">
      <c r="A41" s="291"/>
      <c r="B41" s="291"/>
      <c r="C41" s="291"/>
      <c r="D41" s="291"/>
      <c r="E41" s="291"/>
      <c r="F41" s="291"/>
      <c r="G41" s="291"/>
      <c r="H41" s="291"/>
      <c r="I41" s="291"/>
      <c r="J41" s="291"/>
      <c r="K41" s="291"/>
      <c r="L41" s="291"/>
    </row>
  </sheetData>
  <mergeCells count="22">
    <mergeCell ref="A35:L35"/>
    <mergeCell ref="A28:L28"/>
    <mergeCell ref="A29:L29"/>
    <mergeCell ref="A31:L31"/>
    <mergeCell ref="A32:L32"/>
    <mergeCell ref="A34:L34"/>
    <mergeCell ref="A1:L1"/>
    <mergeCell ref="B2:C2"/>
    <mergeCell ref="L3:L4"/>
    <mergeCell ref="A3:A4"/>
    <mergeCell ref="B3:B4"/>
    <mergeCell ref="C3:C4"/>
    <mergeCell ref="D3:F4"/>
    <mergeCell ref="G3:G4"/>
    <mergeCell ref="H3:H4"/>
    <mergeCell ref="I3:I4"/>
    <mergeCell ref="K3:K4"/>
    <mergeCell ref="A9:F9"/>
    <mergeCell ref="A14:F14"/>
    <mergeCell ref="A19:F19"/>
    <mergeCell ref="A20:F20"/>
    <mergeCell ref="G2:L2"/>
  </mergeCells>
  <phoneticPr fontId="2"/>
  <dataValidations disablePrompts="1" count="1">
    <dataValidation type="list" allowBlank="1" showInputMessage="1" showErrorMessage="1" sqref="B2:C2" xr:uid="{00000000-0002-0000-09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37"/>
  <sheetViews>
    <sheetView zoomScaleNormal="100" workbookViewId="0">
      <selection activeCell="M4" sqref="M4"/>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45" customHeight="1" x14ac:dyDescent="0.15">
      <c r="A1" s="609" t="s">
        <v>392</v>
      </c>
      <c r="B1" s="609"/>
      <c r="C1" s="609"/>
      <c r="D1" s="609"/>
      <c r="E1" s="609"/>
      <c r="F1" s="609"/>
      <c r="G1" s="609"/>
      <c r="H1" s="609"/>
      <c r="I1" s="609"/>
      <c r="J1" s="609"/>
      <c r="K1" s="609"/>
      <c r="L1" s="609"/>
    </row>
    <row r="2" spans="1:14" ht="27" customHeight="1" thickBot="1" x14ac:dyDescent="0.2">
      <c r="A2" s="572" t="s">
        <v>393</v>
      </c>
      <c r="B2" s="572"/>
      <c r="C2" s="572"/>
      <c r="D2" s="572"/>
      <c r="E2" s="572"/>
      <c r="F2" s="572"/>
      <c r="G2" s="572" t="s">
        <v>113</v>
      </c>
      <c r="H2" s="572"/>
      <c r="I2" s="572"/>
      <c r="J2" s="572"/>
      <c r="K2" s="572"/>
      <c r="L2" s="572"/>
    </row>
    <row r="3" spans="1:14" ht="12" customHeight="1" x14ac:dyDescent="0.15">
      <c r="A3" s="598" t="s">
        <v>321</v>
      </c>
      <c r="B3" s="612" t="s">
        <v>167</v>
      </c>
      <c r="C3" s="612" t="s">
        <v>40</v>
      </c>
      <c r="D3" s="614" t="s">
        <v>168</v>
      </c>
      <c r="E3" s="615"/>
      <c r="F3" s="616"/>
      <c r="G3" s="619" t="s">
        <v>39</v>
      </c>
      <c r="H3" s="621" t="s">
        <v>38</v>
      </c>
      <c r="I3" s="621" t="s">
        <v>93</v>
      </c>
      <c r="J3" s="69"/>
      <c r="K3" s="619" t="s">
        <v>37</v>
      </c>
      <c r="L3" s="610" t="s">
        <v>36</v>
      </c>
    </row>
    <row r="4" spans="1:14" ht="22.5" customHeight="1" thickBot="1" x14ac:dyDescent="0.2">
      <c r="A4" s="551"/>
      <c r="B4" s="613"/>
      <c r="C4" s="613"/>
      <c r="D4" s="617"/>
      <c r="E4" s="618"/>
      <c r="F4" s="594"/>
      <c r="G4" s="620"/>
      <c r="H4" s="622"/>
      <c r="I4" s="620"/>
      <c r="J4" s="219" t="s">
        <v>94</v>
      </c>
      <c r="K4" s="620"/>
      <c r="L4" s="611"/>
    </row>
    <row r="5" spans="1:14" ht="24" customHeight="1" x14ac:dyDescent="0.15">
      <c r="A5" s="61"/>
      <c r="B5" s="37"/>
      <c r="C5" s="38"/>
      <c r="D5" s="166"/>
      <c r="E5" s="70" t="s">
        <v>35</v>
      </c>
      <c r="F5" s="92"/>
      <c r="G5" s="38"/>
      <c r="H5" s="38"/>
      <c r="I5" s="38"/>
      <c r="J5" s="38"/>
      <c r="K5" s="38"/>
      <c r="L5" s="72" t="str">
        <f>IF(OR(K5="",K5="－",K5="-"),"",(K5+J5)/(H5+J5))</f>
        <v/>
      </c>
    </row>
    <row r="6" spans="1:14" ht="24" customHeight="1" x14ac:dyDescent="0.15">
      <c r="A6" s="61"/>
      <c r="B6" s="62"/>
      <c r="C6" s="63"/>
      <c r="D6" s="167"/>
      <c r="E6" s="71" t="s">
        <v>35</v>
      </c>
      <c r="F6" s="93"/>
      <c r="G6" s="63"/>
      <c r="H6" s="63"/>
      <c r="I6" s="63"/>
      <c r="J6" s="63"/>
      <c r="K6" s="63"/>
      <c r="L6" s="72" t="str">
        <f>IF(OR(K6="",K6="－",K6="-"),"",(K6+J6)/(H6+J6))</f>
        <v/>
      </c>
    </row>
    <row r="7" spans="1:14" ht="24" customHeight="1" x14ac:dyDescent="0.15">
      <c r="A7" s="61"/>
      <c r="B7" s="62"/>
      <c r="C7" s="63"/>
      <c r="D7" s="167"/>
      <c r="E7" s="71" t="s">
        <v>35</v>
      </c>
      <c r="F7" s="93"/>
      <c r="G7" s="63"/>
      <c r="H7" s="63"/>
      <c r="I7" s="63"/>
      <c r="J7" s="63"/>
      <c r="K7" s="63"/>
      <c r="L7" s="72" t="str">
        <f>IF(OR(K7="",K7="－",K7="-"),"",(K7+J7)/(H7+J7))</f>
        <v/>
      </c>
    </row>
    <row r="8" spans="1:14" ht="24" customHeight="1" x14ac:dyDescent="0.15">
      <c r="A8" s="73"/>
      <c r="B8" s="74"/>
      <c r="C8" s="75"/>
      <c r="D8" s="168"/>
      <c r="E8" s="71" t="s">
        <v>35</v>
      </c>
      <c r="F8" s="94"/>
      <c r="G8" s="75"/>
      <c r="H8" s="75"/>
      <c r="I8" s="75"/>
      <c r="J8" s="75"/>
      <c r="K8" s="75"/>
      <c r="L8" s="76" t="str">
        <f t="shared" ref="L8" si="0">IF(H8="","",(K8+I8)/(H8+I8))</f>
        <v/>
      </c>
      <c r="N8" s="6"/>
    </row>
    <row r="9" spans="1:14" ht="24" customHeight="1" x14ac:dyDescent="0.15">
      <c r="A9" s="603" t="s">
        <v>388</v>
      </c>
      <c r="B9" s="604"/>
      <c r="C9" s="604"/>
      <c r="D9" s="604"/>
      <c r="E9" s="604"/>
      <c r="F9" s="605"/>
      <c r="G9" s="126" t="str">
        <f>IF(G5="","",SUM(G5:G8))</f>
        <v/>
      </c>
      <c r="H9" s="126" t="str">
        <f>IF(H5="","",SUM(H5:H8))</f>
        <v/>
      </c>
      <c r="I9" s="126" t="str">
        <f t="shared" ref="I9:K9" si="1">IF(I5="","",SUM(I5:I8))</f>
        <v/>
      </c>
      <c r="J9" s="126" t="str">
        <f t="shared" si="1"/>
        <v/>
      </c>
      <c r="K9" s="126" t="str">
        <f t="shared" si="1"/>
        <v/>
      </c>
      <c r="L9" s="127" t="str">
        <f>IF(H9="","",(K9+J9)/(H9+J9))</f>
        <v/>
      </c>
      <c r="N9" s="6"/>
    </row>
    <row r="10" spans="1:14" ht="24" customHeight="1" x14ac:dyDescent="0.15">
      <c r="A10" s="73"/>
      <c r="B10" s="74"/>
      <c r="C10" s="75"/>
      <c r="D10" s="169"/>
      <c r="E10" s="71" t="s">
        <v>35</v>
      </c>
      <c r="F10" s="95"/>
      <c r="G10" s="75"/>
      <c r="H10" s="75"/>
      <c r="I10" s="75"/>
      <c r="J10" s="75"/>
      <c r="K10" s="75"/>
      <c r="L10" s="72" t="str">
        <f>IF(OR(K10="",K10="－",K10="-"),"",(K10+J10)/(H10+J10))</f>
        <v/>
      </c>
    </row>
    <row r="11" spans="1:14" ht="24" customHeight="1" x14ac:dyDescent="0.15">
      <c r="A11" s="73"/>
      <c r="B11" s="74"/>
      <c r="C11" s="75"/>
      <c r="D11" s="169"/>
      <c r="E11" s="71" t="s">
        <v>35</v>
      </c>
      <c r="F11" s="95"/>
      <c r="G11" s="75"/>
      <c r="H11" s="75"/>
      <c r="I11" s="75"/>
      <c r="J11" s="75"/>
      <c r="K11" s="75"/>
      <c r="L11" s="72" t="str">
        <f>IF(OR(K11="",K11="－",K11="-"),"",(K11+J11)/(H11+J11))</f>
        <v/>
      </c>
    </row>
    <row r="12" spans="1:14" ht="24" customHeight="1" x14ac:dyDescent="0.15">
      <c r="A12" s="73"/>
      <c r="B12" s="74"/>
      <c r="C12" s="75"/>
      <c r="D12" s="169"/>
      <c r="E12" s="71" t="s">
        <v>35</v>
      </c>
      <c r="F12" s="95"/>
      <c r="G12" s="75"/>
      <c r="H12" s="75"/>
      <c r="I12" s="75"/>
      <c r="J12" s="75"/>
      <c r="K12" s="75"/>
      <c r="L12" s="72" t="str">
        <f>IF(OR(K12="",K12="－",K12="-"),"",(K12+J12)/(H12+J12))</f>
        <v/>
      </c>
    </row>
    <row r="13" spans="1:14" ht="24" customHeight="1" x14ac:dyDescent="0.15">
      <c r="A13" s="73"/>
      <c r="B13" s="74"/>
      <c r="C13" s="75"/>
      <c r="D13" s="169"/>
      <c r="E13" s="71" t="s">
        <v>35</v>
      </c>
      <c r="F13" s="95"/>
      <c r="G13" s="75"/>
      <c r="H13" s="75"/>
      <c r="I13" s="75"/>
      <c r="J13" s="75"/>
      <c r="K13" s="75"/>
      <c r="L13" s="76" t="str">
        <f t="shared" ref="L13" si="2">IF(H13="","",(K13+I13)/(H13+I13))</f>
        <v/>
      </c>
    </row>
    <row r="14" spans="1:14" ht="24" customHeight="1" x14ac:dyDescent="0.15">
      <c r="A14" s="603" t="s">
        <v>318</v>
      </c>
      <c r="B14" s="604"/>
      <c r="C14" s="604"/>
      <c r="D14" s="604"/>
      <c r="E14" s="604"/>
      <c r="F14" s="605"/>
      <c r="G14" s="126" t="str">
        <f>IF(G10="","",SUM(G10:G13))</f>
        <v/>
      </c>
      <c r="H14" s="126" t="str">
        <f t="shared" ref="H14:K14" si="3">IF(H10="","",SUM(H10:H13))</f>
        <v/>
      </c>
      <c r="I14" s="126" t="str">
        <f t="shared" si="3"/>
        <v/>
      </c>
      <c r="J14" s="126" t="str">
        <f t="shared" si="3"/>
        <v/>
      </c>
      <c r="K14" s="126" t="str">
        <f t="shared" si="3"/>
        <v/>
      </c>
      <c r="L14" s="127" t="str">
        <f>IF(H14="","",(K14+J14)/(H14+J14))</f>
        <v/>
      </c>
    </row>
    <row r="15" spans="1:14" ht="24" customHeight="1" x14ac:dyDescent="0.15">
      <c r="A15" s="73"/>
      <c r="B15" s="74"/>
      <c r="C15" s="75"/>
      <c r="D15" s="169"/>
      <c r="E15" s="71" t="s">
        <v>35</v>
      </c>
      <c r="F15" s="95"/>
      <c r="G15" s="75"/>
      <c r="H15" s="75"/>
      <c r="I15" s="75"/>
      <c r="J15" s="75"/>
      <c r="K15" s="75"/>
      <c r="L15" s="72" t="str">
        <f>IF(OR(K15="",K15="－",K15="-"),"",(K15+J15)/(H15+J15))</f>
        <v/>
      </c>
    </row>
    <row r="16" spans="1:14" ht="24" customHeight="1" x14ac:dyDescent="0.15">
      <c r="A16" s="73"/>
      <c r="B16" s="74"/>
      <c r="C16" s="75"/>
      <c r="D16" s="169"/>
      <c r="E16" s="71" t="s">
        <v>35</v>
      </c>
      <c r="F16" s="95"/>
      <c r="G16" s="75"/>
      <c r="H16" s="75"/>
      <c r="I16" s="75"/>
      <c r="J16" s="75"/>
      <c r="K16" s="75"/>
      <c r="L16" s="72" t="str">
        <f>IF(OR(K16="",K16="－",K16="-"),"",(K16+J16)/(H16+J16))</f>
        <v/>
      </c>
    </row>
    <row r="17" spans="1:13" ht="24" customHeight="1" x14ac:dyDescent="0.15">
      <c r="A17" s="73"/>
      <c r="B17" s="74"/>
      <c r="C17" s="75"/>
      <c r="D17" s="169"/>
      <c r="E17" s="71" t="s">
        <v>35</v>
      </c>
      <c r="F17" s="95"/>
      <c r="G17" s="75"/>
      <c r="H17" s="75"/>
      <c r="I17" s="75"/>
      <c r="J17" s="75"/>
      <c r="K17" s="75"/>
      <c r="L17" s="72" t="str">
        <f>IF(OR(K17="",K17="－",K17="-"),"",(K17+J17)/(H17+J17))</f>
        <v/>
      </c>
    </row>
    <row r="18" spans="1:13" ht="24" customHeight="1" x14ac:dyDescent="0.15">
      <c r="A18" s="73"/>
      <c r="B18" s="74"/>
      <c r="C18" s="75"/>
      <c r="D18" s="169"/>
      <c r="E18" s="71" t="s">
        <v>35</v>
      </c>
      <c r="F18" s="95"/>
      <c r="G18" s="75"/>
      <c r="H18" s="75"/>
      <c r="I18" s="75"/>
      <c r="J18" s="75"/>
      <c r="K18" s="75"/>
      <c r="L18" s="76" t="str">
        <f t="shared" ref="L18" si="4">IF(H18="","",(K18+I18)/(H18+I18))</f>
        <v/>
      </c>
    </row>
    <row r="19" spans="1:13" ht="24" customHeight="1" x14ac:dyDescent="0.15">
      <c r="A19" s="603" t="s">
        <v>296</v>
      </c>
      <c r="B19" s="604"/>
      <c r="C19" s="604"/>
      <c r="D19" s="604"/>
      <c r="E19" s="604"/>
      <c r="F19" s="605"/>
      <c r="G19" s="126" t="str">
        <f>IF(G15="","",SUM(G15:G18))</f>
        <v/>
      </c>
      <c r="H19" s="126" t="str">
        <f t="shared" ref="H19:K19" si="5">IF(H15="","",SUM(H15:H18))</f>
        <v/>
      </c>
      <c r="I19" s="126" t="str">
        <f t="shared" si="5"/>
        <v/>
      </c>
      <c r="J19" s="126" t="str">
        <f t="shared" si="5"/>
        <v/>
      </c>
      <c r="K19" s="126" t="str">
        <f t="shared" si="5"/>
        <v/>
      </c>
      <c r="L19" s="127" t="str">
        <f>IF(H19="","",(K19+J19)/(H19+J19))</f>
        <v/>
      </c>
    </row>
    <row r="20" spans="1:13" ht="24" customHeight="1" thickBot="1" x14ac:dyDescent="0.2">
      <c r="A20" s="606" t="s">
        <v>147</v>
      </c>
      <c r="B20" s="607"/>
      <c r="C20" s="607"/>
      <c r="D20" s="607"/>
      <c r="E20" s="607"/>
      <c r="F20" s="608"/>
      <c r="G20" s="128">
        <f>SUM(G9,G14,G19)</f>
        <v>0</v>
      </c>
      <c r="H20" s="128">
        <f t="shared" ref="H20:K20" si="6">SUM(H9,H14,H19)</f>
        <v>0</v>
      </c>
      <c r="I20" s="128">
        <f t="shared" si="6"/>
        <v>0</v>
      </c>
      <c r="J20" s="128">
        <f>SUM(J9,J14,J19)</f>
        <v>0</v>
      </c>
      <c r="K20" s="128">
        <f t="shared" si="6"/>
        <v>0</v>
      </c>
      <c r="L20" s="129"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394</v>
      </c>
      <c r="B22" s="45"/>
      <c r="C22" s="45"/>
      <c r="D22" s="45"/>
      <c r="E22" s="45"/>
      <c r="F22" s="45"/>
      <c r="G22" s="7"/>
      <c r="H22" s="7"/>
      <c r="I22" s="7"/>
      <c r="J22" s="7"/>
      <c r="K22" s="7"/>
      <c r="L22" s="7"/>
    </row>
    <row r="24" spans="1:13" x14ac:dyDescent="0.15">
      <c r="A24" s="292" t="s">
        <v>224</v>
      </c>
      <c r="B24" s="293"/>
      <c r="C24" s="293"/>
      <c r="D24" s="293"/>
      <c r="E24" s="293"/>
      <c r="F24" s="293"/>
      <c r="G24" s="293"/>
      <c r="H24" s="293"/>
      <c r="I24" s="293"/>
      <c r="J24" s="293"/>
      <c r="K24" s="293"/>
      <c r="L24" s="293"/>
      <c r="M24" s="45"/>
    </row>
    <row r="25" spans="1:13" ht="5.25" customHeight="1" x14ac:dyDescent="0.15">
      <c r="A25" s="292"/>
      <c r="B25" s="293"/>
      <c r="C25" s="293"/>
      <c r="D25" s="293"/>
      <c r="E25" s="293"/>
      <c r="F25" s="293"/>
      <c r="G25" s="293"/>
      <c r="H25" s="293"/>
      <c r="I25" s="293"/>
      <c r="J25" s="293"/>
      <c r="K25" s="293"/>
      <c r="L25" s="293"/>
      <c r="M25" s="45"/>
    </row>
    <row r="26" spans="1:13" ht="6.95" customHeight="1" x14ac:dyDescent="0.15">
      <c r="A26" s="292"/>
      <c r="B26" s="293"/>
      <c r="C26" s="293"/>
      <c r="D26" s="293"/>
      <c r="E26" s="293"/>
      <c r="F26" s="293"/>
      <c r="G26" s="293"/>
      <c r="H26" s="293"/>
      <c r="I26" s="293"/>
      <c r="J26" s="293"/>
      <c r="K26" s="293"/>
      <c r="L26" s="293"/>
      <c r="M26" s="45"/>
    </row>
    <row r="27" spans="1:13" ht="15" customHeight="1" x14ac:dyDescent="0.15">
      <c r="A27" s="623" t="s">
        <v>395</v>
      </c>
      <c r="B27" s="623"/>
      <c r="C27" s="623"/>
      <c r="D27" s="623"/>
      <c r="E27" s="623"/>
      <c r="F27" s="623"/>
      <c r="G27" s="623"/>
      <c r="H27" s="623"/>
      <c r="I27" s="623"/>
      <c r="J27" s="623"/>
      <c r="K27" s="623"/>
      <c r="L27" s="623"/>
      <c r="M27" s="45"/>
    </row>
    <row r="28" spans="1:13" ht="15" customHeight="1" x14ac:dyDescent="0.15">
      <c r="A28" s="623" t="s">
        <v>297</v>
      </c>
      <c r="B28" s="623"/>
      <c r="C28" s="623"/>
      <c r="D28" s="623"/>
      <c r="E28" s="623"/>
      <c r="F28" s="623"/>
      <c r="G28" s="623"/>
      <c r="H28" s="623"/>
      <c r="I28" s="623"/>
      <c r="J28" s="623"/>
      <c r="K28" s="623"/>
      <c r="L28" s="623"/>
      <c r="M28" s="45"/>
    </row>
    <row r="29" spans="1:13" ht="6.95" customHeight="1" x14ac:dyDescent="0.15">
      <c r="A29" s="292"/>
      <c r="B29" s="293"/>
      <c r="C29" s="293"/>
      <c r="D29" s="293"/>
      <c r="E29" s="293"/>
      <c r="F29" s="293"/>
      <c r="G29" s="293"/>
      <c r="H29" s="293"/>
      <c r="I29" s="293"/>
      <c r="J29" s="293"/>
      <c r="K29" s="293"/>
      <c r="L29" s="293"/>
      <c r="M29" s="45"/>
    </row>
    <row r="30" spans="1:13" ht="15" customHeight="1" x14ac:dyDescent="0.15">
      <c r="A30" s="623" t="s">
        <v>396</v>
      </c>
      <c r="B30" s="623"/>
      <c r="C30" s="623"/>
      <c r="D30" s="623"/>
      <c r="E30" s="623"/>
      <c r="F30" s="623"/>
      <c r="G30" s="623"/>
      <c r="H30" s="623"/>
      <c r="I30" s="623"/>
      <c r="J30" s="623"/>
      <c r="K30" s="623"/>
      <c r="L30" s="623"/>
      <c r="M30" s="45"/>
    </row>
    <row r="31" spans="1:13" ht="15" customHeight="1" x14ac:dyDescent="0.15">
      <c r="A31" s="623" t="s">
        <v>298</v>
      </c>
      <c r="B31" s="623"/>
      <c r="C31" s="623"/>
      <c r="D31" s="623"/>
      <c r="E31" s="623"/>
      <c r="F31" s="623"/>
      <c r="G31" s="623"/>
      <c r="H31" s="623"/>
      <c r="I31" s="623"/>
      <c r="J31" s="623"/>
      <c r="K31" s="623"/>
      <c r="L31" s="623"/>
      <c r="M31" s="45"/>
    </row>
    <row r="32" spans="1:13" x14ac:dyDescent="0.15">
      <c r="A32" s="292"/>
      <c r="B32" s="293"/>
      <c r="C32" s="293"/>
      <c r="D32" s="293"/>
      <c r="E32" s="293"/>
      <c r="F32" s="293"/>
      <c r="G32" s="293"/>
      <c r="H32" s="293"/>
      <c r="I32" s="293"/>
      <c r="J32" s="293"/>
      <c r="K32" s="293"/>
      <c r="L32" s="293"/>
      <c r="M32" s="45"/>
    </row>
    <row r="33" spans="1:12" x14ac:dyDescent="0.15">
      <c r="A33" s="291"/>
      <c r="B33" s="291"/>
      <c r="C33" s="291"/>
      <c r="D33" s="291"/>
      <c r="E33" s="291"/>
      <c r="F33" s="291"/>
      <c r="G33" s="291"/>
      <c r="H33" s="291"/>
      <c r="I33" s="291"/>
      <c r="J33" s="291"/>
      <c r="K33" s="291"/>
      <c r="L33" s="291"/>
    </row>
    <row r="34" spans="1:12" x14ac:dyDescent="0.15">
      <c r="A34" s="291"/>
      <c r="B34" s="291"/>
      <c r="C34" s="291"/>
      <c r="D34" s="291"/>
      <c r="E34" s="291"/>
      <c r="F34" s="291"/>
      <c r="G34" s="291"/>
      <c r="H34" s="291"/>
      <c r="I34" s="291"/>
      <c r="J34" s="291"/>
      <c r="K34" s="291"/>
      <c r="L34" s="291"/>
    </row>
    <row r="35" spans="1:12" x14ac:dyDescent="0.15">
      <c r="A35" s="291"/>
      <c r="B35" s="291"/>
      <c r="C35" s="291"/>
      <c r="D35" s="291"/>
      <c r="E35" s="291"/>
      <c r="F35" s="291"/>
      <c r="G35" s="291"/>
      <c r="H35" s="291"/>
      <c r="I35" s="291"/>
      <c r="J35" s="291"/>
      <c r="K35" s="291"/>
      <c r="L35" s="291"/>
    </row>
    <row r="36" spans="1:12" x14ac:dyDescent="0.15">
      <c r="A36" s="291"/>
      <c r="B36" s="291"/>
      <c r="C36" s="291"/>
      <c r="D36" s="291"/>
      <c r="E36" s="291"/>
      <c r="F36" s="291"/>
      <c r="G36" s="291"/>
      <c r="H36" s="291"/>
      <c r="I36" s="291"/>
      <c r="J36" s="291"/>
      <c r="K36" s="291"/>
      <c r="L36" s="291"/>
    </row>
    <row r="37" spans="1:12" x14ac:dyDescent="0.15">
      <c r="A37" s="291"/>
      <c r="B37" s="291"/>
      <c r="C37" s="291"/>
      <c r="D37" s="291"/>
      <c r="E37" s="291"/>
      <c r="F37" s="291"/>
      <c r="G37" s="291"/>
      <c r="H37" s="291"/>
      <c r="I37" s="291"/>
      <c r="J37" s="291"/>
      <c r="K37" s="291"/>
      <c r="L37" s="291"/>
    </row>
  </sheetData>
  <mergeCells count="20">
    <mergeCell ref="A1:L1"/>
    <mergeCell ref="G2:L2"/>
    <mergeCell ref="A3:A4"/>
    <mergeCell ref="B3:B4"/>
    <mergeCell ref="C3:C4"/>
    <mergeCell ref="D3:F4"/>
    <mergeCell ref="G3:G4"/>
    <mergeCell ref="H3:H4"/>
    <mergeCell ref="I3:I4"/>
    <mergeCell ref="A2:F2"/>
    <mergeCell ref="A27:L27"/>
    <mergeCell ref="A28:L28"/>
    <mergeCell ref="A30:L30"/>
    <mergeCell ref="A31:L31"/>
    <mergeCell ref="K3:K4"/>
    <mergeCell ref="L3:L4"/>
    <mergeCell ref="A9:F9"/>
    <mergeCell ref="A14:F14"/>
    <mergeCell ref="A19:F19"/>
    <mergeCell ref="A20:F20"/>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I17"/>
  <sheetViews>
    <sheetView zoomScaleNormal="100" workbookViewId="0">
      <selection activeCell="J3" sqref="J3"/>
    </sheetView>
  </sheetViews>
  <sheetFormatPr defaultRowHeight="13.5" x14ac:dyDescent="0.1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x14ac:dyDescent="0.15">
      <c r="A1" s="609" t="s">
        <v>472</v>
      </c>
      <c r="B1" s="609"/>
      <c r="C1" s="609"/>
      <c r="D1" s="609"/>
      <c r="E1" s="609"/>
      <c r="F1" s="609"/>
      <c r="G1" s="609"/>
      <c r="H1" s="609"/>
      <c r="I1" s="609"/>
    </row>
    <row r="2" spans="1:9" ht="30" customHeight="1" thickBot="1" x14ac:dyDescent="0.2">
      <c r="A2" s="354"/>
      <c r="B2" s="354"/>
      <c r="C2" s="354"/>
      <c r="D2" s="354"/>
      <c r="E2" s="354"/>
      <c r="F2" s="449" t="s">
        <v>208</v>
      </c>
      <c r="G2" s="449"/>
      <c r="H2" s="449"/>
      <c r="I2" s="449"/>
    </row>
    <row r="3" spans="1:9" ht="36" customHeight="1" thickBot="1" x14ac:dyDescent="0.2">
      <c r="A3" s="628" t="s">
        <v>322</v>
      </c>
      <c r="B3" s="629"/>
      <c r="C3" s="297" t="s">
        <v>252</v>
      </c>
      <c r="D3" s="103" t="s">
        <v>221</v>
      </c>
      <c r="E3" s="103" t="s">
        <v>40</v>
      </c>
      <c r="F3" s="630" t="s">
        <v>169</v>
      </c>
      <c r="G3" s="631"/>
      <c r="H3" s="629"/>
      <c r="I3" s="104" t="s">
        <v>39</v>
      </c>
    </row>
    <row r="4" spans="1:9" ht="36" customHeight="1" x14ac:dyDescent="0.15">
      <c r="A4" s="632"/>
      <c r="B4" s="633"/>
      <c r="C4" s="298"/>
      <c r="D4" s="105"/>
      <c r="E4" s="356"/>
      <c r="F4" s="220"/>
      <c r="G4" s="355" t="s">
        <v>35</v>
      </c>
      <c r="H4" s="108"/>
      <c r="I4" s="106"/>
    </row>
    <row r="5" spans="1:9" ht="36" customHeight="1" x14ac:dyDescent="0.15">
      <c r="A5" s="626"/>
      <c r="B5" s="627"/>
      <c r="C5" s="299"/>
      <c r="D5" s="295"/>
      <c r="E5" s="353"/>
      <c r="F5" s="221"/>
      <c r="G5" s="359" t="s">
        <v>35</v>
      </c>
      <c r="H5" s="109"/>
      <c r="I5" s="12"/>
    </row>
    <row r="6" spans="1:9" ht="36" customHeight="1" x14ac:dyDescent="0.15">
      <c r="A6" s="626"/>
      <c r="B6" s="627"/>
      <c r="C6" s="299"/>
      <c r="D6" s="295"/>
      <c r="E6" s="353"/>
      <c r="F6" s="221"/>
      <c r="G6" s="359" t="s">
        <v>35</v>
      </c>
      <c r="H6" s="109"/>
      <c r="I6" s="12"/>
    </row>
    <row r="7" spans="1:9" ht="36" customHeight="1" x14ac:dyDescent="0.15">
      <c r="A7" s="626"/>
      <c r="B7" s="627"/>
      <c r="C7" s="299"/>
      <c r="D7" s="295"/>
      <c r="E7" s="353"/>
      <c r="F7" s="221"/>
      <c r="G7" s="359" t="s">
        <v>35</v>
      </c>
      <c r="H7" s="109"/>
      <c r="I7" s="12"/>
    </row>
    <row r="8" spans="1:9" ht="36" customHeight="1" x14ac:dyDescent="0.15">
      <c r="A8" s="626"/>
      <c r="B8" s="627"/>
      <c r="C8" s="299"/>
      <c r="D8" s="295"/>
      <c r="E8" s="353"/>
      <c r="F8" s="221"/>
      <c r="G8" s="359" t="s">
        <v>35</v>
      </c>
      <c r="H8" s="109"/>
      <c r="I8" s="12"/>
    </row>
    <row r="9" spans="1:9" ht="36" customHeight="1" x14ac:dyDescent="0.15">
      <c r="A9" s="626"/>
      <c r="B9" s="627"/>
      <c r="C9" s="299"/>
      <c r="D9" s="295"/>
      <c r="E9" s="353"/>
      <c r="F9" s="221"/>
      <c r="G9" s="359" t="s">
        <v>35</v>
      </c>
      <c r="H9" s="109"/>
      <c r="I9" s="12"/>
    </row>
    <row r="10" spans="1:9" ht="36" customHeight="1" x14ac:dyDescent="0.15">
      <c r="A10" s="626"/>
      <c r="B10" s="627"/>
      <c r="C10" s="299"/>
      <c r="D10" s="295"/>
      <c r="E10" s="353"/>
      <c r="F10" s="221"/>
      <c r="G10" s="359" t="s">
        <v>35</v>
      </c>
      <c r="H10" s="109"/>
      <c r="I10" s="12"/>
    </row>
    <row r="11" spans="1:9" ht="36" customHeight="1" x14ac:dyDescent="0.15">
      <c r="A11" s="626"/>
      <c r="B11" s="627"/>
      <c r="C11" s="299"/>
      <c r="D11" s="295"/>
      <c r="E11" s="353"/>
      <c r="F11" s="221"/>
      <c r="G11" s="359" t="s">
        <v>35</v>
      </c>
      <c r="H11" s="109"/>
      <c r="I11" s="12"/>
    </row>
    <row r="12" spans="1:9" ht="36" customHeight="1" x14ac:dyDescent="0.15">
      <c r="A12" s="626"/>
      <c r="B12" s="627"/>
      <c r="C12" s="299"/>
      <c r="D12" s="295"/>
      <c r="E12" s="353"/>
      <c r="F12" s="221"/>
      <c r="G12" s="359" t="s">
        <v>35</v>
      </c>
      <c r="H12" s="109"/>
      <c r="I12" s="12"/>
    </row>
    <row r="13" spans="1:9" ht="36" customHeight="1" thickBot="1" x14ac:dyDescent="0.2">
      <c r="A13" s="624"/>
      <c r="B13" s="625"/>
      <c r="C13" s="300"/>
      <c r="D13" s="107"/>
      <c r="E13" s="357"/>
      <c r="F13" s="222"/>
      <c r="G13" s="358" t="s">
        <v>35</v>
      </c>
      <c r="H13" s="110"/>
      <c r="I13" s="102"/>
    </row>
    <row r="14" spans="1:9" ht="36" customHeight="1" x14ac:dyDescent="0.15">
      <c r="A14" s="600" t="s">
        <v>403</v>
      </c>
      <c r="B14" s="600"/>
      <c r="C14" s="600"/>
      <c r="D14" s="600"/>
      <c r="E14" s="600"/>
      <c r="F14" s="600"/>
      <c r="G14" s="600"/>
      <c r="H14" s="600"/>
      <c r="I14" s="600"/>
    </row>
    <row r="15" spans="1:9" x14ac:dyDescent="0.15">
      <c r="A15" s="7"/>
      <c r="B15" s="7"/>
      <c r="C15" s="7"/>
      <c r="D15" s="7"/>
      <c r="E15" s="7"/>
      <c r="F15" s="7"/>
      <c r="G15" s="7"/>
      <c r="H15" s="7"/>
      <c r="I15" s="7"/>
    </row>
    <row r="16" spans="1:9" ht="7.5" customHeight="1" x14ac:dyDescent="0.15">
      <c r="A16" s="7"/>
      <c r="B16" s="7"/>
      <c r="C16" s="7"/>
      <c r="D16" s="7"/>
      <c r="E16" s="7"/>
      <c r="F16" s="7"/>
      <c r="G16" s="7"/>
      <c r="H16" s="7"/>
      <c r="I16" s="7"/>
    </row>
    <row r="17" spans="1:9" x14ac:dyDescent="0.15">
      <c r="A17" s="7"/>
      <c r="B17" s="7"/>
      <c r="C17" s="7"/>
      <c r="D17" s="7"/>
      <c r="E17" s="7"/>
      <c r="F17" s="7"/>
      <c r="G17" s="7"/>
      <c r="H17" s="7"/>
      <c r="I17" s="7"/>
    </row>
  </sheetData>
  <mergeCells count="15">
    <mergeCell ref="A5:B5"/>
    <mergeCell ref="A1:I1"/>
    <mergeCell ref="F2:I2"/>
    <mergeCell ref="A3:B3"/>
    <mergeCell ref="F3:H3"/>
    <mergeCell ref="A4:B4"/>
    <mergeCell ref="A14:I14"/>
    <mergeCell ref="A13:B13"/>
    <mergeCell ref="A6:B6"/>
    <mergeCell ref="A7:B7"/>
    <mergeCell ref="A8:B8"/>
    <mergeCell ref="A9:B9"/>
    <mergeCell ref="A10:B10"/>
    <mergeCell ref="A11:B11"/>
    <mergeCell ref="A12:B12"/>
  </mergeCells>
  <phoneticPr fontId="2"/>
  <dataValidations disablePrompts="1" count="1">
    <dataValidation type="list" allowBlank="1" showInputMessage="1" showErrorMessage="1" sqref="C4:C13" xr:uid="{00000000-0002-0000-0B00-000000000000}">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25"/>
  <sheetViews>
    <sheetView zoomScaleNormal="100" workbookViewId="0">
      <selection activeCell="E6" sqref="E6"/>
    </sheetView>
  </sheetViews>
  <sheetFormatPr defaultRowHeight="13.5" x14ac:dyDescent="0.15"/>
  <cols>
    <col min="1" max="1" width="12" style="1" customWidth="1"/>
    <col min="2" max="3" width="12.625" style="1" customWidth="1"/>
    <col min="4" max="4" width="36.625" style="1" customWidth="1"/>
    <col min="5" max="5" width="14.5" style="1" customWidth="1"/>
    <col min="6" max="16384" width="9" style="1"/>
  </cols>
  <sheetData>
    <row r="1" spans="1:7" ht="30" customHeight="1" x14ac:dyDescent="0.15">
      <c r="A1" s="609" t="s">
        <v>398</v>
      </c>
      <c r="B1" s="609"/>
      <c r="C1" s="609"/>
      <c r="D1" s="609"/>
      <c r="E1" s="609"/>
    </row>
    <row r="2" spans="1:7" ht="30" customHeight="1" thickBot="1" x14ac:dyDescent="0.2">
      <c r="A2" s="290"/>
      <c r="B2" s="290"/>
      <c r="C2" s="296"/>
      <c r="D2" s="572" t="s">
        <v>208</v>
      </c>
      <c r="E2" s="572"/>
      <c r="F2" s="80"/>
      <c r="G2" s="80"/>
    </row>
    <row r="3" spans="1:7" ht="38.25" customHeight="1" thickBot="1" x14ac:dyDescent="0.2">
      <c r="A3" s="364" t="s">
        <v>324</v>
      </c>
      <c r="B3" s="365" t="s">
        <v>325</v>
      </c>
      <c r="C3" s="366" t="s">
        <v>326</v>
      </c>
      <c r="D3" s="103" t="s">
        <v>332</v>
      </c>
      <c r="E3" s="104" t="s">
        <v>323</v>
      </c>
    </row>
    <row r="4" spans="1:7" ht="30" customHeight="1" x14ac:dyDescent="0.15">
      <c r="A4" s="369" t="s">
        <v>331</v>
      </c>
      <c r="B4" s="367" t="s">
        <v>327</v>
      </c>
      <c r="C4" s="298"/>
      <c r="D4" s="105" t="s">
        <v>328</v>
      </c>
      <c r="E4" s="106"/>
    </row>
    <row r="5" spans="1:7" ht="30" customHeight="1" x14ac:dyDescent="0.15">
      <c r="A5" s="368" t="s">
        <v>397</v>
      </c>
      <c r="B5" s="362"/>
      <c r="C5" s="299" t="s">
        <v>327</v>
      </c>
      <c r="D5" s="295" t="s">
        <v>330</v>
      </c>
      <c r="E5" s="12"/>
    </row>
    <row r="6" spans="1:7" ht="30" customHeight="1" x14ac:dyDescent="0.15">
      <c r="A6" s="360"/>
      <c r="B6" s="362"/>
      <c r="C6" s="299"/>
      <c r="D6" s="295"/>
      <c r="E6" s="12"/>
    </row>
    <row r="7" spans="1:7" ht="30" customHeight="1" x14ac:dyDescent="0.15">
      <c r="A7" s="360"/>
      <c r="B7" s="362"/>
      <c r="C7" s="299"/>
      <c r="D7" s="295"/>
      <c r="E7" s="12"/>
    </row>
    <row r="8" spans="1:7" ht="30" customHeight="1" x14ac:dyDescent="0.15">
      <c r="A8" s="360"/>
      <c r="B8" s="362"/>
      <c r="C8" s="299"/>
      <c r="D8" s="295"/>
      <c r="E8" s="12"/>
    </row>
    <row r="9" spans="1:7" ht="30" customHeight="1" x14ac:dyDescent="0.15">
      <c r="A9" s="360"/>
      <c r="B9" s="362"/>
      <c r="C9" s="299"/>
      <c r="D9" s="295"/>
      <c r="E9" s="12"/>
    </row>
    <row r="10" spans="1:7" ht="30" customHeight="1" x14ac:dyDescent="0.15">
      <c r="A10" s="360"/>
      <c r="B10" s="362"/>
      <c r="C10" s="299"/>
      <c r="D10" s="295"/>
      <c r="E10" s="12"/>
    </row>
    <row r="11" spans="1:7" ht="30" customHeight="1" x14ac:dyDescent="0.15">
      <c r="A11" s="360"/>
      <c r="B11" s="362"/>
      <c r="C11" s="299"/>
      <c r="D11" s="295"/>
      <c r="E11" s="12"/>
    </row>
    <row r="12" spans="1:7" ht="30" customHeight="1" x14ac:dyDescent="0.15">
      <c r="A12" s="360"/>
      <c r="B12" s="362"/>
      <c r="C12" s="299"/>
      <c r="D12" s="295"/>
      <c r="E12" s="12"/>
    </row>
    <row r="13" spans="1:7" ht="30" customHeight="1" x14ac:dyDescent="0.15">
      <c r="A13" s="360"/>
      <c r="B13" s="362"/>
      <c r="C13" s="299"/>
      <c r="D13" s="295"/>
      <c r="E13" s="12"/>
    </row>
    <row r="14" spans="1:7" ht="30" customHeight="1" x14ac:dyDescent="0.15">
      <c r="A14" s="360"/>
      <c r="B14" s="362"/>
      <c r="C14" s="299"/>
      <c r="D14" s="295"/>
      <c r="E14" s="12"/>
    </row>
    <row r="15" spans="1:7" ht="30" customHeight="1" x14ac:dyDescent="0.15">
      <c r="A15" s="360"/>
      <c r="B15" s="362"/>
      <c r="C15" s="299"/>
      <c r="D15" s="295"/>
      <c r="E15" s="12"/>
    </row>
    <row r="16" spans="1:7" ht="30" customHeight="1" x14ac:dyDescent="0.15">
      <c r="A16" s="360"/>
      <c r="B16" s="362"/>
      <c r="C16" s="299"/>
      <c r="D16" s="295"/>
      <c r="E16" s="12"/>
    </row>
    <row r="17" spans="1:5" ht="30" customHeight="1" x14ac:dyDescent="0.15">
      <c r="A17" s="360"/>
      <c r="B17" s="362"/>
      <c r="C17" s="299"/>
      <c r="D17" s="295"/>
      <c r="E17" s="12"/>
    </row>
    <row r="18" spans="1:5" ht="30" customHeight="1" x14ac:dyDescent="0.15">
      <c r="A18" s="360"/>
      <c r="B18" s="362"/>
      <c r="C18" s="299"/>
      <c r="D18" s="295"/>
      <c r="E18" s="12"/>
    </row>
    <row r="19" spans="1:5" ht="30" customHeight="1" x14ac:dyDescent="0.15">
      <c r="A19" s="360"/>
      <c r="B19" s="362"/>
      <c r="C19" s="299"/>
      <c r="D19" s="295"/>
      <c r="E19" s="12"/>
    </row>
    <row r="20" spans="1:5" ht="30" customHeight="1" x14ac:dyDescent="0.15">
      <c r="A20" s="360"/>
      <c r="B20" s="362"/>
      <c r="C20" s="299"/>
      <c r="D20" s="295"/>
      <c r="E20" s="12"/>
    </row>
    <row r="21" spans="1:5" ht="30" customHeight="1" x14ac:dyDescent="0.15">
      <c r="A21" s="360"/>
      <c r="B21" s="362"/>
      <c r="C21" s="299"/>
      <c r="D21" s="295"/>
      <c r="E21" s="12"/>
    </row>
    <row r="22" spans="1:5" ht="30" customHeight="1" x14ac:dyDescent="0.15">
      <c r="A22" s="360"/>
      <c r="B22" s="362"/>
      <c r="C22" s="299"/>
      <c r="D22" s="362"/>
      <c r="E22" s="12"/>
    </row>
    <row r="23" spans="1:5" ht="30" customHeight="1" thickBot="1" x14ac:dyDescent="0.2">
      <c r="A23" s="361"/>
      <c r="B23" s="363"/>
      <c r="C23" s="300"/>
      <c r="D23" s="107"/>
      <c r="E23" s="102"/>
    </row>
    <row r="24" spans="1:5" ht="12" customHeight="1" x14ac:dyDescent="0.15">
      <c r="A24" s="7"/>
      <c r="B24" s="7"/>
      <c r="C24" s="7"/>
      <c r="D24" s="7"/>
      <c r="E24" s="7"/>
    </row>
    <row r="25" spans="1:5" ht="41.25" customHeight="1" x14ac:dyDescent="0.15">
      <c r="A25" s="634" t="s">
        <v>329</v>
      </c>
      <c r="B25" s="634"/>
      <c r="C25" s="634"/>
      <c r="D25" s="634"/>
      <c r="E25" s="634"/>
    </row>
  </sheetData>
  <mergeCells count="3">
    <mergeCell ref="D2:E2"/>
    <mergeCell ref="A1:E1"/>
    <mergeCell ref="A25:E25"/>
  </mergeCells>
  <phoneticPr fontId="2"/>
  <dataValidations disablePrompts="1" count="1">
    <dataValidation type="list" allowBlank="1" showInputMessage="1" showErrorMessage="1" sqref="C4:C23" xr:uid="{00000000-0002-0000-0C00-000000000000}">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17"/>
  <sheetViews>
    <sheetView zoomScaleNormal="100" workbookViewId="0">
      <selection sqref="A1:H1"/>
    </sheetView>
  </sheetViews>
  <sheetFormatPr defaultRowHeight="13.5" x14ac:dyDescent="0.1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x14ac:dyDescent="0.15">
      <c r="A1" s="512" t="s">
        <v>267</v>
      </c>
      <c r="B1" s="512"/>
      <c r="C1" s="512"/>
      <c r="D1" s="512"/>
      <c r="E1" s="512"/>
      <c r="F1" s="512"/>
      <c r="G1" s="512"/>
      <c r="H1" s="512"/>
    </row>
    <row r="2" spans="1:8" ht="24" customHeight="1" x14ac:dyDescent="0.15">
      <c r="A2" s="574"/>
      <c r="B2" s="574"/>
      <c r="C2" s="574"/>
      <c r="D2" s="574"/>
      <c r="E2" s="324"/>
      <c r="F2" s="64"/>
      <c r="G2" s="635" t="s">
        <v>272</v>
      </c>
      <c r="H2" s="635"/>
    </row>
    <row r="3" spans="1:8" ht="30.75" customHeight="1" x14ac:dyDescent="0.15">
      <c r="A3" s="323" t="s">
        <v>1</v>
      </c>
      <c r="B3" s="587" t="s">
        <v>33</v>
      </c>
      <c r="C3" s="587"/>
      <c r="D3" s="301" t="s">
        <v>280</v>
      </c>
      <c r="E3" s="301" t="s">
        <v>276</v>
      </c>
      <c r="F3" s="336" t="s">
        <v>273</v>
      </c>
      <c r="G3" s="323" t="s">
        <v>268</v>
      </c>
      <c r="H3" s="323" t="s">
        <v>32</v>
      </c>
    </row>
    <row r="4" spans="1:8" ht="39.950000000000003" customHeight="1" x14ac:dyDescent="0.15">
      <c r="A4" s="329"/>
      <c r="B4" s="330"/>
      <c r="C4" s="328" t="s">
        <v>31</v>
      </c>
      <c r="D4" s="337" t="s">
        <v>269</v>
      </c>
      <c r="E4" s="339" t="s">
        <v>277</v>
      </c>
      <c r="F4" s="340" t="s">
        <v>274</v>
      </c>
      <c r="G4" s="340"/>
      <c r="H4" s="341"/>
    </row>
    <row r="5" spans="1:8" ht="39.950000000000003" customHeight="1" x14ac:dyDescent="0.15">
      <c r="A5" s="329"/>
      <c r="B5" s="330"/>
      <c r="C5" s="328" t="s">
        <v>31</v>
      </c>
      <c r="D5" s="338" t="s">
        <v>270</v>
      </c>
      <c r="E5" s="339" t="s">
        <v>278</v>
      </c>
      <c r="F5" s="340" t="s">
        <v>275</v>
      </c>
      <c r="G5" s="340"/>
      <c r="H5" s="340"/>
    </row>
    <row r="6" spans="1:8" ht="39.950000000000003" customHeight="1" x14ac:dyDescent="0.15">
      <c r="A6" s="326"/>
      <c r="B6" s="327"/>
      <c r="C6" s="328" t="s">
        <v>31</v>
      </c>
      <c r="D6" s="338" t="s">
        <v>271</v>
      </c>
      <c r="E6" s="339" t="s">
        <v>278</v>
      </c>
      <c r="F6" s="340"/>
      <c r="G6" s="340"/>
      <c r="H6" s="340"/>
    </row>
    <row r="7" spans="1:8" ht="39.950000000000003" customHeight="1" x14ac:dyDescent="0.15">
      <c r="A7" s="326"/>
      <c r="B7" s="327"/>
      <c r="C7" s="328" t="s">
        <v>31</v>
      </c>
      <c r="D7" s="338"/>
      <c r="E7" s="339"/>
      <c r="F7" s="340"/>
      <c r="G7" s="340"/>
      <c r="H7" s="340"/>
    </row>
    <row r="8" spans="1:8" ht="39.950000000000003" customHeight="1" x14ac:dyDescent="0.15">
      <c r="A8" s="329"/>
      <c r="B8" s="330"/>
      <c r="C8" s="328" t="s">
        <v>31</v>
      </c>
      <c r="D8" s="337"/>
      <c r="E8" s="339"/>
      <c r="F8" s="340"/>
      <c r="G8" s="340"/>
      <c r="H8" s="341"/>
    </row>
    <row r="9" spans="1:8" ht="39.950000000000003" customHeight="1" x14ac:dyDescent="0.15">
      <c r="A9" s="329"/>
      <c r="B9" s="330"/>
      <c r="C9" s="328" t="s">
        <v>31</v>
      </c>
      <c r="D9" s="338"/>
      <c r="E9" s="339"/>
      <c r="F9" s="340"/>
      <c r="G9" s="340"/>
      <c r="H9" s="340"/>
    </row>
    <row r="10" spans="1:8" ht="39.950000000000003" customHeight="1" x14ac:dyDescent="0.15">
      <c r="A10" s="326"/>
      <c r="B10" s="327"/>
      <c r="C10" s="328" t="s">
        <v>31</v>
      </c>
      <c r="D10" s="338"/>
      <c r="E10" s="339"/>
      <c r="F10" s="340"/>
      <c r="G10" s="340"/>
      <c r="H10" s="340"/>
    </row>
    <row r="11" spans="1:8" ht="39.950000000000003" customHeight="1" x14ac:dyDescent="0.15">
      <c r="A11" s="326"/>
      <c r="B11" s="327"/>
      <c r="C11" s="328" t="s">
        <v>31</v>
      </c>
      <c r="D11" s="338"/>
      <c r="E11" s="339"/>
      <c r="F11" s="340"/>
      <c r="G11" s="340"/>
      <c r="H11" s="340"/>
    </row>
    <row r="12" spans="1:8" ht="39.950000000000003" customHeight="1" x14ac:dyDescent="0.15">
      <c r="A12" s="329"/>
      <c r="B12" s="330"/>
      <c r="C12" s="328" t="s">
        <v>31</v>
      </c>
      <c r="D12" s="337"/>
      <c r="E12" s="339"/>
      <c r="F12" s="340"/>
      <c r="G12" s="340"/>
      <c r="H12" s="341"/>
    </row>
    <row r="13" spans="1:8" ht="39.950000000000003" customHeight="1" x14ac:dyDescent="0.15">
      <c r="A13" s="329"/>
      <c r="B13" s="330"/>
      <c r="C13" s="328" t="s">
        <v>31</v>
      </c>
      <c r="D13" s="338"/>
      <c r="E13" s="339"/>
      <c r="F13" s="340"/>
      <c r="G13" s="340"/>
      <c r="H13" s="340"/>
    </row>
    <row r="14" spans="1:8" ht="39.950000000000003" customHeight="1" x14ac:dyDescent="0.15">
      <c r="A14" s="326"/>
      <c r="B14" s="327"/>
      <c r="C14" s="328" t="s">
        <v>31</v>
      </c>
      <c r="D14" s="338"/>
      <c r="E14" s="339"/>
      <c r="F14" s="340"/>
      <c r="G14" s="340"/>
      <c r="H14" s="340"/>
    </row>
    <row r="15" spans="1:8" ht="39.950000000000003" customHeight="1" x14ac:dyDescent="0.15">
      <c r="A15" s="326"/>
      <c r="B15" s="327"/>
      <c r="C15" s="328" t="s">
        <v>31</v>
      </c>
      <c r="D15" s="336"/>
      <c r="E15" s="342"/>
      <c r="F15" s="340"/>
      <c r="G15" s="340"/>
      <c r="H15" s="340"/>
    </row>
    <row r="16" spans="1:8" ht="20.100000000000001" customHeight="1" x14ac:dyDescent="0.15">
      <c r="A16" s="325"/>
      <c r="B16" s="283"/>
      <c r="C16" s="13"/>
      <c r="D16" s="333"/>
      <c r="E16" s="333"/>
      <c r="F16" s="334"/>
      <c r="G16" s="335"/>
      <c r="H16" s="334"/>
    </row>
    <row r="17" spans="1:8" x14ac:dyDescent="0.15">
      <c r="A17" s="574" t="s">
        <v>290</v>
      </c>
      <c r="B17" s="574"/>
      <c r="C17" s="574"/>
      <c r="D17" s="574"/>
      <c r="E17" s="574"/>
      <c r="F17" s="574"/>
      <c r="G17" s="574"/>
      <c r="H17" s="574"/>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xr:uid="{00000000-0002-0000-0D00-000000000000}">
      <formula1>"講師,就職支援,兼務"</formula1>
    </dataValidation>
    <dataValidation type="list" allowBlank="1" showInputMessage="1" showErrorMessage="1" sqref="E4:E15" xr:uid="{00000000-0002-0000-0D00-000001000000}">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249977111117893"/>
  </sheetPr>
  <dimension ref="A1:I21"/>
  <sheetViews>
    <sheetView zoomScaleNormal="100" workbookViewId="0">
      <selection activeCell="B6" sqref="B6:I6"/>
    </sheetView>
  </sheetViews>
  <sheetFormatPr defaultRowHeight="13.5" x14ac:dyDescent="0.1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x14ac:dyDescent="0.15">
      <c r="A1" s="512" t="s">
        <v>62</v>
      </c>
      <c r="B1" s="512"/>
      <c r="C1" s="512"/>
      <c r="D1" s="512"/>
      <c r="E1" s="512"/>
      <c r="F1" s="512"/>
      <c r="G1" s="512"/>
      <c r="H1" s="512"/>
      <c r="I1" s="512"/>
    </row>
    <row r="2" spans="1:9" x14ac:dyDescent="0.15">
      <c r="A2" s="7" t="s">
        <v>63</v>
      </c>
      <c r="B2" s="7"/>
      <c r="C2" s="7"/>
      <c r="D2" s="7"/>
      <c r="E2" s="7"/>
      <c r="F2" s="7"/>
      <c r="G2" s="7"/>
      <c r="H2" s="7"/>
      <c r="I2" s="7"/>
    </row>
    <row r="3" spans="1:9" x14ac:dyDescent="0.15">
      <c r="A3" s="7"/>
      <c r="B3" s="574"/>
      <c r="C3" s="574"/>
      <c r="D3" s="574"/>
      <c r="E3" s="574"/>
      <c r="F3" s="574"/>
      <c r="G3" s="574"/>
      <c r="H3" s="574"/>
      <c r="I3" s="574"/>
    </row>
    <row r="4" spans="1:9" x14ac:dyDescent="0.15">
      <c r="A4" s="7"/>
      <c r="B4" s="223"/>
      <c r="C4" s="223"/>
      <c r="D4" s="223"/>
      <c r="E4" s="223"/>
      <c r="F4" s="223"/>
      <c r="G4" s="223"/>
      <c r="H4" s="223"/>
      <c r="I4" s="223"/>
    </row>
    <row r="5" spans="1:9" x14ac:dyDescent="0.15">
      <c r="A5" s="7"/>
      <c r="B5" s="223" t="s">
        <v>170</v>
      </c>
      <c r="C5" s="223"/>
      <c r="D5" s="223"/>
      <c r="E5" s="223"/>
      <c r="F5" s="223"/>
      <c r="G5" s="223"/>
      <c r="H5" s="223"/>
      <c r="I5" s="223"/>
    </row>
    <row r="6" spans="1:9" x14ac:dyDescent="0.15">
      <c r="A6" s="7"/>
      <c r="B6" s="636" t="s">
        <v>179</v>
      </c>
      <c r="C6" s="636"/>
      <c r="D6" s="636"/>
      <c r="E6" s="636"/>
      <c r="F6" s="636"/>
      <c r="G6" s="636"/>
      <c r="H6" s="636"/>
      <c r="I6" s="636"/>
    </row>
    <row r="7" spans="1:9" x14ac:dyDescent="0.15">
      <c r="A7" s="7"/>
      <c r="B7" s="636" t="s">
        <v>179</v>
      </c>
      <c r="C7" s="636"/>
      <c r="D7" s="636"/>
      <c r="E7" s="636"/>
      <c r="F7" s="636"/>
      <c r="G7" s="636"/>
      <c r="H7" s="636"/>
      <c r="I7" s="636"/>
    </row>
    <row r="8" spans="1:9" x14ac:dyDescent="0.15">
      <c r="A8" s="7"/>
      <c r="B8" s="636" t="s">
        <v>179</v>
      </c>
      <c r="C8" s="636"/>
      <c r="D8" s="636"/>
      <c r="E8" s="636"/>
      <c r="F8" s="636"/>
      <c r="G8" s="636"/>
      <c r="H8" s="636"/>
      <c r="I8" s="636"/>
    </row>
    <row r="9" spans="1:9" x14ac:dyDescent="0.15">
      <c r="A9" s="7"/>
      <c r="B9" s="201" t="s">
        <v>171</v>
      </c>
      <c r="C9" s="201"/>
      <c r="D9" s="201"/>
      <c r="E9" s="201"/>
      <c r="F9" s="201"/>
      <c r="G9" s="201"/>
      <c r="H9" s="218"/>
      <c r="I9" s="201"/>
    </row>
    <row r="10" spans="1:9" x14ac:dyDescent="0.15">
      <c r="A10" s="7"/>
      <c r="B10" s="636" t="s">
        <v>179</v>
      </c>
      <c r="C10" s="636"/>
      <c r="D10" s="636"/>
      <c r="E10" s="636"/>
      <c r="F10" s="636"/>
      <c r="G10" s="636"/>
      <c r="H10" s="636"/>
      <c r="I10" s="636"/>
    </row>
    <row r="11" spans="1:9" x14ac:dyDescent="0.15">
      <c r="A11" s="7"/>
      <c r="B11" s="636" t="s">
        <v>179</v>
      </c>
      <c r="C11" s="636"/>
      <c r="D11" s="636"/>
      <c r="E11" s="636"/>
      <c r="F11" s="636"/>
      <c r="G11" s="636"/>
      <c r="H11" s="636"/>
      <c r="I11" s="636"/>
    </row>
    <row r="12" spans="1:9" x14ac:dyDescent="0.15">
      <c r="A12" s="7"/>
      <c r="B12" s="218" t="s">
        <v>172</v>
      </c>
      <c r="C12" s="218"/>
      <c r="D12" s="218"/>
      <c r="E12" s="218"/>
      <c r="F12" s="218"/>
      <c r="G12" s="218"/>
      <c r="H12" s="218"/>
      <c r="I12" s="218"/>
    </row>
    <row r="13" spans="1:9" ht="177" customHeight="1" x14ac:dyDescent="0.15">
      <c r="A13" s="7"/>
      <c r="B13" s="637"/>
      <c r="C13" s="637"/>
      <c r="D13" s="637"/>
      <c r="E13" s="637"/>
      <c r="F13" s="637"/>
      <c r="G13" s="637"/>
      <c r="H13" s="637"/>
      <c r="I13" s="637"/>
    </row>
    <row r="14" spans="1:9" ht="17.25" customHeight="1" x14ac:dyDescent="0.15">
      <c r="A14" s="7"/>
      <c r="B14" s="223"/>
      <c r="C14" s="223"/>
      <c r="D14" s="223"/>
      <c r="E14" s="223"/>
      <c r="F14" s="223"/>
      <c r="G14" s="223"/>
      <c r="H14" s="223"/>
      <c r="I14" s="223"/>
    </row>
    <row r="15" spans="1:9" x14ac:dyDescent="0.15">
      <c r="A15" s="7" t="s">
        <v>176</v>
      </c>
      <c r="B15" s="7"/>
      <c r="C15" s="7"/>
      <c r="D15" s="7"/>
      <c r="E15" s="7"/>
      <c r="F15" s="7"/>
      <c r="G15" s="7"/>
      <c r="H15" s="7"/>
      <c r="I15" s="7"/>
    </row>
    <row r="16" spans="1:9" x14ac:dyDescent="0.15">
      <c r="A16" s="7"/>
      <c r="B16" s="574" t="s">
        <v>178</v>
      </c>
      <c r="C16" s="574"/>
      <c r="D16" s="7"/>
      <c r="E16" s="7" t="s">
        <v>173</v>
      </c>
      <c r="F16" s="162" t="s">
        <v>174</v>
      </c>
      <c r="G16" s="162"/>
      <c r="H16" s="7" t="s">
        <v>175</v>
      </c>
      <c r="I16" s="162"/>
    </row>
    <row r="17" spans="1:9" ht="13.5" customHeight="1" x14ac:dyDescent="0.15">
      <c r="A17" s="7"/>
      <c r="B17" s="7" t="s">
        <v>178</v>
      </c>
      <c r="C17" s="7"/>
      <c r="D17" s="7"/>
      <c r="E17" s="7"/>
      <c r="F17" s="7"/>
      <c r="G17" s="7"/>
      <c r="H17" s="7"/>
      <c r="I17" s="7"/>
    </row>
    <row r="18" spans="1:9" ht="180" customHeight="1" x14ac:dyDescent="0.15">
      <c r="A18" s="7"/>
      <c r="B18" s="638"/>
      <c r="C18" s="638"/>
      <c r="D18" s="638"/>
      <c r="E18" s="638"/>
      <c r="F18" s="638"/>
      <c r="G18" s="638"/>
      <c r="H18" s="638"/>
      <c r="I18" s="638"/>
    </row>
    <row r="19" spans="1:9" x14ac:dyDescent="0.15">
      <c r="A19" s="7"/>
      <c r="B19" s="7"/>
      <c r="C19" s="7"/>
      <c r="D19" s="7"/>
      <c r="E19" s="7"/>
      <c r="F19" s="7"/>
      <c r="G19" s="7"/>
      <c r="H19" s="7"/>
      <c r="I19" s="7"/>
    </row>
    <row r="20" spans="1:9" x14ac:dyDescent="0.15">
      <c r="A20" s="7" t="s">
        <v>177</v>
      </c>
      <c r="B20" s="7"/>
      <c r="C20" s="7"/>
      <c r="D20" s="7"/>
      <c r="E20" s="7"/>
      <c r="F20" s="7"/>
      <c r="G20" s="7"/>
      <c r="H20" s="7"/>
      <c r="I20" s="7"/>
    </row>
    <row r="21" spans="1:9" ht="180" customHeight="1" x14ac:dyDescent="0.15">
      <c r="A21" s="7"/>
      <c r="B21" s="638"/>
      <c r="C21" s="638"/>
      <c r="D21" s="638"/>
      <c r="E21" s="638"/>
      <c r="F21" s="638"/>
      <c r="G21" s="638"/>
      <c r="H21" s="638"/>
      <c r="I21" s="638"/>
    </row>
  </sheetData>
  <mergeCells count="11">
    <mergeCell ref="A1:I1"/>
    <mergeCell ref="B7:I7"/>
    <mergeCell ref="B8:I8"/>
    <mergeCell ref="B6:I6"/>
    <mergeCell ref="B10:I10"/>
    <mergeCell ref="B11:I11"/>
    <mergeCell ref="B3:I3"/>
    <mergeCell ref="B13:I13"/>
    <mergeCell ref="B16:C16"/>
    <mergeCell ref="B21:I21"/>
    <mergeCell ref="B18:I18"/>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B20"/>
  <sheetViews>
    <sheetView zoomScaleNormal="100" zoomScaleSheetLayoutView="100" workbookViewId="0">
      <selection sqref="A1:B1"/>
    </sheetView>
  </sheetViews>
  <sheetFormatPr defaultRowHeight="13.5" x14ac:dyDescent="0.15"/>
  <cols>
    <col min="1" max="1" width="31.75" style="1" customWidth="1"/>
    <col min="2" max="2" width="60.625" style="1" customWidth="1"/>
    <col min="3" max="16384" width="9" style="1"/>
  </cols>
  <sheetData>
    <row r="1" spans="1:2" ht="24" customHeight="1" x14ac:dyDescent="0.15">
      <c r="A1" s="512" t="s">
        <v>190</v>
      </c>
      <c r="B1" s="512"/>
    </row>
    <row r="2" spans="1:2" ht="18.75" customHeight="1" thickBot="1" x14ac:dyDescent="0.2">
      <c r="A2" s="7"/>
      <c r="B2" s="214"/>
    </row>
    <row r="3" spans="1:2" ht="27" customHeight="1" thickBot="1" x14ac:dyDescent="0.2">
      <c r="A3" s="225" t="s">
        <v>87</v>
      </c>
      <c r="B3" s="225" t="s">
        <v>182</v>
      </c>
    </row>
    <row r="4" spans="1:2" ht="30" customHeight="1" x14ac:dyDescent="0.15">
      <c r="A4" s="226" t="s">
        <v>41</v>
      </c>
      <c r="B4" s="229"/>
    </row>
    <row r="5" spans="1:2" ht="30" customHeight="1" x14ac:dyDescent="0.15">
      <c r="A5" s="130" t="s">
        <v>42</v>
      </c>
      <c r="B5" s="230"/>
    </row>
    <row r="6" spans="1:2" ht="30" customHeight="1" x14ac:dyDescent="0.15">
      <c r="A6" s="130" t="s">
        <v>43</v>
      </c>
      <c r="B6" s="230"/>
    </row>
    <row r="7" spans="1:2" ht="30" customHeight="1" x14ac:dyDescent="0.15">
      <c r="A7" s="130" t="s">
        <v>44</v>
      </c>
      <c r="B7" s="230"/>
    </row>
    <row r="8" spans="1:2" ht="30" customHeight="1" x14ac:dyDescent="0.15">
      <c r="A8" s="224" t="s">
        <v>45</v>
      </c>
      <c r="B8" s="229"/>
    </row>
    <row r="9" spans="1:2" ht="30" customHeight="1" x14ac:dyDescent="0.15">
      <c r="A9" s="227" t="s">
        <v>46</v>
      </c>
      <c r="B9" s="230"/>
    </row>
    <row r="10" spans="1:2" ht="30" customHeight="1" x14ac:dyDescent="0.15">
      <c r="A10" s="227" t="s">
        <v>47</v>
      </c>
      <c r="B10" s="230"/>
    </row>
    <row r="11" spans="1:2" ht="30" customHeight="1" x14ac:dyDescent="0.15">
      <c r="A11" s="226" t="s">
        <v>48</v>
      </c>
      <c r="B11" s="229"/>
    </row>
    <row r="12" spans="1:2" ht="30" customHeight="1" x14ac:dyDescent="0.15">
      <c r="A12" s="228" t="s">
        <v>49</v>
      </c>
      <c r="B12" s="230" t="s">
        <v>180</v>
      </c>
    </row>
    <row r="13" spans="1:2" ht="30" customHeight="1" x14ac:dyDescent="0.15">
      <c r="A13" s="228" t="s">
        <v>50</v>
      </c>
      <c r="B13" s="230"/>
    </row>
    <row r="14" spans="1:2" ht="30" customHeight="1" x14ac:dyDescent="0.15">
      <c r="A14" s="228" t="s">
        <v>51</v>
      </c>
      <c r="B14" s="230"/>
    </row>
    <row r="15" spans="1:2" ht="30" customHeight="1" x14ac:dyDescent="0.15">
      <c r="A15" s="130" t="s">
        <v>52</v>
      </c>
      <c r="B15" s="230" t="s">
        <v>181</v>
      </c>
    </row>
    <row r="16" spans="1:2" ht="30" customHeight="1" x14ac:dyDescent="0.15">
      <c r="A16" s="130" t="s">
        <v>53</v>
      </c>
      <c r="B16" s="230"/>
    </row>
    <row r="17" spans="1:2" ht="30" customHeight="1" x14ac:dyDescent="0.15">
      <c r="A17" s="130" t="s">
        <v>54</v>
      </c>
      <c r="B17" s="230"/>
    </row>
    <row r="18" spans="1:2" ht="30" customHeight="1" thickBot="1" x14ac:dyDescent="0.2">
      <c r="A18" s="232" t="s">
        <v>55</v>
      </c>
      <c r="B18" s="231"/>
    </row>
    <row r="19" spans="1:2" ht="20.25" customHeight="1" x14ac:dyDescent="0.15">
      <c r="A19" s="59"/>
      <c r="B19" s="60"/>
    </row>
    <row r="20" spans="1:2" s="44" customFormat="1" ht="25.5" customHeight="1" x14ac:dyDescent="0.15">
      <c r="A20" s="639" t="s">
        <v>56</v>
      </c>
      <c r="B20" s="639"/>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C8"/>
  <sheetViews>
    <sheetView zoomScaleNormal="100" workbookViewId="0">
      <selection sqref="A1:C1"/>
    </sheetView>
  </sheetViews>
  <sheetFormatPr defaultRowHeight="13.5" x14ac:dyDescent="0.15"/>
  <cols>
    <col min="1" max="1" width="28.125" style="1" customWidth="1"/>
    <col min="2" max="2" width="13.125" style="1" bestFit="1" customWidth="1"/>
    <col min="3" max="3" width="51.375" style="1" customWidth="1"/>
    <col min="4" max="16384" width="9" style="1"/>
  </cols>
  <sheetData>
    <row r="1" spans="1:3" ht="19.5" customHeight="1" x14ac:dyDescent="0.15">
      <c r="A1" s="512" t="s">
        <v>57</v>
      </c>
      <c r="B1" s="512"/>
      <c r="C1" s="512"/>
    </row>
    <row r="2" spans="1:3" ht="19.5" customHeight="1" x14ac:dyDescent="0.15">
      <c r="A2" s="58"/>
      <c r="B2" s="58"/>
      <c r="C2" s="58"/>
    </row>
    <row r="3" spans="1:3" ht="26.25" customHeight="1" x14ac:dyDescent="0.15">
      <c r="A3" s="215" t="s">
        <v>183</v>
      </c>
      <c r="B3" s="477" t="s">
        <v>119</v>
      </c>
      <c r="C3" s="644"/>
    </row>
    <row r="4" spans="1:3" ht="150" customHeight="1" x14ac:dyDescent="0.15">
      <c r="A4" s="96" t="s">
        <v>184</v>
      </c>
      <c r="B4" s="67" t="s">
        <v>58</v>
      </c>
      <c r="C4" s="235"/>
    </row>
    <row r="5" spans="1:3" ht="23.25" customHeight="1" x14ac:dyDescent="0.15">
      <c r="A5" s="640" t="s">
        <v>185</v>
      </c>
      <c r="B5" s="642" t="s">
        <v>59</v>
      </c>
      <c r="C5" s="233" t="s">
        <v>187</v>
      </c>
    </row>
    <row r="6" spans="1:3" ht="84" customHeight="1" x14ac:dyDescent="0.15">
      <c r="A6" s="641"/>
      <c r="B6" s="643"/>
      <c r="C6" s="234"/>
    </row>
    <row r="7" spans="1:3" ht="150" customHeight="1" x14ac:dyDescent="0.15">
      <c r="A7" s="96" t="s">
        <v>60</v>
      </c>
      <c r="B7" s="67" t="s">
        <v>61</v>
      </c>
      <c r="C7" s="236"/>
    </row>
    <row r="8" spans="1:3" ht="150" customHeight="1" x14ac:dyDescent="0.15">
      <c r="A8" s="237" t="s">
        <v>186</v>
      </c>
      <c r="B8" s="216" t="s">
        <v>59</v>
      </c>
      <c r="C8" s="217"/>
    </row>
  </sheetData>
  <mergeCells count="4">
    <mergeCell ref="A1:C1"/>
    <mergeCell ref="A5:A6"/>
    <mergeCell ref="B5:B6"/>
    <mergeCell ref="B3:C3"/>
  </mergeCells>
  <phoneticPr fontId="2"/>
  <printOptions horizontalCentered="1"/>
  <pageMargins left="0.59055118110236227" right="0.47244094488188981" top="0.78740157480314965" bottom="0.59055118110236227" header="0.47244094488188981" footer="0.51181102362204722"/>
  <pageSetup paperSize="9" orientation="portrait" r:id="rId1"/>
  <headerFooter>
    <oddHeader>&amp;R様式第４－１３号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22"/>
  <sheetViews>
    <sheetView topLeftCell="A13" zoomScaleNormal="100" workbookViewId="0">
      <selection activeCell="A4" sqref="A4:C4"/>
    </sheetView>
  </sheetViews>
  <sheetFormatPr defaultRowHeight="13.5" x14ac:dyDescent="0.15"/>
  <cols>
    <col min="1" max="17" width="7.625" customWidth="1"/>
  </cols>
  <sheetData>
    <row r="1" spans="1:12" ht="51" customHeight="1" x14ac:dyDescent="0.15">
      <c r="A1" s="442" t="s">
        <v>263</v>
      </c>
      <c r="B1" s="442"/>
      <c r="C1" s="442"/>
      <c r="D1" s="442"/>
      <c r="E1" s="442"/>
      <c r="F1" s="442"/>
      <c r="G1" s="442"/>
      <c r="H1" s="442"/>
      <c r="I1" s="442"/>
      <c r="J1" s="442"/>
      <c r="K1" s="442"/>
      <c r="L1" s="442"/>
    </row>
    <row r="2" spans="1:12" ht="25.5" customHeight="1" x14ac:dyDescent="0.15">
      <c r="A2" s="443" t="s">
        <v>253</v>
      </c>
      <c r="B2" s="443"/>
      <c r="C2" s="444"/>
      <c r="D2" s="444"/>
      <c r="E2" s="444"/>
      <c r="F2" s="308"/>
      <c r="H2" s="302" t="s">
        <v>161</v>
      </c>
      <c r="I2" s="445"/>
      <c r="J2" s="445"/>
      <c r="K2" s="445"/>
      <c r="L2" s="445"/>
    </row>
    <row r="3" spans="1:12" ht="15" customHeight="1" x14ac:dyDescent="0.15"/>
    <row r="4" spans="1:12" ht="30" customHeight="1" x14ac:dyDescent="0.15">
      <c r="A4" s="439" t="s">
        <v>162</v>
      </c>
      <c r="B4" s="440"/>
      <c r="C4" s="441"/>
      <c r="D4" s="439" t="s">
        <v>163</v>
      </c>
      <c r="E4" s="440"/>
      <c r="F4" s="440"/>
      <c r="G4" s="440"/>
      <c r="H4" s="440"/>
      <c r="I4" s="440"/>
      <c r="J4" s="440"/>
      <c r="K4" s="440"/>
      <c r="L4" s="441"/>
    </row>
    <row r="5" spans="1:12" ht="39.950000000000003" customHeight="1" x14ac:dyDescent="0.15">
      <c r="A5" s="480" t="s">
        <v>292</v>
      </c>
      <c r="B5" s="481"/>
      <c r="C5" s="482"/>
      <c r="D5" s="309" t="s">
        <v>164</v>
      </c>
      <c r="E5" s="479"/>
      <c r="F5" s="479"/>
      <c r="G5" s="302" t="s">
        <v>165</v>
      </c>
      <c r="H5" s="210"/>
      <c r="I5" s="210"/>
      <c r="J5" s="210"/>
      <c r="K5" s="210"/>
      <c r="L5" s="310"/>
    </row>
    <row r="6" spans="1:12" ht="39.950000000000003" customHeight="1" x14ac:dyDescent="0.15">
      <c r="A6" s="462" t="s">
        <v>155</v>
      </c>
      <c r="B6" s="463"/>
      <c r="C6" s="464"/>
      <c r="D6" s="305" t="s">
        <v>164</v>
      </c>
      <c r="E6" s="440"/>
      <c r="F6" s="440"/>
      <c r="G6" s="303" t="s">
        <v>165</v>
      </c>
      <c r="H6" s="209"/>
      <c r="I6" s="209"/>
      <c r="J6" s="209"/>
      <c r="K6" s="209"/>
      <c r="L6" s="311"/>
    </row>
    <row r="7" spans="1:12" ht="39.950000000000003" customHeight="1" x14ac:dyDescent="0.15">
      <c r="A7" s="450" t="s">
        <v>156</v>
      </c>
      <c r="B7" s="451"/>
      <c r="C7" s="452"/>
      <c r="D7" s="312" t="s">
        <v>164</v>
      </c>
      <c r="E7" s="489"/>
      <c r="F7" s="489"/>
      <c r="G7" s="304" t="s">
        <v>165</v>
      </c>
      <c r="H7" s="211"/>
      <c r="I7" s="211"/>
      <c r="J7" s="211"/>
      <c r="K7" s="211"/>
      <c r="L7" s="313"/>
    </row>
    <row r="8" spans="1:12" ht="19.5" customHeight="1" x14ac:dyDescent="0.15">
      <c r="A8" s="483" t="s">
        <v>216</v>
      </c>
      <c r="B8" s="484"/>
      <c r="C8" s="485"/>
      <c r="D8" s="317"/>
      <c r="E8" s="471" t="s">
        <v>285</v>
      </c>
      <c r="F8" s="471"/>
      <c r="G8" s="306" t="s">
        <v>289</v>
      </c>
      <c r="H8" s="133"/>
      <c r="I8" s="133"/>
      <c r="J8" s="133"/>
      <c r="K8" s="133"/>
      <c r="L8" s="315"/>
    </row>
    <row r="9" spans="1:12" ht="20.100000000000001" customHeight="1" x14ac:dyDescent="0.15">
      <c r="A9" s="483"/>
      <c r="B9" s="484"/>
      <c r="C9" s="485"/>
      <c r="D9" s="314"/>
      <c r="E9" s="471" t="s">
        <v>287</v>
      </c>
      <c r="F9" s="471"/>
      <c r="G9" s="471"/>
      <c r="H9" s="471"/>
      <c r="I9" s="133"/>
      <c r="J9" s="133"/>
      <c r="K9" s="133"/>
      <c r="L9" s="315"/>
    </row>
    <row r="10" spans="1:12" ht="20.100000000000001" customHeight="1" x14ac:dyDescent="0.15">
      <c r="A10" s="483"/>
      <c r="B10" s="484"/>
      <c r="C10" s="485"/>
      <c r="D10" s="314"/>
      <c r="E10" s="471" t="s">
        <v>286</v>
      </c>
      <c r="F10" s="471"/>
      <c r="G10" s="471"/>
      <c r="H10" s="471"/>
      <c r="I10" s="306"/>
      <c r="J10" s="306"/>
      <c r="K10" s="212"/>
      <c r="L10" s="315"/>
    </row>
    <row r="11" spans="1:12" ht="20.100000000000001" customHeight="1" x14ac:dyDescent="0.15">
      <c r="A11" s="486"/>
      <c r="B11" s="487"/>
      <c r="C11" s="488"/>
      <c r="D11" s="316"/>
      <c r="E11" s="347" t="s">
        <v>288</v>
      </c>
      <c r="F11" s="210"/>
      <c r="G11" s="210"/>
      <c r="H11" s="345"/>
      <c r="I11" s="210"/>
      <c r="J11" s="210"/>
      <c r="K11" s="210"/>
      <c r="L11" s="310"/>
    </row>
    <row r="12" spans="1:12" ht="39.950000000000003" customHeight="1" x14ac:dyDescent="0.15">
      <c r="A12" s="462" t="s">
        <v>157</v>
      </c>
      <c r="B12" s="463"/>
      <c r="C12" s="464"/>
      <c r="D12" s="317" t="s">
        <v>151</v>
      </c>
      <c r="E12" s="213"/>
      <c r="F12" s="212" t="s">
        <v>152</v>
      </c>
      <c r="G12" s="212"/>
      <c r="H12" s="213" t="s">
        <v>153</v>
      </c>
      <c r="I12" s="212"/>
      <c r="J12" s="212" t="s">
        <v>152</v>
      </c>
      <c r="K12" s="212"/>
      <c r="L12" s="315"/>
    </row>
    <row r="13" spans="1:12" ht="39.950000000000003" customHeight="1" x14ac:dyDescent="0.15">
      <c r="A13" s="450" t="s">
        <v>158</v>
      </c>
      <c r="B13" s="451"/>
      <c r="C13" s="452"/>
      <c r="D13" s="312" t="s">
        <v>151</v>
      </c>
      <c r="E13" s="304"/>
      <c r="F13" s="211" t="s">
        <v>152</v>
      </c>
      <c r="G13" s="211"/>
      <c r="H13" s="304" t="s">
        <v>153</v>
      </c>
      <c r="I13" s="211"/>
      <c r="J13" s="211" t="s">
        <v>152</v>
      </c>
      <c r="K13" s="211"/>
      <c r="L13" s="313"/>
    </row>
    <row r="14" spans="1:12" ht="18" customHeight="1" x14ac:dyDescent="0.15">
      <c r="A14" s="453" t="s">
        <v>188</v>
      </c>
      <c r="B14" s="454"/>
      <c r="C14" s="455"/>
      <c r="D14" s="314"/>
      <c r="E14" s="471" t="s">
        <v>154</v>
      </c>
      <c r="F14" s="471"/>
      <c r="G14" s="471"/>
      <c r="H14" s="213" t="s">
        <v>159</v>
      </c>
      <c r="I14" s="471" t="s">
        <v>225</v>
      </c>
      <c r="J14" s="471"/>
      <c r="K14" s="471"/>
      <c r="L14" s="472"/>
    </row>
    <row r="15" spans="1:12" ht="23.25" customHeight="1" x14ac:dyDescent="0.15">
      <c r="A15" s="456"/>
      <c r="B15" s="457"/>
      <c r="C15" s="458"/>
      <c r="D15" s="314"/>
      <c r="E15" s="307"/>
      <c r="F15" s="307"/>
      <c r="G15" s="307"/>
      <c r="H15" s="213" t="s">
        <v>160</v>
      </c>
      <c r="I15" s="307"/>
      <c r="J15" s="307"/>
      <c r="K15" s="307"/>
      <c r="L15" s="315"/>
    </row>
    <row r="16" spans="1:12" ht="24.95" customHeight="1" x14ac:dyDescent="0.15">
      <c r="A16" s="456"/>
      <c r="B16" s="457"/>
      <c r="C16" s="458"/>
      <c r="D16" s="316"/>
      <c r="E16" s="473" t="s">
        <v>259</v>
      </c>
      <c r="F16" s="473"/>
      <c r="G16" s="473"/>
      <c r="H16" s="473"/>
      <c r="I16" s="473"/>
      <c r="J16" s="473"/>
      <c r="K16" s="473"/>
      <c r="L16" s="310"/>
    </row>
    <row r="17" spans="1:12" s="1" customFormat="1" ht="27.95" customHeight="1" x14ac:dyDescent="0.15">
      <c r="A17" s="459" t="s">
        <v>166</v>
      </c>
      <c r="B17" s="460"/>
      <c r="C17" s="461"/>
      <c r="D17" s="448" t="s">
        <v>213</v>
      </c>
      <c r="E17" s="449"/>
      <c r="F17" s="449"/>
      <c r="G17" s="80" t="s">
        <v>255</v>
      </c>
      <c r="H17" s="80"/>
      <c r="I17" s="80"/>
      <c r="J17" s="9"/>
      <c r="K17" s="9" t="s">
        <v>260</v>
      </c>
      <c r="L17" s="318"/>
    </row>
    <row r="18" spans="1:12" s="1" customFormat="1" ht="27.95" customHeight="1" x14ac:dyDescent="0.15">
      <c r="A18" s="459"/>
      <c r="B18" s="460"/>
      <c r="C18" s="461"/>
      <c r="D18" s="490" t="s">
        <v>254</v>
      </c>
      <c r="E18" s="491"/>
      <c r="F18" s="491"/>
      <c r="G18" s="80" t="s">
        <v>256</v>
      </c>
      <c r="H18" s="80" t="s">
        <v>257</v>
      </c>
      <c r="I18" s="446" t="s">
        <v>258</v>
      </c>
      <c r="J18" s="446"/>
      <c r="K18" s="446"/>
      <c r="L18" s="447"/>
    </row>
    <row r="19" spans="1:12" s="1" customFormat="1" ht="35.1" customHeight="1" x14ac:dyDescent="0.15">
      <c r="A19" s="459"/>
      <c r="B19" s="460"/>
      <c r="C19" s="461"/>
      <c r="D19" s="448" t="s">
        <v>214</v>
      </c>
      <c r="E19" s="449"/>
      <c r="F19" s="13" t="s">
        <v>261</v>
      </c>
      <c r="G19" s="9"/>
      <c r="H19" s="13" t="s">
        <v>262</v>
      </c>
      <c r="I19" s="9"/>
      <c r="J19" s="9"/>
      <c r="K19" s="9"/>
      <c r="L19" s="318"/>
    </row>
    <row r="20" spans="1:12" s="1" customFormat="1" ht="16.5" customHeight="1" x14ac:dyDescent="0.15">
      <c r="A20" s="459"/>
      <c r="B20" s="460"/>
      <c r="C20" s="461"/>
      <c r="D20" s="465" t="s">
        <v>215</v>
      </c>
      <c r="E20" s="466"/>
      <c r="F20" s="466"/>
      <c r="G20" s="466"/>
      <c r="H20" s="466"/>
      <c r="I20" s="466"/>
      <c r="J20" s="466"/>
      <c r="K20" s="466"/>
      <c r="L20" s="467"/>
    </row>
    <row r="21" spans="1:12" s="1" customFormat="1" ht="162.75" customHeight="1" x14ac:dyDescent="0.15">
      <c r="A21" s="459"/>
      <c r="B21" s="460"/>
      <c r="C21" s="461"/>
      <c r="D21" s="468"/>
      <c r="E21" s="469"/>
      <c r="F21" s="469"/>
      <c r="G21" s="469"/>
      <c r="H21" s="469"/>
      <c r="I21" s="469"/>
      <c r="J21" s="469"/>
      <c r="K21" s="469"/>
      <c r="L21" s="470"/>
    </row>
    <row r="22" spans="1:12" ht="52.5" customHeight="1" x14ac:dyDescent="0.15">
      <c r="A22" s="474" t="s">
        <v>295</v>
      </c>
      <c r="B22" s="475"/>
      <c r="C22" s="476"/>
      <c r="D22" s="477" t="s">
        <v>293</v>
      </c>
      <c r="E22" s="478"/>
      <c r="F22" s="478"/>
      <c r="G22" s="348" t="s">
        <v>294</v>
      </c>
      <c r="H22" s="348"/>
      <c r="I22" s="348"/>
      <c r="J22" s="349"/>
      <c r="K22" s="349" t="s">
        <v>160</v>
      </c>
      <c r="L22" s="350"/>
    </row>
  </sheetData>
  <mergeCells count="31">
    <mergeCell ref="A22:C22"/>
    <mergeCell ref="D22:F22"/>
    <mergeCell ref="E5:F5"/>
    <mergeCell ref="E6:F6"/>
    <mergeCell ref="E10:H10"/>
    <mergeCell ref="A5:C5"/>
    <mergeCell ref="A6:C6"/>
    <mergeCell ref="A8:C11"/>
    <mergeCell ref="E8:F8"/>
    <mergeCell ref="E7:F7"/>
    <mergeCell ref="E9:H9"/>
    <mergeCell ref="E14:G14"/>
    <mergeCell ref="D18:F18"/>
    <mergeCell ref="I18:L18"/>
    <mergeCell ref="D19:E19"/>
    <mergeCell ref="A7:C7"/>
    <mergeCell ref="A14:C16"/>
    <mergeCell ref="A17:C21"/>
    <mergeCell ref="A12:C12"/>
    <mergeCell ref="A13:C13"/>
    <mergeCell ref="D20:L20"/>
    <mergeCell ref="D21:L21"/>
    <mergeCell ref="I14:L14"/>
    <mergeCell ref="E16:K16"/>
    <mergeCell ref="D17:F17"/>
    <mergeCell ref="A4:C4"/>
    <mergeCell ref="D4:L4"/>
    <mergeCell ref="A1:L1"/>
    <mergeCell ref="A2:B2"/>
    <mergeCell ref="C2:E2"/>
    <mergeCell ref="I2:L2"/>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4"/>
  <sheetViews>
    <sheetView topLeftCell="A4" zoomScaleNormal="100" workbookViewId="0">
      <selection activeCell="F12" sqref="F12"/>
    </sheetView>
  </sheetViews>
  <sheetFormatPr defaultRowHeight="13.5" x14ac:dyDescent="0.15"/>
  <cols>
    <col min="1" max="1" width="18.625" customWidth="1"/>
    <col min="2" max="2" width="13.125" customWidth="1"/>
    <col min="3" max="3" width="54.625" customWidth="1"/>
  </cols>
  <sheetData>
    <row r="1" spans="1:9" ht="36" customHeight="1" x14ac:dyDescent="0.15">
      <c r="A1" s="646" t="s">
        <v>385</v>
      </c>
      <c r="B1" s="646"/>
      <c r="C1" s="646"/>
      <c r="D1" s="352"/>
      <c r="E1" s="352"/>
      <c r="F1" s="352"/>
      <c r="G1" s="352"/>
      <c r="H1" s="352"/>
    </row>
    <row r="2" spans="1:9" ht="48" customHeight="1" x14ac:dyDescent="0.15">
      <c r="A2" s="651" t="s">
        <v>356</v>
      </c>
      <c r="B2" s="651"/>
      <c r="C2" s="651"/>
      <c r="D2" s="351"/>
      <c r="E2" s="351"/>
      <c r="F2" s="351"/>
      <c r="G2" s="351"/>
      <c r="H2" s="351"/>
    </row>
    <row r="3" spans="1:9" ht="36" customHeight="1" x14ac:dyDescent="0.15">
      <c r="A3" s="649" t="s">
        <v>354</v>
      </c>
      <c r="B3" s="650"/>
      <c r="C3" s="385"/>
      <c r="D3" s="351"/>
      <c r="E3" s="351"/>
      <c r="F3" s="351"/>
      <c r="G3" s="351"/>
      <c r="H3" s="351"/>
    </row>
    <row r="4" spans="1:9" ht="36" customHeight="1" x14ac:dyDescent="0.15">
      <c r="A4" s="649"/>
      <c r="B4" s="650"/>
      <c r="C4" s="386" t="s">
        <v>355</v>
      </c>
      <c r="D4" s="351"/>
      <c r="E4" s="351"/>
      <c r="F4" s="351"/>
      <c r="G4" s="351"/>
      <c r="H4" s="351"/>
    </row>
    <row r="5" spans="1:9" ht="36" customHeight="1" x14ac:dyDescent="0.15">
      <c r="A5" s="647" t="s">
        <v>309</v>
      </c>
      <c r="B5" s="387" t="s">
        <v>308</v>
      </c>
      <c r="C5" s="388" t="s">
        <v>386</v>
      </c>
      <c r="D5" s="351"/>
      <c r="E5" s="351"/>
      <c r="F5" s="351"/>
      <c r="G5" s="351"/>
      <c r="H5" s="351"/>
    </row>
    <row r="6" spans="1:9" ht="36" customHeight="1" x14ac:dyDescent="0.15">
      <c r="A6" s="647"/>
      <c r="B6" s="389" t="s">
        <v>306</v>
      </c>
      <c r="C6" s="390"/>
      <c r="D6" s="351"/>
      <c r="E6" s="351"/>
      <c r="F6" s="351"/>
      <c r="G6" s="351"/>
      <c r="H6" s="351"/>
      <c r="I6" s="378"/>
    </row>
    <row r="7" spans="1:9" ht="36" customHeight="1" x14ac:dyDescent="0.15">
      <c r="A7" s="647" t="s">
        <v>310</v>
      </c>
      <c r="B7" s="387" t="s">
        <v>313</v>
      </c>
      <c r="C7" s="391" t="s">
        <v>315</v>
      </c>
      <c r="D7" s="351"/>
      <c r="E7" s="351"/>
      <c r="F7" s="351"/>
      <c r="G7" s="351"/>
      <c r="H7" s="351"/>
    </row>
    <row r="8" spans="1:9" ht="36" customHeight="1" x14ac:dyDescent="0.15">
      <c r="A8" s="647"/>
      <c r="B8" s="392" t="s">
        <v>314</v>
      </c>
      <c r="C8" s="393" t="s">
        <v>315</v>
      </c>
      <c r="D8" s="351"/>
      <c r="E8" s="351"/>
      <c r="F8" s="351"/>
      <c r="G8" s="351"/>
      <c r="H8" s="351"/>
    </row>
    <row r="9" spans="1:9" ht="36" customHeight="1" x14ac:dyDescent="0.15">
      <c r="A9" s="647"/>
      <c r="B9" s="389" t="s">
        <v>306</v>
      </c>
      <c r="C9" s="390"/>
      <c r="D9" s="351"/>
      <c r="E9" s="351"/>
      <c r="F9" s="351"/>
      <c r="G9" s="351"/>
      <c r="H9" s="351"/>
    </row>
    <row r="10" spans="1:9" ht="36" customHeight="1" x14ac:dyDescent="0.15">
      <c r="A10" s="648" t="s">
        <v>311</v>
      </c>
      <c r="B10" s="387" t="s">
        <v>316</v>
      </c>
      <c r="C10" s="394" t="s">
        <v>317</v>
      </c>
      <c r="D10" s="351"/>
      <c r="E10" s="351"/>
      <c r="F10" s="351"/>
      <c r="G10" s="351"/>
      <c r="H10" s="351"/>
    </row>
    <row r="11" spans="1:9" ht="63" customHeight="1" x14ac:dyDescent="0.15">
      <c r="A11" s="647"/>
      <c r="B11" s="389" t="s">
        <v>312</v>
      </c>
      <c r="C11" s="395" t="s">
        <v>357</v>
      </c>
      <c r="D11" s="351"/>
      <c r="E11" s="351"/>
      <c r="F11" s="351"/>
      <c r="G11" s="351"/>
      <c r="H11" s="351"/>
    </row>
    <row r="12" spans="1:9" ht="36" customHeight="1" x14ac:dyDescent="0.15">
      <c r="A12" s="647" t="s">
        <v>352</v>
      </c>
      <c r="B12" s="647"/>
      <c r="C12" s="391" t="s">
        <v>315</v>
      </c>
      <c r="D12" s="351"/>
      <c r="E12" s="351"/>
      <c r="F12" s="351"/>
      <c r="G12" s="351"/>
      <c r="H12" s="351"/>
    </row>
    <row r="13" spans="1:9" ht="36" customHeight="1" x14ac:dyDescent="0.15">
      <c r="A13" s="647"/>
      <c r="B13" s="647"/>
      <c r="C13" s="395" t="s">
        <v>353</v>
      </c>
      <c r="D13" s="351"/>
      <c r="E13" s="351"/>
      <c r="F13" s="351"/>
      <c r="G13" s="351"/>
      <c r="H13" s="351"/>
    </row>
    <row r="14" spans="1:9" ht="111" customHeight="1" x14ac:dyDescent="0.15">
      <c r="A14" s="645" t="s">
        <v>307</v>
      </c>
      <c r="B14" s="645"/>
      <c r="C14" s="396"/>
      <c r="D14" s="351"/>
      <c r="E14" s="351"/>
      <c r="F14" s="351"/>
      <c r="G14" s="351"/>
      <c r="H14" s="351"/>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D8DEA-44E9-4ACB-B9BE-67B446282392}">
  <dimension ref="A1:M165"/>
  <sheetViews>
    <sheetView tabSelected="1" topLeftCell="A73" zoomScaleNormal="100" zoomScaleSheetLayoutView="100" workbookViewId="0">
      <selection activeCell="F83" sqref="F83:M83"/>
    </sheetView>
  </sheetViews>
  <sheetFormatPr defaultRowHeight="0" customHeight="1" zeroHeight="1" x14ac:dyDescent="0.15"/>
  <cols>
    <col min="1" max="1" width="2.5" style="742" customWidth="1"/>
    <col min="2" max="2" width="13.25" style="743" customWidth="1"/>
    <col min="3" max="3" width="3.375" style="744" customWidth="1"/>
    <col min="4" max="4" width="3.375" style="745" customWidth="1"/>
    <col min="5" max="5" width="3.375" style="744" bestFit="1" customWidth="1"/>
    <col min="6" max="6" width="58.875" style="739" customWidth="1"/>
    <col min="7" max="7" width="7.875" style="739" customWidth="1"/>
    <col min="8" max="13" width="7.625" style="739" customWidth="1"/>
    <col min="14" max="256" width="9" style="739"/>
    <col min="257" max="257" width="2.5" style="739" customWidth="1"/>
    <col min="258" max="258" width="13.25" style="739" customWidth="1"/>
    <col min="259" max="260" width="3.375" style="739" customWidth="1"/>
    <col min="261" max="261" width="3.375" style="739" bestFit="1" customWidth="1"/>
    <col min="262" max="262" width="58.875" style="739" customWidth="1"/>
    <col min="263" max="263" width="7.875" style="739" customWidth="1"/>
    <col min="264" max="269" width="7.625" style="739" customWidth="1"/>
    <col min="270" max="512" width="9" style="739"/>
    <col min="513" max="513" width="2.5" style="739" customWidth="1"/>
    <col min="514" max="514" width="13.25" style="739" customWidth="1"/>
    <col min="515" max="516" width="3.375" style="739" customWidth="1"/>
    <col min="517" max="517" width="3.375" style="739" bestFit="1" customWidth="1"/>
    <col min="518" max="518" width="58.875" style="739" customWidth="1"/>
    <col min="519" max="519" width="7.875" style="739" customWidth="1"/>
    <col min="520" max="525" width="7.625" style="739" customWidth="1"/>
    <col min="526" max="768" width="9" style="739"/>
    <col min="769" max="769" width="2.5" style="739" customWidth="1"/>
    <col min="770" max="770" width="13.25" style="739" customWidth="1"/>
    <col min="771" max="772" width="3.375" style="739" customWidth="1"/>
    <col min="773" max="773" width="3.375" style="739" bestFit="1" customWidth="1"/>
    <col min="774" max="774" width="58.875" style="739" customWidth="1"/>
    <col min="775" max="775" width="7.875" style="739" customWidth="1"/>
    <col min="776" max="781" width="7.625" style="739" customWidth="1"/>
    <col min="782" max="1024" width="9" style="739"/>
    <col min="1025" max="1025" width="2.5" style="739" customWidth="1"/>
    <col min="1026" max="1026" width="13.25" style="739" customWidth="1"/>
    <col min="1027" max="1028" width="3.375" style="739" customWidth="1"/>
    <col min="1029" max="1029" width="3.375" style="739" bestFit="1" customWidth="1"/>
    <col min="1030" max="1030" width="58.875" style="739" customWidth="1"/>
    <col min="1031" max="1031" width="7.875" style="739" customWidth="1"/>
    <col min="1032" max="1037" width="7.625" style="739" customWidth="1"/>
    <col min="1038" max="1280" width="9" style="739"/>
    <col min="1281" max="1281" width="2.5" style="739" customWidth="1"/>
    <col min="1282" max="1282" width="13.25" style="739" customWidth="1"/>
    <col min="1283" max="1284" width="3.375" style="739" customWidth="1"/>
    <col min="1285" max="1285" width="3.375" style="739" bestFit="1" customWidth="1"/>
    <col min="1286" max="1286" width="58.875" style="739" customWidth="1"/>
    <col min="1287" max="1287" width="7.875" style="739" customWidth="1"/>
    <col min="1288" max="1293" width="7.625" style="739" customWidth="1"/>
    <col min="1294" max="1536" width="9" style="739"/>
    <col min="1537" max="1537" width="2.5" style="739" customWidth="1"/>
    <col min="1538" max="1538" width="13.25" style="739" customWidth="1"/>
    <col min="1539" max="1540" width="3.375" style="739" customWidth="1"/>
    <col min="1541" max="1541" width="3.375" style="739" bestFit="1" customWidth="1"/>
    <col min="1542" max="1542" width="58.875" style="739" customWidth="1"/>
    <col min="1543" max="1543" width="7.875" style="739" customWidth="1"/>
    <col min="1544" max="1549" width="7.625" style="739" customWidth="1"/>
    <col min="1550" max="1792" width="9" style="739"/>
    <col min="1793" max="1793" width="2.5" style="739" customWidth="1"/>
    <col min="1794" max="1794" width="13.25" style="739" customWidth="1"/>
    <col min="1795" max="1796" width="3.375" style="739" customWidth="1"/>
    <col min="1797" max="1797" width="3.375" style="739" bestFit="1" customWidth="1"/>
    <col min="1798" max="1798" width="58.875" style="739" customWidth="1"/>
    <col min="1799" max="1799" width="7.875" style="739" customWidth="1"/>
    <col min="1800" max="1805" width="7.625" style="739" customWidth="1"/>
    <col min="1806" max="2048" width="9" style="739"/>
    <col min="2049" max="2049" width="2.5" style="739" customWidth="1"/>
    <col min="2050" max="2050" width="13.25" style="739" customWidth="1"/>
    <col min="2051" max="2052" width="3.375" style="739" customWidth="1"/>
    <col min="2053" max="2053" width="3.375" style="739" bestFit="1" customWidth="1"/>
    <col min="2054" max="2054" width="58.875" style="739" customWidth="1"/>
    <col min="2055" max="2055" width="7.875" style="739" customWidth="1"/>
    <col min="2056" max="2061" width="7.625" style="739" customWidth="1"/>
    <col min="2062" max="2304" width="9" style="739"/>
    <col min="2305" max="2305" width="2.5" style="739" customWidth="1"/>
    <col min="2306" max="2306" width="13.25" style="739" customWidth="1"/>
    <col min="2307" max="2308" width="3.375" style="739" customWidth="1"/>
    <col min="2309" max="2309" width="3.375" style="739" bestFit="1" customWidth="1"/>
    <col min="2310" max="2310" width="58.875" style="739" customWidth="1"/>
    <col min="2311" max="2311" width="7.875" style="739" customWidth="1"/>
    <col min="2312" max="2317" width="7.625" style="739" customWidth="1"/>
    <col min="2318" max="2560" width="9" style="739"/>
    <col min="2561" max="2561" width="2.5" style="739" customWidth="1"/>
    <col min="2562" max="2562" width="13.25" style="739" customWidth="1"/>
    <col min="2563" max="2564" width="3.375" style="739" customWidth="1"/>
    <col min="2565" max="2565" width="3.375" style="739" bestFit="1" customWidth="1"/>
    <col min="2566" max="2566" width="58.875" style="739" customWidth="1"/>
    <col min="2567" max="2567" width="7.875" style="739" customWidth="1"/>
    <col min="2568" max="2573" width="7.625" style="739" customWidth="1"/>
    <col min="2574" max="2816" width="9" style="739"/>
    <col min="2817" max="2817" width="2.5" style="739" customWidth="1"/>
    <col min="2818" max="2818" width="13.25" style="739" customWidth="1"/>
    <col min="2819" max="2820" width="3.375" style="739" customWidth="1"/>
    <col min="2821" max="2821" width="3.375" style="739" bestFit="1" customWidth="1"/>
    <col min="2822" max="2822" width="58.875" style="739" customWidth="1"/>
    <col min="2823" max="2823" width="7.875" style="739" customWidth="1"/>
    <col min="2824" max="2829" width="7.625" style="739" customWidth="1"/>
    <col min="2830" max="3072" width="9" style="739"/>
    <col min="3073" max="3073" width="2.5" style="739" customWidth="1"/>
    <col min="3074" max="3074" width="13.25" style="739" customWidth="1"/>
    <col min="3075" max="3076" width="3.375" style="739" customWidth="1"/>
    <col min="3077" max="3077" width="3.375" style="739" bestFit="1" customWidth="1"/>
    <col min="3078" max="3078" width="58.875" style="739" customWidth="1"/>
    <col min="3079" max="3079" width="7.875" style="739" customWidth="1"/>
    <col min="3080" max="3085" width="7.625" style="739" customWidth="1"/>
    <col min="3086" max="3328" width="9" style="739"/>
    <col min="3329" max="3329" width="2.5" style="739" customWidth="1"/>
    <col min="3330" max="3330" width="13.25" style="739" customWidth="1"/>
    <col min="3331" max="3332" width="3.375" style="739" customWidth="1"/>
    <col min="3333" max="3333" width="3.375" style="739" bestFit="1" customWidth="1"/>
    <col min="3334" max="3334" width="58.875" style="739" customWidth="1"/>
    <col min="3335" max="3335" width="7.875" style="739" customWidth="1"/>
    <col min="3336" max="3341" width="7.625" style="739" customWidth="1"/>
    <col min="3342" max="3584" width="9" style="739"/>
    <col min="3585" max="3585" width="2.5" style="739" customWidth="1"/>
    <col min="3586" max="3586" width="13.25" style="739" customWidth="1"/>
    <col min="3587" max="3588" width="3.375" style="739" customWidth="1"/>
    <col min="3589" max="3589" width="3.375" style="739" bestFit="1" customWidth="1"/>
    <col min="3590" max="3590" width="58.875" style="739" customWidth="1"/>
    <col min="3591" max="3591" width="7.875" style="739" customWidth="1"/>
    <col min="3592" max="3597" width="7.625" style="739" customWidth="1"/>
    <col min="3598" max="3840" width="9" style="739"/>
    <col min="3841" max="3841" width="2.5" style="739" customWidth="1"/>
    <col min="3842" max="3842" width="13.25" style="739" customWidth="1"/>
    <col min="3843" max="3844" width="3.375" style="739" customWidth="1"/>
    <col min="3845" max="3845" width="3.375" style="739" bestFit="1" customWidth="1"/>
    <col min="3846" max="3846" width="58.875" style="739" customWidth="1"/>
    <col min="3847" max="3847" width="7.875" style="739" customWidth="1"/>
    <col min="3848" max="3853" width="7.625" style="739" customWidth="1"/>
    <col min="3854" max="4096" width="9" style="739"/>
    <col min="4097" max="4097" width="2.5" style="739" customWidth="1"/>
    <col min="4098" max="4098" width="13.25" style="739" customWidth="1"/>
    <col min="4099" max="4100" width="3.375" style="739" customWidth="1"/>
    <col min="4101" max="4101" width="3.375" style="739" bestFit="1" customWidth="1"/>
    <col min="4102" max="4102" width="58.875" style="739" customWidth="1"/>
    <col min="4103" max="4103" width="7.875" style="739" customWidth="1"/>
    <col min="4104" max="4109" width="7.625" style="739" customWidth="1"/>
    <col min="4110" max="4352" width="9" style="739"/>
    <col min="4353" max="4353" width="2.5" style="739" customWidth="1"/>
    <col min="4354" max="4354" width="13.25" style="739" customWidth="1"/>
    <col min="4355" max="4356" width="3.375" style="739" customWidth="1"/>
    <col min="4357" max="4357" width="3.375" style="739" bestFit="1" customWidth="1"/>
    <col min="4358" max="4358" width="58.875" style="739" customWidth="1"/>
    <col min="4359" max="4359" width="7.875" style="739" customWidth="1"/>
    <col min="4360" max="4365" width="7.625" style="739" customWidth="1"/>
    <col min="4366" max="4608" width="9" style="739"/>
    <col min="4609" max="4609" width="2.5" style="739" customWidth="1"/>
    <col min="4610" max="4610" width="13.25" style="739" customWidth="1"/>
    <col min="4611" max="4612" width="3.375" style="739" customWidth="1"/>
    <col min="4613" max="4613" width="3.375" style="739" bestFit="1" customWidth="1"/>
    <col min="4614" max="4614" width="58.875" style="739" customWidth="1"/>
    <col min="4615" max="4615" width="7.875" style="739" customWidth="1"/>
    <col min="4616" max="4621" width="7.625" style="739" customWidth="1"/>
    <col min="4622" max="4864" width="9" style="739"/>
    <col min="4865" max="4865" width="2.5" style="739" customWidth="1"/>
    <col min="4866" max="4866" width="13.25" style="739" customWidth="1"/>
    <col min="4867" max="4868" width="3.375" style="739" customWidth="1"/>
    <col min="4869" max="4869" width="3.375" style="739" bestFit="1" customWidth="1"/>
    <col min="4870" max="4870" width="58.875" style="739" customWidth="1"/>
    <col min="4871" max="4871" width="7.875" style="739" customWidth="1"/>
    <col min="4872" max="4877" width="7.625" style="739" customWidth="1"/>
    <col min="4878" max="5120" width="9" style="739"/>
    <col min="5121" max="5121" width="2.5" style="739" customWidth="1"/>
    <col min="5122" max="5122" width="13.25" style="739" customWidth="1"/>
    <col min="5123" max="5124" width="3.375" style="739" customWidth="1"/>
    <col min="5125" max="5125" width="3.375" style="739" bestFit="1" customWidth="1"/>
    <col min="5126" max="5126" width="58.875" style="739" customWidth="1"/>
    <col min="5127" max="5127" width="7.875" style="739" customWidth="1"/>
    <col min="5128" max="5133" width="7.625" style="739" customWidth="1"/>
    <col min="5134" max="5376" width="9" style="739"/>
    <col min="5377" max="5377" width="2.5" style="739" customWidth="1"/>
    <col min="5378" max="5378" width="13.25" style="739" customWidth="1"/>
    <col min="5379" max="5380" width="3.375" style="739" customWidth="1"/>
    <col min="5381" max="5381" width="3.375" style="739" bestFit="1" customWidth="1"/>
    <col min="5382" max="5382" width="58.875" style="739" customWidth="1"/>
    <col min="5383" max="5383" width="7.875" style="739" customWidth="1"/>
    <col min="5384" max="5389" width="7.625" style="739" customWidth="1"/>
    <col min="5390" max="5632" width="9" style="739"/>
    <col min="5633" max="5633" width="2.5" style="739" customWidth="1"/>
    <col min="5634" max="5634" width="13.25" style="739" customWidth="1"/>
    <col min="5635" max="5636" width="3.375" style="739" customWidth="1"/>
    <col min="5637" max="5637" width="3.375" style="739" bestFit="1" customWidth="1"/>
    <col min="5638" max="5638" width="58.875" style="739" customWidth="1"/>
    <col min="5639" max="5639" width="7.875" style="739" customWidth="1"/>
    <col min="5640" max="5645" width="7.625" style="739" customWidth="1"/>
    <col min="5646" max="5888" width="9" style="739"/>
    <col min="5889" max="5889" width="2.5" style="739" customWidth="1"/>
    <col min="5890" max="5890" width="13.25" style="739" customWidth="1"/>
    <col min="5891" max="5892" width="3.375" style="739" customWidth="1"/>
    <col min="5893" max="5893" width="3.375" style="739" bestFit="1" customWidth="1"/>
    <col min="5894" max="5894" width="58.875" style="739" customWidth="1"/>
    <col min="5895" max="5895" width="7.875" style="739" customWidth="1"/>
    <col min="5896" max="5901" width="7.625" style="739" customWidth="1"/>
    <col min="5902" max="6144" width="9" style="739"/>
    <col min="6145" max="6145" width="2.5" style="739" customWidth="1"/>
    <col min="6146" max="6146" width="13.25" style="739" customWidth="1"/>
    <col min="6147" max="6148" width="3.375" style="739" customWidth="1"/>
    <col min="6149" max="6149" width="3.375" style="739" bestFit="1" customWidth="1"/>
    <col min="6150" max="6150" width="58.875" style="739" customWidth="1"/>
    <col min="6151" max="6151" width="7.875" style="739" customWidth="1"/>
    <col min="6152" max="6157" width="7.625" style="739" customWidth="1"/>
    <col min="6158" max="6400" width="9" style="739"/>
    <col min="6401" max="6401" width="2.5" style="739" customWidth="1"/>
    <col min="6402" max="6402" width="13.25" style="739" customWidth="1"/>
    <col min="6403" max="6404" width="3.375" style="739" customWidth="1"/>
    <col min="6405" max="6405" width="3.375" style="739" bestFit="1" customWidth="1"/>
    <col min="6406" max="6406" width="58.875" style="739" customWidth="1"/>
    <col min="6407" max="6407" width="7.875" style="739" customWidth="1"/>
    <col min="6408" max="6413" width="7.625" style="739" customWidth="1"/>
    <col min="6414" max="6656" width="9" style="739"/>
    <col min="6657" max="6657" width="2.5" style="739" customWidth="1"/>
    <col min="6658" max="6658" width="13.25" style="739" customWidth="1"/>
    <col min="6659" max="6660" width="3.375" style="739" customWidth="1"/>
    <col min="6661" max="6661" width="3.375" style="739" bestFit="1" customWidth="1"/>
    <col min="6662" max="6662" width="58.875" style="739" customWidth="1"/>
    <col min="6663" max="6663" width="7.875" style="739" customWidth="1"/>
    <col min="6664" max="6669" width="7.625" style="739" customWidth="1"/>
    <col min="6670" max="6912" width="9" style="739"/>
    <col min="6913" max="6913" width="2.5" style="739" customWidth="1"/>
    <col min="6914" max="6914" width="13.25" style="739" customWidth="1"/>
    <col min="6915" max="6916" width="3.375" style="739" customWidth="1"/>
    <col min="6917" max="6917" width="3.375" style="739" bestFit="1" customWidth="1"/>
    <col min="6918" max="6918" width="58.875" style="739" customWidth="1"/>
    <col min="6919" max="6919" width="7.875" style="739" customWidth="1"/>
    <col min="6920" max="6925" width="7.625" style="739" customWidth="1"/>
    <col min="6926" max="7168" width="9" style="739"/>
    <col min="7169" max="7169" width="2.5" style="739" customWidth="1"/>
    <col min="7170" max="7170" width="13.25" style="739" customWidth="1"/>
    <col min="7171" max="7172" width="3.375" style="739" customWidth="1"/>
    <col min="7173" max="7173" width="3.375" style="739" bestFit="1" customWidth="1"/>
    <col min="7174" max="7174" width="58.875" style="739" customWidth="1"/>
    <col min="7175" max="7175" width="7.875" style="739" customWidth="1"/>
    <col min="7176" max="7181" width="7.625" style="739" customWidth="1"/>
    <col min="7182" max="7424" width="9" style="739"/>
    <col min="7425" max="7425" width="2.5" style="739" customWidth="1"/>
    <col min="7426" max="7426" width="13.25" style="739" customWidth="1"/>
    <col min="7427" max="7428" width="3.375" style="739" customWidth="1"/>
    <col min="7429" max="7429" width="3.375" style="739" bestFit="1" customWidth="1"/>
    <col min="7430" max="7430" width="58.875" style="739" customWidth="1"/>
    <col min="7431" max="7431" width="7.875" style="739" customWidth="1"/>
    <col min="7432" max="7437" width="7.625" style="739" customWidth="1"/>
    <col min="7438" max="7680" width="9" style="739"/>
    <col min="7681" max="7681" width="2.5" style="739" customWidth="1"/>
    <col min="7682" max="7682" width="13.25" style="739" customWidth="1"/>
    <col min="7683" max="7684" width="3.375" style="739" customWidth="1"/>
    <col min="7685" max="7685" width="3.375" style="739" bestFit="1" customWidth="1"/>
    <col min="7686" max="7686" width="58.875" style="739" customWidth="1"/>
    <col min="7687" max="7687" width="7.875" style="739" customWidth="1"/>
    <col min="7688" max="7693" width="7.625" style="739" customWidth="1"/>
    <col min="7694" max="7936" width="9" style="739"/>
    <col min="7937" max="7937" width="2.5" style="739" customWidth="1"/>
    <col min="7938" max="7938" width="13.25" style="739" customWidth="1"/>
    <col min="7939" max="7940" width="3.375" style="739" customWidth="1"/>
    <col min="7941" max="7941" width="3.375" style="739" bestFit="1" customWidth="1"/>
    <col min="7942" max="7942" width="58.875" style="739" customWidth="1"/>
    <col min="7943" max="7943" width="7.875" style="739" customWidth="1"/>
    <col min="7944" max="7949" width="7.625" style="739" customWidth="1"/>
    <col min="7950" max="8192" width="9" style="739"/>
    <col min="8193" max="8193" width="2.5" style="739" customWidth="1"/>
    <col min="8194" max="8194" width="13.25" style="739" customWidth="1"/>
    <col min="8195" max="8196" width="3.375" style="739" customWidth="1"/>
    <col min="8197" max="8197" width="3.375" style="739" bestFit="1" customWidth="1"/>
    <col min="8198" max="8198" width="58.875" style="739" customWidth="1"/>
    <col min="8199" max="8199" width="7.875" style="739" customWidth="1"/>
    <col min="8200" max="8205" width="7.625" style="739" customWidth="1"/>
    <col min="8206" max="8448" width="9" style="739"/>
    <col min="8449" max="8449" width="2.5" style="739" customWidth="1"/>
    <col min="8450" max="8450" width="13.25" style="739" customWidth="1"/>
    <col min="8451" max="8452" width="3.375" style="739" customWidth="1"/>
    <col min="8453" max="8453" width="3.375" style="739" bestFit="1" customWidth="1"/>
    <col min="8454" max="8454" width="58.875" style="739" customWidth="1"/>
    <col min="8455" max="8455" width="7.875" style="739" customWidth="1"/>
    <col min="8456" max="8461" width="7.625" style="739" customWidth="1"/>
    <col min="8462" max="8704" width="9" style="739"/>
    <col min="8705" max="8705" width="2.5" style="739" customWidth="1"/>
    <col min="8706" max="8706" width="13.25" style="739" customWidth="1"/>
    <col min="8707" max="8708" width="3.375" style="739" customWidth="1"/>
    <col min="8709" max="8709" width="3.375" style="739" bestFit="1" customWidth="1"/>
    <col min="8710" max="8710" width="58.875" style="739" customWidth="1"/>
    <col min="8711" max="8711" width="7.875" style="739" customWidth="1"/>
    <col min="8712" max="8717" width="7.625" style="739" customWidth="1"/>
    <col min="8718" max="8960" width="9" style="739"/>
    <col min="8961" max="8961" width="2.5" style="739" customWidth="1"/>
    <col min="8962" max="8962" width="13.25" style="739" customWidth="1"/>
    <col min="8963" max="8964" width="3.375" style="739" customWidth="1"/>
    <col min="8965" max="8965" width="3.375" style="739" bestFit="1" customWidth="1"/>
    <col min="8966" max="8966" width="58.875" style="739" customWidth="1"/>
    <col min="8967" max="8967" width="7.875" style="739" customWidth="1"/>
    <col min="8968" max="8973" width="7.625" style="739" customWidth="1"/>
    <col min="8974" max="9216" width="9" style="739"/>
    <col min="9217" max="9217" width="2.5" style="739" customWidth="1"/>
    <col min="9218" max="9218" width="13.25" style="739" customWidth="1"/>
    <col min="9219" max="9220" width="3.375" style="739" customWidth="1"/>
    <col min="9221" max="9221" width="3.375" style="739" bestFit="1" customWidth="1"/>
    <col min="9222" max="9222" width="58.875" style="739" customWidth="1"/>
    <col min="9223" max="9223" width="7.875" style="739" customWidth="1"/>
    <col min="9224" max="9229" width="7.625" style="739" customWidth="1"/>
    <col min="9230" max="9472" width="9" style="739"/>
    <col min="9473" max="9473" width="2.5" style="739" customWidth="1"/>
    <col min="9474" max="9474" width="13.25" style="739" customWidth="1"/>
    <col min="9475" max="9476" width="3.375" style="739" customWidth="1"/>
    <col min="9477" max="9477" width="3.375" style="739" bestFit="1" customWidth="1"/>
    <col min="9478" max="9478" width="58.875" style="739" customWidth="1"/>
    <col min="9479" max="9479" width="7.875" style="739" customWidth="1"/>
    <col min="9480" max="9485" width="7.625" style="739" customWidth="1"/>
    <col min="9486" max="9728" width="9" style="739"/>
    <col min="9729" max="9729" width="2.5" style="739" customWidth="1"/>
    <col min="9730" max="9730" width="13.25" style="739" customWidth="1"/>
    <col min="9731" max="9732" width="3.375" style="739" customWidth="1"/>
    <col min="9733" max="9733" width="3.375" style="739" bestFit="1" customWidth="1"/>
    <col min="9734" max="9734" width="58.875" style="739" customWidth="1"/>
    <col min="9735" max="9735" width="7.875" style="739" customWidth="1"/>
    <col min="9736" max="9741" width="7.625" style="739" customWidth="1"/>
    <col min="9742" max="9984" width="9" style="739"/>
    <col min="9985" max="9985" width="2.5" style="739" customWidth="1"/>
    <col min="9986" max="9986" width="13.25" style="739" customWidth="1"/>
    <col min="9987" max="9988" width="3.375" style="739" customWidth="1"/>
    <col min="9989" max="9989" width="3.375" style="739" bestFit="1" customWidth="1"/>
    <col min="9990" max="9990" width="58.875" style="739" customWidth="1"/>
    <col min="9991" max="9991" width="7.875" style="739" customWidth="1"/>
    <col min="9992" max="9997" width="7.625" style="739" customWidth="1"/>
    <col min="9998" max="10240" width="9" style="739"/>
    <col min="10241" max="10241" width="2.5" style="739" customWidth="1"/>
    <col min="10242" max="10242" width="13.25" style="739" customWidth="1"/>
    <col min="10243" max="10244" width="3.375" style="739" customWidth="1"/>
    <col min="10245" max="10245" width="3.375" style="739" bestFit="1" customWidth="1"/>
    <col min="10246" max="10246" width="58.875" style="739" customWidth="1"/>
    <col min="10247" max="10247" width="7.875" style="739" customWidth="1"/>
    <col min="10248" max="10253" width="7.625" style="739" customWidth="1"/>
    <col min="10254" max="10496" width="9" style="739"/>
    <col min="10497" max="10497" width="2.5" style="739" customWidth="1"/>
    <col min="10498" max="10498" width="13.25" style="739" customWidth="1"/>
    <col min="10499" max="10500" width="3.375" style="739" customWidth="1"/>
    <col min="10501" max="10501" width="3.375" style="739" bestFit="1" customWidth="1"/>
    <col min="10502" max="10502" width="58.875" style="739" customWidth="1"/>
    <col min="10503" max="10503" width="7.875" style="739" customWidth="1"/>
    <col min="10504" max="10509" width="7.625" style="739" customWidth="1"/>
    <col min="10510" max="10752" width="9" style="739"/>
    <col min="10753" max="10753" width="2.5" style="739" customWidth="1"/>
    <col min="10754" max="10754" width="13.25" style="739" customWidth="1"/>
    <col min="10755" max="10756" width="3.375" style="739" customWidth="1"/>
    <col min="10757" max="10757" width="3.375" style="739" bestFit="1" customWidth="1"/>
    <col min="10758" max="10758" width="58.875" style="739" customWidth="1"/>
    <col min="10759" max="10759" width="7.875" style="739" customWidth="1"/>
    <col min="10760" max="10765" width="7.625" style="739" customWidth="1"/>
    <col min="10766" max="11008" width="9" style="739"/>
    <col min="11009" max="11009" width="2.5" style="739" customWidth="1"/>
    <col min="11010" max="11010" width="13.25" style="739" customWidth="1"/>
    <col min="11011" max="11012" width="3.375" style="739" customWidth="1"/>
    <col min="11013" max="11013" width="3.375" style="739" bestFit="1" customWidth="1"/>
    <col min="11014" max="11014" width="58.875" style="739" customWidth="1"/>
    <col min="11015" max="11015" width="7.875" style="739" customWidth="1"/>
    <col min="11016" max="11021" width="7.625" style="739" customWidth="1"/>
    <col min="11022" max="11264" width="9" style="739"/>
    <col min="11265" max="11265" width="2.5" style="739" customWidth="1"/>
    <col min="11266" max="11266" width="13.25" style="739" customWidth="1"/>
    <col min="11267" max="11268" width="3.375" style="739" customWidth="1"/>
    <col min="11269" max="11269" width="3.375" style="739" bestFit="1" customWidth="1"/>
    <col min="11270" max="11270" width="58.875" style="739" customWidth="1"/>
    <col min="11271" max="11271" width="7.875" style="739" customWidth="1"/>
    <col min="11272" max="11277" width="7.625" style="739" customWidth="1"/>
    <col min="11278" max="11520" width="9" style="739"/>
    <col min="11521" max="11521" width="2.5" style="739" customWidth="1"/>
    <col min="11522" max="11522" width="13.25" style="739" customWidth="1"/>
    <col min="11523" max="11524" width="3.375" style="739" customWidth="1"/>
    <col min="11525" max="11525" width="3.375" style="739" bestFit="1" customWidth="1"/>
    <col min="11526" max="11526" width="58.875" style="739" customWidth="1"/>
    <col min="11527" max="11527" width="7.875" style="739" customWidth="1"/>
    <col min="11528" max="11533" width="7.625" style="739" customWidth="1"/>
    <col min="11534" max="11776" width="9" style="739"/>
    <col min="11777" max="11777" width="2.5" style="739" customWidth="1"/>
    <col min="11778" max="11778" width="13.25" style="739" customWidth="1"/>
    <col min="11779" max="11780" width="3.375" style="739" customWidth="1"/>
    <col min="11781" max="11781" width="3.375" style="739" bestFit="1" customWidth="1"/>
    <col min="11782" max="11782" width="58.875" style="739" customWidth="1"/>
    <col min="11783" max="11783" width="7.875" style="739" customWidth="1"/>
    <col min="11784" max="11789" width="7.625" style="739" customWidth="1"/>
    <col min="11790" max="12032" width="9" style="739"/>
    <col min="12033" max="12033" width="2.5" style="739" customWidth="1"/>
    <col min="12034" max="12034" width="13.25" style="739" customWidth="1"/>
    <col min="12035" max="12036" width="3.375" style="739" customWidth="1"/>
    <col min="12037" max="12037" width="3.375" style="739" bestFit="1" customWidth="1"/>
    <col min="12038" max="12038" width="58.875" style="739" customWidth="1"/>
    <col min="12039" max="12039" width="7.875" style="739" customWidth="1"/>
    <col min="12040" max="12045" width="7.625" style="739" customWidth="1"/>
    <col min="12046" max="12288" width="9" style="739"/>
    <col min="12289" max="12289" width="2.5" style="739" customWidth="1"/>
    <col min="12290" max="12290" width="13.25" style="739" customWidth="1"/>
    <col min="12291" max="12292" width="3.375" style="739" customWidth="1"/>
    <col min="12293" max="12293" width="3.375" style="739" bestFit="1" customWidth="1"/>
    <col min="12294" max="12294" width="58.875" style="739" customWidth="1"/>
    <col min="12295" max="12295" width="7.875" style="739" customWidth="1"/>
    <col min="12296" max="12301" width="7.625" style="739" customWidth="1"/>
    <col min="12302" max="12544" width="9" style="739"/>
    <col min="12545" max="12545" width="2.5" style="739" customWidth="1"/>
    <col min="12546" max="12546" width="13.25" style="739" customWidth="1"/>
    <col min="12547" max="12548" width="3.375" style="739" customWidth="1"/>
    <col min="12549" max="12549" width="3.375" style="739" bestFit="1" customWidth="1"/>
    <col min="12550" max="12550" width="58.875" style="739" customWidth="1"/>
    <col min="12551" max="12551" width="7.875" style="739" customWidth="1"/>
    <col min="12552" max="12557" width="7.625" style="739" customWidth="1"/>
    <col min="12558" max="12800" width="9" style="739"/>
    <col min="12801" max="12801" width="2.5" style="739" customWidth="1"/>
    <col min="12802" max="12802" width="13.25" style="739" customWidth="1"/>
    <col min="12803" max="12804" width="3.375" style="739" customWidth="1"/>
    <col min="12805" max="12805" width="3.375" style="739" bestFit="1" customWidth="1"/>
    <col min="12806" max="12806" width="58.875" style="739" customWidth="1"/>
    <col min="12807" max="12807" width="7.875" style="739" customWidth="1"/>
    <col min="12808" max="12813" width="7.625" style="739" customWidth="1"/>
    <col min="12814" max="13056" width="9" style="739"/>
    <col min="13057" max="13057" width="2.5" style="739" customWidth="1"/>
    <col min="13058" max="13058" width="13.25" style="739" customWidth="1"/>
    <col min="13059" max="13060" width="3.375" style="739" customWidth="1"/>
    <col min="13061" max="13061" width="3.375" style="739" bestFit="1" customWidth="1"/>
    <col min="13062" max="13062" width="58.875" style="739" customWidth="1"/>
    <col min="13063" max="13063" width="7.875" style="739" customWidth="1"/>
    <col min="13064" max="13069" width="7.625" style="739" customWidth="1"/>
    <col min="13070" max="13312" width="9" style="739"/>
    <col min="13313" max="13313" width="2.5" style="739" customWidth="1"/>
    <col min="13314" max="13314" width="13.25" style="739" customWidth="1"/>
    <col min="13315" max="13316" width="3.375" style="739" customWidth="1"/>
    <col min="13317" max="13317" width="3.375" style="739" bestFit="1" customWidth="1"/>
    <col min="13318" max="13318" width="58.875" style="739" customWidth="1"/>
    <col min="13319" max="13319" width="7.875" style="739" customWidth="1"/>
    <col min="13320" max="13325" width="7.625" style="739" customWidth="1"/>
    <col min="13326" max="13568" width="9" style="739"/>
    <col min="13569" max="13569" width="2.5" style="739" customWidth="1"/>
    <col min="13570" max="13570" width="13.25" style="739" customWidth="1"/>
    <col min="13571" max="13572" width="3.375" style="739" customWidth="1"/>
    <col min="13573" max="13573" width="3.375" style="739" bestFit="1" customWidth="1"/>
    <col min="13574" max="13574" width="58.875" style="739" customWidth="1"/>
    <col min="13575" max="13575" width="7.875" style="739" customWidth="1"/>
    <col min="13576" max="13581" width="7.625" style="739" customWidth="1"/>
    <col min="13582" max="13824" width="9" style="739"/>
    <col min="13825" max="13825" width="2.5" style="739" customWidth="1"/>
    <col min="13826" max="13826" width="13.25" style="739" customWidth="1"/>
    <col min="13827" max="13828" width="3.375" style="739" customWidth="1"/>
    <col min="13829" max="13829" width="3.375" style="739" bestFit="1" customWidth="1"/>
    <col min="13830" max="13830" width="58.875" style="739" customWidth="1"/>
    <col min="13831" max="13831" width="7.875" style="739" customWidth="1"/>
    <col min="13832" max="13837" width="7.625" style="739" customWidth="1"/>
    <col min="13838" max="14080" width="9" style="739"/>
    <col min="14081" max="14081" width="2.5" style="739" customWidth="1"/>
    <col min="14082" max="14082" width="13.25" style="739" customWidth="1"/>
    <col min="14083" max="14084" width="3.375" style="739" customWidth="1"/>
    <col min="14085" max="14085" width="3.375" style="739" bestFit="1" customWidth="1"/>
    <col min="14086" max="14086" width="58.875" style="739" customWidth="1"/>
    <col min="14087" max="14087" width="7.875" style="739" customWidth="1"/>
    <col min="14088" max="14093" width="7.625" style="739" customWidth="1"/>
    <col min="14094" max="14336" width="9" style="739"/>
    <col min="14337" max="14337" width="2.5" style="739" customWidth="1"/>
    <col min="14338" max="14338" width="13.25" style="739" customWidth="1"/>
    <col min="14339" max="14340" width="3.375" style="739" customWidth="1"/>
    <col min="14341" max="14341" width="3.375" style="739" bestFit="1" customWidth="1"/>
    <col min="14342" max="14342" width="58.875" style="739" customWidth="1"/>
    <col min="14343" max="14343" width="7.875" style="739" customWidth="1"/>
    <col min="14344" max="14349" width="7.625" style="739" customWidth="1"/>
    <col min="14350" max="14592" width="9" style="739"/>
    <col min="14593" max="14593" width="2.5" style="739" customWidth="1"/>
    <col min="14594" max="14594" width="13.25" style="739" customWidth="1"/>
    <col min="14595" max="14596" width="3.375" style="739" customWidth="1"/>
    <col min="14597" max="14597" width="3.375" style="739" bestFit="1" customWidth="1"/>
    <col min="14598" max="14598" width="58.875" style="739" customWidth="1"/>
    <col min="14599" max="14599" width="7.875" style="739" customWidth="1"/>
    <col min="14600" max="14605" width="7.625" style="739" customWidth="1"/>
    <col min="14606" max="14848" width="9" style="739"/>
    <col min="14849" max="14849" width="2.5" style="739" customWidth="1"/>
    <col min="14850" max="14850" width="13.25" style="739" customWidth="1"/>
    <col min="14851" max="14852" width="3.375" style="739" customWidth="1"/>
    <col min="14853" max="14853" width="3.375" style="739" bestFit="1" customWidth="1"/>
    <col min="14854" max="14854" width="58.875" style="739" customWidth="1"/>
    <col min="14855" max="14855" width="7.875" style="739" customWidth="1"/>
    <col min="14856" max="14861" width="7.625" style="739" customWidth="1"/>
    <col min="14862" max="15104" width="9" style="739"/>
    <col min="15105" max="15105" width="2.5" style="739" customWidth="1"/>
    <col min="15106" max="15106" width="13.25" style="739" customWidth="1"/>
    <col min="15107" max="15108" width="3.375" style="739" customWidth="1"/>
    <col min="15109" max="15109" width="3.375" style="739" bestFit="1" customWidth="1"/>
    <col min="15110" max="15110" width="58.875" style="739" customWidth="1"/>
    <col min="15111" max="15111" width="7.875" style="739" customWidth="1"/>
    <col min="15112" max="15117" width="7.625" style="739" customWidth="1"/>
    <col min="15118" max="15360" width="9" style="739"/>
    <col min="15361" max="15361" width="2.5" style="739" customWidth="1"/>
    <col min="15362" max="15362" width="13.25" style="739" customWidth="1"/>
    <col min="15363" max="15364" width="3.375" style="739" customWidth="1"/>
    <col min="15365" max="15365" width="3.375" style="739" bestFit="1" customWidth="1"/>
    <col min="15366" max="15366" width="58.875" style="739" customWidth="1"/>
    <col min="15367" max="15367" width="7.875" style="739" customWidth="1"/>
    <col min="15368" max="15373" width="7.625" style="739" customWidth="1"/>
    <col min="15374" max="15616" width="9" style="739"/>
    <col min="15617" max="15617" width="2.5" style="739" customWidth="1"/>
    <col min="15618" max="15618" width="13.25" style="739" customWidth="1"/>
    <col min="15619" max="15620" width="3.375" style="739" customWidth="1"/>
    <col min="15621" max="15621" width="3.375" style="739" bestFit="1" customWidth="1"/>
    <col min="15622" max="15622" width="58.875" style="739" customWidth="1"/>
    <col min="15623" max="15623" width="7.875" style="739" customWidth="1"/>
    <col min="15624" max="15629" width="7.625" style="739" customWidth="1"/>
    <col min="15630" max="15872" width="9" style="739"/>
    <col min="15873" max="15873" width="2.5" style="739" customWidth="1"/>
    <col min="15874" max="15874" width="13.25" style="739" customWidth="1"/>
    <col min="15875" max="15876" width="3.375" style="739" customWidth="1"/>
    <col min="15877" max="15877" width="3.375" style="739" bestFit="1" customWidth="1"/>
    <col min="15878" max="15878" width="58.875" style="739" customWidth="1"/>
    <col min="15879" max="15879" width="7.875" style="739" customWidth="1"/>
    <col min="15880" max="15885" width="7.625" style="739" customWidth="1"/>
    <col min="15886" max="16128" width="9" style="739"/>
    <col min="16129" max="16129" width="2.5" style="739" customWidth="1"/>
    <col min="16130" max="16130" width="13.25" style="739" customWidth="1"/>
    <col min="16131" max="16132" width="3.375" style="739" customWidth="1"/>
    <col min="16133" max="16133" width="3.375" style="739" bestFit="1" customWidth="1"/>
    <col min="16134" max="16134" width="58.875" style="739" customWidth="1"/>
    <col min="16135" max="16135" width="7.875" style="739" customWidth="1"/>
    <col min="16136" max="16141" width="7.625" style="739" customWidth="1"/>
    <col min="16142" max="16384" width="9" style="739"/>
  </cols>
  <sheetData>
    <row r="1" spans="1:13" ht="24" customHeight="1" x14ac:dyDescent="0.15">
      <c r="A1" s="732" t="s">
        <v>474</v>
      </c>
      <c r="B1" s="733"/>
      <c r="C1" s="733"/>
      <c r="D1" s="733"/>
      <c r="E1" s="733"/>
      <c r="F1" s="734"/>
      <c r="G1" s="735" t="s">
        <v>475</v>
      </c>
      <c r="H1" s="736"/>
      <c r="I1" s="737"/>
      <c r="J1" s="738"/>
      <c r="K1" s="735" t="s">
        <v>476</v>
      </c>
      <c r="L1" s="736"/>
      <c r="M1" s="738"/>
    </row>
    <row r="2" spans="1:13" ht="24" customHeight="1" x14ac:dyDescent="0.15">
      <c r="A2" s="740" t="s">
        <v>477</v>
      </c>
      <c r="B2" s="740"/>
      <c r="C2" s="740"/>
      <c r="D2" s="740"/>
      <c r="E2" s="740"/>
      <c r="F2" s="741"/>
      <c r="G2" s="735" t="s">
        <v>478</v>
      </c>
      <c r="H2" s="736"/>
      <c r="I2" s="737"/>
      <c r="J2" s="738"/>
      <c r="K2" s="735" t="s">
        <v>479</v>
      </c>
      <c r="L2" s="736"/>
      <c r="M2" s="738"/>
    </row>
    <row r="3" spans="1:13" ht="3" customHeight="1" x14ac:dyDescent="0.15">
      <c r="G3" s="745"/>
      <c r="H3" s="746"/>
      <c r="I3" s="746"/>
      <c r="J3" s="746"/>
      <c r="K3" s="745"/>
      <c r="L3" s="746"/>
      <c r="M3" s="746"/>
    </row>
    <row r="4" spans="1:13" ht="13.5" customHeight="1" x14ac:dyDescent="0.15">
      <c r="A4" s="747" t="s">
        <v>480</v>
      </c>
      <c r="B4" s="747"/>
      <c r="C4" s="747"/>
      <c r="D4" s="748" t="s">
        <v>481</v>
      </c>
      <c r="E4" s="748"/>
      <c r="F4" s="748" t="s">
        <v>482</v>
      </c>
      <c r="G4" s="748"/>
      <c r="H4" s="748"/>
      <c r="I4" s="748"/>
      <c r="J4" s="748"/>
      <c r="K4" s="748"/>
      <c r="L4" s="748"/>
      <c r="M4" s="748"/>
    </row>
    <row r="5" spans="1:13" ht="13.5" customHeight="1" x14ac:dyDescent="0.15">
      <c r="A5" s="749">
        <v>1</v>
      </c>
      <c r="B5" s="750" t="s">
        <v>483</v>
      </c>
      <c r="C5" s="751"/>
      <c r="D5" s="752" t="s">
        <v>484</v>
      </c>
      <c r="E5" s="753" t="s">
        <v>485</v>
      </c>
      <c r="F5" s="754" t="s">
        <v>486</v>
      </c>
      <c r="G5" s="747" t="s">
        <v>487</v>
      </c>
      <c r="H5" s="747" t="s">
        <v>488</v>
      </c>
      <c r="I5" s="755" t="s">
        <v>489</v>
      </c>
      <c r="J5" s="756"/>
      <c r="K5" s="757" t="s">
        <v>490</v>
      </c>
      <c r="L5" s="758"/>
      <c r="M5" s="759"/>
    </row>
    <row r="6" spans="1:13" ht="49.5" customHeight="1" x14ac:dyDescent="0.15">
      <c r="A6" s="760"/>
      <c r="B6" s="761"/>
      <c r="C6" s="762"/>
      <c r="D6" s="763"/>
      <c r="E6" s="764"/>
      <c r="F6" s="765"/>
      <c r="G6" s="747"/>
      <c r="H6" s="747"/>
      <c r="I6" s="766"/>
      <c r="J6" s="767" t="s">
        <v>491</v>
      </c>
      <c r="K6" s="747"/>
      <c r="L6" s="768" t="s">
        <v>492</v>
      </c>
      <c r="M6" s="768" t="s">
        <v>493</v>
      </c>
    </row>
    <row r="7" spans="1:13" ht="12" customHeight="1" x14ac:dyDescent="0.15">
      <c r="A7" s="760"/>
      <c r="B7" s="761"/>
      <c r="C7" s="762"/>
      <c r="D7" s="769"/>
      <c r="E7" s="770"/>
      <c r="F7" s="771" t="s">
        <v>494</v>
      </c>
      <c r="G7" s="772">
        <v>0.33333333329999998</v>
      </c>
      <c r="H7" s="773">
        <v>0</v>
      </c>
      <c r="I7" s="774">
        <f>ROUNDDOWN(G7*H7,1)</f>
        <v>0</v>
      </c>
      <c r="J7" s="775"/>
      <c r="K7" s="775"/>
      <c r="L7" s="776"/>
      <c r="M7" s="776"/>
    </row>
    <row r="8" spans="1:13" ht="12" customHeight="1" x14ac:dyDescent="0.15">
      <c r="A8" s="760"/>
      <c r="B8" s="761"/>
      <c r="C8" s="762"/>
      <c r="D8" s="769"/>
      <c r="E8" s="770"/>
      <c r="F8" s="777" t="s">
        <v>495</v>
      </c>
      <c r="G8" s="778">
        <v>0.16666666660000001</v>
      </c>
      <c r="H8" s="779">
        <v>0</v>
      </c>
      <c r="I8" s="780">
        <f>ROUNDDOWN(G8*H8,1)</f>
        <v>0</v>
      </c>
      <c r="J8" s="775"/>
      <c r="K8" s="775"/>
      <c r="L8" s="776"/>
      <c r="M8" s="776"/>
    </row>
    <row r="9" spans="1:13" ht="12" customHeight="1" x14ac:dyDescent="0.15">
      <c r="A9" s="760"/>
      <c r="B9" s="761"/>
      <c r="C9" s="762"/>
      <c r="D9" s="769"/>
      <c r="E9" s="770"/>
      <c r="F9" s="777" t="s">
        <v>496</v>
      </c>
      <c r="G9" s="778">
        <v>0.05</v>
      </c>
      <c r="H9" s="779">
        <v>0</v>
      </c>
      <c r="I9" s="780">
        <f>ROUNDDOWN(G9*H9,1)</f>
        <v>0</v>
      </c>
      <c r="J9" s="775"/>
      <c r="K9" s="775"/>
      <c r="L9" s="776"/>
      <c r="M9" s="776"/>
    </row>
    <row r="10" spans="1:13" ht="12" customHeight="1" x14ac:dyDescent="0.15">
      <c r="A10" s="760"/>
      <c r="B10" s="761"/>
      <c r="C10" s="762"/>
      <c r="D10" s="781"/>
      <c r="E10" s="782"/>
      <c r="F10" s="783" t="s">
        <v>497</v>
      </c>
      <c r="G10" s="784">
        <v>3.3333333299999997E-2</v>
      </c>
      <c r="H10" s="785">
        <v>0</v>
      </c>
      <c r="I10" s="786">
        <f>ROUNDDOWN(G10*H10,1)</f>
        <v>0</v>
      </c>
      <c r="J10" s="775"/>
      <c r="K10" s="775"/>
      <c r="L10" s="776"/>
      <c r="M10" s="776"/>
    </row>
    <row r="11" spans="1:13" ht="24" customHeight="1" x14ac:dyDescent="0.15">
      <c r="A11" s="760"/>
      <c r="B11" s="761"/>
      <c r="C11" s="762"/>
      <c r="D11" s="735" t="s">
        <v>484</v>
      </c>
      <c r="E11" s="787" t="s">
        <v>485</v>
      </c>
      <c r="F11" s="788" t="s">
        <v>498</v>
      </c>
      <c r="G11" s="789" t="s">
        <v>499</v>
      </c>
      <c r="H11" s="790">
        <f>SUM(H7:H10)</f>
        <v>0</v>
      </c>
      <c r="I11" s="790">
        <f>ROUND((I7+I8+I9+I10),0)</f>
        <v>0</v>
      </c>
      <c r="J11" s="790">
        <f>ROUND(I11*1/3,1)</f>
        <v>0</v>
      </c>
      <c r="K11" s="790">
        <f>SUM(L11:M11)</f>
        <v>0</v>
      </c>
      <c r="L11" s="791">
        <v>0</v>
      </c>
      <c r="M11" s="791">
        <v>0</v>
      </c>
    </row>
    <row r="12" spans="1:13" ht="12" customHeight="1" x14ac:dyDescent="0.15">
      <c r="A12" s="760"/>
      <c r="B12" s="761"/>
      <c r="C12" s="762"/>
      <c r="D12" s="735" t="s">
        <v>484</v>
      </c>
      <c r="E12" s="787" t="s">
        <v>485</v>
      </c>
      <c r="F12" s="792" t="s">
        <v>500</v>
      </c>
      <c r="G12" s="793"/>
      <c r="H12" s="793"/>
      <c r="I12" s="793"/>
      <c r="J12" s="793"/>
      <c r="K12" s="793"/>
      <c r="L12" s="793"/>
      <c r="M12" s="794"/>
    </row>
    <row r="13" spans="1:13" ht="12" customHeight="1" x14ac:dyDescent="0.15">
      <c r="A13" s="760"/>
      <c r="B13" s="761"/>
      <c r="C13" s="762"/>
      <c r="D13" s="735"/>
      <c r="E13" s="787" t="s">
        <v>485</v>
      </c>
      <c r="F13" s="792" t="s">
        <v>501</v>
      </c>
      <c r="G13" s="793"/>
      <c r="H13" s="793"/>
      <c r="I13" s="793"/>
      <c r="J13" s="793"/>
      <c r="K13" s="793"/>
      <c r="L13" s="793"/>
      <c r="M13" s="794"/>
    </row>
    <row r="14" spans="1:13" ht="12" customHeight="1" x14ac:dyDescent="0.15">
      <c r="A14" s="760"/>
      <c r="B14" s="761"/>
      <c r="C14" s="762"/>
      <c r="D14" s="735" t="s">
        <v>484</v>
      </c>
      <c r="E14" s="787" t="s">
        <v>485</v>
      </c>
      <c r="F14" s="792" t="s">
        <v>502</v>
      </c>
      <c r="G14" s="793"/>
      <c r="H14" s="793"/>
      <c r="I14" s="793"/>
      <c r="J14" s="793"/>
      <c r="K14" s="793"/>
      <c r="L14" s="793"/>
      <c r="M14" s="794"/>
    </row>
    <row r="15" spans="1:13" ht="12" customHeight="1" x14ac:dyDescent="0.15">
      <c r="A15" s="760"/>
      <c r="B15" s="761"/>
      <c r="C15" s="762"/>
      <c r="D15" s="735"/>
      <c r="E15" s="787" t="s">
        <v>485</v>
      </c>
      <c r="F15" s="792" t="s">
        <v>503</v>
      </c>
      <c r="G15" s="793"/>
      <c r="H15" s="793"/>
      <c r="I15" s="793"/>
      <c r="J15" s="793"/>
      <c r="K15" s="793"/>
      <c r="L15" s="793"/>
      <c r="M15" s="794"/>
    </row>
    <row r="16" spans="1:13" ht="12" customHeight="1" x14ac:dyDescent="0.15">
      <c r="A16" s="795"/>
      <c r="B16" s="796"/>
      <c r="C16" s="797"/>
      <c r="D16" s="735" t="s">
        <v>484</v>
      </c>
      <c r="E16" s="787" t="s">
        <v>485</v>
      </c>
      <c r="F16" s="792" t="s">
        <v>504</v>
      </c>
      <c r="G16" s="793"/>
      <c r="H16" s="793"/>
      <c r="I16" s="793"/>
      <c r="J16" s="793"/>
      <c r="K16" s="793"/>
      <c r="L16" s="793"/>
      <c r="M16" s="794"/>
    </row>
    <row r="17" spans="1:13" ht="12" customHeight="1" x14ac:dyDescent="0.15">
      <c r="A17" s="749">
        <v>2</v>
      </c>
      <c r="B17" s="751" t="s">
        <v>505</v>
      </c>
      <c r="C17" s="747" t="s">
        <v>506</v>
      </c>
      <c r="D17" s="735" t="s">
        <v>484</v>
      </c>
      <c r="E17" s="787" t="s">
        <v>485</v>
      </c>
      <c r="F17" s="792" t="s">
        <v>507</v>
      </c>
      <c r="G17" s="794"/>
      <c r="H17" s="798" t="s">
        <v>508</v>
      </c>
      <c r="I17" s="799">
        <f>ROUND(H11*1.65,2)</f>
        <v>0</v>
      </c>
      <c r="J17" s="799"/>
      <c r="K17" s="800" t="s">
        <v>509</v>
      </c>
      <c r="L17" s="801" t="s">
        <v>510</v>
      </c>
      <c r="M17" s="801"/>
    </row>
    <row r="18" spans="1:13" ht="24" customHeight="1" x14ac:dyDescent="0.15">
      <c r="A18" s="760"/>
      <c r="B18" s="762"/>
      <c r="C18" s="747"/>
      <c r="D18" s="735" t="s">
        <v>484</v>
      </c>
      <c r="E18" s="787" t="s">
        <v>485</v>
      </c>
      <c r="F18" s="792" t="s">
        <v>511</v>
      </c>
      <c r="G18" s="793"/>
      <c r="H18" s="793"/>
      <c r="I18" s="793"/>
      <c r="J18" s="793"/>
      <c r="K18" s="793"/>
      <c r="L18" s="793"/>
      <c r="M18" s="794"/>
    </row>
    <row r="19" spans="1:13" ht="12" customHeight="1" x14ac:dyDescent="0.15">
      <c r="A19" s="760"/>
      <c r="B19" s="762"/>
      <c r="C19" s="747"/>
      <c r="D19" s="735" t="s">
        <v>484</v>
      </c>
      <c r="E19" s="787" t="s">
        <v>485</v>
      </c>
      <c r="F19" s="792" t="s">
        <v>512</v>
      </c>
      <c r="G19" s="793"/>
      <c r="H19" s="793"/>
      <c r="I19" s="793"/>
      <c r="J19" s="793"/>
      <c r="K19" s="793"/>
      <c r="L19" s="793"/>
      <c r="M19" s="794"/>
    </row>
    <row r="20" spans="1:13" ht="12" customHeight="1" x14ac:dyDescent="0.15">
      <c r="A20" s="760"/>
      <c r="B20" s="762"/>
      <c r="C20" s="747"/>
      <c r="D20" s="735" t="s">
        <v>484</v>
      </c>
      <c r="E20" s="787" t="s">
        <v>485</v>
      </c>
      <c r="F20" s="792" t="s">
        <v>513</v>
      </c>
      <c r="G20" s="793"/>
      <c r="H20" s="793"/>
      <c r="I20" s="793"/>
      <c r="J20" s="793"/>
      <c r="K20" s="793"/>
      <c r="L20" s="793"/>
      <c r="M20" s="794"/>
    </row>
    <row r="21" spans="1:13" ht="12" customHeight="1" x14ac:dyDescent="0.15">
      <c r="A21" s="760"/>
      <c r="B21" s="762"/>
      <c r="C21" s="747"/>
      <c r="D21" s="735" t="s">
        <v>484</v>
      </c>
      <c r="E21" s="787" t="s">
        <v>485</v>
      </c>
      <c r="F21" s="792" t="s">
        <v>514</v>
      </c>
      <c r="G21" s="793"/>
      <c r="H21" s="793"/>
      <c r="I21" s="793"/>
      <c r="J21" s="793"/>
      <c r="K21" s="793"/>
      <c r="L21" s="793"/>
      <c r="M21" s="794"/>
    </row>
    <row r="22" spans="1:13" ht="12" customHeight="1" x14ac:dyDescent="0.15">
      <c r="A22" s="760"/>
      <c r="B22" s="762"/>
      <c r="C22" s="747"/>
      <c r="D22" s="735" t="s">
        <v>484</v>
      </c>
      <c r="E22" s="787" t="s">
        <v>485</v>
      </c>
      <c r="F22" s="792" t="s">
        <v>515</v>
      </c>
      <c r="G22" s="793"/>
      <c r="H22" s="793"/>
      <c r="I22" s="793"/>
      <c r="J22" s="793"/>
      <c r="K22" s="793"/>
      <c r="L22" s="793"/>
      <c r="M22" s="794"/>
    </row>
    <row r="23" spans="1:13" ht="12" customHeight="1" x14ac:dyDescent="0.15">
      <c r="A23" s="760"/>
      <c r="B23" s="762"/>
      <c r="C23" s="747" t="s">
        <v>516</v>
      </c>
      <c r="D23" s="735" t="s">
        <v>484</v>
      </c>
      <c r="E23" s="787" t="s">
        <v>485</v>
      </c>
      <c r="F23" s="792" t="s">
        <v>517</v>
      </c>
      <c r="G23" s="794"/>
      <c r="H23" s="782" t="s">
        <v>518</v>
      </c>
      <c r="I23" s="802">
        <f>ROUND(H11/20,2)</f>
        <v>0</v>
      </c>
      <c r="J23" s="803"/>
      <c r="K23" s="787" t="s">
        <v>519</v>
      </c>
      <c r="L23" s="804"/>
      <c r="M23" s="805"/>
    </row>
    <row r="24" spans="1:13" ht="12.75" customHeight="1" x14ac:dyDescent="0.15">
      <c r="A24" s="760"/>
      <c r="B24" s="762"/>
      <c r="C24" s="747"/>
      <c r="D24" s="735" t="s">
        <v>484</v>
      </c>
      <c r="E24" s="787" t="s">
        <v>485</v>
      </c>
      <c r="F24" s="792" t="s">
        <v>520</v>
      </c>
      <c r="G24" s="793"/>
      <c r="H24" s="793"/>
      <c r="I24" s="793"/>
      <c r="J24" s="793"/>
      <c r="K24" s="793"/>
      <c r="L24" s="793"/>
      <c r="M24" s="794"/>
    </row>
    <row r="25" spans="1:13" ht="12.75" customHeight="1" x14ac:dyDescent="0.15">
      <c r="A25" s="760"/>
      <c r="B25" s="762"/>
      <c r="C25" s="747"/>
      <c r="D25" s="735" t="s">
        <v>484</v>
      </c>
      <c r="E25" s="787" t="s">
        <v>485</v>
      </c>
      <c r="F25" s="792" t="s">
        <v>521</v>
      </c>
      <c r="G25" s="793"/>
      <c r="H25" s="793"/>
      <c r="I25" s="793"/>
      <c r="J25" s="793"/>
      <c r="K25" s="793"/>
      <c r="L25" s="793"/>
      <c r="M25" s="794"/>
    </row>
    <row r="26" spans="1:13" ht="12.75" customHeight="1" x14ac:dyDescent="0.15">
      <c r="A26" s="760"/>
      <c r="B26" s="762"/>
      <c r="C26" s="747"/>
      <c r="D26" s="735" t="s">
        <v>484</v>
      </c>
      <c r="E26" s="787" t="s">
        <v>485</v>
      </c>
      <c r="F26" s="792" t="s">
        <v>522</v>
      </c>
      <c r="G26" s="793"/>
      <c r="H26" s="793"/>
      <c r="I26" s="793"/>
      <c r="J26" s="793"/>
      <c r="K26" s="793"/>
      <c r="L26" s="793"/>
      <c r="M26" s="794"/>
    </row>
    <row r="27" spans="1:13" ht="12.75" customHeight="1" x14ac:dyDescent="0.15">
      <c r="A27" s="760"/>
      <c r="B27" s="762"/>
      <c r="C27" s="747"/>
      <c r="D27" s="735" t="s">
        <v>484</v>
      </c>
      <c r="E27" s="787" t="s">
        <v>485</v>
      </c>
      <c r="F27" s="792" t="s">
        <v>523</v>
      </c>
      <c r="G27" s="793"/>
      <c r="H27" s="793"/>
      <c r="I27" s="793"/>
      <c r="J27" s="793"/>
      <c r="K27" s="793"/>
      <c r="L27" s="793"/>
      <c r="M27" s="794"/>
    </row>
    <row r="28" spans="1:13" ht="12.75" customHeight="1" x14ac:dyDescent="0.15">
      <c r="A28" s="760"/>
      <c r="B28" s="762"/>
      <c r="C28" s="806" t="s">
        <v>524</v>
      </c>
      <c r="D28" s="735"/>
      <c r="E28" s="787" t="s">
        <v>485</v>
      </c>
      <c r="F28" s="792" t="s">
        <v>525</v>
      </c>
      <c r="G28" s="793"/>
      <c r="H28" s="793"/>
      <c r="I28" s="793"/>
      <c r="J28" s="793"/>
      <c r="K28" s="793"/>
      <c r="L28" s="793"/>
      <c r="M28" s="794"/>
    </row>
    <row r="29" spans="1:13" ht="23.25" customHeight="1" x14ac:dyDescent="0.15">
      <c r="A29" s="760"/>
      <c r="B29" s="762"/>
      <c r="C29" s="807"/>
      <c r="D29" s="735"/>
      <c r="E29" s="787" t="s">
        <v>485</v>
      </c>
      <c r="F29" s="792" t="s">
        <v>526</v>
      </c>
      <c r="G29" s="793"/>
      <c r="H29" s="793"/>
      <c r="I29" s="793"/>
      <c r="J29" s="793"/>
      <c r="K29" s="793"/>
      <c r="L29" s="793"/>
      <c r="M29" s="794"/>
    </row>
    <row r="30" spans="1:13" ht="12.75" customHeight="1" x14ac:dyDescent="0.15">
      <c r="A30" s="760"/>
      <c r="B30" s="762"/>
      <c r="C30" s="807"/>
      <c r="D30" s="735"/>
      <c r="E30" s="787" t="s">
        <v>485</v>
      </c>
      <c r="F30" s="792" t="s">
        <v>527</v>
      </c>
      <c r="G30" s="793"/>
      <c r="H30" s="793"/>
      <c r="I30" s="793"/>
      <c r="J30" s="793"/>
      <c r="K30" s="793"/>
      <c r="L30" s="793"/>
      <c r="M30" s="794"/>
    </row>
    <row r="31" spans="1:13" ht="12.75" customHeight="1" x14ac:dyDescent="0.15">
      <c r="A31" s="760"/>
      <c r="B31" s="762"/>
      <c r="C31" s="807"/>
      <c r="D31" s="735"/>
      <c r="E31" s="787" t="s">
        <v>485</v>
      </c>
      <c r="F31" s="792" t="s">
        <v>528</v>
      </c>
      <c r="G31" s="793"/>
      <c r="H31" s="793"/>
      <c r="I31" s="793"/>
      <c r="J31" s="793"/>
      <c r="K31" s="793"/>
      <c r="L31" s="793"/>
      <c r="M31" s="794"/>
    </row>
    <row r="32" spans="1:13" ht="12.75" customHeight="1" x14ac:dyDescent="0.15">
      <c r="A32" s="795"/>
      <c r="B32" s="797"/>
      <c r="C32" s="808"/>
      <c r="D32" s="735"/>
      <c r="E32" s="787" t="s">
        <v>485</v>
      </c>
      <c r="F32" s="792" t="s">
        <v>529</v>
      </c>
      <c r="G32" s="793"/>
      <c r="H32" s="793"/>
      <c r="I32" s="793"/>
      <c r="J32" s="793"/>
      <c r="K32" s="793"/>
      <c r="L32" s="793"/>
      <c r="M32" s="794"/>
    </row>
    <row r="33" spans="1:13" ht="12.75" customHeight="1" x14ac:dyDescent="0.15">
      <c r="A33" s="749">
        <v>3</v>
      </c>
      <c r="B33" s="750" t="s">
        <v>530</v>
      </c>
      <c r="C33" s="751"/>
      <c r="D33" s="735" t="s">
        <v>484</v>
      </c>
      <c r="E33" s="787" t="s">
        <v>485</v>
      </c>
      <c r="F33" s="792" t="s">
        <v>531</v>
      </c>
      <c r="G33" s="793"/>
      <c r="H33" s="793"/>
      <c r="I33" s="793"/>
      <c r="J33" s="793"/>
      <c r="K33" s="793"/>
      <c r="L33" s="793"/>
      <c r="M33" s="794"/>
    </row>
    <row r="34" spans="1:13" ht="12.75" customHeight="1" x14ac:dyDescent="0.15">
      <c r="A34" s="760"/>
      <c r="B34" s="761"/>
      <c r="C34" s="762"/>
      <c r="D34" s="735" t="s">
        <v>484</v>
      </c>
      <c r="E34" s="787" t="s">
        <v>485</v>
      </c>
      <c r="F34" s="792" t="s">
        <v>532</v>
      </c>
      <c r="G34" s="793"/>
      <c r="H34" s="793"/>
      <c r="I34" s="793"/>
      <c r="J34" s="793"/>
      <c r="K34" s="793"/>
      <c r="L34" s="793"/>
      <c r="M34" s="794"/>
    </row>
    <row r="35" spans="1:13" ht="12.75" customHeight="1" x14ac:dyDescent="0.15">
      <c r="A35" s="760"/>
      <c r="B35" s="761"/>
      <c r="C35" s="762"/>
      <c r="D35" s="735" t="s">
        <v>484</v>
      </c>
      <c r="E35" s="787" t="s">
        <v>485</v>
      </c>
      <c r="F35" s="792" t="s">
        <v>533</v>
      </c>
      <c r="G35" s="793"/>
      <c r="H35" s="793"/>
      <c r="I35" s="793"/>
      <c r="J35" s="793"/>
      <c r="K35" s="793"/>
      <c r="L35" s="793"/>
      <c r="M35" s="794"/>
    </row>
    <row r="36" spans="1:13" ht="12.75" customHeight="1" x14ac:dyDescent="0.15">
      <c r="A36" s="760"/>
      <c r="B36" s="761"/>
      <c r="C36" s="762"/>
      <c r="D36" s="735"/>
      <c r="E36" s="787" t="s">
        <v>485</v>
      </c>
      <c r="F36" s="792" t="s">
        <v>534</v>
      </c>
      <c r="G36" s="793"/>
      <c r="H36" s="793"/>
      <c r="I36" s="793"/>
      <c r="J36" s="793"/>
      <c r="K36" s="793"/>
      <c r="L36" s="793"/>
      <c r="M36" s="794"/>
    </row>
    <row r="37" spans="1:13" ht="12.75" customHeight="1" x14ac:dyDescent="0.15">
      <c r="A37" s="760"/>
      <c r="B37" s="761"/>
      <c r="C37" s="762"/>
      <c r="D37" s="735"/>
      <c r="E37" s="787" t="s">
        <v>485</v>
      </c>
      <c r="F37" s="792" t="s">
        <v>535</v>
      </c>
      <c r="G37" s="793"/>
      <c r="H37" s="793"/>
      <c r="I37" s="793"/>
      <c r="J37" s="793"/>
      <c r="K37" s="793"/>
      <c r="L37" s="793"/>
      <c r="M37" s="794"/>
    </row>
    <row r="38" spans="1:13" ht="12.75" customHeight="1" x14ac:dyDescent="0.15">
      <c r="A38" s="795"/>
      <c r="B38" s="796"/>
      <c r="C38" s="797"/>
      <c r="D38" s="735" t="s">
        <v>484</v>
      </c>
      <c r="E38" s="787" t="s">
        <v>485</v>
      </c>
      <c r="F38" s="792" t="s">
        <v>536</v>
      </c>
      <c r="G38" s="793"/>
      <c r="H38" s="793"/>
      <c r="I38" s="793"/>
      <c r="J38" s="793"/>
      <c r="K38" s="793"/>
      <c r="L38" s="793"/>
      <c r="M38" s="794"/>
    </row>
    <row r="39" spans="1:13" ht="12.75" customHeight="1" x14ac:dyDescent="0.15">
      <c r="A39" s="749">
        <v>4</v>
      </c>
      <c r="B39" s="751" t="s">
        <v>537</v>
      </c>
      <c r="C39" s="792" t="s">
        <v>538</v>
      </c>
      <c r="D39" s="793"/>
      <c r="E39" s="793"/>
      <c r="F39" s="793"/>
      <c r="G39" s="793"/>
      <c r="H39" s="793"/>
      <c r="I39" s="794"/>
      <c r="J39" s="748" t="s">
        <v>539</v>
      </c>
      <c r="K39" s="748"/>
      <c r="L39" s="809" t="s">
        <v>540</v>
      </c>
      <c r="M39" s="809"/>
    </row>
    <row r="40" spans="1:13" ht="12.75" customHeight="1" x14ac:dyDescent="0.15">
      <c r="A40" s="760"/>
      <c r="B40" s="762"/>
      <c r="C40" s="810" t="s">
        <v>541</v>
      </c>
      <c r="D40" s="735" t="s">
        <v>484</v>
      </c>
      <c r="E40" s="787" t="s">
        <v>485</v>
      </c>
      <c r="F40" s="792" t="s">
        <v>542</v>
      </c>
      <c r="G40" s="793"/>
      <c r="H40" s="793"/>
      <c r="I40" s="793"/>
      <c r="J40" s="793"/>
      <c r="K40" s="793"/>
      <c r="L40" s="793"/>
      <c r="M40" s="794"/>
    </row>
    <row r="41" spans="1:13" ht="12" customHeight="1" x14ac:dyDescent="0.15">
      <c r="A41" s="760"/>
      <c r="B41" s="762"/>
      <c r="C41" s="811"/>
      <c r="D41" s="735" t="s">
        <v>484</v>
      </c>
      <c r="E41" s="787" t="s">
        <v>485</v>
      </c>
      <c r="F41" s="792" t="s">
        <v>543</v>
      </c>
      <c r="G41" s="793"/>
      <c r="H41" s="793"/>
      <c r="I41" s="793"/>
      <c r="J41" s="793"/>
      <c r="K41" s="793"/>
      <c r="L41" s="793"/>
      <c r="M41" s="794"/>
    </row>
    <row r="42" spans="1:13" ht="12" customHeight="1" x14ac:dyDescent="0.15">
      <c r="A42" s="760"/>
      <c r="B42" s="762"/>
      <c r="C42" s="811"/>
      <c r="D42" s="812" t="s">
        <v>484</v>
      </c>
      <c r="E42" s="813" t="s">
        <v>485</v>
      </c>
      <c r="F42" s="754" t="s">
        <v>544</v>
      </c>
      <c r="G42" s="814"/>
      <c r="H42" s="814"/>
      <c r="I42" s="814"/>
      <c r="J42" s="814"/>
      <c r="K42" s="814"/>
      <c r="L42" s="814"/>
      <c r="M42" s="815"/>
    </row>
    <row r="43" spans="1:13" ht="12" customHeight="1" x14ac:dyDescent="0.15">
      <c r="A43" s="760"/>
      <c r="B43" s="762"/>
      <c r="C43" s="811"/>
      <c r="D43" s="769"/>
      <c r="E43" s="770"/>
      <c r="F43" s="816" t="s">
        <v>545</v>
      </c>
      <c r="G43" s="817"/>
      <c r="H43" s="817"/>
      <c r="I43" s="817"/>
      <c r="J43" s="817"/>
      <c r="K43" s="817"/>
      <c r="L43" s="817"/>
      <c r="M43" s="818"/>
    </row>
    <row r="44" spans="1:13" ht="39.75" customHeight="1" x14ac:dyDescent="0.15">
      <c r="A44" s="760"/>
      <c r="B44" s="762"/>
      <c r="C44" s="811"/>
      <c r="D44" s="781"/>
      <c r="E44" s="782"/>
      <c r="F44" s="765" t="s">
        <v>546</v>
      </c>
      <c r="G44" s="819"/>
      <c r="H44" s="819"/>
      <c r="I44" s="819"/>
      <c r="J44" s="819"/>
      <c r="K44" s="819"/>
      <c r="L44" s="819"/>
      <c r="M44" s="820"/>
    </row>
    <row r="45" spans="1:13" ht="12" customHeight="1" x14ac:dyDescent="0.15">
      <c r="A45" s="760"/>
      <c r="B45" s="762"/>
      <c r="C45" s="811"/>
      <c r="D45" s="781"/>
      <c r="E45" s="782" t="s">
        <v>485</v>
      </c>
      <c r="F45" s="792" t="s">
        <v>547</v>
      </c>
      <c r="G45" s="793"/>
      <c r="H45" s="793"/>
      <c r="I45" s="793"/>
      <c r="J45" s="793"/>
      <c r="K45" s="793"/>
      <c r="L45" s="793"/>
      <c r="M45" s="794"/>
    </row>
    <row r="46" spans="1:13" ht="12" customHeight="1" x14ac:dyDescent="0.15">
      <c r="A46" s="760"/>
      <c r="B46" s="762"/>
      <c r="C46" s="747" t="s">
        <v>548</v>
      </c>
      <c r="D46" s="735" t="s">
        <v>484</v>
      </c>
      <c r="E46" s="787" t="s">
        <v>485</v>
      </c>
      <c r="F46" s="792" t="s">
        <v>549</v>
      </c>
      <c r="G46" s="793"/>
      <c r="H46" s="793"/>
      <c r="I46" s="793"/>
      <c r="J46" s="793"/>
      <c r="K46" s="793"/>
      <c r="L46" s="793"/>
      <c r="M46" s="794"/>
    </row>
    <row r="47" spans="1:13" ht="24" customHeight="1" x14ac:dyDescent="0.15">
      <c r="A47" s="760"/>
      <c r="B47" s="762"/>
      <c r="C47" s="747"/>
      <c r="D47" s="812" t="s">
        <v>484</v>
      </c>
      <c r="E47" s="813" t="s">
        <v>485</v>
      </c>
      <c r="F47" s="754" t="s">
        <v>550</v>
      </c>
      <c r="G47" s="814"/>
      <c r="H47" s="814"/>
      <c r="I47" s="814"/>
      <c r="J47" s="814"/>
      <c r="K47" s="814"/>
      <c r="L47" s="814"/>
      <c r="M47" s="815"/>
    </row>
    <row r="48" spans="1:13" ht="24" customHeight="1" x14ac:dyDescent="0.15">
      <c r="A48" s="760"/>
      <c r="B48" s="762"/>
      <c r="C48" s="747"/>
      <c r="D48" s="769"/>
      <c r="E48" s="770"/>
      <c r="F48" s="816" t="s">
        <v>551</v>
      </c>
      <c r="G48" s="817"/>
      <c r="H48" s="817"/>
      <c r="I48" s="817"/>
      <c r="J48" s="817"/>
      <c r="K48" s="817"/>
      <c r="L48" s="817"/>
      <c r="M48" s="818"/>
    </row>
    <row r="49" spans="1:13" ht="36" customHeight="1" x14ac:dyDescent="0.15">
      <c r="A49" s="760"/>
      <c r="B49" s="762"/>
      <c r="C49" s="747"/>
      <c r="D49" s="781"/>
      <c r="E49" s="782"/>
      <c r="F49" s="765" t="s">
        <v>552</v>
      </c>
      <c r="G49" s="819"/>
      <c r="H49" s="819"/>
      <c r="I49" s="819"/>
      <c r="J49" s="819"/>
      <c r="K49" s="819"/>
      <c r="L49" s="819"/>
      <c r="M49" s="820"/>
    </row>
    <row r="50" spans="1:13" ht="36" customHeight="1" x14ac:dyDescent="0.15">
      <c r="A50" s="760"/>
      <c r="B50" s="762"/>
      <c r="C50" s="747"/>
      <c r="D50" s="812"/>
      <c r="E50" s="813" t="s">
        <v>485</v>
      </c>
      <c r="F50" s="754" t="s">
        <v>553</v>
      </c>
      <c r="G50" s="814"/>
      <c r="H50" s="814"/>
      <c r="I50" s="814"/>
      <c r="J50" s="814"/>
      <c r="K50" s="814"/>
      <c r="L50" s="814"/>
      <c r="M50" s="815"/>
    </row>
    <row r="51" spans="1:13" ht="36" customHeight="1" x14ac:dyDescent="0.15">
      <c r="A51" s="760"/>
      <c r="B51" s="762"/>
      <c r="C51" s="747"/>
      <c r="D51" s="781"/>
      <c r="E51" s="782"/>
      <c r="F51" s="821" t="s">
        <v>554</v>
      </c>
      <c r="G51" s="822"/>
      <c r="H51" s="822"/>
      <c r="I51" s="822"/>
      <c r="J51" s="822"/>
      <c r="K51" s="822"/>
      <c r="L51" s="822"/>
      <c r="M51" s="823"/>
    </row>
    <row r="52" spans="1:13" ht="12" customHeight="1" x14ac:dyDescent="0.15">
      <c r="A52" s="760"/>
      <c r="B52" s="762"/>
      <c r="C52" s="747"/>
      <c r="D52" s="735" t="s">
        <v>484</v>
      </c>
      <c r="E52" s="787" t="s">
        <v>485</v>
      </c>
      <c r="F52" s="792" t="s">
        <v>555</v>
      </c>
      <c r="G52" s="793"/>
      <c r="H52" s="793"/>
      <c r="I52" s="793"/>
      <c r="J52" s="793"/>
      <c r="K52" s="793"/>
      <c r="L52" s="793"/>
      <c r="M52" s="794"/>
    </row>
    <row r="53" spans="1:13" ht="12" customHeight="1" x14ac:dyDescent="0.15">
      <c r="A53" s="760"/>
      <c r="B53" s="762"/>
      <c r="C53" s="747"/>
      <c r="D53" s="735" t="s">
        <v>484</v>
      </c>
      <c r="E53" s="787" t="s">
        <v>485</v>
      </c>
      <c r="F53" s="792" t="s">
        <v>556</v>
      </c>
      <c r="G53" s="793"/>
      <c r="H53" s="793"/>
      <c r="I53" s="793"/>
      <c r="J53" s="793"/>
      <c r="K53" s="793"/>
      <c r="L53" s="793"/>
      <c r="M53" s="794"/>
    </row>
    <row r="54" spans="1:13" ht="24" customHeight="1" x14ac:dyDescent="0.15">
      <c r="A54" s="760"/>
      <c r="B54" s="762"/>
      <c r="C54" s="747"/>
      <c r="D54" s="735" t="s">
        <v>484</v>
      </c>
      <c r="E54" s="787" t="s">
        <v>485</v>
      </c>
      <c r="F54" s="792" t="s">
        <v>557</v>
      </c>
      <c r="G54" s="793"/>
      <c r="H54" s="793"/>
      <c r="I54" s="793"/>
      <c r="J54" s="793"/>
      <c r="K54" s="793"/>
      <c r="L54" s="793"/>
      <c r="M54" s="794"/>
    </row>
    <row r="55" spans="1:13" ht="12" customHeight="1" x14ac:dyDescent="0.15">
      <c r="A55" s="760"/>
      <c r="B55" s="762"/>
      <c r="C55" s="747"/>
      <c r="D55" s="735" t="s">
        <v>484</v>
      </c>
      <c r="E55" s="787" t="s">
        <v>485</v>
      </c>
      <c r="F55" s="792" t="s">
        <v>558</v>
      </c>
      <c r="G55" s="793"/>
      <c r="H55" s="793"/>
      <c r="I55" s="793"/>
      <c r="J55" s="793"/>
      <c r="K55" s="793"/>
      <c r="L55" s="793"/>
      <c r="M55" s="794"/>
    </row>
    <row r="56" spans="1:13" ht="12" customHeight="1" x14ac:dyDescent="0.15">
      <c r="A56" s="760"/>
      <c r="B56" s="762"/>
      <c r="C56" s="747" t="s">
        <v>559</v>
      </c>
      <c r="D56" s="735" t="s">
        <v>484</v>
      </c>
      <c r="E56" s="787" t="s">
        <v>485</v>
      </c>
      <c r="F56" s="792" t="s">
        <v>549</v>
      </c>
      <c r="G56" s="793"/>
      <c r="H56" s="793"/>
      <c r="I56" s="793"/>
      <c r="J56" s="793"/>
      <c r="K56" s="793"/>
      <c r="L56" s="793"/>
      <c r="M56" s="794"/>
    </row>
    <row r="57" spans="1:13" ht="24" customHeight="1" x14ac:dyDescent="0.15">
      <c r="A57" s="760"/>
      <c r="B57" s="762"/>
      <c r="C57" s="747"/>
      <c r="D57" s="812" t="s">
        <v>484</v>
      </c>
      <c r="E57" s="813" t="s">
        <v>485</v>
      </c>
      <c r="F57" s="754" t="s">
        <v>550</v>
      </c>
      <c r="G57" s="814"/>
      <c r="H57" s="814"/>
      <c r="I57" s="814"/>
      <c r="J57" s="814"/>
      <c r="K57" s="814"/>
      <c r="L57" s="814"/>
      <c r="M57" s="815"/>
    </row>
    <row r="58" spans="1:13" ht="36" customHeight="1" x14ac:dyDescent="0.15">
      <c r="A58" s="760"/>
      <c r="B58" s="762"/>
      <c r="C58" s="747"/>
      <c r="D58" s="769"/>
      <c r="E58" s="770"/>
      <c r="F58" s="816" t="s">
        <v>560</v>
      </c>
      <c r="G58" s="817"/>
      <c r="H58" s="817"/>
      <c r="I58" s="817"/>
      <c r="J58" s="817"/>
      <c r="K58" s="817"/>
      <c r="L58" s="817"/>
      <c r="M58" s="818"/>
    </row>
    <row r="59" spans="1:13" ht="24" customHeight="1" x14ac:dyDescent="0.15">
      <c r="A59" s="760"/>
      <c r="B59" s="762"/>
      <c r="C59" s="747"/>
      <c r="D59" s="781"/>
      <c r="E59" s="782"/>
      <c r="F59" s="765" t="s">
        <v>561</v>
      </c>
      <c r="G59" s="819"/>
      <c r="H59" s="819"/>
      <c r="I59" s="819"/>
      <c r="J59" s="819"/>
      <c r="K59" s="819"/>
      <c r="L59" s="819"/>
      <c r="M59" s="820"/>
    </row>
    <row r="60" spans="1:13" ht="36" customHeight="1" x14ac:dyDescent="0.15">
      <c r="A60" s="760"/>
      <c r="B60" s="762"/>
      <c r="C60" s="747"/>
      <c r="D60" s="812"/>
      <c r="E60" s="813" t="s">
        <v>485</v>
      </c>
      <c r="F60" s="754" t="s">
        <v>553</v>
      </c>
      <c r="G60" s="814"/>
      <c r="H60" s="814"/>
      <c r="I60" s="814"/>
      <c r="J60" s="814"/>
      <c r="K60" s="814"/>
      <c r="L60" s="814"/>
      <c r="M60" s="815"/>
    </row>
    <row r="61" spans="1:13" ht="35.25" customHeight="1" x14ac:dyDescent="0.15">
      <c r="A61" s="760"/>
      <c r="B61" s="762"/>
      <c r="C61" s="747"/>
      <c r="D61" s="781"/>
      <c r="E61" s="782"/>
      <c r="F61" s="765" t="s">
        <v>554</v>
      </c>
      <c r="G61" s="819"/>
      <c r="H61" s="819"/>
      <c r="I61" s="819"/>
      <c r="J61" s="819"/>
      <c r="K61" s="819"/>
      <c r="L61" s="819"/>
      <c r="M61" s="820"/>
    </row>
    <row r="62" spans="1:13" ht="12" customHeight="1" x14ac:dyDescent="0.15">
      <c r="A62" s="760"/>
      <c r="B62" s="762"/>
      <c r="C62" s="747"/>
      <c r="D62" s="735" t="s">
        <v>484</v>
      </c>
      <c r="E62" s="787" t="s">
        <v>485</v>
      </c>
      <c r="F62" s="792" t="s">
        <v>555</v>
      </c>
      <c r="G62" s="793"/>
      <c r="H62" s="793"/>
      <c r="I62" s="793"/>
      <c r="J62" s="793"/>
      <c r="K62" s="793"/>
      <c r="L62" s="793"/>
      <c r="M62" s="794"/>
    </row>
    <row r="63" spans="1:13" ht="12" customHeight="1" x14ac:dyDescent="0.15">
      <c r="A63" s="760"/>
      <c r="B63" s="762"/>
      <c r="C63" s="747"/>
      <c r="D63" s="735" t="s">
        <v>484</v>
      </c>
      <c r="E63" s="787" t="s">
        <v>485</v>
      </c>
      <c r="F63" s="792" t="s">
        <v>556</v>
      </c>
      <c r="G63" s="793"/>
      <c r="H63" s="793"/>
      <c r="I63" s="793"/>
      <c r="J63" s="793"/>
      <c r="K63" s="793"/>
      <c r="L63" s="793"/>
      <c r="M63" s="794"/>
    </row>
    <row r="64" spans="1:13" ht="24" customHeight="1" x14ac:dyDescent="0.15">
      <c r="A64" s="760"/>
      <c r="B64" s="762"/>
      <c r="C64" s="747"/>
      <c r="D64" s="735" t="s">
        <v>484</v>
      </c>
      <c r="E64" s="787" t="s">
        <v>485</v>
      </c>
      <c r="F64" s="792" t="s">
        <v>557</v>
      </c>
      <c r="G64" s="793"/>
      <c r="H64" s="793"/>
      <c r="I64" s="793"/>
      <c r="J64" s="793"/>
      <c r="K64" s="793"/>
      <c r="L64" s="793"/>
      <c r="M64" s="794"/>
    </row>
    <row r="65" spans="1:13" ht="12" customHeight="1" x14ac:dyDescent="0.15">
      <c r="A65" s="795"/>
      <c r="B65" s="797"/>
      <c r="C65" s="747"/>
      <c r="D65" s="735" t="s">
        <v>484</v>
      </c>
      <c r="E65" s="787" t="s">
        <v>485</v>
      </c>
      <c r="F65" s="792" t="s">
        <v>558</v>
      </c>
      <c r="G65" s="793"/>
      <c r="H65" s="793"/>
      <c r="I65" s="793"/>
      <c r="J65" s="793"/>
      <c r="K65" s="793"/>
      <c r="L65" s="793"/>
      <c r="M65" s="794"/>
    </row>
    <row r="66" spans="1:13" ht="12" customHeight="1" x14ac:dyDescent="0.15">
      <c r="A66" s="749">
        <v>5</v>
      </c>
      <c r="B66" s="751" t="s">
        <v>562</v>
      </c>
      <c r="C66" s="747" t="s">
        <v>562</v>
      </c>
      <c r="D66" s="735" t="s">
        <v>484</v>
      </c>
      <c r="E66" s="787" t="s">
        <v>485</v>
      </c>
      <c r="F66" s="792" t="s">
        <v>563</v>
      </c>
      <c r="G66" s="793"/>
      <c r="H66" s="793"/>
      <c r="I66" s="793"/>
      <c r="J66" s="793"/>
      <c r="K66" s="793"/>
      <c r="L66" s="793"/>
      <c r="M66" s="794"/>
    </row>
    <row r="67" spans="1:13" ht="12" customHeight="1" x14ac:dyDescent="0.15">
      <c r="A67" s="760"/>
      <c r="B67" s="762"/>
      <c r="C67" s="747"/>
      <c r="D67" s="735" t="s">
        <v>484</v>
      </c>
      <c r="E67" s="787" t="s">
        <v>485</v>
      </c>
      <c r="F67" s="792" t="s">
        <v>564</v>
      </c>
      <c r="G67" s="793"/>
      <c r="H67" s="793"/>
      <c r="I67" s="793"/>
      <c r="J67" s="793"/>
      <c r="K67" s="793"/>
      <c r="L67" s="793"/>
      <c r="M67" s="794"/>
    </row>
    <row r="68" spans="1:13" ht="12" customHeight="1" x14ac:dyDescent="0.15">
      <c r="A68" s="760"/>
      <c r="B68" s="762"/>
      <c r="C68" s="747"/>
      <c r="D68" s="735" t="s">
        <v>484</v>
      </c>
      <c r="E68" s="787" t="s">
        <v>485</v>
      </c>
      <c r="F68" s="792" t="s">
        <v>565</v>
      </c>
      <c r="G68" s="793"/>
      <c r="H68" s="793"/>
      <c r="I68" s="793"/>
      <c r="J68" s="793"/>
      <c r="K68" s="793"/>
      <c r="L68" s="793"/>
      <c r="M68" s="794"/>
    </row>
    <row r="69" spans="1:13" ht="12" customHeight="1" x14ac:dyDescent="0.15">
      <c r="A69" s="760"/>
      <c r="B69" s="762"/>
      <c r="C69" s="747"/>
      <c r="D69" s="735" t="s">
        <v>484</v>
      </c>
      <c r="E69" s="787" t="s">
        <v>485</v>
      </c>
      <c r="F69" s="792" t="s">
        <v>566</v>
      </c>
      <c r="G69" s="793"/>
      <c r="H69" s="793"/>
      <c r="I69" s="793"/>
      <c r="J69" s="793"/>
      <c r="K69" s="793"/>
      <c r="L69" s="793"/>
      <c r="M69" s="794"/>
    </row>
    <row r="70" spans="1:13" ht="12" customHeight="1" x14ac:dyDescent="0.15">
      <c r="A70" s="760"/>
      <c r="B70" s="762"/>
      <c r="C70" s="747"/>
      <c r="D70" s="735" t="s">
        <v>484</v>
      </c>
      <c r="E70" s="787" t="s">
        <v>485</v>
      </c>
      <c r="F70" s="792" t="s">
        <v>567</v>
      </c>
      <c r="G70" s="793"/>
      <c r="H70" s="793"/>
      <c r="I70" s="793"/>
      <c r="J70" s="793"/>
      <c r="K70" s="793"/>
      <c r="L70" s="793"/>
      <c r="M70" s="794"/>
    </row>
    <row r="71" spans="1:13" ht="12" customHeight="1" x14ac:dyDescent="0.15">
      <c r="A71" s="760"/>
      <c r="B71" s="762"/>
      <c r="C71" s="747" t="s">
        <v>568</v>
      </c>
      <c r="D71" s="735" t="s">
        <v>484</v>
      </c>
      <c r="E71" s="787" t="s">
        <v>485</v>
      </c>
      <c r="F71" s="792" t="s">
        <v>569</v>
      </c>
      <c r="G71" s="793"/>
      <c r="H71" s="793"/>
      <c r="I71" s="793"/>
      <c r="J71" s="793"/>
      <c r="K71" s="793"/>
      <c r="L71" s="793"/>
      <c r="M71" s="794"/>
    </row>
    <row r="72" spans="1:13" ht="12" customHeight="1" x14ac:dyDescent="0.15">
      <c r="A72" s="760"/>
      <c r="B72" s="762"/>
      <c r="C72" s="747"/>
      <c r="D72" s="735" t="s">
        <v>484</v>
      </c>
      <c r="E72" s="787" t="s">
        <v>485</v>
      </c>
      <c r="F72" s="792" t="s">
        <v>570</v>
      </c>
      <c r="G72" s="793"/>
      <c r="H72" s="793"/>
      <c r="I72" s="793"/>
      <c r="J72" s="793"/>
      <c r="K72" s="793"/>
      <c r="L72" s="793"/>
      <c r="M72" s="794"/>
    </row>
    <row r="73" spans="1:13" ht="12" customHeight="1" x14ac:dyDescent="0.15">
      <c r="A73" s="760"/>
      <c r="B73" s="762"/>
      <c r="C73" s="747"/>
      <c r="D73" s="735" t="s">
        <v>484</v>
      </c>
      <c r="E73" s="787" t="s">
        <v>485</v>
      </c>
      <c r="F73" s="792" t="s">
        <v>571</v>
      </c>
      <c r="G73" s="793"/>
      <c r="H73" s="793"/>
      <c r="I73" s="793"/>
      <c r="J73" s="793"/>
      <c r="K73" s="793"/>
      <c r="L73" s="793"/>
      <c r="M73" s="794"/>
    </row>
    <row r="74" spans="1:13" ht="12" customHeight="1" x14ac:dyDescent="0.15">
      <c r="A74" s="760"/>
      <c r="B74" s="762"/>
      <c r="C74" s="747"/>
      <c r="D74" s="735" t="s">
        <v>484</v>
      </c>
      <c r="E74" s="787" t="s">
        <v>485</v>
      </c>
      <c r="F74" s="824" t="s">
        <v>572</v>
      </c>
      <c r="G74" s="825"/>
      <c r="H74" s="825"/>
      <c r="I74" s="825"/>
      <c r="J74" s="825"/>
      <c r="K74" s="825"/>
      <c r="L74" s="825"/>
      <c r="M74" s="826"/>
    </row>
    <row r="75" spans="1:13" ht="12" customHeight="1" x14ac:dyDescent="0.15">
      <c r="A75" s="760"/>
      <c r="B75" s="762"/>
      <c r="C75" s="747"/>
      <c r="D75" s="735" t="s">
        <v>484</v>
      </c>
      <c r="E75" s="787" t="s">
        <v>485</v>
      </c>
      <c r="F75" s="792" t="s">
        <v>573</v>
      </c>
      <c r="G75" s="793"/>
      <c r="H75" s="793"/>
      <c r="I75" s="793"/>
      <c r="J75" s="793"/>
      <c r="K75" s="793"/>
      <c r="L75" s="793"/>
      <c r="M75" s="794"/>
    </row>
    <row r="76" spans="1:13" ht="12" customHeight="1" x14ac:dyDescent="0.15">
      <c r="A76" s="760"/>
      <c r="B76" s="762"/>
      <c r="C76" s="747"/>
      <c r="D76" s="735" t="s">
        <v>484</v>
      </c>
      <c r="E76" s="787" t="s">
        <v>485</v>
      </c>
      <c r="F76" s="792" t="s">
        <v>574</v>
      </c>
      <c r="G76" s="793"/>
      <c r="H76" s="793"/>
      <c r="I76" s="793"/>
      <c r="J76" s="793"/>
      <c r="K76" s="793"/>
      <c r="L76" s="793"/>
      <c r="M76" s="794"/>
    </row>
    <row r="77" spans="1:13" ht="12" customHeight="1" x14ac:dyDescent="0.15">
      <c r="A77" s="760"/>
      <c r="B77" s="762"/>
      <c r="C77" s="747"/>
      <c r="D77" s="735" t="s">
        <v>484</v>
      </c>
      <c r="E77" s="787" t="s">
        <v>485</v>
      </c>
      <c r="F77" s="792" t="s">
        <v>575</v>
      </c>
      <c r="G77" s="793"/>
      <c r="H77" s="793"/>
      <c r="I77" s="793"/>
      <c r="J77" s="793"/>
      <c r="K77" s="793"/>
      <c r="L77" s="793"/>
      <c r="M77" s="794"/>
    </row>
    <row r="78" spans="1:13" ht="24" customHeight="1" x14ac:dyDescent="0.15">
      <c r="A78" s="795"/>
      <c r="B78" s="797"/>
      <c r="C78" s="747"/>
      <c r="D78" s="735" t="s">
        <v>484</v>
      </c>
      <c r="E78" s="787" t="s">
        <v>485</v>
      </c>
      <c r="F78" s="792" t="s">
        <v>576</v>
      </c>
      <c r="G78" s="793"/>
      <c r="H78" s="793"/>
      <c r="I78" s="793"/>
      <c r="J78" s="793"/>
      <c r="K78" s="793"/>
      <c r="L78" s="793"/>
      <c r="M78" s="794"/>
    </row>
    <row r="79" spans="1:13" ht="12" customHeight="1" x14ac:dyDescent="0.15">
      <c r="A79" s="749">
        <v>6</v>
      </c>
      <c r="B79" s="750" t="s">
        <v>577</v>
      </c>
      <c r="C79" s="751"/>
      <c r="D79" s="735"/>
      <c r="E79" s="787" t="s">
        <v>485</v>
      </c>
      <c r="F79" s="792" t="s">
        <v>578</v>
      </c>
      <c r="G79" s="793"/>
      <c r="H79" s="793"/>
      <c r="I79" s="793"/>
      <c r="J79" s="793"/>
      <c r="K79" s="793"/>
      <c r="L79" s="793"/>
      <c r="M79" s="794"/>
    </row>
    <row r="80" spans="1:13" ht="24" customHeight="1" x14ac:dyDescent="0.15">
      <c r="A80" s="760"/>
      <c r="B80" s="761"/>
      <c r="C80" s="762"/>
      <c r="D80" s="735"/>
      <c r="E80" s="787" t="s">
        <v>485</v>
      </c>
      <c r="F80" s="792" t="s">
        <v>579</v>
      </c>
      <c r="G80" s="793"/>
      <c r="H80" s="793"/>
      <c r="I80" s="793"/>
      <c r="J80" s="793"/>
      <c r="K80" s="793"/>
      <c r="L80" s="793"/>
      <c r="M80" s="794"/>
    </row>
    <row r="81" spans="1:13" ht="12" customHeight="1" x14ac:dyDescent="0.15">
      <c r="A81" s="760"/>
      <c r="B81" s="761"/>
      <c r="C81" s="762"/>
      <c r="D81" s="735"/>
      <c r="E81" s="787" t="s">
        <v>485</v>
      </c>
      <c r="F81" s="827" t="s">
        <v>580</v>
      </c>
      <c r="G81" s="828"/>
      <c r="H81" s="828"/>
      <c r="I81" s="828"/>
      <c r="J81" s="828"/>
      <c r="K81" s="828"/>
      <c r="L81" s="828"/>
      <c r="M81" s="829"/>
    </row>
    <row r="82" spans="1:13" ht="12" customHeight="1" x14ac:dyDescent="0.15">
      <c r="A82" s="760"/>
      <c r="B82" s="761"/>
      <c r="C82" s="762"/>
      <c r="D82" s="735"/>
      <c r="E82" s="787" t="s">
        <v>485</v>
      </c>
      <c r="F82" s="827" t="s">
        <v>581</v>
      </c>
      <c r="G82" s="828"/>
      <c r="H82" s="828"/>
      <c r="I82" s="828"/>
      <c r="J82" s="828"/>
      <c r="K82" s="828"/>
      <c r="L82" s="828"/>
      <c r="M82" s="829"/>
    </row>
    <row r="83" spans="1:13" ht="24" customHeight="1" x14ac:dyDescent="0.15">
      <c r="A83" s="760"/>
      <c r="B83" s="761"/>
      <c r="C83" s="762"/>
      <c r="D83" s="735"/>
      <c r="E83" s="787" t="s">
        <v>485</v>
      </c>
      <c r="F83" s="792" t="s">
        <v>582</v>
      </c>
      <c r="G83" s="793"/>
      <c r="H83" s="793"/>
      <c r="I83" s="793"/>
      <c r="J83" s="793"/>
      <c r="K83" s="793"/>
      <c r="L83" s="793"/>
      <c r="M83" s="794"/>
    </row>
    <row r="84" spans="1:13" ht="23.25" customHeight="1" x14ac:dyDescent="0.15">
      <c r="A84" s="760"/>
      <c r="B84" s="761"/>
      <c r="C84" s="762"/>
      <c r="D84" s="735"/>
      <c r="E84" s="787" t="s">
        <v>485</v>
      </c>
      <c r="F84" s="827" t="s">
        <v>583</v>
      </c>
      <c r="G84" s="828"/>
      <c r="H84" s="828"/>
      <c r="I84" s="828"/>
      <c r="J84" s="828"/>
      <c r="K84" s="828"/>
      <c r="L84" s="828"/>
      <c r="M84" s="829"/>
    </row>
    <row r="85" spans="1:13" ht="24" customHeight="1" x14ac:dyDescent="0.15">
      <c r="A85" s="760"/>
      <c r="B85" s="761"/>
      <c r="C85" s="762"/>
      <c r="D85" s="735"/>
      <c r="E85" s="787" t="s">
        <v>485</v>
      </c>
      <c r="F85" s="792" t="s">
        <v>584</v>
      </c>
      <c r="G85" s="793"/>
      <c r="H85" s="793"/>
      <c r="I85" s="793"/>
      <c r="J85" s="793"/>
      <c r="K85" s="793"/>
      <c r="L85" s="793"/>
      <c r="M85" s="794"/>
    </row>
    <row r="86" spans="1:13" ht="12" customHeight="1" x14ac:dyDescent="0.15">
      <c r="A86" s="760"/>
      <c r="B86" s="761"/>
      <c r="C86" s="762"/>
      <c r="D86" s="735"/>
      <c r="E86" s="787" t="s">
        <v>485</v>
      </c>
      <c r="F86" s="792" t="s">
        <v>585</v>
      </c>
      <c r="G86" s="793"/>
      <c r="H86" s="793"/>
      <c r="I86" s="793"/>
      <c r="J86" s="793"/>
      <c r="K86" s="793"/>
      <c r="L86" s="793"/>
      <c r="M86" s="794"/>
    </row>
    <row r="87" spans="1:13" ht="12" customHeight="1" x14ac:dyDescent="0.15">
      <c r="A87" s="760"/>
      <c r="B87" s="761"/>
      <c r="C87" s="762"/>
      <c r="D87" s="735" t="s">
        <v>484</v>
      </c>
      <c r="E87" s="787" t="s">
        <v>485</v>
      </c>
      <c r="F87" s="792" t="s">
        <v>586</v>
      </c>
      <c r="G87" s="793"/>
      <c r="H87" s="793"/>
      <c r="I87" s="793"/>
      <c r="J87" s="793"/>
      <c r="K87" s="793"/>
      <c r="L87" s="793"/>
      <c r="M87" s="794"/>
    </row>
    <row r="88" spans="1:13" ht="12" customHeight="1" x14ac:dyDescent="0.15">
      <c r="A88" s="760"/>
      <c r="B88" s="761"/>
      <c r="C88" s="762"/>
      <c r="D88" s="735"/>
      <c r="E88" s="787" t="s">
        <v>485</v>
      </c>
      <c r="F88" s="827" t="s">
        <v>587</v>
      </c>
      <c r="G88" s="828"/>
      <c r="H88" s="828"/>
      <c r="I88" s="828"/>
      <c r="J88" s="828"/>
      <c r="K88" s="828"/>
      <c r="L88" s="828"/>
      <c r="M88" s="829"/>
    </row>
    <row r="89" spans="1:13" ht="24" customHeight="1" x14ac:dyDescent="0.15">
      <c r="A89" s="795"/>
      <c r="B89" s="796"/>
      <c r="C89" s="797"/>
      <c r="D89" s="735"/>
      <c r="E89" s="787" t="s">
        <v>485</v>
      </c>
      <c r="F89" s="792" t="s">
        <v>588</v>
      </c>
      <c r="G89" s="793"/>
      <c r="H89" s="793"/>
      <c r="I89" s="793"/>
      <c r="J89" s="793"/>
      <c r="K89" s="793"/>
      <c r="L89" s="793"/>
      <c r="M89" s="794"/>
    </row>
    <row r="90" spans="1:13" ht="12" customHeight="1" x14ac:dyDescent="0.15">
      <c r="A90" s="749">
        <v>7</v>
      </c>
      <c r="B90" s="750" t="s">
        <v>589</v>
      </c>
      <c r="C90" s="751"/>
      <c r="D90" s="735" t="s">
        <v>484</v>
      </c>
      <c r="E90" s="787" t="s">
        <v>485</v>
      </c>
      <c r="F90" s="792" t="s">
        <v>590</v>
      </c>
      <c r="G90" s="793"/>
      <c r="H90" s="793"/>
      <c r="I90" s="793"/>
      <c r="J90" s="793"/>
      <c r="K90" s="793"/>
      <c r="L90" s="793"/>
      <c r="M90" s="794"/>
    </row>
    <row r="91" spans="1:13" ht="12" customHeight="1" x14ac:dyDescent="0.15">
      <c r="A91" s="760"/>
      <c r="B91" s="761"/>
      <c r="C91" s="762"/>
      <c r="D91" s="735" t="s">
        <v>484</v>
      </c>
      <c r="E91" s="787" t="s">
        <v>485</v>
      </c>
      <c r="F91" s="792" t="s">
        <v>591</v>
      </c>
      <c r="G91" s="793"/>
      <c r="H91" s="793"/>
      <c r="I91" s="793"/>
      <c r="J91" s="793"/>
      <c r="K91" s="793"/>
      <c r="L91" s="793"/>
      <c r="M91" s="794"/>
    </row>
    <row r="92" spans="1:13" ht="12" customHeight="1" x14ac:dyDescent="0.15">
      <c r="A92" s="760"/>
      <c r="B92" s="761"/>
      <c r="C92" s="762"/>
      <c r="D92" s="735" t="s">
        <v>484</v>
      </c>
      <c r="E92" s="787" t="s">
        <v>485</v>
      </c>
      <c r="F92" s="830" t="s">
        <v>592</v>
      </c>
      <c r="G92" s="831"/>
      <c r="H92" s="831"/>
      <c r="I92" s="831"/>
      <c r="J92" s="831"/>
      <c r="K92" s="831"/>
      <c r="L92" s="831"/>
      <c r="M92" s="832"/>
    </row>
    <row r="93" spans="1:13" ht="24" customHeight="1" x14ac:dyDescent="0.15">
      <c r="A93" s="760"/>
      <c r="B93" s="761"/>
      <c r="C93" s="762"/>
      <c r="D93" s="735" t="s">
        <v>484</v>
      </c>
      <c r="E93" s="787" t="s">
        <v>485</v>
      </c>
      <c r="F93" s="830" t="s">
        <v>593</v>
      </c>
      <c r="G93" s="831"/>
      <c r="H93" s="831"/>
      <c r="I93" s="831"/>
      <c r="J93" s="831"/>
      <c r="K93" s="831"/>
      <c r="L93" s="831"/>
      <c r="M93" s="832"/>
    </row>
    <row r="94" spans="1:13" ht="12" customHeight="1" x14ac:dyDescent="0.15">
      <c r="A94" s="760"/>
      <c r="B94" s="761"/>
      <c r="C94" s="762"/>
      <c r="D94" s="735" t="s">
        <v>484</v>
      </c>
      <c r="E94" s="787" t="s">
        <v>485</v>
      </c>
      <c r="F94" s="792" t="s">
        <v>594</v>
      </c>
      <c r="G94" s="793"/>
      <c r="H94" s="793"/>
      <c r="I94" s="793"/>
      <c r="J94" s="793"/>
      <c r="K94" s="793"/>
      <c r="L94" s="793"/>
      <c r="M94" s="794"/>
    </row>
    <row r="95" spans="1:13" ht="12" customHeight="1" x14ac:dyDescent="0.15">
      <c r="A95" s="760"/>
      <c r="B95" s="761"/>
      <c r="C95" s="762"/>
      <c r="D95" s="735"/>
      <c r="E95" s="787" t="s">
        <v>485</v>
      </c>
      <c r="F95" s="792" t="s">
        <v>595</v>
      </c>
      <c r="G95" s="793"/>
      <c r="H95" s="793"/>
      <c r="I95" s="793"/>
      <c r="J95" s="793"/>
      <c r="K95" s="793"/>
      <c r="L95" s="793"/>
      <c r="M95" s="794"/>
    </row>
    <row r="96" spans="1:13" ht="12" customHeight="1" x14ac:dyDescent="0.15">
      <c r="A96" s="760"/>
      <c r="B96" s="761"/>
      <c r="C96" s="762"/>
      <c r="D96" s="735" t="s">
        <v>484</v>
      </c>
      <c r="E96" s="787" t="s">
        <v>485</v>
      </c>
      <c r="F96" s="792" t="s">
        <v>596</v>
      </c>
      <c r="G96" s="793"/>
      <c r="H96" s="793"/>
      <c r="I96" s="793"/>
      <c r="J96" s="793"/>
      <c r="K96" s="793"/>
      <c r="L96" s="793"/>
      <c r="M96" s="794"/>
    </row>
    <row r="97" spans="1:13" ht="12" customHeight="1" x14ac:dyDescent="0.15">
      <c r="A97" s="760"/>
      <c r="B97" s="761"/>
      <c r="C97" s="762"/>
      <c r="D97" s="735" t="s">
        <v>484</v>
      </c>
      <c r="E97" s="787" t="s">
        <v>485</v>
      </c>
      <c r="F97" s="792" t="s">
        <v>597</v>
      </c>
      <c r="G97" s="793"/>
      <c r="H97" s="793"/>
      <c r="I97" s="793"/>
      <c r="J97" s="793"/>
      <c r="K97" s="793"/>
      <c r="L97" s="793"/>
      <c r="M97" s="794"/>
    </row>
    <row r="98" spans="1:13" ht="24" customHeight="1" x14ac:dyDescent="0.15">
      <c r="A98" s="760"/>
      <c r="B98" s="761"/>
      <c r="C98" s="762"/>
      <c r="D98" s="735" t="s">
        <v>484</v>
      </c>
      <c r="E98" s="787" t="s">
        <v>485</v>
      </c>
      <c r="F98" s="792" t="s">
        <v>598</v>
      </c>
      <c r="G98" s="793"/>
      <c r="H98" s="793"/>
      <c r="I98" s="793"/>
      <c r="J98" s="793"/>
      <c r="K98" s="793"/>
      <c r="L98" s="793"/>
      <c r="M98" s="794"/>
    </row>
    <row r="99" spans="1:13" ht="12" customHeight="1" x14ac:dyDescent="0.15">
      <c r="A99" s="760"/>
      <c r="B99" s="761"/>
      <c r="C99" s="762"/>
      <c r="D99" s="735" t="s">
        <v>484</v>
      </c>
      <c r="E99" s="787" t="s">
        <v>485</v>
      </c>
      <c r="F99" s="792" t="s">
        <v>599</v>
      </c>
      <c r="G99" s="793"/>
      <c r="H99" s="793"/>
      <c r="I99" s="793"/>
      <c r="J99" s="793"/>
      <c r="K99" s="793"/>
      <c r="L99" s="793"/>
      <c r="M99" s="794"/>
    </row>
    <row r="100" spans="1:13" ht="12" customHeight="1" x14ac:dyDescent="0.15">
      <c r="A100" s="760"/>
      <c r="B100" s="761"/>
      <c r="C100" s="762"/>
      <c r="D100" s="735" t="s">
        <v>484</v>
      </c>
      <c r="E100" s="787" t="s">
        <v>485</v>
      </c>
      <c r="F100" s="792" t="s">
        <v>600</v>
      </c>
      <c r="G100" s="793"/>
      <c r="H100" s="793"/>
      <c r="I100" s="833" t="s">
        <v>601</v>
      </c>
      <c r="J100" s="834"/>
      <c r="K100" s="834"/>
      <c r="L100" s="834"/>
      <c r="M100" s="835"/>
    </row>
    <row r="101" spans="1:13" ht="12" customHeight="1" x14ac:dyDescent="0.15">
      <c r="A101" s="760"/>
      <c r="B101" s="761"/>
      <c r="C101" s="762"/>
      <c r="D101" s="735" t="s">
        <v>484</v>
      </c>
      <c r="E101" s="787" t="s">
        <v>485</v>
      </c>
      <c r="F101" s="792" t="s">
        <v>602</v>
      </c>
      <c r="G101" s="793"/>
      <c r="H101" s="793"/>
      <c r="I101" s="836"/>
      <c r="J101" s="837"/>
      <c r="K101" s="837"/>
      <c r="L101" s="837"/>
      <c r="M101" s="838"/>
    </row>
    <row r="102" spans="1:13" ht="12" customHeight="1" x14ac:dyDescent="0.15">
      <c r="A102" s="760"/>
      <c r="B102" s="761"/>
      <c r="C102" s="762"/>
      <c r="D102" s="735" t="s">
        <v>484</v>
      </c>
      <c r="E102" s="787" t="s">
        <v>485</v>
      </c>
      <c r="F102" s="792" t="s">
        <v>603</v>
      </c>
      <c r="G102" s="793"/>
      <c r="H102" s="793"/>
      <c r="I102" s="793"/>
      <c r="J102" s="793"/>
      <c r="K102" s="793"/>
      <c r="L102" s="793"/>
      <c r="M102" s="794"/>
    </row>
    <row r="103" spans="1:13" ht="12" customHeight="1" x14ac:dyDescent="0.15">
      <c r="A103" s="760"/>
      <c r="B103" s="761"/>
      <c r="C103" s="762"/>
      <c r="D103" s="735" t="s">
        <v>484</v>
      </c>
      <c r="E103" s="787" t="s">
        <v>485</v>
      </c>
      <c r="F103" s="792" t="s">
        <v>604</v>
      </c>
      <c r="G103" s="793"/>
      <c r="H103" s="793"/>
      <c r="I103" s="793"/>
      <c r="J103" s="793"/>
      <c r="K103" s="793"/>
      <c r="L103" s="793"/>
      <c r="M103" s="794"/>
    </row>
    <row r="104" spans="1:13" ht="12" customHeight="1" x14ac:dyDescent="0.15">
      <c r="A104" s="760"/>
      <c r="B104" s="761"/>
      <c r="C104" s="762"/>
      <c r="D104" s="735" t="s">
        <v>484</v>
      </c>
      <c r="E104" s="787" t="s">
        <v>485</v>
      </c>
      <c r="F104" s="792" t="s">
        <v>605</v>
      </c>
      <c r="G104" s="793"/>
      <c r="H104" s="793"/>
      <c r="I104" s="793"/>
      <c r="J104" s="793"/>
      <c r="K104" s="793"/>
      <c r="L104" s="793"/>
      <c r="M104" s="794"/>
    </row>
    <row r="105" spans="1:13" ht="12" customHeight="1" x14ac:dyDescent="0.15">
      <c r="A105" s="795"/>
      <c r="B105" s="796"/>
      <c r="C105" s="797"/>
      <c r="D105" s="735" t="s">
        <v>484</v>
      </c>
      <c r="E105" s="787" t="s">
        <v>485</v>
      </c>
      <c r="F105" s="792" t="s">
        <v>606</v>
      </c>
      <c r="G105" s="793"/>
      <c r="H105" s="793"/>
      <c r="I105" s="793"/>
      <c r="J105" s="793"/>
      <c r="K105" s="793"/>
      <c r="L105" s="793"/>
      <c r="M105" s="794"/>
    </row>
    <row r="106" spans="1:13" ht="12" customHeight="1" x14ac:dyDescent="0.15">
      <c r="A106" s="749">
        <v>8</v>
      </c>
      <c r="B106" s="750" t="s">
        <v>607</v>
      </c>
      <c r="C106" s="751"/>
      <c r="D106" s="735" t="s">
        <v>484</v>
      </c>
      <c r="E106" s="787" t="s">
        <v>485</v>
      </c>
      <c r="F106" s="792" t="s">
        <v>608</v>
      </c>
      <c r="G106" s="793"/>
      <c r="H106" s="793"/>
      <c r="I106" s="793"/>
      <c r="J106" s="793"/>
      <c r="K106" s="793"/>
      <c r="L106" s="793"/>
      <c r="M106" s="794"/>
    </row>
    <row r="107" spans="1:13" ht="12" customHeight="1" x14ac:dyDescent="0.15">
      <c r="A107" s="760"/>
      <c r="B107" s="761"/>
      <c r="C107" s="762"/>
      <c r="D107" s="735" t="s">
        <v>484</v>
      </c>
      <c r="E107" s="787" t="s">
        <v>485</v>
      </c>
      <c r="F107" s="792" t="s">
        <v>609</v>
      </c>
      <c r="G107" s="793"/>
      <c r="H107" s="793"/>
      <c r="I107" s="793"/>
      <c r="J107" s="793"/>
      <c r="K107" s="793"/>
      <c r="L107" s="793"/>
      <c r="M107" s="794"/>
    </row>
    <row r="108" spans="1:13" ht="11.25" customHeight="1" x14ac:dyDescent="0.15">
      <c r="A108" s="795"/>
      <c r="B108" s="796"/>
      <c r="C108" s="797"/>
      <c r="D108" s="735" t="s">
        <v>484</v>
      </c>
      <c r="E108" s="787" t="s">
        <v>485</v>
      </c>
      <c r="F108" s="792" t="s">
        <v>610</v>
      </c>
      <c r="G108" s="793"/>
      <c r="H108" s="793"/>
      <c r="I108" s="793"/>
      <c r="J108" s="793"/>
      <c r="K108" s="793"/>
      <c r="L108" s="793"/>
      <c r="M108" s="794"/>
    </row>
    <row r="109" spans="1:13" ht="12" customHeight="1" x14ac:dyDescent="0.15">
      <c r="A109" s="839">
        <v>9</v>
      </c>
      <c r="B109" s="840" t="s">
        <v>611</v>
      </c>
      <c r="C109" s="751"/>
      <c r="D109" s="735" t="s">
        <v>484</v>
      </c>
      <c r="E109" s="787" t="s">
        <v>485</v>
      </c>
      <c r="F109" s="792" t="s">
        <v>612</v>
      </c>
      <c r="G109" s="793"/>
      <c r="H109" s="793"/>
      <c r="I109" s="793"/>
      <c r="J109" s="793"/>
      <c r="K109" s="793"/>
      <c r="L109" s="793"/>
      <c r="M109" s="794"/>
    </row>
    <row r="110" spans="1:13" ht="12" customHeight="1" x14ac:dyDescent="0.15">
      <c r="A110" s="841"/>
      <c r="B110" s="842"/>
      <c r="C110" s="797"/>
      <c r="D110" s="735" t="s">
        <v>484</v>
      </c>
      <c r="E110" s="787" t="s">
        <v>485</v>
      </c>
      <c r="F110" s="824" t="s">
        <v>613</v>
      </c>
      <c r="G110" s="825"/>
      <c r="H110" s="825"/>
      <c r="I110" s="825"/>
      <c r="J110" s="825"/>
      <c r="K110" s="825"/>
      <c r="L110" s="825"/>
      <c r="M110" s="826"/>
    </row>
    <row r="111" spans="1:13" ht="11.25" x14ac:dyDescent="0.15">
      <c r="F111" s="843"/>
      <c r="G111" s="843"/>
      <c r="H111" s="843"/>
      <c r="I111" s="843"/>
    </row>
    <row r="112" spans="1:13" ht="11.25" x14ac:dyDescent="0.15">
      <c r="A112" s="844" t="s">
        <v>614</v>
      </c>
      <c r="F112" s="845"/>
      <c r="G112" s="845"/>
      <c r="H112" s="845"/>
      <c r="I112" s="845"/>
    </row>
    <row r="113" spans="1:13" s="851" customFormat="1" ht="11.25" x14ac:dyDescent="0.15">
      <c r="A113" s="846" t="s">
        <v>615</v>
      </c>
      <c r="B113" s="847"/>
      <c r="C113" s="848"/>
      <c r="D113" s="849"/>
      <c r="E113" s="848"/>
      <c r="F113" s="850"/>
      <c r="G113" s="850"/>
      <c r="H113" s="850"/>
      <c r="I113" s="850"/>
    </row>
    <row r="114" spans="1:13" s="855" customFormat="1" ht="10.5" x14ac:dyDescent="0.15">
      <c r="A114" s="852" t="s">
        <v>616</v>
      </c>
      <c r="B114" s="852"/>
      <c r="C114" s="853"/>
      <c r="D114" s="853"/>
      <c r="E114" s="853"/>
      <c r="F114" s="854"/>
      <c r="G114" s="854"/>
      <c r="H114" s="854"/>
      <c r="I114" s="854"/>
    </row>
    <row r="115" spans="1:13" s="855" customFormat="1" ht="31.5" customHeight="1" x14ac:dyDescent="0.15">
      <c r="A115" s="856"/>
      <c r="B115" s="857" t="s">
        <v>617</v>
      </c>
      <c r="C115" s="858" t="s">
        <v>618</v>
      </c>
      <c r="D115" s="858"/>
      <c r="E115" s="858"/>
      <c r="F115" s="858"/>
      <c r="G115" s="858"/>
      <c r="H115" s="858"/>
      <c r="I115" s="858"/>
      <c r="J115" s="858"/>
      <c r="K115" s="858"/>
      <c r="L115" s="858"/>
      <c r="M115" s="858"/>
    </row>
    <row r="116" spans="1:13" s="855" customFormat="1" ht="21" customHeight="1" x14ac:dyDescent="0.15">
      <c r="A116" s="856"/>
      <c r="B116" s="857" t="s">
        <v>619</v>
      </c>
      <c r="C116" s="858" t="s">
        <v>620</v>
      </c>
      <c r="D116" s="858"/>
      <c r="E116" s="858"/>
      <c r="F116" s="858"/>
      <c r="G116" s="858"/>
      <c r="H116" s="858"/>
      <c r="I116" s="858"/>
      <c r="J116" s="858"/>
      <c r="K116" s="858"/>
      <c r="L116" s="858"/>
      <c r="M116" s="858"/>
    </row>
    <row r="117" spans="1:13" s="855" customFormat="1" ht="9.75" customHeight="1" x14ac:dyDescent="0.15">
      <c r="A117" s="856"/>
      <c r="B117" s="857" t="s">
        <v>621</v>
      </c>
      <c r="C117" s="858" t="s">
        <v>622</v>
      </c>
      <c r="D117" s="858"/>
      <c r="E117" s="858"/>
      <c r="F117" s="858"/>
      <c r="G117" s="858"/>
      <c r="H117" s="858"/>
      <c r="I117" s="858"/>
      <c r="J117" s="858"/>
      <c r="K117" s="858"/>
      <c r="L117" s="858"/>
      <c r="M117" s="858"/>
    </row>
    <row r="118" spans="1:13" s="855" customFormat="1" ht="10.5" x14ac:dyDescent="0.15">
      <c r="A118" s="856"/>
      <c r="B118" s="856"/>
      <c r="C118" s="856" t="s">
        <v>623</v>
      </c>
      <c r="D118" s="859" t="s">
        <v>624</v>
      </c>
      <c r="E118" s="859"/>
      <c r="F118" s="859"/>
      <c r="G118" s="859"/>
      <c r="H118" s="859"/>
      <c r="I118" s="859"/>
      <c r="J118" s="859"/>
      <c r="K118" s="859"/>
      <c r="L118" s="859"/>
      <c r="M118" s="859"/>
    </row>
    <row r="119" spans="1:13" s="855" customFormat="1" ht="10.5" x14ac:dyDescent="0.15">
      <c r="A119" s="856"/>
      <c r="B119" s="856"/>
      <c r="C119" s="856"/>
      <c r="D119" s="859" t="s">
        <v>625</v>
      </c>
      <c r="E119" s="859"/>
      <c r="F119" s="859"/>
      <c r="G119" s="859"/>
      <c r="H119" s="859"/>
      <c r="I119" s="859"/>
      <c r="J119" s="859"/>
      <c r="K119" s="859"/>
      <c r="L119" s="859"/>
      <c r="M119" s="859"/>
    </row>
    <row r="120" spans="1:13" s="855" customFormat="1" ht="10.5" x14ac:dyDescent="0.15">
      <c r="A120" s="860"/>
      <c r="B120" s="857"/>
      <c r="C120" s="857"/>
      <c r="D120" s="858" t="s">
        <v>626</v>
      </c>
      <c r="E120" s="858"/>
      <c r="F120" s="858"/>
      <c r="G120" s="858"/>
      <c r="H120" s="858"/>
      <c r="I120" s="858"/>
      <c r="J120" s="858"/>
      <c r="K120" s="858"/>
      <c r="L120" s="858"/>
      <c r="M120" s="858"/>
    </row>
    <row r="121" spans="1:13" s="855" customFormat="1" ht="10.5" x14ac:dyDescent="0.15">
      <c r="A121" s="860"/>
      <c r="B121" s="857"/>
      <c r="C121" s="857"/>
      <c r="D121" s="857"/>
      <c r="E121" s="858" t="s">
        <v>627</v>
      </c>
      <c r="F121" s="858"/>
      <c r="G121" s="858"/>
      <c r="H121" s="858"/>
      <c r="I121" s="858"/>
      <c r="J121" s="858"/>
      <c r="K121" s="858"/>
      <c r="L121" s="858"/>
      <c r="M121" s="858"/>
    </row>
    <row r="122" spans="1:13" s="855" customFormat="1" ht="10.5" x14ac:dyDescent="0.15">
      <c r="A122" s="860"/>
      <c r="B122" s="857"/>
      <c r="C122" s="857"/>
      <c r="D122" s="857"/>
      <c r="E122" s="858" t="s">
        <v>628</v>
      </c>
      <c r="F122" s="858"/>
      <c r="G122" s="858"/>
      <c r="H122" s="858"/>
      <c r="I122" s="858"/>
      <c r="J122" s="858"/>
      <c r="K122" s="858"/>
      <c r="L122" s="858"/>
      <c r="M122" s="858"/>
    </row>
    <row r="123" spans="1:13" s="855" customFormat="1" ht="21" customHeight="1" x14ac:dyDescent="0.15">
      <c r="A123" s="860"/>
      <c r="B123" s="857"/>
      <c r="C123" s="857" t="s">
        <v>629</v>
      </c>
      <c r="D123" s="858" t="s">
        <v>630</v>
      </c>
      <c r="E123" s="858"/>
      <c r="F123" s="858"/>
      <c r="G123" s="858"/>
      <c r="H123" s="858"/>
      <c r="I123" s="858"/>
      <c r="J123" s="858"/>
      <c r="K123" s="858"/>
      <c r="L123" s="858"/>
      <c r="M123" s="858"/>
    </row>
    <row r="124" spans="1:13" s="855" customFormat="1" ht="10.5" x14ac:dyDescent="0.15">
      <c r="A124" s="856"/>
      <c r="B124" s="856" t="s">
        <v>631</v>
      </c>
      <c r="C124" s="859" t="s">
        <v>632</v>
      </c>
      <c r="D124" s="859"/>
      <c r="E124" s="859"/>
      <c r="F124" s="859"/>
      <c r="G124" s="859"/>
      <c r="H124" s="859"/>
      <c r="I124" s="859"/>
      <c r="J124" s="859"/>
      <c r="K124" s="859"/>
      <c r="L124" s="859"/>
      <c r="M124" s="859"/>
    </row>
    <row r="125" spans="1:13" s="855" customFormat="1" ht="10.5" x14ac:dyDescent="0.15">
      <c r="A125" s="856"/>
      <c r="B125" s="857"/>
      <c r="C125" s="860" t="s">
        <v>623</v>
      </c>
      <c r="D125" s="859" t="s">
        <v>633</v>
      </c>
      <c r="E125" s="859"/>
      <c r="F125" s="859"/>
      <c r="G125" s="859"/>
      <c r="H125" s="859"/>
      <c r="I125" s="859"/>
      <c r="J125" s="859"/>
      <c r="K125" s="859"/>
      <c r="L125" s="859"/>
      <c r="M125" s="859"/>
    </row>
    <row r="126" spans="1:13" s="855" customFormat="1" ht="21" customHeight="1" x14ac:dyDescent="0.15">
      <c r="A126" s="856"/>
      <c r="B126" s="857"/>
      <c r="C126" s="860" t="s">
        <v>634</v>
      </c>
      <c r="D126" s="858" t="s">
        <v>635</v>
      </c>
      <c r="E126" s="858"/>
      <c r="F126" s="858"/>
      <c r="G126" s="858"/>
      <c r="H126" s="858"/>
      <c r="I126" s="858"/>
      <c r="J126" s="858"/>
      <c r="K126" s="858"/>
      <c r="L126" s="858"/>
      <c r="M126" s="858"/>
    </row>
    <row r="127" spans="1:13" s="855" customFormat="1" ht="10.5" x14ac:dyDescent="0.15">
      <c r="A127" s="856"/>
      <c r="B127" s="857"/>
      <c r="C127" s="861"/>
      <c r="D127" s="861"/>
      <c r="E127" s="861"/>
      <c r="F127" s="856"/>
      <c r="G127" s="856"/>
      <c r="H127" s="856"/>
      <c r="I127" s="856"/>
      <c r="J127" s="856"/>
      <c r="K127" s="856"/>
      <c r="L127" s="856"/>
      <c r="M127" s="856"/>
    </row>
    <row r="128" spans="1:13" s="855" customFormat="1" ht="12" customHeight="1" x14ac:dyDescent="0.15">
      <c r="A128" s="856" t="s">
        <v>636</v>
      </c>
      <c r="B128" s="857"/>
      <c r="C128" s="861"/>
      <c r="D128" s="861"/>
      <c r="E128" s="861"/>
      <c r="F128" s="856"/>
      <c r="G128" s="856"/>
      <c r="H128" s="856"/>
      <c r="I128" s="856"/>
      <c r="J128" s="856"/>
      <c r="K128" s="856"/>
      <c r="L128" s="856"/>
      <c r="M128" s="856"/>
    </row>
    <row r="129" spans="1:13" s="863" customFormat="1" ht="63" customHeight="1" x14ac:dyDescent="0.15">
      <c r="A129" s="858" t="s">
        <v>637</v>
      </c>
      <c r="B129" s="858"/>
      <c r="C129" s="862" t="s">
        <v>638</v>
      </c>
      <c r="D129" s="862"/>
      <c r="E129" s="862"/>
      <c r="F129" s="862"/>
      <c r="G129" s="862"/>
      <c r="H129" s="862"/>
      <c r="I129" s="862"/>
      <c r="J129" s="862"/>
      <c r="K129" s="862"/>
      <c r="L129" s="862"/>
      <c r="M129" s="862"/>
    </row>
    <row r="130" spans="1:13" s="863" customFormat="1" ht="13.5" customHeight="1" x14ac:dyDescent="0.15">
      <c r="A130" s="856"/>
      <c r="B130" s="857"/>
      <c r="C130" s="864" t="s">
        <v>639</v>
      </c>
      <c r="D130" s="865" t="s">
        <v>640</v>
      </c>
      <c r="E130" s="865"/>
      <c r="F130" s="865"/>
      <c r="G130" s="865"/>
      <c r="H130" s="865"/>
      <c r="I130" s="865"/>
      <c r="J130" s="865"/>
      <c r="K130" s="865"/>
      <c r="L130" s="865"/>
      <c r="M130" s="865"/>
    </row>
    <row r="131" spans="1:13" s="863" customFormat="1" ht="21" customHeight="1" x14ac:dyDescent="0.15">
      <c r="A131" s="856"/>
      <c r="B131" s="857"/>
      <c r="C131" s="866" t="s">
        <v>641</v>
      </c>
      <c r="D131" s="862" t="s">
        <v>642</v>
      </c>
      <c r="E131" s="862"/>
      <c r="F131" s="862"/>
      <c r="G131" s="862"/>
      <c r="H131" s="862"/>
      <c r="I131" s="862"/>
      <c r="J131" s="862"/>
      <c r="K131" s="862"/>
      <c r="L131" s="862"/>
      <c r="M131" s="862"/>
    </row>
    <row r="132" spans="1:13" s="863" customFormat="1" ht="21" customHeight="1" x14ac:dyDescent="0.15">
      <c r="A132" s="858" t="s">
        <v>643</v>
      </c>
      <c r="B132" s="858"/>
      <c r="C132" s="858" t="s">
        <v>644</v>
      </c>
      <c r="D132" s="858"/>
      <c r="E132" s="858"/>
      <c r="F132" s="858"/>
      <c r="G132" s="858"/>
      <c r="H132" s="858"/>
      <c r="I132" s="858"/>
      <c r="J132" s="858"/>
      <c r="K132" s="858"/>
      <c r="L132" s="858"/>
      <c r="M132" s="858"/>
    </row>
    <row r="133" spans="1:13" s="863" customFormat="1" ht="21" customHeight="1" x14ac:dyDescent="0.15">
      <c r="A133" s="856"/>
      <c r="B133" s="857"/>
      <c r="C133" s="866"/>
      <c r="D133" s="857" t="s">
        <v>645</v>
      </c>
      <c r="E133" s="858" t="s">
        <v>646</v>
      </c>
      <c r="F133" s="858"/>
      <c r="G133" s="858"/>
      <c r="H133" s="858"/>
      <c r="I133" s="858"/>
      <c r="J133" s="858"/>
      <c r="K133" s="858"/>
      <c r="L133" s="858"/>
      <c r="M133" s="858"/>
    </row>
    <row r="134" spans="1:13" s="863" customFormat="1" ht="21" customHeight="1" x14ac:dyDescent="0.15">
      <c r="A134" s="856"/>
      <c r="B134" s="857"/>
      <c r="C134" s="867"/>
      <c r="D134" s="868" t="s">
        <v>623</v>
      </c>
      <c r="E134" s="858" t="s">
        <v>647</v>
      </c>
      <c r="F134" s="858"/>
      <c r="G134" s="858"/>
      <c r="H134" s="858"/>
      <c r="I134" s="858"/>
      <c r="J134" s="858"/>
      <c r="K134" s="858"/>
      <c r="L134" s="858"/>
      <c r="M134" s="858"/>
    </row>
    <row r="135" spans="1:13" s="863" customFormat="1" ht="10.5" customHeight="1" x14ac:dyDescent="0.15">
      <c r="A135" s="856"/>
      <c r="B135" s="857"/>
      <c r="C135" s="867"/>
      <c r="D135" s="868"/>
      <c r="E135" s="869" t="s">
        <v>648</v>
      </c>
      <c r="F135" s="870" t="s">
        <v>649</v>
      </c>
      <c r="G135" s="857"/>
      <c r="H135" s="857"/>
      <c r="I135" s="857"/>
      <c r="J135" s="857"/>
      <c r="K135" s="857"/>
      <c r="L135" s="857"/>
      <c r="M135" s="857"/>
    </row>
    <row r="136" spans="1:13" s="863" customFormat="1" ht="10.5" customHeight="1" x14ac:dyDescent="0.15">
      <c r="A136" s="856"/>
      <c r="B136" s="857"/>
      <c r="C136" s="867"/>
      <c r="D136" s="868"/>
      <c r="E136" s="869"/>
      <c r="F136" s="870" t="s">
        <v>650</v>
      </c>
      <c r="G136" s="857"/>
      <c r="H136" s="857"/>
      <c r="I136" s="857"/>
      <c r="J136" s="857"/>
      <c r="K136" s="857"/>
      <c r="L136" s="857"/>
      <c r="M136" s="857"/>
    </row>
    <row r="137" spans="1:13" s="863" customFormat="1" ht="10.5" customHeight="1" x14ac:dyDescent="0.15">
      <c r="A137" s="856"/>
      <c r="B137" s="857"/>
      <c r="C137" s="867"/>
      <c r="D137" s="868"/>
      <c r="E137" s="871" t="s">
        <v>651</v>
      </c>
      <c r="F137" s="870" t="s">
        <v>652</v>
      </c>
      <c r="G137" s="857"/>
      <c r="H137" s="857"/>
      <c r="I137" s="857"/>
      <c r="J137" s="857"/>
      <c r="K137" s="857"/>
      <c r="L137" s="857"/>
      <c r="M137" s="857"/>
    </row>
    <row r="138" spans="1:13" s="863" customFormat="1" ht="10.5" customHeight="1" x14ac:dyDescent="0.15">
      <c r="A138" s="856"/>
      <c r="B138" s="857"/>
      <c r="C138" s="867"/>
      <c r="D138" s="868"/>
      <c r="E138" s="871" t="s">
        <v>653</v>
      </c>
      <c r="F138" s="870" t="s">
        <v>652</v>
      </c>
      <c r="G138" s="857"/>
      <c r="H138" s="857"/>
      <c r="I138" s="857"/>
      <c r="J138" s="857"/>
      <c r="K138" s="857"/>
      <c r="L138" s="857"/>
      <c r="M138" s="857"/>
    </row>
    <row r="139" spans="1:13" s="863" customFormat="1" ht="10.5" customHeight="1" x14ac:dyDescent="0.15">
      <c r="A139" s="856"/>
      <c r="B139" s="857"/>
      <c r="C139" s="867"/>
      <c r="D139" s="868"/>
      <c r="E139" s="872" t="s">
        <v>654</v>
      </c>
      <c r="F139" s="870" t="s">
        <v>655</v>
      </c>
      <c r="G139" s="857"/>
      <c r="H139" s="857"/>
      <c r="I139" s="857"/>
      <c r="J139" s="857"/>
      <c r="K139" s="857"/>
      <c r="L139" s="857"/>
      <c r="M139" s="857"/>
    </row>
    <row r="140" spans="1:13" s="863" customFormat="1" ht="21" customHeight="1" x14ac:dyDescent="0.15">
      <c r="A140" s="856"/>
      <c r="B140" s="857"/>
      <c r="C140" s="867"/>
      <c r="D140" s="868" t="s">
        <v>634</v>
      </c>
      <c r="E140" s="873" t="s">
        <v>656</v>
      </c>
      <c r="F140" s="873"/>
      <c r="G140" s="873"/>
      <c r="H140" s="873"/>
      <c r="I140" s="873"/>
      <c r="J140" s="873"/>
      <c r="K140" s="873"/>
      <c r="L140" s="873"/>
      <c r="M140" s="873"/>
    </row>
    <row r="141" spans="1:13" s="863" customFormat="1" ht="21" customHeight="1" x14ac:dyDescent="0.15">
      <c r="A141" s="856"/>
      <c r="B141" s="857"/>
      <c r="C141" s="867"/>
      <c r="D141" s="868" t="s">
        <v>657</v>
      </c>
      <c r="E141" s="873" t="s">
        <v>658</v>
      </c>
      <c r="F141" s="873"/>
      <c r="G141" s="873"/>
      <c r="H141" s="873"/>
      <c r="I141" s="873"/>
      <c r="J141" s="873"/>
      <c r="K141" s="873"/>
      <c r="L141" s="873"/>
      <c r="M141" s="873"/>
    </row>
    <row r="142" spans="1:13" s="863" customFormat="1" ht="10.5" customHeight="1" x14ac:dyDescent="0.15">
      <c r="A142" s="866" t="s">
        <v>659</v>
      </c>
      <c r="B142" s="857"/>
      <c r="C142" s="866" t="s">
        <v>660</v>
      </c>
      <c r="D142" s="858" t="s">
        <v>661</v>
      </c>
      <c r="E142" s="858"/>
      <c r="F142" s="858"/>
      <c r="G142" s="858"/>
      <c r="H142" s="858"/>
      <c r="I142" s="858"/>
      <c r="J142" s="858"/>
      <c r="K142" s="858"/>
      <c r="L142" s="858"/>
      <c r="M142" s="858"/>
    </row>
    <row r="143" spans="1:13" s="863" customFormat="1" ht="10.5" customHeight="1" x14ac:dyDescent="0.15">
      <c r="A143" s="874"/>
      <c r="B143" s="857"/>
      <c r="C143" s="867"/>
      <c r="D143" s="856" t="s">
        <v>645</v>
      </c>
      <c r="E143" s="873" t="s">
        <v>662</v>
      </c>
      <c r="F143" s="873"/>
      <c r="G143" s="873"/>
      <c r="H143" s="873"/>
      <c r="I143" s="873"/>
      <c r="J143" s="873"/>
      <c r="K143" s="873"/>
      <c r="L143" s="873"/>
      <c r="M143" s="873"/>
    </row>
    <row r="144" spans="1:13" s="863" customFormat="1" ht="21" customHeight="1" x14ac:dyDescent="0.15">
      <c r="A144" s="856"/>
      <c r="B144" s="857"/>
      <c r="C144" s="867"/>
      <c r="D144" s="856" t="s">
        <v>663</v>
      </c>
      <c r="E144" s="873" t="s">
        <v>664</v>
      </c>
      <c r="F144" s="873"/>
      <c r="G144" s="873"/>
      <c r="H144" s="873"/>
      <c r="I144" s="873"/>
      <c r="J144" s="873"/>
      <c r="K144" s="873"/>
      <c r="L144" s="873"/>
      <c r="M144" s="873"/>
    </row>
    <row r="145" spans="1:13" s="863" customFormat="1" ht="9.75" customHeight="1" x14ac:dyDescent="0.15">
      <c r="A145" s="856"/>
      <c r="B145" s="857"/>
      <c r="C145" s="867"/>
      <c r="D145" s="856" t="s">
        <v>665</v>
      </c>
      <c r="E145" s="873" t="s">
        <v>666</v>
      </c>
      <c r="F145" s="873"/>
      <c r="G145" s="873"/>
      <c r="H145" s="873"/>
      <c r="I145" s="873"/>
      <c r="J145" s="873"/>
      <c r="K145" s="873"/>
      <c r="L145" s="873"/>
      <c r="M145" s="873"/>
    </row>
    <row r="146" spans="1:13" s="863" customFormat="1" ht="31.5" customHeight="1" x14ac:dyDescent="0.15">
      <c r="A146" s="866"/>
      <c r="B146" s="857"/>
      <c r="C146" s="875"/>
      <c r="D146" s="856" t="s">
        <v>667</v>
      </c>
      <c r="E146" s="858" t="s">
        <v>668</v>
      </c>
      <c r="F146" s="858"/>
      <c r="G146" s="858"/>
      <c r="H146" s="858"/>
      <c r="I146" s="858"/>
      <c r="J146" s="858"/>
      <c r="K146" s="858"/>
      <c r="L146" s="858"/>
      <c r="M146" s="858"/>
    </row>
    <row r="147" spans="1:13" s="863" customFormat="1" ht="21" customHeight="1" x14ac:dyDescent="0.15">
      <c r="A147" s="866"/>
      <c r="B147" s="857"/>
      <c r="C147" s="875"/>
      <c r="D147" s="856" t="s">
        <v>669</v>
      </c>
      <c r="E147" s="858" t="s">
        <v>670</v>
      </c>
      <c r="F147" s="858"/>
      <c r="G147" s="858"/>
      <c r="H147" s="858"/>
      <c r="I147" s="858"/>
      <c r="J147" s="858"/>
      <c r="K147" s="858"/>
      <c r="L147" s="858"/>
      <c r="M147" s="858"/>
    </row>
    <row r="148" spans="1:13" s="863" customFormat="1" ht="21" customHeight="1" x14ac:dyDescent="0.15">
      <c r="A148" s="866"/>
      <c r="B148" s="857"/>
      <c r="C148" s="875"/>
      <c r="D148" s="856" t="s">
        <v>671</v>
      </c>
      <c r="E148" s="858" t="s">
        <v>672</v>
      </c>
      <c r="F148" s="858"/>
      <c r="G148" s="858"/>
      <c r="H148" s="858"/>
      <c r="I148" s="858"/>
      <c r="J148" s="858"/>
      <c r="K148" s="858"/>
      <c r="L148" s="858"/>
      <c r="M148" s="858"/>
    </row>
    <row r="149" spans="1:13" s="863" customFormat="1" ht="10.5" customHeight="1" x14ac:dyDescent="0.15">
      <c r="A149" s="856"/>
      <c r="B149" s="857"/>
      <c r="C149" s="876"/>
      <c r="D149" s="856" t="s">
        <v>673</v>
      </c>
      <c r="E149" s="865" t="s">
        <v>674</v>
      </c>
      <c r="F149" s="865"/>
      <c r="G149" s="865"/>
      <c r="H149" s="865"/>
      <c r="I149" s="865"/>
      <c r="J149" s="865"/>
      <c r="K149" s="865"/>
      <c r="L149" s="865"/>
      <c r="M149" s="865"/>
    </row>
    <row r="150" spans="1:13" s="863" customFormat="1" ht="10.5" x14ac:dyDescent="0.15">
      <c r="A150" s="856"/>
      <c r="B150" s="857"/>
      <c r="C150" s="864" t="s">
        <v>675</v>
      </c>
      <c r="D150" s="865" t="s">
        <v>676</v>
      </c>
      <c r="E150" s="865"/>
      <c r="F150" s="865"/>
      <c r="G150" s="865"/>
      <c r="H150" s="865"/>
      <c r="I150" s="865"/>
      <c r="J150" s="865"/>
      <c r="K150" s="865"/>
      <c r="L150" s="865"/>
      <c r="M150" s="865"/>
    </row>
    <row r="151" spans="1:13" s="863" customFormat="1" ht="21" customHeight="1" x14ac:dyDescent="0.15">
      <c r="A151" s="856"/>
      <c r="B151" s="857"/>
      <c r="C151" s="876"/>
      <c r="D151" s="856" t="s">
        <v>645</v>
      </c>
      <c r="E151" s="858" t="s">
        <v>677</v>
      </c>
      <c r="F151" s="858"/>
      <c r="G151" s="858"/>
      <c r="H151" s="858"/>
      <c r="I151" s="858"/>
      <c r="J151" s="858"/>
      <c r="K151" s="858"/>
      <c r="L151" s="858"/>
      <c r="M151" s="858"/>
    </row>
    <row r="152" spans="1:13" s="863" customFormat="1" ht="10.5" x14ac:dyDescent="0.15">
      <c r="A152" s="856"/>
      <c r="B152" s="857"/>
      <c r="C152" s="876"/>
      <c r="D152" s="856" t="s">
        <v>663</v>
      </c>
      <c r="E152" s="858" t="s">
        <v>678</v>
      </c>
      <c r="F152" s="858"/>
      <c r="G152" s="858"/>
      <c r="H152" s="858"/>
      <c r="I152" s="858"/>
      <c r="J152" s="858"/>
      <c r="K152" s="858"/>
      <c r="L152" s="858"/>
      <c r="M152" s="858"/>
    </row>
    <row r="153" spans="1:13" s="863" customFormat="1" ht="10.5" x14ac:dyDescent="0.15">
      <c r="A153" s="856"/>
      <c r="B153" s="857"/>
      <c r="C153" s="876"/>
      <c r="D153" s="856" t="s">
        <v>665</v>
      </c>
      <c r="E153" s="858" t="s">
        <v>679</v>
      </c>
      <c r="F153" s="858"/>
      <c r="G153" s="858"/>
      <c r="H153" s="858"/>
      <c r="I153" s="858"/>
      <c r="J153" s="858"/>
      <c r="K153" s="858"/>
      <c r="L153" s="858"/>
      <c r="M153" s="858"/>
    </row>
    <row r="154" spans="1:13" s="863" customFormat="1" ht="10.5" x14ac:dyDescent="0.15">
      <c r="A154" s="856"/>
      <c r="B154" s="857"/>
      <c r="C154" s="864" t="s">
        <v>680</v>
      </c>
      <c r="D154" s="859" t="s">
        <v>681</v>
      </c>
      <c r="E154" s="859"/>
      <c r="F154" s="859"/>
      <c r="G154" s="859"/>
      <c r="H154" s="859"/>
      <c r="I154" s="859"/>
      <c r="J154" s="859"/>
      <c r="K154" s="859"/>
      <c r="L154" s="859"/>
      <c r="M154" s="859"/>
    </row>
    <row r="155" spans="1:13" s="863" customFormat="1" ht="21" customHeight="1" x14ac:dyDescent="0.15">
      <c r="A155" s="856"/>
      <c r="B155" s="857"/>
      <c r="C155" s="876"/>
      <c r="D155" s="856" t="s">
        <v>645</v>
      </c>
      <c r="E155" s="858" t="s">
        <v>682</v>
      </c>
      <c r="F155" s="858"/>
      <c r="G155" s="858"/>
      <c r="H155" s="858"/>
      <c r="I155" s="858"/>
      <c r="J155" s="858"/>
      <c r="K155" s="858"/>
      <c r="L155" s="858"/>
      <c r="M155" s="858"/>
    </row>
    <row r="156" spans="1:13" s="863" customFormat="1" ht="21" customHeight="1" x14ac:dyDescent="0.15">
      <c r="A156" s="856"/>
      <c r="B156" s="857"/>
      <c r="C156" s="876"/>
      <c r="D156" s="856" t="s">
        <v>663</v>
      </c>
      <c r="E156" s="858" t="s">
        <v>683</v>
      </c>
      <c r="F156" s="858"/>
      <c r="G156" s="858"/>
      <c r="H156" s="858"/>
      <c r="I156" s="858"/>
      <c r="J156" s="858"/>
      <c r="K156" s="858"/>
      <c r="L156" s="858"/>
      <c r="M156" s="858"/>
    </row>
    <row r="157" spans="1:13" s="863" customFormat="1" ht="10.5" x14ac:dyDescent="0.15">
      <c r="A157" s="856"/>
      <c r="B157" s="857"/>
      <c r="C157" s="876"/>
      <c r="D157" s="856" t="s">
        <v>665</v>
      </c>
      <c r="E157" s="858" t="s">
        <v>684</v>
      </c>
      <c r="F157" s="858"/>
      <c r="G157" s="858"/>
      <c r="H157" s="858"/>
      <c r="I157" s="858"/>
      <c r="J157" s="858"/>
      <c r="K157" s="858"/>
      <c r="L157" s="858"/>
      <c r="M157" s="858"/>
    </row>
    <row r="158" spans="1:13" s="863" customFormat="1" ht="10.5" x14ac:dyDescent="0.15">
      <c r="A158" s="856"/>
      <c r="B158" s="857"/>
      <c r="C158" s="876"/>
      <c r="D158" s="856" t="s">
        <v>667</v>
      </c>
      <c r="E158" s="858" t="s">
        <v>685</v>
      </c>
      <c r="F158" s="858"/>
      <c r="G158" s="858"/>
      <c r="H158" s="858"/>
      <c r="I158" s="858"/>
      <c r="J158" s="858"/>
      <c r="K158" s="858"/>
      <c r="L158" s="858"/>
      <c r="M158" s="858"/>
    </row>
    <row r="159" spans="1:13" s="863" customFormat="1" ht="42" customHeight="1" x14ac:dyDescent="0.15">
      <c r="A159" s="856"/>
      <c r="B159" s="857"/>
      <c r="C159" s="876"/>
      <c r="D159" s="856" t="s">
        <v>669</v>
      </c>
      <c r="E159" s="858" t="s">
        <v>686</v>
      </c>
      <c r="F159" s="858"/>
      <c r="G159" s="858"/>
      <c r="H159" s="858"/>
      <c r="I159" s="858"/>
      <c r="J159" s="858"/>
      <c r="K159" s="858"/>
      <c r="L159" s="858"/>
      <c r="M159" s="858"/>
    </row>
    <row r="160" spans="1:13" s="863" customFormat="1" ht="10.5" x14ac:dyDescent="0.15">
      <c r="A160" s="856"/>
      <c r="B160" s="857"/>
      <c r="C160" s="876"/>
      <c r="D160" s="856" t="s">
        <v>671</v>
      </c>
      <c r="E160" s="858" t="s">
        <v>687</v>
      </c>
      <c r="F160" s="858"/>
      <c r="G160" s="858"/>
      <c r="H160" s="858"/>
      <c r="I160" s="858"/>
      <c r="J160" s="858"/>
      <c r="K160" s="858"/>
      <c r="L160" s="858"/>
      <c r="M160" s="858"/>
    </row>
    <row r="161" spans="1:13" s="863" customFormat="1" ht="10.5" x14ac:dyDescent="0.15">
      <c r="A161" s="856"/>
      <c r="B161" s="857"/>
      <c r="C161" s="876"/>
      <c r="D161" s="856" t="s">
        <v>673</v>
      </c>
      <c r="E161" s="858" t="s">
        <v>688</v>
      </c>
      <c r="F161" s="858"/>
      <c r="G161" s="858"/>
      <c r="H161" s="858"/>
      <c r="I161" s="858"/>
      <c r="J161" s="858"/>
      <c r="K161" s="858"/>
      <c r="L161" s="858"/>
      <c r="M161" s="858"/>
    </row>
    <row r="162" spans="1:13" s="863" customFormat="1" ht="10.5" x14ac:dyDescent="0.15">
      <c r="A162" s="856"/>
      <c r="B162" s="857"/>
      <c r="C162" s="876"/>
      <c r="D162" s="856" t="s">
        <v>689</v>
      </c>
      <c r="E162" s="858" t="s">
        <v>690</v>
      </c>
      <c r="F162" s="858"/>
      <c r="G162" s="858"/>
      <c r="H162" s="858"/>
      <c r="I162" s="858"/>
      <c r="J162" s="858"/>
      <c r="K162" s="858"/>
      <c r="L162" s="858"/>
      <c r="M162" s="858"/>
    </row>
    <row r="163" spans="1:13" s="863" customFormat="1" ht="10.5" x14ac:dyDescent="0.15">
      <c r="A163" s="856"/>
      <c r="B163" s="857"/>
      <c r="C163" s="876"/>
      <c r="D163" s="856" t="s">
        <v>691</v>
      </c>
      <c r="E163" s="858" t="s">
        <v>692</v>
      </c>
      <c r="F163" s="858"/>
      <c r="G163" s="858"/>
      <c r="H163" s="858"/>
      <c r="I163" s="858"/>
      <c r="J163" s="858"/>
      <c r="K163" s="858"/>
      <c r="L163" s="858"/>
      <c r="M163" s="858"/>
    </row>
    <row r="164" spans="1:13" s="863" customFormat="1" ht="10.5" x14ac:dyDescent="0.15">
      <c r="A164" s="856"/>
      <c r="B164" s="857"/>
      <c r="C164" s="876"/>
      <c r="D164" s="856" t="s">
        <v>693</v>
      </c>
      <c r="E164" s="858" t="s">
        <v>674</v>
      </c>
      <c r="F164" s="858"/>
      <c r="G164" s="858"/>
      <c r="H164" s="858"/>
      <c r="I164" s="858"/>
      <c r="J164" s="858"/>
      <c r="K164" s="858"/>
      <c r="L164" s="858"/>
      <c r="M164" s="858"/>
    </row>
    <row r="165" spans="1:13" s="863" customFormat="1" ht="31.5" customHeight="1" x14ac:dyDescent="0.15">
      <c r="A165" s="856"/>
      <c r="B165" s="857"/>
      <c r="C165" s="876"/>
      <c r="D165" s="856" t="s">
        <v>694</v>
      </c>
      <c r="E165" s="858" t="s">
        <v>695</v>
      </c>
      <c r="F165" s="858"/>
      <c r="G165" s="858"/>
      <c r="H165" s="858"/>
      <c r="I165" s="858"/>
      <c r="J165" s="858"/>
      <c r="K165" s="858"/>
      <c r="L165" s="858"/>
      <c r="M165" s="858"/>
    </row>
  </sheetData>
  <mergeCells count="201">
    <mergeCell ref="E161:M161"/>
    <mergeCell ref="E162:M162"/>
    <mergeCell ref="E163:M163"/>
    <mergeCell ref="E164:M164"/>
    <mergeCell ref="E165:M165"/>
    <mergeCell ref="E155:M155"/>
    <mergeCell ref="E156:M156"/>
    <mergeCell ref="E157:M157"/>
    <mergeCell ref="E158:M158"/>
    <mergeCell ref="E159:M159"/>
    <mergeCell ref="E160:M160"/>
    <mergeCell ref="E149:M149"/>
    <mergeCell ref="D150:M150"/>
    <mergeCell ref="E151:M151"/>
    <mergeCell ref="E152:M152"/>
    <mergeCell ref="E153:M153"/>
    <mergeCell ref="D154:M154"/>
    <mergeCell ref="E143:M143"/>
    <mergeCell ref="E144:M144"/>
    <mergeCell ref="E145:M145"/>
    <mergeCell ref="E146:M146"/>
    <mergeCell ref="E147:M147"/>
    <mergeCell ref="E148:M148"/>
    <mergeCell ref="E133:M133"/>
    <mergeCell ref="E134:M134"/>
    <mergeCell ref="E135:E136"/>
    <mergeCell ref="E140:M140"/>
    <mergeCell ref="E141:M141"/>
    <mergeCell ref="D142:M142"/>
    <mergeCell ref="A129:B129"/>
    <mergeCell ref="C129:M129"/>
    <mergeCell ref="D130:M130"/>
    <mergeCell ref="D131:M131"/>
    <mergeCell ref="A132:B132"/>
    <mergeCell ref="C132:M132"/>
    <mergeCell ref="E121:M121"/>
    <mergeCell ref="E122:M122"/>
    <mergeCell ref="D123:M123"/>
    <mergeCell ref="C124:M124"/>
    <mergeCell ref="D125:M125"/>
    <mergeCell ref="D126:M126"/>
    <mergeCell ref="C115:M115"/>
    <mergeCell ref="C116:M116"/>
    <mergeCell ref="C117:M117"/>
    <mergeCell ref="D118:M118"/>
    <mergeCell ref="D119:M119"/>
    <mergeCell ref="D120:M120"/>
    <mergeCell ref="A109:A110"/>
    <mergeCell ref="B109:C110"/>
    <mergeCell ref="F109:M109"/>
    <mergeCell ref="F110:M110"/>
    <mergeCell ref="F111:I111"/>
    <mergeCell ref="A114:B114"/>
    <mergeCell ref="F105:M105"/>
    <mergeCell ref="A106:A108"/>
    <mergeCell ref="B106:C108"/>
    <mergeCell ref="F106:M106"/>
    <mergeCell ref="F107:M107"/>
    <mergeCell ref="F108:M108"/>
    <mergeCell ref="F100:H100"/>
    <mergeCell ref="I100:M101"/>
    <mergeCell ref="F101:H101"/>
    <mergeCell ref="F102:M102"/>
    <mergeCell ref="F103:M103"/>
    <mergeCell ref="F104:M104"/>
    <mergeCell ref="F94:M94"/>
    <mergeCell ref="F95:M95"/>
    <mergeCell ref="F96:M96"/>
    <mergeCell ref="F97:M97"/>
    <mergeCell ref="F98:M98"/>
    <mergeCell ref="F99:M99"/>
    <mergeCell ref="F86:M86"/>
    <mergeCell ref="F87:M87"/>
    <mergeCell ref="F88:M88"/>
    <mergeCell ref="F89:M89"/>
    <mergeCell ref="A90:A105"/>
    <mergeCell ref="B90:C105"/>
    <mergeCell ref="F90:M90"/>
    <mergeCell ref="F91:M91"/>
    <mergeCell ref="F92:M92"/>
    <mergeCell ref="F93:M93"/>
    <mergeCell ref="F78:M78"/>
    <mergeCell ref="A79:A89"/>
    <mergeCell ref="B79:C89"/>
    <mergeCell ref="F79:M79"/>
    <mergeCell ref="F80:M80"/>
    <mergeCell ref="F81:M81"/>
    <mergeCell ref="F82:M82"/>
    <mergeCell ref="F83:M83"/>
    <mergeCell ref="F84:M84"/>
    <mergeCell ref="F85:M85"/>
    <mergeCell ref="F69:M69"/>
    <mergeCell ref="F70:M70"/>
    <mergeCell ref="C71:C78"/>
    <mergeCell ref="F71:M71"/>
    <mergeCell ref="F72:M72"/>
    <mergeCell ref="F73:M73"/>
    <mergeCell ref="F74:M74"/>
    <mergeCell ref="F75:M75"/>
    <mergeCell ref="F76:M76"/>
    <mergeCell ref="F77:M77"/>
    <mergeCell ref="F62:M62"/>
    <mergeCell ref="F63:M63"/>
    <mergeCell ref="F64:M64"/>
    <mergeCell ref="F65:M65"/>
    <mergeCell ref="A66:A78"/>
    <mergeCell ref="B66:B78"/>
    <mergeCell ref="C66:C70"/>
    <mergeCell ref="F66:M66"/>
    <mergeCell ref="F67:M67"/>
    <mergeCell ref="F68:M68"/>
    <mergeCell ref="F53:M53"/>
    <mergeCell ref="F54:M54"/>
    <mergeCell ref="F55:M55"/>
    <mergeCell ref="C56:C65"/>
    <mergeCell ref="F56:M56"/>
    <mergeCell ref="F57:M57"/>
    <mergeCell ref="F58:M58"/>
    <mergeCell ref="F59:M59"/>
    <mergeCell ref="F60:M60"/>
    <mergeCell ref="F61:M61"/>
    <mergeCell ref="F44:M44"/>
    <mergeCell ref="F45:M45"/>
    <mergeCell ref="C46:C55"/>
    <mergeCell ref="F46:M46"/>
    <mergeCell ref="F47:M47"/>
    <mergeCell ref="F48:M48"/>
    <mergeCell ref="F49:M49"/>
    <mergeCell ref="F50:M50"/>
    <mergeCell ref="F51:M51"/>
    <mergeCell ref="F52:M52"/>
    <mergeCell ref="A39:A65"/>
    <mergeCell ref="B39:B65"/>
    <mergeCell ref="C39:I39"/>
    <mergeCell ref="J39:K39"/>
    <mergeCell ref="L39:M39"/>
    <mergeCell ref="C40:C45"/>
    <mergeCell ref="F40:M40"/>
    <mergeCell ref="F41:M41"/>
    <mergeCell ref="F42:M42"/>
    <mergeCell ref="F43:M43"/>
    <mergeCell ref="A33:A38"/>
    <mergeCell ref="B33:C38"/>
    <mergeCell ref="F33:M33"/>
    <mergeCell ref="F34:M34"/>
    <mergeCell ref="F35:M35"/>
    <mergeCell ref="F36:M36"/>
    <mergeCell ref="F37:M37"/>
    <mergeCell ref="F38:M38"/>
    <mergeCell ref="C28:C32"/>
    <mergeCell ref="F28:M28"/>
    <mergeCell ref="F29:M29"/>
    <mergeCell ref="F30:M30"/>
    <mergeCell ref="F31:M31"/>
    <mergeCell ref="F32:M32"/>
    <mergeCell ref="C23:C27"/>
    <mergeCell ref="F23:G23"/>
    <mergeCell ref="I23:J23"/>
    <mergeCell ref="L23:M23"/>
    <mergeCell ref="F24:M24"/>
    <mergeCell ref="F25:M25"/>
    <mergeCell ref="F26:M26"/>
    <mergeCell ref="F27:M27"/>
    <mergeCell ref="L17:M17"/>
    <mergeCell ref="F18:M18"/>
    <mergeCell ref="F19:M19"/>
    <mergeCell ref="F20:M20"/>
    <mergeCell ref="F21:M21"/>
    <mergeCell ref="F22:M22"/>
    <mergeCell ref="F12:M12"/>
    <mergeCell ref="F13:M13"/>
    <mergeCell ref="F14:M14"/>
    <mergeCell ref="F15:M15"/>
    <mergeCell ref="F16:M16"/>
    <mergeCell ref="A17:A32"/>
    <mergeCell ref="B17:B32"/>
    <mergeCell ref="C17:C22"/>
    <mergeCell ref="F17:G17"/>
    <mergeCell ref="I17:J17"/>
    <mergeCell ref="I5:I6"/>
    <mergeCell ref="K5:K6"/>
    <mergeCell ref="J7:J10"/>
    <mergeCell ref="K7:K10"/>
    <mergeCell ref="L7:L10"/>
    <mergeCell ref="M7:M10"/>
    <mergeCell ref="A4:C4"/>
    <mergeCell ref="D4:E4"/>
    <mergeCell ref="F4:M4"/>
    <mergeCell ref="A5:A16"/>
    <mergeCell ref="B5:C16"/>
    <mergeCell ref="D5:D6"/>
    <mergeCell ref="E5:E6"/>
    <mergeCell ref="F5:F6"/>
    <mergeCell ref="G5:G6"/>
    <mergeCell ref="H5:H6"/>
    <mergeCell ref="A1:F1"/>
    <mergeCell ref="H1:J1"/>
    <mergeCell ref="L1:M1"/>
    <mergeCell ref="A2:F2"/>
    <mergeCell ref="H2:J2"/>
    <mergeCell ref="L2:M2"/>
  </mergeCells>
  <phoneticPr fontId="2"/>
  <printOptions horizontalCentered="1" verticalCentered="1"/>
  <pageMargins left="0.51181102362204722" right="0.51181102362204722" top="0.35433070866141736" bottom="0.15748031496062992" header="0.19685039370078741" footer="0"/>
  <pageSetup paperSize="9" scale="94" firstPageNumber="7" orientation="landscape" useFirstPageNumber="1" r:id="rId1"/>
  <headerFooter differentFirst="1" scaleWithDoc="0" alignWithMargins="0">
    <oddHeader xml:space="preserve">&amp;L
</oddHeader>
    <firstHeader>&amp;R様式4-15号</firstHeader>
  </headerFooter>
  <rowBreaks count="4" manualBreakCount="4">
    <brk id="38" max="16383" man="1"/>
    <brk id="65" max="16383" man="1"/>
    <brk id="111" max="12" man="1"/>
    <brk id="141" max="12"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E49"/>
  <sheetViews>
    <sheetView topLeftCell="A4" zoomScaleNormal="100" workbookViewId="0">
      <selection activeCell="B6" sqref="B6:D13"/>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512" t="s">
        <v>204</v>
      </c>
      <c r="B1" s="512"/>
      <c r="C1" s="512"/>
      <c r="D1" s="512"/>
    </row>
    <row r="2" spans="1:5" ht="7.5" customHeight="1" x14ac:dyDescent="0.15">
      <c r="A2" s="45"/>
      <c r="B2" s="46"/>
      <c r="C2" s="47"/>
      <c r="D2" s="45"/>
    </row>
    <row r="3" spans="1:5" ht="16.5" customHeight="1" x14ac:dyDescent="0.15">
      <c r="A3" s="574" t="s">
        <v>206</v>
      </c>
      <c r="B3" s="574"/>
      <c r="C3" s="654" t="s">
        <v>88</v>
      </c>
      <c r="D3" s="654"/>
    </row>
    <row r="4" spans="1:5" ht="16.5" customHeight="1" thickBot="1" x14ac:dyDescent="0.2">
      <c r="A4" s="7"/>
      <c r="B4" s="194" t="s">
        <v>18</v>
      </c>
      <c r="C4" s="556" t="s">
        <v>405</v>
      </c>
      <c r="D4" s="556"/>
    </row>
    <row r="5" spans="1:5" ht="33.75" customHeight="1" x14ac:dyDescent="0.15">
      <c r="A5" s="195" t="s">
        <v>17</v>
      </c>
      <c r="B5" s="557" t="s">
        <v>89</v>
      </c>
      <c r="C5" s="558"/>
      <c r="D5" s="559"/>
      <c r="E5" s="4"/>
    </row>
    <row r="6" spans="1:5" ht="18" customHeight="1" x14ac:dyDescent="0.15">
      <c r="A6" s="560" t="s">
        <v>16</v>
      </c>
      <c r="B6" s="563"/>
      <c r="C6" s="564"/>
      <c r="D6" s="565"/>
      <c r="E6" s="3"/>
    </row>
    <row r="7" spans="1:5" ht="18" customHeight="1" x14ac:dyDescent="0.15">
      <c r="A7" s="561"/>
      <c r="B7" s="566"/>
      <c r="C7" s="567"/>
      <c r="D7" s="568"/>
    </row>
    <row r="8" spans="1:5" ht="18" customHeight="1" x14ac:dyDescent="0.15">
      <c r="A8" s="561"/>
      <c r="B8" s="566"/>
      <c r="C8" s="567"/>
      <c r="D8" s="568"/>
    </row>
    <row r="9" spans="1:5" ht="18" customHeight="1" x14ac:dyDescent="0.15">
      <c r="A9" s="561"/>
      <c r="B9" s="566"/>
      <c r="C9" s="567"/>
      <c r="D9" s="568"/>
    </row>
    <row r="10" spans="1:5" ht="18" customHeight="1" x14ac:dyDescent="0.15">
      <c r="A10" s="561"/>
      <c r="B10" s="566"/>
      <c r="C10" s="567"/>
      <c r="D10" s="568"/>
    </row>
    <row r="11" spans="1:5" ht="18" customHeight="1" x14ac:dyDescent="0.15">
      <c r="A11" s="561"/>
      <c r="B11" s="566"/>
      <c r="C11" s="567"/>
      <c r="D11" s="568"/>
    </row>
    <row r="12" spans="1:5" ht="18" customHeight="1" x14ac:dyDescent="0.15">
      <c r="A12" s="561"/>
      <c r="B12" s="566"/>
      <c r="C12" s="567"/>
      <c r="D12" s="568"/>
    </row>
    <row r="13" spans="1:5" ht="18" customHeight="1" x14ac:dyDescent="0.15">
      <c r="A13" s="562"/>
      <c r="B13" s="569"/>
      <c r="C13" s="570"/>
      <c r="D13" s="571"/>
    </row>
    <row r="14" spans="1:5" ht="18" customHeight="1" x14ac:dyDescent="0.15">
      <c r="A14" s="545" t="s">
        <v>15</v>
      </c>
      <c r="B14" s="197" t="s">
        <v>14</v>
      </c>
      <c r="C14" s="200" t="s">
        <v>13</v>
      </c>
      <c r="D14" s="12" t="s">
        <v>12</v>
      </c>
    </row>
    <row r="15" spans="1:5" ht="18" customHeight="1" x14ac:dyDescent="0.15">
      <c r="A15" s="546"/>
      <c r="B15" s="111" t="s">
        <v>11</v>
      </c>
      <c r="C15" s="112" t="s">
        <v>90</v>
      </c>
      <c r="D15" s="148">
        <f>SUM(D16:D19)</f>
        <v>0</v>
      </c>
    </row>
    <row r="16" spans="1:5" ht="18" customHeight="1" x14ac:dyDescent="0.15">
      <c r="A16" s="546"/>
      <c r="B16" s="113"/>
      <c r="C16" s="114"/>
      <c r="D16" s="149"/>
    </row>
    <row r="17" spans="1:4" ht="18" customHeight="1" x14ac:dyDescent="0.15">
      <c r="A17" s="546"/>
      <c r="B17" s="113"/>
      <c r="C17" s="114"/>
      <c r="D17" s="149"/>
    </row>
    <row r="18" spans="1:4" ht="18" customHeight="1" x14ac:dyDescent="0.15">
      <c r="A18" s="546"/>
      <c r="B18" s="113"/>
      <c r="C18" s="114"/>
      <c r="D18" s="149"/>
    </row>
    <row r="19" spans="1:4" ht="18" customHeight="1" x14ac:dyDescent="0.15">
      <c r="A19" s="546"/>
      <c r="B19" s="115"/>
      <c r="C19" s="116"/>
      <c r="D19" s="150"/>
    </row>
    <row r="20" spans="1:4" ht="18" customHeight="1" x14ac:dyDescent="0.15">
      <c r="A20" s="546"/>
      <c r="B20" s="117" t="s">
        <v>10</v>
      </c>
      <c r="C20" s="118" t="s">
        <v>91</v>
      </c>
      <c r="D20" s="148">
        <f>SUM(D21:D24)</f>
        <v>0</v>
      </c>
    </row>
    <row r="21" spans="1:4" ht="18" customHeight="1" x14ac:dyDescent="0.15">
      <c r="A21" s="546"/>
      <c r="B21" s="119"/>
      <c r="C21" s="114"/>
      <c r="D21" s="151"/>
    </row>
    <row r="22" spans="1:4" ht="18" customHeight="1" x14ac:dyDescent="0.15">
      <c r="A22" s="546"/>
      <c r="B22" s="119"/>
      <c r="C22" s="114"/>
      <c r="D22" s="151"/>
    </row>
    <row r="23" spans="1:4" ht="18" customHeight="1" x14ac:dyDescent="0.15">
      <c r="A23" s="546"/>
      <c r="B23" s="119"/>
      <c r="C23" s="114"/>
      <c r="D23" s="149"/>
    </row>
    <row r="24" spans="1:4" ht="18" customHeight="1" x14ac:dyDescent="0.15">
      <c r="A24" s="546"/>
      <c r="B24" s="120"/>
      <c r="C24" s="116"/>
      <c r="D24" s="150"/>
    </row>
    <row r="25" spans="1:4" ht="18" customHeight="1" x14ac:dyDescent="0.15">
      <c r="A25" s="546"/>
      <c r="B25" s="121" t="s">
        <v>118</v>
      </c>
      <c r="C25" s="122" t="s">
        <v>92</v>
      </c>
      <c r="D25" s="154">
        <f>SUM(D26:D28)</f>
        <v>0</v>
      </c>
    </row>
    <row r="26" spans="1:4" ht="18" customHeight="1" x14ac:dyDescent="0.15">
      <c r="A26" s="546"/>
      <c r="B26" s="113"/>
      <c r="C26" s="114"/>
      <c r="D26" s="152"/>
    </row>
    <row r="27" spans="1:4" ht="18" customHeight="1" x14ac:dyDescent="0.15">
      <c r="A27" s="546"/>
      <c r="B27" s="113"/>
      <c r="C27" s="156"/>
      <c r="D27" s="153"/>
    </row>
    <row r="28" spans="1:4" ht="18" customHeight="1" x14ac:dyDescent="0.15">
      <c r="A28" s="546"/>
      <c r="B28" s="120"/>
      <c r="C28" s="116"/>
      <c r="D28" s="153"/>
    </row>
    <row r="29" spans="1:4" ht="18" customHeight="1" x14ac:dyDescent="0.15">
      <c r="A29" s="547"/>
      <c r="B29" s="9"/>
      <c r="C29" s="68" t="s">
        <v>117</v>
      </c>
      <c r="D29" s="147" t="str">
        <f>D15+D20+D25&amp;"時間"</f>
        <v>0時間</v>
      </c>
    </row>
    <row r="30" spans="1:4" ht="18" customHeight="1" x14ac:dyDescent="0.15">
      <c r="A30" s="545" t="s">
        <v>9</v>
      </c>
      <c r="B30" s="198" t="s">
        <v>8</v>
      </c>
      <c r="C30" s="548" t="s">
        <v>3</v>
      </c>
      <c r="D30" s="549"/>
    </row>
    <row r="31" spans="1:4" ht="18" customHeight="1" x14ac:dyDescent="0.15">
      <c r="A31" s="546"/>
      <c r="B31" s="199"/>
      <c r="C31" s="448" t="s">
        <v>3</v>
      </c>
      <c r="D31" s="550"/>
    </row>
    <row r="32" spans="1:4" ht="18" customHeight="1" x14ac:dyDescent="0.15">
      <c r="A32" s="546"/>
      <c r="B32" s="199"/>
      <c r="C32" s="448" t="s">
        <v>3</v>
      </c>
      <c r="D32" s="550"/>
    </row>
    <row r="33" spans="1:4" ht="18" customHeight="1" x14ac:dyDescent="0.15">
      <c r="A33" s="546"/>
      <c r="B33" s="199" t="s">
        <v>7</v>
      </c>
      <c r="C33" s="448" t="s">
        <v>3</v>
      </c>
      <c r="D33" s="550"/>
    </row>
    <row r="34" spans="1:4" ht="18" customHeight="1" x14ac:dyDescent="0.15">
      <c r="A34" s="546"/>
      <c r="B34" s="199"/>
      <c r="C34" s="448" t="s">
        <v>3</v>
      </c>
      <c r="D34" s="550"/>
    </row>
    <row r="35" spans="1:4" ht="18" customHeight="1" x14ac:dyDescent="0.15">
      <c r="A35" s="547"/>
      <c r="B35" s="89"/>
      <c r="C35" s="554" t="s">
        <v>3</v>
      </c>
      <c r="D35" s="555"/>
    </row>
    <row r="36" spans="1:4" ht="18" customHeight="1" x14ac:dyDescent="0.15">
      <c r="A36" s="545" t="s">
        <v>6</v>
      </c>
      <c r="B36" s="123" t="s">
        <v>5</v>
      </c>
      <c r="C36" s="548" t="s">
        <v>3</v>
      </c>
      <c r="D36" s="549"/>
    </row>
    <row r="37" spans="1:4" ht="18" customHeight="1" x14ac:dyDescent="0.15">
      <c r="A37" s="546"/>
      <c r="B37" s="13" t="s">
        <v>4</v>
      </c>
      <c r="C37" s="448" t="s">
        <v>3</v>
      </c>
      <c r="D37" s="550"/>
    </row>
    <row r="38" spans="1:4" ht="18" customHeight="1" thickBot="1" x14ac:dyDescent="0.2">
      <c r="A38" s="551"/>
      <c r="B38" s="124" t="s">
        <v>2</v>
      </c>
      <c r="C38" s="652" t="s">
        <v>67</v>
      </c>
      <c r="D38" s="653"/>
    </row>
    <row r="39" spans="1:4" ht="12.75" customHeight="1" x14ac:dyDescent="0.15">
      <c r="A39" s="49"/>
      <c r="B39" s="48"/>
      <c r="C39" s="48"/>
      <c r="D39" s="48"/>
    </row>
    <row r="40" spans="1:4" s="2" customFormat="1" ht="15.75" customHeight="1" x14ac:dyDescent="0.15">
      <c r="A40" s="7"/>
      <c r="B40" s="7"/>
      <c r="C40" s="7"/>
      <c r="D40" s="7"/>
    </row>
    <row r="41" spans="1:4" s="2" customFormat="1" ht="15.75" customHeight="1" x14ac:dyDescent="0.15">
      <c r="A41" s="7"/>
      <c r="B41" s="7"/>
      <c r="C41" s="7"/>
      <c r="D41" s="7"/>
    </row>
    <row r="42" spans="1:4" ht="17.25" customHeight="1" x14ac:dyDescent="0.15">
      <c r="A42" s="7"/>
      <c r="B42" s="7"/>
      <c r="C42" s="7"/>
      <c r="D42" s="7"/>
    </row>
    <row r="43" spans="1:4" ht="16.5" customHeight="1" x14ac:dyDescent="0.15">
      <c r="A43" s="14"/>
      <c r="B43" s="9"/>
      <c r="C43" s="9"/>
      <c r="D43" s="7"/>
    </row>
    <row r="44" spans="1:4" ht="17.25" customHeight="1" x14ac:dyDescent="0.15">
      <c r="A44" s="7"/>
      <c r="B44" s="7"/>
      <c r="C44" s="7"/>
      <c r="D44" s="7"/>
    </row>
    <row r="45" spans="1:4" ht="15.75" customHeight="1" x14ac:dyDescent="0.15">
      <c r="A45" s="7"/>
      <c r="B45" s="7"/>
      <c r="C45" s="7"/>
      <c r="D45" s="7"/>
    </row>
    <row r="46" spans="1:4" ht="15.75" customHeight="1" x14ac:dyDescent="0.15">
      <c r="A46" s="14"/>
      <c r="B46" s="9"/>
      <c r="C46" s="9"/>
      <c r="D46" s="7"/>
    </row>
    <row r="47" spans="1:4" ht="15.75" customHeight="1" x14ac:dyDescent="0.15">
      <c r="A47" s="15"/>
      <c r="B47" s="7"/>
      <c r="C47" s="7"/>
      <c r="D47" s="7"/>
    </row>
    <row r="48" spans="1:4" ht="15.75" customHeight="1" x14ac:dyDescent="0.15">
      <c r="A48" s="7"/>
      <c r="B48" s="7"/>
      <c r="C48" s="7"/>
      <c r="D48" s="7"/>
    </row>
    <row r="49" spans="1:4" ht="14.25" x14ac:dyDescent="0.15">
      <c r="A49" s="2"/>
      <c r="C49" s="2"/>
      <c r="D49" s="2"/>
    </row>
  </sheetData>
  <mergeCells count="19">
    <mergeCell ref="A1:D1"/>
    <mergeCell ref="C3:D3"/>
    <mergeCell ref="C4:D4"/>
    <mergeCell ref="B5:D5"/>
    <mergeCell ref="A6:A13"/>
    <mergeCell ref="B6:D13"/>
    <mergeCell ref="A3:B3"/>
    <mergeCell ref="A36:A38"/>
    <mergeCell ref="C36:D36"/>
    <mergeCell ref="C37:D37"/>
    <mergeCell ref="C38:D38"/>
    <mergeCell ref="A14:A29"/>
    <mergeCell ref="A30:A35"/>
    <mergeCell ref="C30:D30"/>
    <mergeCell ref="C31:D31"/>
    <mergeCell ref="C32:D32"/>
    <mergeCell ref="C33:D33"/>
    <mergeCell ref="C34:D34"/>
    <mergeCell ref="C35:D35"/>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30"/>
  <sheetViews>
    <sheetView zoomScaleNormal="100" workbookViewId="0">
      <selection activeCell="E26" sqref="E26:E27"/>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512" t="s">
        <v>207</v>
      </c>
      <c r="B1" s="512"/>
      <c r="C1" s="512"/>
      <c r="D1" s="512"/>
      <c r="E1" s="512"/>
      <c r="F1" s="512"/>
      <c r="G1" s="512"/>
      <c r="H1" s="512"/>
    </row>
    <row r="2" spans="1:8" ht="10.5" customHeight="1" x14ac:dyDescent="0.15">
      <c r="A2" s="574"/>
      <c r="B2" s="574"/>
      <c r="C2" s="574"/>
      <c r="D2" s="574"/>
      <c r="E2" s="574"/>
      <c r="F2" s="7"/>
      <c r="G2" s="7"/>
      <c r="H2" s="7"/>
    </row>
    <row r="3" spans="1:8" x14ac:dyDescent="0.15">
      <c r="A3" s="574" t="s">
        <v>406</v>
      </c>
      <c r="B3" s="574"/>
      <c r="C3" s="574"/>
      <c r="D3" s="574"/>
      <c r="E3" s="193" t="s">
        <v>120</v>
      </c>
      <c r="F3" s="664"/>
      <c r="G3" s="664"/>
      <c r="H3" s="664"/>
    </row>
    <row r="4" spans="1:8" ht="13.5" customHeight="1" thickBot="1" x14ac:dyDescent="0.2">
      <c r="A4" s="7"/>
      <c r="B4" s="7"/>
      <c r="C4" s="7"/>
      <c r="D4" s="7"/>
      <c r="E4" s="97" t="s">
        <v>121</v>
      </c>
      <c r="F4" s="491" t="s">
        <v>404</v>
      </c>
      <c r="G4" s="491"/>
      <c r="H4" s="491"/>
    </row>
    <row r="5" spans="1:8" ht="22.5" customHeight="1" x14ac:dyDescent="0.15">
      <c r="A5" s="575" t="s">
        <v>122</v>
      </c>
      <c r="B5" s="576"/>
      <c r="C5" s="577" t="s">
        <v>146</v>
      </c>
      <c r="D5" s="577"/>
      <c r="E5" s="577"/>
      <c r="F5" s="577"/>
      <c r="G5" s="577"/>
      <c r="H5" s="578"/>
    </row>
    <row r="6" spans="1:8" ht="15.75" customHeight="1" x14ac:dyDescent="0.15">
      <c r="A6" s="586" t="s">
        <v>123</v>
      </c>
      <c r="B6" s="587"/>
      <c r="C6" s="587" t="s">
        <v>124</v>
      </c>
      <c r="D6" s="587"/>
      <c r="E6" s="587" t="s">
        <v>125</v>
      </c>
      <c r="F6" s="587"/>
      <c r="G6" s="587"/>
      <c r="H6" s="12" t="s">
        <v>122</v>
      </c>
    </row>
    <row r="7" spans="1:8" ht="15.6" customHeight="1" x14ac:dyDescent="0.15">
      <c r="A7" s="586"/>
      <c r="B7" s="587"/>
      <c r="C7" s="580"/>
      <c r="D7" s="580"/>
      <c r="E7" s="580"/>
      <c r="F7" s="580"/>
      <c r="G7" s="580"/>
      <c r="H7" s="170"/>
    </row>
    <row r="8" spans="1:8" ht="15.6" customHeight="1" x14ac:dyDescent="0.15">
      <c r="A8" s="586"/>
      <c r="B8" s="587"/>
      <c r="C8" s="581"/>
      <c r="D8" s="582"/>
      <c r="E8" s="581"/>
      <c r="F8" s="583"/>
      <c r="G8" s="582"/>
      <c r="H8" s="171"/>
    </row>
    <row r="9" spans="1:8" ht="15.6" customHeight="1" x14ac:dyDescent="0.15">
      <c r="A9" s="586"/>
      <c r="B9" s="587"/>
      <c r="C9" s="581"/>
      <c r="D9" s="582"/>
      <c r="E9" s="581"/>
      <c r="F9" s="583"/>
      <c r="G9" s="582"/>
      <c r="H9" s="171"/>
    </row>
    <row r="10" spans="1:8" ht="15.6" customHeight="1" x14ac:dyDescent="0.15">
      <c r="A10" s="586"/>
      <c r="B10" s="587"/>
      <c r="C10" s="581"/>
      <c r="D10" s="582"/>
      <c r="E10" s="581"/>
      <c r="F10" s="583"/>
      <c r="G10" s="582"/>
      <c r="H10" s="171"/>
    </row>
    <row r="11" spans="1:8" ht="15.6" customHeight="1" x14ac:dyDescent="0.15">
      <c r="A11" s="586"/>
      <c r="B11" s="587"/>
      <c r="C11" s="584"/>
      <c r="D11" s="584"/>
      <c r="E11" s="584"/>
      <c r="F11" s="584"/>
      <c r="G11" s="584"/>
      <c r="H11" s="171"/>
    </row>
    <row r="12" spans="1:8" ht="15.6" customHeight="1" x14ac:dyDescent="0.15">
      <c r="A12" s="586"/>
      <c r="B12" s="587"/>
      <c r="C12" s="584"/>
      <c r="D12" s="584"/>
      <c r="E12" s="584"/>
      <c r="F12" s="584"/>
      <c r="G12" s="584"/>
      <c r="H12" s="171"/>
    </row>
    <row r="13" spans="1:8" ht="15.6" customHeight="1" x14ac:dyDescent="0.15">
      <c r="A13" s="586"/>
      <c r="B13" s="587"/>
      <c r="C13" s="585"/>
      <c r="D13" s="585"/>
      <c r="E13" s="585"/>
      <c r="F13" s="585"/>
      <c r="G13" s="585"/>
      <c r="H13" s="172"/>
    </row>
    <row r="14" spans="1:8" ht="15.6" customHeight="1" x14ac:dyDescent="0.15">
      <c r="A14" s="586"/>
      <c r="B14" s="587"/>
      <c r="C14" s="587"/>
      <c r="D14" s="587"/>
      <c r="E14" s="587" t="s">
        <v>126</v>
      </c>
      <c r="F14" s="587"/>
      <c r="G14" s="587"/>
      <c r="H14" s="147" t="str">
        <f>SUM(H7:H13)&amp;"時間"</f>
        <v>0時間</v>
      </c>
    </row>
    <row r="15" spans="1:8" ht="15.6" customHeight="1" x14ac:dyDescent="0.15">
      <c r="A15" s="588" t="s">
        <v>127</v>
      </c>
      <c r="B15" s="589"/>
      <c r="C15" s="548" t="s">
        <v>128</v>
      </c>
      <c r="D15" s="595"/>
      <c r="E15" s="548" t="s">
        <v>129</v>
      </c>
      <c r="F15" s="596"/>
      <c r="G15" s="596"/>
      <c r="H15" s="549"/>
    </row>
    <row r="16" spans="1:8" ht="15.6" customHeight="1" x14ac:dyDescent="0.15">
      <c r="A16" s="590"/>
      <c r="B16" s="591"/>
      <c r="C16" s="448"/>
      <c r="D16" s="597"/>
      <c r="E16" s="448" t="s">
        <v>129</v>
      </c>
      <c r="F16" s="449"/>
      <c r="G16" s="449"/>
      <c r="H16" s="550"/>
    </row>
    <row r="17" spans="1:8" ht="15.6" customHeight="1" x14ac:dyDescent="0.15">
      <c r="A17" s="592"/>
      <c r="B17" s="591"/>
      <c r="C17" s="448" t="s">
        <v>130</v>
      </c>
      <c r="D17" s="597"/>
      <c r="E17" s="448" t="s">
        <v>129</v>
      </c>
      <c r="F17" s="449"/>
      <c r="G17" s="449"/>
      <c r="H17" s="550"/>
    </row>
    <row r="18" spans="1:8" ht="15.6" customHeight="1" thickBot="1" x14ac:dyDescent="0.2">
      <c r="A18" s="593"/>
      <c r="B18" s="594"/>
      <c r="C18" s="552"/>
      <c r="D18" s="579"/>
      <c r="E18" s="552" t="s">
        <v>129</v>
      </c>
      <c r="F18" s="572"/>
      <c r="G18" s="572"/>
      <c r="H18" s="553"/>
    </row>
    <row r="19" spans="1:8" ht="21" customHeight="1" x14ac:dyDescent="0.15">
      <c r="A19" s="194"/>
      <c r="B19" s="194"/>
      <c r="C19" s="638"/>
      <c r="D19" s="638"/>
      <c r="E19" s="638"/>
      <c r="F19" s="638"/>
      <c r="G19" s="638"/>
      <c r="H19" s="162"/>
    </row>
    <row r="20" spans="1:8" ht="20.25" customHeight="1" thickBot="1" x14ac:dyDescent="0.2">
      <c r="A20" s="655" t="s">
        <v>131</v>
      </c>
      <c r="B20" s="655"/>
      <c r="C20" s="655"/>
      <c r="D20" s="655"/>
      <c r="E20" s="655"/>
      <c r="F20" s="655"/>
      <c r="G20" s="655"/>
      <c r="H20" s="655"/>
    </row>
    <row r="21" spans="1:8" ht="18" customHeight="1" x14ac:dyDescent="0.15">
      <c r="A21" s="656" t="s">
        <v>132</v>
      </c>
      <c r="B21" s="657" t="s">
        <v>133</v>
      </c>
      <c r="C21" s="660" t="s">
        <v>134</v>
      </c>
      <c r="D21" s="661" t="s">
        <v>135</v>
      </c>
      <c r="E21" s="662"/>
      <c r="F21" s="662"/>
      <c r="G21" s="662"/>
      <c r="H21" s="663"/>
    </row>
    <row r="22" spans="1:8" x14ac:dyDescent="0.15">
      <c r="A22" s="546"/>
      <c r="B22" s="658"/>
      <c r="C22" s="658"/>
      <c r="D22" s="197" t="s">
        <v>136</v>
      </c>
      <c r="E22" s="197" t="s">
        <v>137</v>
      </c>
      <c r="F22" s="197" t="s">
        <v>138</v>
      </c>
      <c r="G22" s="197" t="s">
        <v>139</v>
      </c>
      <c r="H22" s="12" t="s">
        <v>140</v>
      </c>
    </row>
    <row r="23" spans="1:8" ht="14.25" thickBot="1" x14ac:dyDescent="0.2">
      <c r="A23" s="551"/>
      <c r="B23" s="659"/>
      <c r="C23" s="659"/>
      <c r="D23" s="173" t="s">
        <v>141</v>
      </c>
      <c r="E23" s="173" t="s">
        <v>142</v>
      </c>
      <c r="F23" s="173" t="s">
        <v>143</v>
      </c>
      <c r="G23" s="173" t="s">
        <v>144</v>
      </c>
      <c r="H23" s="174" t="s">
        <v>145</v>
      </c>
    </row>
    <row r="24" spans="1:8" ht="30" customHeight="1" x14ac:dyDescent="0.15">
      <c r="A24" s="192">
        <v>1</v>
      </c>
      <c r="B24" s="175" t="s">
        <v>407</v>
      </c>
      <c r="C24" s="176"/>
      <c r="D24" s="179"/>
      <c r="E24" s="180"/>
      <c r="F24" s="180"/>
      <c r="G24" s="180"/>
      <c r="H24" s="181"/>
    </row>
    <row r="25" spans="1:8" ht="30" customHeight="1" x14ac:dyDescent="0.15">
      <c r="A25" s="196">
        <v>2</v>
      </c>
      <c r="B25" s="177" t="s">
        <v>407</v>
      </c>
      <c r="C25" s="178"/>
      <c r="D25" s="179"/>
      <c r="E25" s="180"/>
      <c r="F25" s="180"/>
      <c r="G25" s="180"/>
      <c r="H25" s="181"/>
    </row>
    <row r="26" spans="1:8" ht="30" customHeight="1" x14ac:dyDescent="0.15">
      <c r="A26" s="196">
        <v>3</v>
      </c>
      <c r="B26" s="177" t="s">
        <v>407</v>
      </c>
      <c r="C26" s="178"/>
      <c r="D26" s="179"/>
      <c r="E26" s="180"/>
      <c r="F26" s="180"/>
      <c r="G26" s="180"/>
      <c r="H26" s="181"/>
    </row>
    <row r="27" spans="1:8" ht="30" customHeight="1" x14ac:dyDescent="0.15">
      <c r="A27" s="192">
        <v>4</v>
      </c>
      <c r="B27" s="177" t="s">
        <v>407</v>
      </c>
      <c r="C27" s="178"/>
      <c r="D27" s="179"/>
      <c r="E27" s="180"/>
      <c r="F27" s="180"/>
      <c r="G27" s="180"/>
      <c r="H27" s="181"/>
    </row>
    <row r="28" spans="1:8" ht="30" customHeight="1" thickBot="1" x14ac:dyDescent="0.2">
      <c r="A28" s="146">
        <v>5</v>
      </c>
      <c r="B28" s="182" t="s">
        <v>407</v>
      </c>
      <c r="C28" s="183"/>
      <c r="D28" s="184"/>
      <c r="E28" s="185"/>
      <c r="F28" s="185"/>
      <c r="G28" s="185"/>
      <c r="H28" s="186"/>
    </row>
    <row r="29" spans="1:8" ht="18" customHeight="1" x14ac:dyDescent="0.15">
      <c r="A29" s="7"/>
      <c r="B29" s="615"/>
      <c r="C29" s="615"/>
      <c r="D29" s="615"/>
      <c r="E29" s="615"/>
      <c r="F29" s="615"/>
      <c r="G29" s="615"/>
      <c r="H29" s="615"/>
    </row>
    <row r="30" spans="1:8" x14ac:dyDescent="0.15">
      <c r="A30" s="7"/>
      <c r="B30" s="7"/>
      <c r="C30" s="7"/>
      <c r="D30" s="7"/>
      <c r="E30" s="7"/>
      <c r="F30" s="7"/>
      <c r="G30" s="7"/>
      <c r="H30" s="7"/>
    </row>
  </sheetData>
  <mergeCells count="43">
    <mergeCell ref="A1:H1"/>
    <mergeCell ref="A2:E2"/>
    <mergeCell ref="F3:H3"/>
    <mergeCell ref="F4:H4"/>
    <mergeCell ref="A5:B5"/>
    <mergeCell ref="C5:H5"/>
    <mergeCell ref="A3:D3"/>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6:B14"/>
    <mergeCell ref="C6:D6"/>
    <mergeCell ref="E6:G6"/>
    <mergeCell ref="C14:D14"/>
    <mergeCell ref="E14:G14"/>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30"/>
  <sheetViews>
    <sheetView topLeftCell="A4" zoomScaleNormal="100" zoomScaleSheetLayoutView="100" workbookViewId="0">
      <selection activeCell="B11" sqref="B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512" t="s">
        <v>30</v>
      </c>
      <c r="B1" s="512"/>
      <c r="C1" s="512"/>
      <c r="D1" s="512"/>
    </row>
    <row r="2" spans="1:4" x14ac:dyDescent="0.15">
      <c r="A2" s="7" t="s">
        <v>115</v>
      </c>
      <c r="B2" s="7"/>
      <c r="C2" s="602"/>
      <c r="D2" s="602"/>
    </row>
    <row r="3" spans="1:4" ht="18" customHeight="1" thickBot="1" x14ac:dyDescent="0.2">
      <c r="A3" s="7"/>
      <c r="B3" s="665" t="s">
        <v>408</v>
      </c>
      <c r="C3" s="665"/>
      <c r="D3" s="665"/>
    </row>
    <row r="4" spans="1:4" ht="20.25" customHeight="1" x14ac:dyDescent="0.15">
      <c r="A4" s="253" t="s">
        <v>29</v>
      </c>
      <c r="B4" s="254" t="s">
        <v>79</v>
      </c>
      <c r="C4" s="257" t="s">
        <v>28</v>
      </c>
      <c r="D4" s="66" t="s">
        <v>219</v>
      </c>
    </row>
    <row r="5" spans="1:4" ht="20.25" customHeight="1" x14ac:dyDescent="0.15">
      <c r="A5" s="191" t="s">
        <v>96</v>
      </c>
      <c r="B5" s="98"/>
      <c r="C5" s="256"/>
      <c r="D5" s="99"/>
    </row>
    <row r="6" spans="1:4" ht="20.25" customHeight="1" x14ac:dyDescent="0.15">
      <c r="A6" s="191" t="s">
        <v>189</v>
      </c>
      <c r="B6" s="98"/>
      <c r="C6" s="258"/>
      <c r="D6" s="99"/>
    </row>
    <row r="7" spans="1:4" ht="20.25" customHeight="1" x14ac:dyDescent="0.15">
      <c r="A7" s="191" t="s">
        <v>148</v>
      </c>
      <c r="B7" s="98"/>
      <c r="C7" s="258"/>
      <c r="D7" s="99"/>
    </row>
    <row r="8" spans="1:4" ht="20.25" customHeight="1" x14ac:dyDescent="0.15">
      <c r="A8" s="191"/>
      <c r="B8" s="98"/>
      <c r="C8" s="258"/>
      <c r="D8" s="99"/>
    </row>
    <row r="9" spans="1:4" ht="20.25" customHeight="1" x14ac:dyDescent="0.15">
      <c r="A9" s="191"/>
      <c r="B9" s="98"/>
      <c r="C9" s="258"/>
      <c r="D9" s="99"/>
    </row>
    <row r="10" spans="1:4" ht="20.25" customHeight="1" x14ac:dyDescent="0.15">
      <c r="A10" s="191"/>
      <c r="B10" s="98"/>
      <c r="C10" s="258"/>
      <c r="D10" s="99"/>
    </row>
    <row r="11" spans="1:4" ht="20.25" customHeight="1" x14ac:dyDescent="0.15">
      <c r="A11" s="191" t="s">
        <v>149</v>
      </c>
      <c r="B11" s="98"/>
      <c r="C11" s="258"/>
      <c r="D11" s="99"/>
    </row>
    <row r="12" spans="1:4" ht="20.25" customHeight="1" x14ac:dyDescent="0.15">
      <c r="A12" s="191"/>
      <c r="B12" s="98"/>
      <c r="C12" s="258"/>
      <c r="D12" s="99"/>
    </row>
    <row r="13" spans="1:4" ht="20.25" customHeight="1" x14ac:dyDescent="0.15">
      <c r="A13" s="191"/>
      <c r="B13" s="98"/>
      <c r="C13" s="258"/>
      <c r="D13" s="99"/>
    </row>
    <row r="14" spans="1:4" ht="20.25" customHeight="1" x14ac:dyDescent="0.15">
      <c r="A14" s="191"/>
      <c r="B14" s="98"/>
      <c r="C14" s="258"/>
      <c r="D14" s="99"/>
    </row>
    <row r="15" spans="1:4" ht="20.25" customHeight="1" x14ac:dyDescent="0.15">
      <c r="A15" s="191"/>
      <c r="B15" s="98"/>
      <c r="C15" s="258"/>
      <c r="D15" s="99"/>
    </row>
    <row r="16" spans="1:4" ht="20.25" customHeight="1" x14ac:dyDescent="0.15">
      <c r="A16" s="191" t="s">
        <v>97</v>
      </c>
      <c r="B16" s="98"/>
      <c r="C16" s="258"/>
      <c r="D16" s="99"/>
    </row>
    <row r="17" spans="1:4" ht="20.25" customHeight="1" x14ac:dyDescent="0.15">
      <c r="A17" s="100"/>
      <c r="B17" s="98"/>
      <c r="C17" s="258"/>
      <c r="D17" s="99"/>
    </row>
    <row r="18" spans="1:4" ht="20.25" customHeight="1" x14ac:dyDescent="0.15">
      <c r="A18" s="100"/>
      <c r="B18" s="98"/>
      <c r="C18" s="258"/>
      <c r="D18" s="99"/>
    </row>
    <row r="19" spans="1:4" ht="20.25" customHeight="1" x14ac:dyDescent="0.15">
      <c r="A19" s="100"/>
      <c r="B19" s="98"/>
      <c r="C19" s="258"/>
      <c r="D19" s="99"/>
    </row>
    <row r="20" spans="1:4" ht="20.25" customHeight="1" x14ac:dyDescent="0.15">
      <c r="A20" s="100"/>
      <c r="B20" s="98"/>
      <c r="C20" s="258"/>
      <c r="D20" s="99"/>
    </row>
    <row r="21" spans="1:4" ht="20.25" customHeight="1" x14ac:dyDescent="0.15">
      <c r="A21" s="100"/>
      <c r="B21" s="98"/>
      <c r="C21" s="258"/>
      <c r="D21" s="99"/>
    </row>
    <row r="22" spans="1:4" ht="20.25" customHeight="1" x14ac:dyDescent="0.15">
      <c r="A22" s="100"/>
      <c r="B22" s="98"/>
      <c r="C22" s="258"/>
      <c r="D22" s="99"/>
    </row>
    <row r="23" spans="1:4" ht="20.25" customHeight="1" x14ac:dyDescent="0.15">
      <c r="A23" s="191"/>
      <c r="B23" s="90"/>
      <c r="C23" s="258"/>
      <c r="D23" s="99"/>
    </row>
    <row r="24" spans="1:4" ht="20.25" customHeight="1" thickBot="1" x14ac:dyDescent="0.2">
      <c r="A24" s="101"/>
      <c r="B24" s="91"/>
      <c r="C24" s="259"/>
      <c r="D24" s="102"/>
    </row>
    <row r="25" spans="1:4" ht="20.25" customHeight="1" x14ac:dyDescent="0.15">
      <c r="A25" s="598" t="s">
        <v>27</v>
      </c>
      <c r="B25" s="599"/>
      <c r="C25" s="600"/>
      <c r="D25" s="601"/>
    </row>
    <row r="26" spans="1:4" ht="14.25" customHeight="1" thickBot="1" x14ac:dyDescent="0.2">
      <c r="A26" s="551"/>
      <c r="B26" s="552"/>
      <c r="C26" s="572"/>
      <c r="D26" s="553"/>
    </row>
    <row r="27" spans="1:4" x14ac:dyDescent="0.15">
      <c r="A27" s="7"/>
      <c r="B27" s="7"/>
      <c r="C27" s="7"/>
      <c r="D27" s="7"/>
    </row>
    <row r="28" spans="1:4" x14ac:dyDescent="0.15">
      <c r="A28" s="7"/>
      <c r="B28" s="7"/>
      <c r="C28" s="7"/>
      <c r="D28" s="7"/>
    </row>
    <row r="29" spans="1:4" x14ac:dyDescent="0.15">
      <c r="A29" s="7"/>
      <c r="B29" s="7"/>
      <c r="C29" s="7"/>
      <c r="D29" s="7"/>
    </row>
    <row r="30" spans="1:4" x14ac:dyDescent="0.15">
      <c r="A30" s="7"/>
      <c r="B30" s="7"/>
      <c r="C30" s="7"/>
      <c r="D30" s="7"/>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9" tint="-0.249977111117893"/>
    <pageSetUpPr fitToPage="1"/>
  </sheetPr>
  <dimension ref="A1:D27"/>
  <sheetViews>
    <sheetView topLeftCell="A16" zoomScaleNormal="100" workbookViewId="0">
      <selection activeCell="C3" sqref="C3"/>
    </sheetView>
  </sheetViews>
  <sheetFormatPr defaultRowHeight="13.5" x14ac:dyDescent="0.15"/>
  <cols>
    <col min="1" max="1" width="33.625" style="1" customWidth="1"/>
    <col min="2" max="2" width="22" style="1" customWidth="1"/>
    <col min="3" max="3" width="14.5" style="1" customWidth="1"/>
    <col min="4" max="4" width="22.125" style="1" customWidth="1"/>
    <col min="5" max="16384" width="9" style="1"/>
  </cols>
  <sheetData>
    <row r="1" spans="1:4" ht="24" customHeight="1" x14ac:dyDescent="0.15">
      <c r="A1" s="512" t="s">
        <v>24</v>
      </c>
      <c r="B1" s="512"/>
      <c r="C1" s="512"/>
      <c r="D1" s="512"/>
    </row>
    <row r="2" spans="1:4" ht="18" customHeight="1" x14ac:dyDescent="0.15">
      <c r="A2" s="7" t="s">
        <v>116</v>
      </c>
      <c r="B2" s="78"/>
      <c r="C2" s="491" t="s">
        <v>409</v>
      </c>
      <c r="D2" s="491"/>
    </row>
    <row r="3" spans="1:4" ht="14.25" thickBot="1" x14ac:dyDescent="0.2">
      <c r="A3" s="7"/>
      <c r="B3" s="7"/>
      <c r="C3" s="7"/>
    </row>
    <row r="4" spans="1:4" ht="19.5" customHeight="1" x14ac:dyDescent="0.15">
      <c r="A4" s="8" t="s">
        <v>81</v>
      </c>
      <c r="B4" s="65" t="s">
        <v>83</v>
      </c>
      <c r="C4" s="77" t="s">
        <v>64</v>
      </c>
      <c r="D4" s="66" t="s">
        <v>98</v>
      </c>
    </row>
    <row r="5" spans="1:4" ht="30" customHeight="1" x14ac:dyDescent="0.15">
      <c r="A5" s="249"/>
      <c r="B5" s="26"/>
      <c r="C5" s="81"/>
      <c r="D5" s="82"/>
    </row>
    <row r="6" spans="1:4" ht="30" customHeight="1" x14ac:dyDescent="0.15">
      <c r="A6" s="25"/>
      <c r="B6" s="26"/>
      <c r="C6" s="81"/>
      <c r="D6" s="82"/>
    </row>
    <row r="7" spans="1:4" ht="30" customHeight="1" x14ac:dyDescent="0.15">
      <c r="A7" s="25"/>
      <c r="B7" s="26"/>
      <c r="C7" s="81"/>
      <c r="D7" s="83"/>
    </row>
    <row r="8" spans="1:4" ht="30" customHeight="1" x14ac:dyDescent="0.15">
      <c r="A8" s="25"/>
      <c r="B8" s="26"/>
      <c r="C8" s="81"/>
      <c r="D8" s="83"/>
    </row>
    <row r="9" spans="1:4" ht="30" customHeight="1" x14ac:dyDescent="0.15">
      <c r="A9" s="25"/>
      <c r="B9" s="26"/>
      <c r="C9" s="81"/>
      <c r="D9" s="83"/>
    </row>
    <row r="10" spans="1:4" ht="30" customHeight="1" x14ac:dyDescent="0.15">
      <c r="A10" s="25"/>
      <c r="B10" s="26"/>
      <c r="C10" s="81"/>
      <c r="D10" s="83"/>
    </row>
    <row r="11" spans="1:4" ht="19.5" customHeight="1" thickBot="1" x14ac:dyDescent="0.2">
      <c r="A11" s="666" t="s">
        <v>66</v>
      </c>
      <c r="B11" s="669"/>
      <c r="C11" s="84">
        <f>SUM(C5:C10)</f>
        <v>0</v>
      </c>
      <c r="D11" s="85"/>
    </row>
    <row r="12" spans="1:4" ht="19.5" customHeight="1" x14ac:dyDescent="0.15">
      <c r="A12" s="7"/>
      <c r="B12" s="7"/>
      <c r="C12" s="7"/>
    </row>
    <row r="13" spans="1:4" ht="19.5" customHeight="1" x14ac:dyDescent="0.15">
      <c r="A13" s="7"/>
      <c r="B13" s="7"/>
      <c r="C13" s="7"/>
    </row>
    <row r="14" spans="1:4" ht="19.5" customHeight="1" x14ac:dyDescent="0.15">
      <c r="A14" s="7"/>
      <c r="B14" s="7"/>
      <c r="C14" s="7"/>
    </row>
    <row r="15" spans="1:4" ht="19.5" customHeight="1" x14ac:dyDescent="0.15">
      <c r="A15" s="512" t="s">
        <v>23</v>
      </c>
      <c r="B15" s="512"/>
      <c r="C15" s="512"/>
      <c r="D15" s="512"/>
    </row>
    <row r="16" spans="1:4" ht="19.5" customHeight="1" thickBot="1" x14ac:dyDescent="0.2">
      <c r="A16" s="7"/>
      <c r="B16" s="7"/>
      <c r="C16" s="7"/>
    </row>
    <row r="17" spans="1:4" ht="19.5" customHeight="1" x14ac:dyDescent="0.15">
      <c r="A17" s="8" t="s">
        <v>82</v>
      </c>
      <c r="B17" s="661" t="s">
        <v>22</v>
      </c>
      <c r="C17" s="663"/>
      <c r="D17" s="66" t="s">
        <v>65</v>
      </c>
    </row>
    <row r="18" spans="1:4" ht="19.5" customHeight="1" x14ac:dyDescent="0.15">
      <c r="A18" s="25"/>
      <c r="B18" s="670"/>
      <c r="C18" s="671"/>
      <c r="D18" s="27"/>
    </row>
    <row r="19" spans="1:4" ht="19.5" customHeight="1" x14ac:dyDescent="0.15">
      <c r="A19" s="25"/>
      <c r="B19" s="670"/>
      <c r="C19" s="671"/>
      <c r="D19" s="27"/>
    </row>
    <row r="20" spans="1:4" ht="19.5" customHeight="1" x14ac:dyDescent="0.15">
      <c r="A20" s="25"/>
      <c r="B20" s="672"/>
      <c r="C20" s="673"/>
      <c r="D20" s="27"/>
    </row>
    <row r="21" spans="1:4" ht="19.5" customHeight="1" x14ac:dyDescent="0.15">
      <c r="A21" s="25"/>
      <c r="B21" s="672"/>
      <c r="C21" s="673"/>
      <c r="D21" s="27"/>
    </row>
    <row r="22" spans="1:4" ht="19.5" customHeight="1" x14ac:dyDescent="0.15">
      <c r="A22" s="25"/>
      <c r="B22" s="672"/>
      <c r="C22" s="673"/>
      <c r="D22" s="27"/>
    </row>
    <row r="23" spans="1:4" ht="19.5" customHeight="1" thickBot="1" x14ac:dyDescent="0.2">
      <c r="A23" s="666" t="s">
        <v>66</v>
      </c>
      <c r="B23" s="667"/>
      <c r="C23" s="668"/>
      <c r="D23" s="28">
        <f>SUM(D18:D22)</f>
        <v>0</v>
      </c>
    </row>
    <row r="24" spans="1:4" ht="19.5" customHeight="1" x14ac:dyDescent="0.15">
      <c r="A24" s="7"/>
      <c r="B24" s="7"/>
      <c r="C24" s="7"/>
    </row>
    <row r="25" spans="1:4" ht="19.5" customHeight="1" x14ac:dyDescent="0.15">
      <c r="A25" s="45"/>
      <c r="B25" s="7"/>
      <c r="C25" s="7"/>
    </row>
    <row r="26" spans="1:4" ht="19.5" customHeight="1" x14ac:dyDescent="0.15">
      <c r="A26" s="7"/>
      <c r="B26" s="7"/>
      <c r="C26" s="7"/>
    </row>
    <row r="27" spans="1:4" ht="19.5" customHeight="1" x14ac:dyDescent="0.15"/>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tint="-0.249977111117893"/>
  </sheetPr>
  <dimension ref="A1:V63"/>
  <sheetViews>
    <sheetView topLeftCell="A46" zoomScaleNormal="100" workbookViewId="0">
      <selection activeCell="O69" sqref="O69"/>
    </sheetView>
  </sheetViews>
  <sheetFormatPr defaultRowHeight="13.5" x14ac:dyDescent="0.15"/>
  <cols>
    <col min="1" max="1" width="3" style="125" bestFit="1" customWidth="1"/>
    <col min="2" max="2" width="8.125" style="125" customWidth="1"/>
    <col min="3" max="3" width="4.5" style="125" bestFit="1" customWidth="1"/>
    <col min="4" max="9" width="8.125" customWidth="1"/>
    <col min="10" max="10" width="3" style="125" bestFit="1" customWidth="1"/>
    <col min="11" max="11" width="8.125" style="125" customWidth="1"/>
    <col min="12" max="12" width="4.5" style="125" bestFit="1" customWidth="1"/>
    <col min="13" max="18" width="7.625" customWidth="1"/>
  </cols>
  <sheetData>
    <row r="1" spans="1:22" ht="29.25" customHeight="1" x14ac:dyDescent="0.15">
      <c r="A1" s="694" t="s">
        <v>102</v>
      </c>
      <c r="B1" s="694"/>
      <c r="C1" s="694"/>
      <c r="D1" s="694"/>
      <c r="E1" s="694"/>
      <c r="F1" s="694"/>
      <c r="G1" s="694"/>
      <c r="H1" s="694"/>
      <c r="I1" s="694"/>
      <c r="J1" s="694"/>
      <c r="K1" s="694"/>
      <c r="L1" s="694"/>
      <c r="M1" s="694"/>
      <c r="N1" s="694"/>
      <c r="O1" s="694"/>
      <c r="P1" s="694"/>
      <c r="Q1" s="694"/>
      <c r="R1" s="694"/>
    </row>
    <row r="2" spans="1:22" x14ac:dyDescent="0.15">
      <c r="A2" s="695" t="s">
        <v>103</v>
      </c>
      <c r="B2" s="695"/>
      <c r="C2" s="695"/>
      <c r="D2" s="696"/>
      <c r="E2" s="696"/>
      <c r="F2" s="696"/>
      <c r="G2" s="696"/>
      <c r="H2" s="696"/>
      <c r="I2" s="696"/>
      <c r="J2" s="131"/>
      <c r="K2" s="696" t="s">
        <v>104</v>
      </c>
      <c r="L2" s="696"/>
      <c r="M2" s="697"/>
      <c r="N2" s="697"/>
      <c r="O2" s="697"/>
      <c r="P2" s="697"/>
      <c r="Q2" s="697"/>
      <c r="R2" s="697"/>
    </row>
    <row r="3" spans="1:22" hidden="1" x14ac:dyDescent="0.15">
      <c r="A3" s="131"/>
      <c r="B3" s="131"/>
      <c r="C3" s="131"/>
      <c r="D3" s="132"/>
      <c r="E3" s="132"/>
      <c r="F3" s="132"/>
      <c r="G3" s="132"/>
      <c r="H3" s="132"/>
      <c r="I3" s="132"/>
      <c r="J3" s="131"/>
      <c r="K3" s="131"/>
      <c r="L3" s="131"/>
      <c r="M3" s="131"/>
      <c r="N3" s="131"/>
      <c r="O3" s="131"/>
      <c r="P3" s="131"/>
      <c r="Q3" s="131"/>
      <c r="R3" s="131"/>
    </row>
    <row r="4" spans="1:22" x14ac:dyDescent="0.15">
      <c r="A4" s="443" t="s">
        <v>105</v>
      </c>
      <c r="B4" s="443"/>
      <c r="C4" s="443"/>
      <c r="D4" s="443"/>
      <c r="E4" s="443"/>
      <c r="F4" s="443"/>
      <c r="G4" s="443"/>
      <c r="H4" s="443"/>
      <c r="I4" s="443"/>
      <c r="J4" s="698"/>
      <c r="K4" s="698"/>
      <c r="L4" s="698"/>
      <c r="M4" s="698"/>
      <c r="N4" s="133"/>
      <c r="O4" s="133"/>
      <c r="P4" s="134"/>
      <c r="Q4" s="134"/>
      <c r="R4" s="134"/>
    </row>
    <row r="5" spans="1:22" x14ac:dyDescent="0.15">
      <c r="A5" s="686"/>
      <c r="B5" s="688" t="s">
        <v>106</v>
      </c>
      <c r="C5" s="688" t="s">
        <v>107</v>
      </c>
      <c r="D5" s="684" t="s">
        <v>108</v>
      </c>
      <c r="E5" s="684"/>
      <c r="F5" s="684"/>
      <c r="G5" s="684"/>
      <c r="H5" s="684"/>
      <c r="I5" s="684"/>
      <c r="J5" s="686"/>
      <c r="K5" s="688" t="s">
        <v>106</v>
      </c>
      <c r="L5" s="688" t="s">
        <v>107</v>
      </c>
      <c r="M5" s="685" t="s">
        <v>108</v>
      </c>
      <c r="N5" s="685"/>
      <c r="O5" s="685"/>
      <c r="P5" s="685"/>
      <c r="Q5" s="685"/>
      <c r="R5" s="685"/>
    </row>
    <row r="6" spans="1:22" x14ac:dyDescent="0.15">
      <c r="A6" s="687"/>
      <c r="B6" s="689"/>
      <c r="C6" s="689"/>
      <c r="D6" s="439" t="s">
        <v>112</v>
      </c>
      <c r="E6" s="440"/>
      <c r="F6" s="441"/>
      <c r="G6" s="439" t="s">
        <v>111</v>
      </c>
      <c r="H6" s="440"/>
      <c r="I6" s="441"/>
      <c r="J6" s="687"/>
      <c r="K6" s="689"/>
      <c r="L6" s="689"/>
      <c r="M6" s="439" t="s">
        <v>112</v>
      </c>
      <c r="N6" s="440"/>
      <c r="O6" s="441"/>
      <c r="P6" s="439" t="s">
        <v>111</v>
      </c>
      <c r="Q6" s="440"/>
      <c r="R6" s="441"/>
    </row>
    <row r="7" spans="1:22" ht="15" customHeight="1" x14ac:dyDescent="0.15">
      <c r="A7" s="163"/>
      <c r="B7" s="165"/>
      <c r="C7" s="155"/>
      <c r="D7" s="681"/>
      <c r="E7" s="690"/>
      <c r="F7" s="691"/>
      <c r="G7" s="681"/>
      <c r="H7" s="690"/>
      <c r="I7" s="691"/>
      <c r="J7" s="164"/>
      <c r="K7" s="165"/>
      <c r="L7" s="155"/>
      <c r="M7" s="674"/>
      <c r="N7" s="677"/>
      <c r="O7" s="678"/>
      <c r="P7" s="675"/>
      <c r="Q7" s="677"/>
      <c r="R7" s="678"/>
    </row>
    <row r="8" spans="1:22" ht="15" customHeight="1" x14ac:dyDescent="0.15">
      <c r="A8" s="163"/>
      <c r="B8" s="165"/>
      <c r="C8" s="155"/>
      <c r="D8" s="681"/>
      <c r="E8" s="690"/>
      <c r="F8" s="691"/>
      <c r="G8" s="681"/>
      <c r="H8" s="690"/>
      <c r="I8" s="691"/>
      <c r="J8" s="164"/>
      <c r="K8" s="165"/>
      <c r="L8" s="155"/>
      <c r="M8" s="674"/>
      <c r="N8" s="677"/>
      <c r="O8" s="678"/>
      <c r="P8" s="675"/>
      <c r="Q8" s="677"/>
      <c r="R8" s="678"/>
    </row>
    <row r="9" spans="1:22" ht="15" customHeight="1" x14ac:dyDescent="0.15">
      <c r="A9" s="163"/>
      <c r="B9" s="165"/>
      <c r="C9" s="155"/>
      <c r="D9" s="681"/>
      <c r="E9" s="690"/>
      <c r="F9" s="691"/>
      <c r="G9" s="681"/>
      <c r="H9" s="690"/>
      <c r="I9" s="691"/>
      <c r="J9" s="164"/>
      <c r="K9" s="165"/>
      <c r="L9" s="155"/>
      <c r="M9" s="674"/>
      <c r="N9" s="677"/>
      <c r="O9" s="678"/>
      <c r="P9" s="675"/>
      <c r="Q9" s="677"/>
      <c r="R9" s="678"/>
    </row>
    <row r="10" spans="1:22" ht="15" customHeight="1" x14ac:dyDescent="0.15">
      <c r="A10" s="163"/>
      <c r="B10" s="165"/>
      <c r="C10" s="155"/>
      <c r="D10" s="681"/>
      <c r="E10" s="690"/>
      <c r="F10" s="691"/>
      <c r="G10" s="681"/>
      <c r="H10" s="690"/>
      <c r="I10" s="691"/>
      <c r="J10" s="164"/>
      <c r="K10" s="165"/>
      <c r="L10" s="155"/>
      <c r="M10" s="674"/>
      <c r="N10" s="677"/>
      <c r="O10" s="678"/>
      <c r="P10" s="675"/>
      <c r="Q10" s="677"/>
      <c r="R10" s="678"/>
      <c r="V10" s="125"/>
    </row>
    <row r="11" spans="1:22" ht="15" customHeight="1" x14ac:dyDescent="0.15">
      <c r="A11" s="163"/>
      <c r="B11" s="165"/>
      <c r="C11" s="155"/>
      <c r="D11" s="674"/>
      <c r="E11" s="675"/>
      <c r="F11" s="676"/>
      <c r="G11" s="675"/>
      <c r="H11" s="677"/>
      <c r="I11" s="678"/>
      <c r="J11" s="164"/>
      <c r="K11" s="165"/>
      <c r="L11" s="155"/>
      <c r="M11" s="674"/>
      <c r="N11" s="677"/>
      <c r="O11" s="678"/>
      <c r="P11" s="675"/>
      <c r="Q11" s="677"/>
      <c r="R11" s="678"/>
    </row>
    <row r="12" spans="1:22" ht="15" customHeight="1" x14ac:dyDescent="0.15">
      <c r="A12" s="163"/>
      <c r="B12" s="165"/>
      <c r="C12" s="155"/>
      <c r="D12" s="674"/>
      <c r="E12" s="675"/>
      <c r="F12" s="676"/>
      <c r="G12" s="674"/>
      <c r="H12" s="675"/>
      <c r="I12" s="676"/>
      <c r="J12" s="164"/>
      <c r="K12" s="165"/>
      <c r="L12" s="155"/>
      <c r="M12" s="674"/>
      <c r="N12" s="677"/>
      <c r="O12" s="678"/>
      <c r="P12" s="675"/>
      <c r="Q12" s="677"/>
      <c r="R12" s="678"/>
    </row>
    <row r="13" spans="1:22" ht="15" customHeight="1" x14ac:dyDescent="0.15">
      <c r="A13" s="163"/>
      <c r="B13" s="165"/>
      <c r="C13" s="155"/>
      <c r="D13" s="681"/>
      <c r="E13" s="690"/>
      <c r="F13" s="691"/>
      <c r="G13" s="681"/>
      <c r="H13" s="690"/>
      <c r="I13" s="691"/>
      <c r="J13" s="164"/>
      <c r="K13" s="165"/>
      <c r="L13" s="155"/>
      <c r="M13" s="674"/>
      <c r="N13" s="677"/>
      <c r="O13" s="678"/>
      <c r="P13" s="675"/>
      <c r="Q13" s="677"/>
      <c r="R13" s="678"/>
    </row>
    <row r="14" spans="1:22" ht="15" customHeight="1" x14ac:dyDescent="0.15">
      <c r="A14" s="163"/>
      <c r="B14" s="165"/>
      <c r="C14" s="155"/>
      <c r="D14" s="681"/>
      <c r="E14" s="682"/>
      <c r="F14" s="683"/>
      <c r="G14" s="681"/>
      <c r="H14" s="682"/>
      <c r="I14" s="683"/>
      <c r="J14" s="164"/>
      <c r="K14" s="165"/>
      <c r="L14" s="155"/>
      <c r="M14" s="674"/>
      <c r="N14" s="677"/>
      <c r="O14" s="678"/>
      <c r="P14" s="675"/>
      <c r="Q14" s="677"/>
      <c r="R14" s="678"/>
    </row>
    <row r="15" spans="1:22" ht="15" customHeight="1" x14ac:dyDescent="0.15">
      <c r="A15" s="163"/>
      <c r="B15" s="165"/>
      <c r="C15" s="155"/>
      <c r="D15" s="674"/>
      <c r="E15" s="677"/>
      <c r="F15" s="678"/>
      <c r="G15" s="675"/>
      <c r="H15" s="677"/>
      <c r="I15" s="678"/>
      <c r="J15" s="164"/>
      <c r="K15" s="165"/>
      <c r="L15" s="155"/>
      <c r="M15" s="674"/>
      <c r="N15" s="677"/>
      <c r="O15" s="678"/>
      <c r="P15" s="675"/>
      <c r="Q15" s="677"/>
      <c r="R15" s="678"/>
    </row>
    <row r="16" spans="1:22" ht="15" customHeight="1" x14ac:dyDescent="0.15">
      <c r="A16" s="163"/>
      <c r="B16" s="165"/>
      <c r="C16" s="155"/>
      <c r="D16" s="674"/>
      <c r="E16" s="677"/>
      <c r="F16" s="678"/>
      <c r="G16" s="675"/>
      <c r="H16" s="677"/>
      <c r="I16" s="678"/>
      <c r="J16" s="164"/>
      <c r="K16" s="165"/>
      <c r="L16" s="155"/>
      <c r="M16" s="674"/>
      <c r="N16" s="677"/>
      <c r="O16" s="678"/>
      <c r="P16" s="675"/>
      <c r="Q16" s="677"/>
      <c r="R16" s="678"/>
    </row>
    <row r="17" spans="1:18" ht="15" customHeight="1" x14ac:dyDescent="0.15">
      <c r="A17" s="163"/>
      <c r="B17" s="165"/>
      <c r="C17" s="155"/>
      <c r="D17" s="674"/>
      <c r="E17" s="677"/>
      <c r="F17" s="678"/>
      <c r="G17" s="675"/>
      <c r="H17" s="677"/>
      <c r="I17" s="678"/>
      <c r="J17" s="164"/>
      <c r="K17" s="165"/>
      <c r="L17" s="155"/>
      <c r="M17" s="674"/>
      <c r="N17" s="677"/>
      <c r="O17" s="678"/>
      <c r="P17" s="675"/>
      <c r="Q17" s="677"/>
      <c r="R17" s="678"/>
    </row>
    <row r="18" spans="1:18" ht="15" customHeight="1" x14ac:dyDescent="0.15">
      <c r="A18" s="163"/>
      <c r="B18" s="165"/>
      <c r="C18" s="155"/>
      <c r="D18" s="674"/>
      <c r="E18" s="677"/>
      <c r="F18" s="678"/>
      <c r="G18" s="675"/>
      <c r="H18" s="677"/>
      <c r="I18" s="678"/>
      <c r="J18" s="164"/>
      <c r="K18" s="165"/>
      <c r="L18" s="155"/>
      <c r="M18" s="674"/>
      <c r="N18" s="677"/>
      <c r="O18" s="678"/>
      <c r="P18" s="675"/>
      <c r="Q18" s="677"/>
      <c r="R18" s="678"/>
    </row>
    <row r="19" spans="1:18" ht="15" customHeight="1" x14ac:dyDescent="0.15">
      <c r="A19" s="163"/>
      <c r="B19" s="165"/>
      <c r="C19" s="155"/>
      <c r="D19" s="674"/>
      <c r="E19" s="677"/>
      <c r="F19" s="678"/>
      <c r="G19" s="675"/>
      <c r="H19" s="677"/>
      <c r="I19" s="678"/>
      <c r="J19" s="164"/>
      <c r="K19" s="165"/>
      <c r="L19" s="155"/>
      <c r="M19" s="674"/>
      <c r="N19" s="677"/>
      <c r="O19" s="678"/>
      <c r="P19" s="675"/>
      <c r="Q19" s="677"/>
      <c r="R19" s="678"/>
    </row>
    <row r="20" spans="1:18" ht="15" customHeight="1" x14ac:dyDescent="0.15">
      <c r="A20" s="163"/>
      <c r="B20" s="165"/>
      <c r="C20" s="155"/>
      <c r="D20" s="674"/>
      <c r="E20" s="677"/>
      <c r="F20" s="678"/>
      <c r="G20" s="675"/>
      <c r="H20" s="677"/>
      <c r="I20" s="678"/>
      <c r="J20" s="164"/>
      <c r="K20" s="165"/>
      <c r="L20" s="155"/>
      <c r="M20" s="674"/>
      <c r="N20" s="677"/>
      <c r="O20" s="678"/>
      <c r="P20" s="675"/>
      <c r="Q20" s="677"/>
      <c r="R20" s="678"/>
    </row>
    <row r="21" spans="1:18" ht="15" customHeight="1" x14ac:dyDescent="0.15">
      <c r="A21" s="163"/>
      <c r="B21" s="165"/>
      <c r="C21" s="155"/>
      <c r="D21" s="674"/>
      <c r="E21" s="677"/>
      <c r="F21" s="678"/>
      <c r="G21" s="675"/>
      <c r="H21" s="677"/>
      <c r="I21" s="678"/>
      <c r="J21" s="164"/>
      <c r="K21" s="165"/>
      <c r="L21" s="155"/>
      <c r="M21" s="674"/>
      <c r="N21" s="677"/>
      <c r="O21" s="678"/>
      <c r="P21" s="675"/>
      <c r="Q21" s="677"/>
      <c r="R21" s="678"/>
    </row>
    <row r="22" spans="1:18" x14ac:dyDescent="0.15">
      <c r="A22" s="135"/>
      <c r="B22" s="136"/>
      <c r="C22" s="135"/>
      <c r="D22" s="137"/>
      <c r="E22" s="137"/>
      <c r="F22" s="137"/>
      <c r="G22" s="137"/>
      <c r="H22" s="137"/>
      <c r="I22" s="137"/>
      <c r="J22" s="135"/>
      <c r="K22" s="138"/>
      <c r="L22" s="139"/>
      <c r="M22" s="137"/>
      <c r="N22" s="137"/>
      <c r="O22" s="137"/>
      <c r="P22" s="137"/>
      <c r="Q22" s="137"/>
      <c r="R22" s="137"/>
    </row>
    <row r="23" spans="1:18" x14ac:dyDescent="0.15">
      <c r="A23" s="692" t="s">
        <v>109</v>
      </c>
      <c r="B23" s="692"/>
      <c r="C23" s="692"/>
      <c r="D23" s="692"/>
      <c r="E23" s="692"/>
      <c r="F23" s="692"/>
      <c r="G23" s="692"/>
      <c r="H23" s="692"/>
      <c r="I23" s="692"/>
      <c r="J23" s="693"/>
      <c r="K23" s="693"/>
      <c r="L23" s="693"/>
      <c r="M23" s="693"/>
      <c r="N23" s="140"/>
      <c r="O23" s="140"/>
      <c r="P23" s="141"/>
      <c r="Q23" s="141"/>
      <c r="R23" s="141"/>
    </row>
    <row r="24" spans="1:18" x14ac:dyDescent="0.15">
      <c r="A24" s="686"/>
      <c r="B24" s="688" t="s">
        <v>106</v>
      </c>
      <c r="C24" s="688" t="s">
        <v>107</v>
      </c>
      <c r="D24" s="684" t="s">
        <v>108</v>
      </c>
      <c r="E24" s="684"/>
      <c r="F24" s="684"/>
      <c r="G24" s="684"/>
      <c r="H24" s="684"/>
      <c r="I24" s="684"/>
      <c r="J24" s="686"/>
      <c r="K24" s="688" t="s">
        <v>106</v>
      </c>
      <c r="L24" s="688" t="s">
        <v>107</v>
      </c>
      <c r="M24" s="685" t="s">
        <v>108</v>
      </c>
      <c r="N24" s="685"/>
      <c r="O24" s="685"/>
      <c r="P24" s="685"/>
      <c r="Q24" s="685"/>
      <c r="R24" s="685"/>
    </row>
    <row r="25" spans="1:18" x14ac:dyDescent="0.15">
      <c r="A25" s="687"/>
      <c r="B25" s="689"/>
      <c r="C25" s="689"/>
      <c r="D25" s="439" t="s">
        <v>112</v>
      </c>
      <c r="E25" s="440"/>
      <c r="F25" s="441"/>
      <c r="G25" s="439" t="s">
        <v>111</v>
      </c>
      <c r="H25" s="440"/>
      <c r="I25" s="441"/>
      <c r="J25" s="687"/>
      <c r="K25" s="689"/>
      <c r="L25" s="689"/>
      <c r="M25" s="439" t="s">
        <v>112</v>
      </c>
      <c r="N25" s="440"/>
      <c r="O25" s="441"/>
      <c r="P25" s="439" t="s">
        <v>111</v>
      </c>
      <c r="Q25" s="440"/>
      <c r="R25" s="441"/>
    </row>
    <row r="26" spans="1:18" ht="15" customHeight="1" x14ac:dyDescent="0.15">
      <c r="A26" s="163"/>
      <c r="B26" s="165"/>
      <c r="C26" s="155"/>
      <c r="D26" s="674"/>
      <c r="E26" s="675"/>
      <c r="F26" s="676"/>
      <c r="G26" s="674"/>
      <c r="H26" s="675"/>
      <c r="I26" s="676"/>
      <c r="J26" s="164"/>
      <c r="K26" s="165"/>
      <c r="L26" s="155"/>
      <c r="M26" s="681"/>
      <c r="N26" s="682"/>
      <c r="O26" s="682"/>
      <c r="P26" s="682"/>
      <c r="Q26" s="682"/>
      <c r="R26" s="683"/>
    </row>
    <row r="27" spans="1:18" ht="15" customHeight="1" x14ac:dyDescent="0.15">
      <c r="A27" s="163"/>
      <c r="B27" s="165"/>
      <c r="C27" s="155"/>
      <c r="D27" s="674"/>
      <c r="E27" s="675"/>
      <c r="F27" s="676"/>
      <c r="G27" s="674"/>
      <c r="H27" s="675"/>
      <c r="I27" s="676"/>
      <c r="J27" s="164"/>
      <c r="K27" s="165"/>
      <c r="L27" s="155"/>
      <c r="M27" s="674"/>
      <c r="N27" s="675"/>
      <c r="O27" s="676"/>
      <c r="P27" s="674"/>
      <c r="Q27" s="675"/>
      <c r="R27" s="676"/>
    </row>
    <row r="28" spans="1:18" ht="15" customHeight="1" x14ac:dyDescent="0.15">
      <c r="A28" s="163"/>
      <c r="B28" s="165"/>
      <c r="C28" s="155"/>
      <c r="D28" s="674"/>
      <c r="E28" s="675"/>
      <c r="F28" s="676"/>
      <c r="G28" s="674"/>
      <c r="H28" s="675"/>
      <c r="I28" s="676"/>
      <c r="J28" s="164"/>
      <c r="K28" s="165"/>
      <c r="L28" s="155"/>
      <c r="M28" s="674"/>
      <c r="N28" s="675"/>
      <c r="O28" s="676"/>
      <c r="P28" s="674"/>
      <c r="Q28" s="675"/>
      <c r="R28" s="676"/>
    </row>
    <row r="29" spans="1:18" ht="15" customHeight="1" x14ac:dyDescent="0.15">
      <c r="A29" s="163"/>
      <c r="B29" s="165"/>
      <c r="C29" s="155"/>
      <c r="D29" s="674"/>
      <c r="E29" s="675"/>
      <c r="F29" s="676"/>
      <c r="G29" s="674"/>
      <c r="H29" s="675"/>
      <c r="I29" s="676"/>
      <c r="J29" s="164"/>
      <c r="K29" s="165"/>
      <c r="L29" s="155"/>
      <c r="M29" s="674"/>
      <c r="N29" s="675"/>
      <c r="O29" s="676"/>
      <c r="P29" s="674"/>
      <c r="Q29" s="675"/>
      <c r="R29" s="676"/>
    </row>
    <row r="30" spans="1:18" ht="15" customHeight="1" x14ac:dyDescent="0.15">
      <c r="A30" s="163"/>
      <c r="B30" s="165"/>
      <c r="C30" s="155"/>
      <c r="D30" s="674"/>
      <c r="E30" s="675"/>
      <c r="F30" s="676"/>
      <c r="G30" s="674"/>
      <c r="H30" s="675"/>
      <c r="I30" s="676"/>
      <c r="J30" s="164"/>
      <c r="K30" s="165"/>
      <c r="L30" s="155"/>
      <c r="M30" s="674"/>
      <c r="N30" s="675"/>
      <c r="O30" s="676"/>
      <c r="P30" s="674"/>
      <c r="Q30" s="675"/>
      <c r="R30" s="676"/>
    </row>
    <row r="31" spans="1:18" ht="15" customHeight="1" x14ac:dyDescent="0.15">
      <c r="A31" s="163"/>
      <c r="B31" s="165"/>
      <c r="C31" s="155"/>
      <c r="D31" s="674"/>
      <c r="E31" s="675"/>
      <c r="F31" s="676"/>
      <c r="G31" s="674"/>
      <c r="H31" s="675"/>
      <c r="I31" s="676"/>
      <c r="J31" s="164"/>
      <c r="K31" s="165"/>
      <c r="L31" s="155"/>
      <c r="M31" s="674"/>
      <c r="N31" s="675"/>
      <c r="O31" s="676"/>
      <c r="P31" s="674"/>
      <c r="Q31" s="675"/>
      <c r="R31" s="676"/>
    </row>
    <row r="32" spans="1:18" ht="15" customHeight="1" x14ac:dyDescent="0.15">
      <c r="A32" s="163"/>
      <c r="B32" s="165"/>
      <c r="C32" s="155"/>
      <c r="D32" s="681"/>
      <c r="E32" s="690"/>
      <c r="F32" s="691"/>
      <c r="G32" s="681"/>
      <c r="H32" s="690"/>
      <c r="I32" s="691"/>
      <c r="J32" s="164"/>
      <c r="K32" s="165"/>
      <c r="L32" s="155"/>
      <c r="M32" s="681"/>
      <c r="N32" s="690"/>
      <c r="O32" s="691"/>
      <c r="P32" s="681"/>
      <c r="Q32" s="690"/>
      <c r="R32" s="691"/>
    </row>
    <row r="33" spans="1:18" ht="15" customHeight="1" x14ac:dyDescent="0.15">
      <c r="A33" s="163"/>
      <c r="B33" s="165"/>
      <c r="C33" s="155"/>
      <c r="D33" s="681"/>
      <c r="E33" s="690"/>
      <c r="F33" s="691"/>
      <c r="G33" s="681"/>
      <c r="H33" s="690"/>
      <c r="I33" s="691"/>
      <c r="J33" s="164"/>
      <c r="K33" s="165"/>
      <c r="L33" s="155"/>
      <c r="M33" s="674"/>
      <c r="N33" s="675"/>
      <c r="O33" s="676"/>
      <c r="P33" s="674"/>
      <c r="Q33" s="675"/>
      <c r="R33" s="676"/>
    </row>
    <row r="34" spans="1:18" ht="15" customHeight="1" x14ac:dyDescent="0.15">
      <c r="A34" s="163"/>
      <c r="B34" s="165"/>
      <c r="C34" s="155"/>
      <c r="D34" s="674"/>
      <c r="E34" s="675"/>
      <c r="F34" s="676"/>
      <c r="G34" s="674"/>
      <c r="H34" s="675"/>
      <c r="I34" s="676"/>
      <c r="J34" s="164"/>
      <c r="K34" s="165"/>
      <c r="L34" s="155"/>
      <c r="M34" s="674"/>
      <c r="N34" s="675"/>
      <c r="O34" s="676"/>
      <c r="P34" s="674"/>
      <c r="Q34" s="675"/>
      <c r="R34" s="676"/>
    </row>
    <row r="35" spans="1:18" ht="15" customHeight="1" x14ac:dyDescent="0.15">
      <c r="A35" s="163"/>
      <c r="B35" s="165"/>
      <c r="C35" s="155"/>
      <c r="D35" s="674"/>
      <c r="E35" s="675"/>
      <c r="F35" s="676"/>
      <c r="G35" s="674"/>
      <c r="H35" s="675"/>
      <c r="I35" s="676"/>
      <c r="J35" s="164"/>
      <c r="K35" s="165"/>
      <c r="L35" s="155"/>
      <c r="M35" s="674"/>
      <c r="N35" s="675"/>
      <c r="O35" s="676"/>
      <c r="P35" s="674"/>
      <c r="Q35" s="675"/>
      <c r="R35" s="676"/>
    </row>
    <row r="36" spans="1:18" ht="15" customHeight="1" x14ac:dyDescent="0.15">
      <c r="A36" s="163"/>
      <c r="B36" s="165"/>
      <c r="C36" s="155"/>
      <c r="D36" s="674"/>
      <c r="E36" s="675"/>
      <c r="F36" s="676"/>
      <c r="G36" s="674"/>
      <c r="H36" s="675"/>
      <c r="I36" s="676"/>
      <c r="J36" s="164"/>
      <c r="K36" s="165"/>
      <c r="L36" s="155"/>
      <c r="M36" s="674"/>
      <c r="N36" s="675"/>
      <c r="O36" s="676"/>
      <c r="P36" s="674"/>
      <c r="Q36" s="675"/>
      <c r="R36" s="676"/>
    </row>
    <row r="37" spans="1:18" ht="15" customHeight="1" x14ac:dyDescent="0.15">
      <c r="A37" s="163"/>
      <c r="B37" s="165"/>
      <c r="C37" s="155"/>
      <c r="D37" s="674"/>
      <c r="E37" s="675"/>
      <c r="F37" s="676"/>
      <c r="G37" s="674"/>
      <c r="H37" s="675"/>
      <c r="I37" s="676"/>
      <c r="J37" s="164"/>
      <c r="K37" s="165"/>
      <c r="L37" s="155"/>
      <c r="M37" s="674"/>
      <c r="N37" s="675"/>
      <c r="O37" s="676"/>
      <c r="P37" s="674"/>
      <c r="Q37" s="675"/>
      <c r="R37" s="676"/>
    </row>
    <row r="38" spans="1:18" ht="15" customHeight="1" x14ac:dyDescent="0.15">
      <c r="A38" s="163"/>
      <c r="B38" s="165"/>
      <c r="C38" s="155"/>
      <c r="D38" s="674"/>
      <c r="E38" s="675"/>
      <c r="F38" s="676"/>
      <c r="G38" s="674"/>
      <c r="H38" s="675"/>
      <c r="I38" s="676"/>
      <c r="J38" s="164"/>
      <c r="K38" s="165"/>
      <c r="L38" s="155"/>
      <c r="M38" s="681"/>
      <c r="N38" s="682"/>
      <c r="O38" s="682"/>
      <c r="P38" s="682"/>
      <c r="Q38" s="682"/>
      <c r="R38" s="683"/>
    </row>
    <row r="39" spans="1:18" ht="15" customHeight="1" x14ac:dyDescent="0.15">
      <c r="A39" s="163"/>
      <c r="B39" s="165"/>
      <c r="C39" s="155"/>
      <c r="D39" s="674"/>
      <c r="E39" s="675"/>
      <c r="F39" s="676"/>
      <c r="G39" s="674"/>
      <c r="H39" s="675"/>
      <c r="I39" s="676"/>
      <c r="J39" s="164"/>
      <c r="K39" s="165"/>
      <c r="L39" s="155"/>
      <c r="M39" s="674"/>
      <c r="N39" s="675"/>
      <c r="O39" s="676"/>
      <c r="P39" s="674"/>
      <c r="Q39" s="675"/>
      <c r="R39" s="676"/>
    </row>
    <row r="40" spans="1:18" ht="15" customHeight="1" x14ac:dyDescent="0.15">
      <c r="A40" s="163"/>
      <c r="B40" s="165"/>
      <c r="C40" s="155"/>
      <c r="D40" s="674"/>
      <c r="E40" s="675"/>
      <c r="F40" s="676"/>
      <c r="G40" s="674"/>
      <c r="H40" s="675"/>
      <c r="I40" s="676"/>
      <c r="J40" s="164"/>
      <c r="K40" s="165"/>
      <c r="L40" s="155"/>
      <c r="M40" s="674"/>
      <c r="N40" s="675"/>
      <c r="O40" s="676"/>
      <c r="P40" s="674"/>
      <c r="Q40" s="675"/>
      <c r="R40" s="676"/>
    </row>
    <row r="41" spans="1:18" ht="15" customHeight="1" x14ac:dyDescent="0.15">
      <c r="A41" s="135"/>
      <c r="B41" s="136"/>
      <c r="C41" s="135"/>
      <c r="D41" s="137"/>
      <c r="E41" s="137"/>
      <c r="F41" s="137"/>
      <c r="G41" s="137"/>
      <c r="H41" s="137"/>
      <c r="I41" s="137"/>
      <c r="J41" s="163"/>
      <c r="K41" s="165"/>
      <c r="L41" s="155"/>
      <c r="M41" s="674"/>
      <c r="N41" s="675"/>
      <c r="O41" s="676"/>
      <c r="P41" s="674"/>
      <c r="Q41" s="675"/>
      <c r="R41" s="676"/>
    </row>
    <row r="42" spans="1:18" x14ac:dyDescent="0.15">
      <c r="A42" s="142"/>
      <c r="B42" s="142"/>
      <c r="C42" s="142"/>
      <c r="D42" s="141"/>
      <c r="E42" s="141"/>
      <c r="F42" s="141"/>
      <c r="G42" s="141"/>
      <c r="H42" s="141"/>
      <c r="I42" s="141"/>
      <c r="J42" s="139"/>
      <c r="K42" s="138"/>
      <c r="L42" s="139"/>
      <c r="M42" s="143"/>
      <c r="N42" s="144"/>
      <c r="O42" s="144"/>
      <c r="P42" s="145"/>
      <c r="Q42" s="144"/>
      <c r="R42" s="144"/>
    </row>
    <row r="43" spans="1:18" x14ac:dyDescent="0.15">
      <c r="A43" s="692" t="s">
        <v>110</v>
      </c>
      <c r="B43" s="692"/>
      <c r="C43" s="692"/>
      <c r="D43" s="692"/>
      <c r="E43" s="692"/>
      <c r="F43" s="692"/>
      <c r="G43" s="692"/>
      <c r="H43" s="692"/>
      <c r="I43" s="692"/>
      <c r="J43" s="693"/>
      <c r="K43" s="693"/>
      <c r="L43" s="693"/>
      <c r="M43" s="693"/>
      <c r="N43" s="140"/>
      <c r="O43" s="140"/>
      <c r="P43" s="141"/>
      <c r="Q43" s="141"/>
      <c r="R43" s="141"/>
    </row>
    <row r="44" spans="1:18" x14ac:dyDescent="0.15">
      <c r="A44" s="686"/>
      <c r="B44" s="688" t="s">
        <v>106</v>
      </c>
      <c r="C44" s="688" t="s">
        <v>107</v>
      </c>
      <c r="D44" s="684" t="s">
        <v>108</v>
      </c>
      <c r="E44" s="684"/>
      <c r="F44" s="684"/>
      <c r="G44" s="684"/>
      <c r="H44" s="684"/>
      <c r="I44" s="684"/>
      <c r="J44" s="686"/>
      <c r="K44" s="688" t="s">
        <v>106</v>
      </c>
      <c r="L44" s="688" t="s">
        <v>107</v>
      </c>
      <c r="M44" s="685" t="s">
        <v>108</v>
      </c>
      <c r="N44" s="685"/>
      <c r="O44" s="685"/>
      <c r="P44" s="685"/>
      <c r="Q44" s="685"/>
      <c r="R44" s="685"/>
    </row>
    <row r="45" spans="1:18" x14ac:dyDescent="0.15">
      <c r="A45" s="687"/>
      <c r="B45" s="689"/>
      <c r="C45" s="689"/>
      <c r="D45" s="439" t="s">
        <v>112</v>
      </c>
      <c r="E45" s="440"/>
      <c r="F45" s="441"/>
      <c r="G45" s="439" t="s">
        <v>111</v>
      </c>
      <c r="H45" s="440"/>
      <c r="I45" s="441"/>
      <c r="J45" s="687"/>
      <c r="K45" s="689"/>
      <c r="L45" s="689"/>
      <c r="M45" s="439" t="s">
        <v>112</v>
      </c>
      <c r="N45" s="440"/>
      <c r="O45" s="441"/>
      <c r="P45" s="439" t="s">
        <v>111</v>
      </c>
      <c r="Q45" s="440"/>
      <c r="R45" s="441"/>
    </row>
    <row r="46" spans="1:18" ht="15" customHeight="1" x14ac:dyDescent="0.15">
      <c r="A46" s="163"/>
      <c r="B46" s="165"/>
      <c r="C46" s="155"/>
      <c r="D46" s="674"/>
      <c r="E46" s="675"/>
      <c r="F46" s="676"/>
      <c r="G46" s="674"/>
      <c r="H46" s="677"/>
      <c r="I46" s="678"/>
      <c r="J46" s="164"/>
      <c r="K46" s="165"/>
      <c r="L46" s="155"/>
      <c r="M46" s="674"/>
      <c r="N46" s="677"/>
      <c r="O46" s="678"/>
      <c r="P46" s="675"/>
      <c r="Q46" s="677"/>
      <c r="R46" s="678"/>
    </row>
    <row r="47" spans="1:18" ht="15" customHeight="1" x14ac:dyDescent="0.15">
      <c r="A47" s="163"/>
      <c r="B47" s="165"/>
      <c r="C47" s="155"/>
      <c r="D47" s="674"/>
      <c r="E47" s="675"/>
      <c r="F47" s="676"/>
      <c r="G47" s="674"/>
      <c r="H47" s="677"/>
      <c r="I47" s="678"/>
      <c r="J47" s="164"/>
      <c r="K47" s="165"/>
      <c r="L47" s="155"/>
      <c r="M47" s="674"/>
      <c r="N47" s="677"/>
      <c r="O47" s="678"/>
      <c r="P47" s="675"/>
      <c r="Q47" s="677"/>
      <c r="R47" s="678"/>
    </row>
    <row r="48" spans="1:18" ht="15" customHeight="1" x14ac:dyDescent="0.15">
      <c r="A48" s="163"/>
      <c r="B48" s="165"/>
      <c r="C48" s="155"/>
      <c r="D48" s="674"/>
      <c r="E48" s="675"/>
      <c r="F48" s="676"/>
      <c r="G48" s="675"/>
      <c r="H48" s="677"/>
      <c r="I48" s="678"/>
      <c r="J48" s="164"/>
      <c r="K48" s="165"/>
      <c r="L48" s="155"/>
      <c r="M48" s="674"/>
      <c r="N48" s="677"/>
      <c r="O48" s="678"/>
      <c r="P48" s="675"/>
      <c r="Q48" s="677"/>
      <c r="R48" s="678"/>
    </row>
    <row r="49" spans="1:18" ht="15" customHeight="1" x14ac:dyDescent="0.15">
      <c r="A49" s="163"/>
      <c r="B49" s="165"/>
      <c r="C49" s="155"/>
      <c r="D49" s="674"/>
      <c r="E49" s="675"/>
      <c r="F49" s="676"/>
      <c r="G49" s="675"/>
      <c r="H49" s="677"/>
      <c r="I49" s="678"/>
      <c r="J49" s="164"/>
      <c r="K49" s="165"/>
      <c r="L49" s="155"/>
      <c r="M49" s="674"/>
      <c r="N49" s="677"/>
      <c r="O49" s="678"/>
      <c r="P49" s="675"/>
      <c r="Q49" s="677"/>
      <c r="R49" s="678"/>
    </row>
    <row r="50" spans="1:18" ht="15" customHeight="1" x14ac:dyDescent="0.15">
      <c r="A50" s="163"/>
      <c r="B50" s="165"/>
      <c r="C50" s="155"/>
      <c r="D50" s="674"/>
      <c r="E50" s="675"/>
      <c r="F50" s="676"/>
      <c r="G50" s="675"/>
      <c r="H50" s="677"/>
      <c r="I50" s="678"/>
      <c r="J50" s="164"/>
      <c r="K50" s="165"/>
      <c r="L50" s="155"/>
      <c r="M50" s="674"/>
      <c r="N50" s="677"/>
      <c r="O50" s="678"/>
      <c r="P50" s="675"/>
      <c r="Q50" s="677"/>
      <c r="R50" s="678"/>
    </row>
    <row r="51" spans="1:18" ht="15" customHeight="1" x14ac:dyDescent="0.15">
      <c r="A51" s="163"/>
      <c r="B51" s="165"/>
      <c r="C51" s="155"/>
      <c r="D51" s="674"/>
      <c r="E51" s="675"/>
      <c r="F51" s="676"/>
      <c r="G51" s="674"/>
      <c r="H51" s="675"/>
      <c r="I51" s="676"/>
      <c r="J51" s="164"/>
      <c r="K51" s="165"/>
      <c r="L51" s="155"/>
      <c r="M51" s="674"/>
      <c r="N51" s="677"/>
      <c r="O51" s="678"/>
      <c r="P51" s="675"/>
      <c r="Q51" s="677"/>
      <c r="R51" s="678"/>
    </row>
    <row r="52" spans="1:18" ht="15" customHeight="1" x14ac:dyDescent="0.15">
      <c r="A52" s="163"/>
      <c r="B52" s="165"/>
      <c r="C52" s="155"/>
      <c r="D52" s="674"/>
      <c r="E52" s="677"/>
      <c r="F52" s="678"/>
      <c r="G52" s="675"/>
      <c r="H52" s="677"/>
      <c r="I52" s="678"/>
      <c r="J52" s="164"/>
      <c r="K52" s="165"/>
      <c r="L52" s="155"/>
      <c r="M52" s="674"/>
      <c r="N52" s="677"/>
      <c r="O52" s="678"/>
      <c r="P52" s="675"/>
      <c r="Q52" s="677"/>
      <c r="R52" s="678"/>
    </row>
    <row r="53" spans="1:18" ht="15" customHeight="1" x14ac:dyDescent="0.15">
      <c r="A53" s="163"/>
      <c r="B53" s="165"/>
      <c r="C53" s="155"/>
      <c r="D53" s="674"/>
      <c r="E53" s="675"/>
      <c r="F53" s="676"/>
      <c r="G53" s="674"/>
      <c r="H53" s="675"/>
      <c r="I53" s="676"/>
      <c r="J53" s="164"/>
      <c r="K53" s="165"/>
      <c r="L53" s="155"/>
      <c r="M53" s="674"/>
      <c r="N53" s="677"/>
      <c r="O53" s="678"/>
      <c r="P53" s="675"/>
      <c r="Q53" s="677"/>
      <c r="R53" s="678"/>
    </row>
    <row r="54" spans="1:18" ht="15" customHeight="1" x14ac:dyDescent="0.15">
      <c r="A54" s="163"/>
      <c r="B54" s="165"/>
      <c r="C54" s="155"/>
      <c r="D54" s="674"/>
      <c r="E54" s="677"/>
      <c r="F54" s="678"/>
      <c r="G54" s="675"/>
      <c r="H54" s="677"/>
      <c r="I54" s="678"/>
      <c r="J54" s="164"/>
      <c r="K54" s="165"/>
      <c r="L54" s="155"/>
      <c r="M54" s="674"/>
      <c r="N54" s="677"/>
      <c r="O54" s="678"/>
      <c r="P54" s="675"/>
      <c r="Q54" s="677"/>
      <c r="R54" s="678"/>
    </row>
    <row r="55" spans="1:18" ht="15" customHeight="1" x14ac:dyDescent="0.15">
      <c r="A55" s="163"/>
      <c r="B55" s="165"/>
      <c r="C55" s="155"/>
      <c r="D55" s="674"/>
      <c r="E55" s="677"/>
      <c r="F55" s="678"/>
      <c r="G55" s="675"/>
      <c r="H55" s="677"/>
      <c r="I55" s="678"/>
      <c r="J55" s="164"/>
      <c r="K55" s="165"/>
      <c r="L55" s="155"/>
      <c r="M55" s="674"/>
      <c r="N55" s="677"/>
      <c r="O55" s="678"/>
      <c r="P55" s="675"/>
      <c r="Q55" s="677"/>
      <c r="R55" s="678"/>
    </row>
    <row r="56" spans="1:18" ht="15" customHeight="1" x14ac:dyDescent="0.15">
      <c r="A56" s="163"/>
      <c r="B56" s="165"/>
      <c r="C56" s="155"/>
      <c r="D56" s="674"/>
      <c r="E56" s="677"/>
      <c r="F56" s="678"/>
      <c r="G56" s="675"/>
      <c r="H56" s="677"/>
      <c r="I56" s="678"/>
      <c r="J56" s="164"/>
      <c r="K56" s="165"/>
      <c r="L56" s="155"/>
      <c r="M56" s="674"/>
      <c r="N56" s="677"/>
      <c r="O56" s="678"/>
      <c r="P56" s="675"/>
      <c r="Q56" s="677"/>
      <c r="R56" s="678"/>
    </row>
    <row r="57" spans="1:18" ht="15" customHeight="1" x14ac:dyDescent="0.15">
      <c r="A57" s="163"/>
      <c r="B57" s="165"/>
      <c r="C57" s="155"/>
      <c r="D57" s="674"/>
      <c r="E57" s="677"/>
      <c r="F57" s="678"/>
      <c r="G57" s="675"/>
      <c r="H57" s="677"/>
      <c r="I57" s="678"/>
      <c r="J57" s="164"/>
      <c r="K57" s="165"/>
      <c r="L57" s="155"/>
      <c r="M57" s="674"/>
      <c r="N57" s="677"/>
      <c r="O57" s="678"/>
      <c r="P57" s="675"/>
      <c r="Q57" s="677"/>
      <c r="R57" s="678"/>
    </row>
    <row r="58" spans="1:18" ht="15" customHeight="1" x14ac:dyDescent="0.15">
      <c r="A58" s="163"/>
      <c r="B58" s="165"/>
      <c r="C58" s="155"/>
      <c r="D58" s="674"/>
      <c r="E58" s="677"/>
      <c r="F58" s="678"/>
      <c r="G58" s="675"/>
      <c r="H58" s="677"/>
      <c r="I58" s="678"/>
      <c r="J58" s="164"/>
      <c r="K58" s="165"/>
      <c r="L58" s="155"/>
      <c r="M58" s="674"/>
      <c r="N58" s="677"/>
      <c r="O58" s="678"/>
      <c r="P58" s="675"/>
      <c r="Q58" s="677"/>
      <c r="R58" s="678"/>
    </row>
    <row r="59" spans="1:18" ht="15" customHeight="1" x14ac:dyDescent="0.15">
      <c r="A59" s="163"/>
      <c r="B59" s="165"/>
      <c r="C59" s="155"/>
      <c r="D59" s="674"/>
      <c r="E59" s="677"/>
      <c r="F59" s="678"/>
      <c r="G59" s="675"/>
      <c r="H59" s="677"/>
      <c r="I59" s="678"/>
      <c r="J59" s="164"/>
      <c r="K59" s="165"/>
      <c r="L59" s="155"/>
      <c r="M59" s="674"/>
      <c r="N59" s="677"/>
      <c r="O59" s="678"/>
      <c r="P59" s="675"/>
      <c r="Q59" s="677"/>
      <c r="R59" s="678"/>
    </row>
    <row r="60" spans="1:18" ht="15" customHeight="1" x14ac:dyDescent="0.15">
      <c r="A60" s="163"/>
      <c r="B60" s="165"/>
      <c r="C60" s="155"/>
      <c r="D60" s="674"/>
      <c r="E60" s="677"/>
      <c r="F60" s="678"/>
      <c r="G60" s="675"/>
      <c r="H60" s="677"/>
      <c r="I60" s="678"/>
      <c r="J60" s="164"/>
      <c r="K60" s="165"/>
      <c r="L60" s="155"/>
      <c r="M60" s="674"/>
      <c r="N60" s="677"/>
      <c r="O60" s="678"/>
      <c r="P60" s="675"/>
      <c r="Q60" s="677"/>
      <c r="R60" s="678"/>
    </row>
    <row r="61" spans="1:18" ht="15" customHeight="1" x14ac:dyDescent="0.15">
      <c r="A61" s="135"/>
      <c r="B61" s="136"/>
      <c r="C61" s="135"/>
      <c r="D61" s="137"/>
      <c r="E61" s="137"/>
      <c r="F61" s="137"/>
      <c r="G61" s="137"/>
      <c r="H61" s="137"/>
      <c r="I61" s="137"/>
      <c r="J61" s="163"/>
      <c r="K61" s="165"/>
      <c r="L61" s="155"/>
      <c r="M61" s="674"/>
      <c r="N61" s="677"/>
      <c r="O61" s="678"/>
      <c r="P61" s="675"/>
      <c r="Q61" s="677"/>
      <c r="R61" s="678"/>
    </row>
    <row r="62" spans="1:18" ht="9" customHeight="1" x14ac:dyDescent="0.15">
      <c r="A62" s="135"/>
      <c r="B62" s="136"/>
      <c r="C62" s="135"/>
      <c r="D62" s="137"/>
      <c r="E62" s="137"/>
      <c r="F62" s="137"/>
      <c r="G62" s="137"/>
      <c r="H62" s="137"/>
      <c r="I62" s="137"/>
      <c r="J62" s="157"/>
      <c r="K62" s="158"/>
      <c r="L62" s="157"/>
      <c r="M62" s="159"/>
      <c r="N62" s="160"/>
      <c r="O62" s="160"/>
      <c r="P62" s="159"/>
      <c r="Q62" s="160"/>
      <c r="R62" s="160"/>
    </row>
    <row r="63" spans="1:18" x14ac:dyDescent="0.15">
      <c r="B63" s="679" t="s">
        <v>410</v>
      </c>
      <c r="C63" s="679"/>
      <c r="D63" s="679"/>
      <c r="E63" s="679"/>
      <c r="F63" s="679"/>
      <c r="G63" s="679"/>
      <c r="H63" s="679"/>
      <c r="I63" s="679"/>
      <c r="K63" s="680" t="s">
        <v>411</v>
      </c>
      <c r="L63" s="680"/>
      <c r="M63" s="680"/>
      <c r="N63" s="680"/>
      <c r="O63" s="680"/>
      <c r="P63" s="680"/>
      <c r="Q63" s="680"/>
      <c r="R63" s="680"/>
    </row>
  </sheetData>
  <mergeCells count="228">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 ref="A1:R1"/>
    <mergeCell ref="A2:C2"/>
    <mergeCell ref="D2:I2"/>
    <mergeCell ref="K2:L2"/>
    <mergeCell ref="M2:R2"/>
    <mergeCell ref="A4:M4"/>
    <mergeCell ref="B5:B6"/>
    <mergeCell ref="C5:C6"/>
    <mergeCell ref="A5:A6"/>
    <mergeCell ref="D5:I5"/>
    <mergeCell ref="M5:R5"/>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249977111117893"/>
  </sheetPr>
  <dimension ref="A1:J20"/>
  <sheetViews>
    <sheetView topLeftCell="A19" zoomScaleNormal="100" workbookViewId="0">
      <selection activeCell="D7" sqref="D7"/>
    </sheetView>
  </sheetViews>
  <sheetFormatPr defaultRowHeight="13.5" x14ac:dyDescent="0.1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x14ac:dyDescent="0.15">
      <c r="A1" s="512" t="s">
        <v>150</v>
      </c>
      <c r="B1" s="512"/>
      <c r="C1" s="512"/>
      <c r="D1" s="512"/>
      <c r="E1" s="512"/>
      <c r="F1" s="512"/>
      <c r="G1" s="512"/>
      <c r="H1" s="512"/>
      <c r="I1" s="512"/>
    </row>
    <row r="2" spans="1:10" ht="16.5" customHeight="1" x14ac:dyDescent="0.15">
      <c r="A2" s="574" t="s">
        <v>191</v>
      </c>
      <c r="B2" s="574"/>
      <c r="C2" s="284"/>
      <c r="D2" s="708" t="s">
        <v>409</v>
      </c>
      <c r="E2" s="708"/>
      <c r="F2" s="708"/>
      <c r="G2" s="708"/>
      <c r="H2" s="708"/>
      <c r="I2" s="708"/>
    </row>
    <row r="3" spans="1:10" ht="14.25" thickBot="1" x14ac:dyDescent="0.2">
      <c r="A3" s="45"/>
      <c r="B3" s="45"/>
      <c r="C3" s="45"/>
      <c r="D3" s="45"/>
      <c r="E3" s="250"/>
      <c r="F3" s="250"/>
      <c r="G3" s="250"/>
      <c r="H3" s="250"/>
      <c r="I3" s="250"/>
    </row>
    <row r="4" spans="1:10" ht="18.75" customHeight="1" x14ac:dyDescent="0.15">
      <c r="A4" s="598" t="s">
        <v>26</v>
      </c>
      <c r="B4" s="699" t="s">
        <v>101</v>
      </c>
      <c r="C4" s="701" t="s">
        <v>25</v>
      </c>
      <c r="D4" s="701" t="s">
        <v>84</v>
      </c>
      <c r="E4" s="202" t="s">
        <v>21</v>
      </c>
      <c r="F4" s="701" t="s">
        <v>20</v>
      </c>
      <c r="G4" s="702" t="s">
        <v>99</v>
      </c>
      <c r="H4" s="704" t="s">
        <v>100</v>
      </c>
      <c r="I4" s="705"/>
      <c r="J4" s="5"/>
    </row>
    <row r="5" spans="1:10" ht="19.5" customHeight="1" thickBot="1" x14ac:dyDescent="0.2">
      <c r="A5" s="551"/>
      <c r="B5" s="700"/>
      <c r="C5" s="700"/>
      <c r="D5" s="700"/>
      <c r="E5" s="203" t="s">
        <v>19</v>
      </c>
      <c r="F5" s="700"/>
      <c r="G5" s="703"/>
      <c r="H5" s="706"/>
      <c r="I5" s="707"/>
      <c r="J5" s="5"/>
    </row>
    <row r="6" spans="1:10" ht="35.25" customHeight="1" x14ac:dyDescent="0.15">
      <c r="A6" s="51">
        <v>1</v>
      </c>
      <c r="B6" s="161"/>
      <c r="C6" s="30"/>
      <c r="D6" s="204"/>
      <c r="E6" s="31"/>
      <c r="F6" s="29"/>
      <c r="G6" s="32"/>
      <c r="H6" s="33"/>
      <c r="I6" s="206" t="s">
        <v>0</v>
      </c>
    </row>
    <row r="7" spans="1:10" ht="35.25" customHeight="1" x14ac:dyDescent="0.15">
      <c r="A7" s="50">
        <v>2</v>
      </c>
      <c r="B7" s="24"/>
      <c r="C7" s="34"/>
      <c r="D7" s="204"/>
      <c r="E7" s="31"/>
      <c r="F7" s="24"/>
      <c r="G7" s="35"/>
      <c r="H7" s="36"/>
      <c r="I7" s="207" t="s">
        <v>0</v>
      </c>
    </row>
    <row r="8" spans="1:10" ht="35.25" customHeight="1" x14ac:dyDescent="0.15">
      <c r="A8" s="50">
        <v>3</v>
      </c>
      <c r="B8" s="24"/>
      <c r="C8" s="34"/>
      <c r="D8" s="204"/>
      <c r="E8" s="31"/>
      <c r="F8" s="24"/>
      <c r="G8" s="35"/>
      <c r="H8" s="36"/>
      <c r="I8" s="207" t="s">
        <v>0</v>
      </c>
    </row>
    <row r="9" spans="1:10" ht="35.25" customHeight="1" x14ac:dyDescent="0.15">
      <c r="A9" s="50">
        <v>4</v>
      </c>
      <c r="B9" s="24"/>
      <c r="C9" s="34"/>
      <c r="D9" s="204"/>
      <c r="E9" s="31"/>
      <c r="F9" s="24"/>
      <c r="G9" s="35"/>
      <c r="H9" s="36"/>
      <c r="I9" s="207" t="s">
        <v>0</v>
      </c>
    </row>
    <row r="10" spans="1:10" ht="35.25" customHeight="1" x14ac:dyDescent="0.15">
      <c r="A10" s="50">
        <v>5</v>
      </c>
      <c r="B10" s="24"/>
      <c r="C10" s="34"/>
      <c r="D10" s="204"/>
      <c r="E10" s="31"/>
      <c r="F10" s="24"/>
      <c r="G10" s="35"/>
      <c r="H10" s="36"/>
      <c r="I10" s="208" t="s">
        <v>0</v>
      </c>
    </row>
    <row r="11" spans="1:10" ht="35.25" customHeight="1" x14ac:dyDescent="0.15">
      <c r="A11" s="50">
        <v>6</v>
      </c>
      <c r="B11" s="24"/>
      <c r="C11" s="34"/>
      <c r="D11" s="204"/>
      <c r="E11" s="31"/>
      <c r="F11" s="24"/>
      <c r="G11" s="35"/>
      <c r="H11" s="36"/>
      <c r="I11" s="208" t="s">
        <v>0</v>
      </c>
    </row>
    <row r="12" spans="1:10" ht="35.25" customHeight="1" x14ac:dyDescent="0.15">
      <c r="A12" s="50">
        <v>7</v>
      </c>
      <c r="B12" s="24"/>
      <c r="C12" s="34"/>
      <c r="D12" s="204"/>
      <c r="E12" s="31"/>
      <c r="F12" s="24"/>
      <c r="G12" s="35"/>
      <c r="H12" s="36"/>
      <c r="I12" s="208" t="s">
        <v>0</v>
      </c>
    </row>
    <row r="13" spans="1:10" ht="35.25" customHeight="1" x14ac:dyDescent="0.15">
      <c r="A13" s="50">
        <v>8</v>
      </c>
      <c r="B13" s="24"/>
      <c r="C13" s="34"/>
      <c r="D13" s="204"/>
      <c r="E13" s="31"/>
      <c r="F13" s="24"/>
      <c r="G13" s="35"/>
      <c r="H13" s="36"/>
      <c r="I13" s="208" t="s">
        <v>0</v>
      </c>
    </row>
    <row r="14" spans="1:10" ht="35.25" customHeight="1" x14ac:dyDescent="0.15">
      <c r="A14" s="50">
        <v>9</v>
      </c>
      <c r="B14" s="24"/>
      <c r="C14" s="34"/>
      <c r="D14" s="204"/>
      <c r="E14" s="31"/>
      <c r="F14" s="24"/>
      <c r="G14" s="35"/>
      <c r="H14" s="36"/>
      <c r="I14" s="208" t="s">
        <v>0</v>
      </c>
    </row>
    <row r="15" spans="1:10" ht="35.25" customHeight="1" thickBot="1" x14ac:dyDescent="0.2">
      <c r="A15" s="52">
        <v>10</v>
      </c>
      <c r="B15" s="53"/>
      <c r="C15" s="54"/>
      <c r="D15" s="205"/>
      <c r="E15" s="55"/>
      <c r="F15" s="53"/>
      <c r="G15" s="56"/>
      <c r="H15" s="57"/>
      <c r="I15" s="207" t="s">
        <v>0</v>
      </c>
    </row>
    <row r="16" spans="1:10" ht="35.25" customHeight="1" x14ac:dyDescent="0.15">
      <c r="A16" s="17"/>
      <c r="B16" s="21"/>
      <c r="C16" s="22"/>
      <c r="D16" s="20"/>
      <c r="E16" s="22"/>
      <c r="F16" s="20"/>
      <c r="G16" s="17"/>
      <c r="H16" s="17"/>
      <c r="I16" s="17"/>
    </row>
    <row r="17" spans="1:9" ht="35.25" customHeight="1" x14ac:dyDescent="0.15">
      <c r="A17" s="13"/>
      <c r="B17" s="19"/>
      <c r="C17" s="16"/>
      <c r="D17" s="18"/>
      <c r="E17" s="16"/>
      <c r="F17" s="18"/>
      <c r="G17" s="13"/>
      <c r="H17" s="13"/>
      <c r="I17" s="13"/>
    </row>
    <row r="18" spans="1:9" ht="35.25" customHeight="1" x14ac:dyDescent="0.15">
      <c r="A18" s="13"/>
      <c r="B18" s="19"/>
      <c r="C18" s="16"/>
      <c r="D18" s="18"/>
      <c r="E18" s="16"/>
      <c r="F18" s="18"/>
      <c r="G18" s="13"/>
      <c r="H18" s="13"/>
      <c r="I18" s="13"/>
    </row>
    <row r="19" spans="1:9" ht="35.25" customHeight="1" x14ac:dyDescent="0.15">
      <c r="A19" s="13"/>
      <c r="B19" s="19"/>
      <c r="C19" s="16"/>
      <c r="D19" s="18"/>
      <c r="E19" s="16"/>
      <c r="F19" s="18"/>
      <c r="G19" s="13"/>
      <c r="H19" s="13"/>
      <c r="I19" s="13"/>
    </row>
    <row r="20" spans="1:9" ht="35.25" customHeight="1" x14ac:dyDescent="0.15">
      <c r="A20" s="13"/>
      <c r="B20" s="19"/>
      <c r="C20" s="16"/>
      <c r="D20" s="18"/>
      <c r="E20" s="16"/>
      <c r="F20" s="18"/>
      <c r="G20" s="13"/>
      <c r="H20" s="13"/>
      <c r="I20" s="13"/>
    </row>
  </sheetData>
  <mergeCells count="10">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39370078740157483" top="0.78740157480314965" bottom="0.59055118110236227" header="0.47244094488188981" footer="0.47244094488188981"/>
  <pageSetup paperSize="9" scale="91" orientation="portrait" r:id="rId1"/>
  <headerFooter>
    <oddHeader>&amp;R様式第４－１７号</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E22"/>
  <sheetViews>
    <sheetView topLeftCell="A13" zoomScaleNormal="100" zoomScaleSheetLayoutView="100" workbookViewId="0">
      <selection activeCell="C7" sqref="C7:E7"/>
    </sheetView>
  </sheetViews>
  <sheetFormatPr defaultRowHeight="13.5" x14ac:dyDescent="0.1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x14ac:dyDescent="0.15">
      <c r="A1" s="512" t="s">
        <v>281</v>
      </c>
      <c r="B1" s="512"/>
      <c r="C1" s="512"/>
      <c r="D1" s="512"/>
      <c r="E1" s="512"/>
    </row>
    <row r="2" spans="1:5" ht="18.75" customHeight="1" x14ac:dyDescent="0.15">
      <c r="A2" s="709" t="s">
        <v>412</v>
      </c>
      <c r="B2" s="709"/>
      <c r="C2" s="344"/>
      <c r="D2" s="322"/>
      <c r="E2" s="322"/>
    </row>
    <row r="3" spans="1:5" ht="24" customHeight="1" x14ac:dyDescent="0.15">
      <c r="A3" s="710" t="s">
        <v>413</v>
      </c>
      <c r="B3" s="710"/>
      <c r="C3" s="710"/>
      <c r="D3" s="331" t="s">
        <v>279</v>
      </c>
      <c r="E3" s="7"/>
    </row>
    <row r="4" spans="1:5" ht="30.75" customHeight="1" x14ac:dyDescent="0.15">
      <c r="A4" s="323" t="s">
        <v>85</v>
      </c>
      <c r="B4" s="336" t="s">
        <v>280</v>
      </c>
      <c r="C4" s="711" t="s">
        <v>86</v>
      </c>
      <c r="D4" s="712"/>
      <c r="E4" s="713"/>
    </row>
    <row r="5" spans="1:5" ht="30" customHeight="1" x14ac:dyDescent="0.15">
      <c r="A5" s="332"/>
      <c r="B5" s="339"/>
      <c r="C5" s="714"/>
      <c r="D5" s="715"/>
      <c r="E5" s="716"/>
    </row>
    <row r="6" spans="1:5" ht="30" customHeight="1" x14ac:dyDescent="0.15">
      <c r="A6" s="332"/>
      <c r="B6" s="339"/>
      <c r="C6" s="714"/>
      <c r="D6" s="715"/>
      <c r="E6" s="716"/>
    </row>
    <row r="7" spans="1:5" ht="30" customHeight="1" x14ac:dyDescent="0.15">
      <c r="A7" s="332"/>
      <c r="B7" s="339"/>
      <c r="C7" s="714"/>
      <c r="D7" s="715"/>
      <c r="E7" s="716"/>
    </row>
    <row r="8" spans="1:5" ht="30" customHeight="1" x14ac:dyDescent="0.15">
      <c r="A8" s="332"/>
      <c r="B8" s="339"/>
      <c r="C8" s="714"/>
      <c r="D8" s="715"/>
      <c r="E8" s="716"/>
    </row>
    <row r="9" spans="1:5" ht="30" customHeight="1" x14ac:dyDescent="0.15">
      <c r="A9" s="332"/>
      <c r="B9" s="339"/>
      <c r="C9" s="714"/>
      <c r="D9" s="715"/>
      <c r="E9" s="716"/>
    </row>
    <row r="10" spans="1:5" ht="30" customHeight="1" x14ac:dyDescent="0.15">
      <c r="A10" s="332"/>
      <c r="B10" s="339"/>
      <c r="C10" s="714"/>
      <c r="D10" s="715"/>
      <c r="E10" s="716"/>
    </row>
    <row r="11" spans="1:5" ht="30" customHeight="1" x14ac:dyDescent="0.15">
      <c r="A11" s="332"/>
      <c r="B11" s="339"/>
      <c r="C11" s="714"/>
      <c r="D11" s="715"/>
      <c r="E11" s="716"/>
    </row>
    <row r="12" spans="1:5" ht="30" customHeight="1" x14ac:dyDescent="0.15">
      <c r="A12" s="332"/>
      <c r="B12" s="339"/>
      <c r="C12" s="714"/>
      <c r="D12" s="715"/>
      <c r="E12" s="716"/>
    </row>
    <row r="13" spans="1:5" ht="30" customHeight="1" x14ac:dyDescent="0.15">
      <c r="A13" s="332"/>
      <c r="B13" s="339"/>
      <c r="C13" s="714"/>
      <c r="D13" s="715"/>
      <c r="E13" s="716"/>
    </row>
    <row r="14" spans="1:5" ht="30" customHeight="1" x14ac:dyDescent="0.15">
      <c r="A14" s="326"/>
      <c r="B14" s="342"/>
      <c r="C14" s="714"/>
      <c r="D14" s="715"/>
      <c r="E14" s="716"/>
    </row>
    <row r="15" spans="1:5" ht="11.25" customHeight="1" x14ac:dyDescent="0.15">
      <c r="A15" s="325"/>
      <c r="B15" s="13"/>
      <c r="C15" s="13"/>
      <c r="D15" s="321"/>
    </row>
    <row r="16" spans="1:5" ht="13.5" customHeight="1" x14ac:dyDescent="0.15">
      <c r="A16" s="7"/>
      <c r="B16" s="7"/>
      <c r="C16" s="7"/>
      <c r="D16" s="7"/>
    </row>
    <row r="17" spans="1:4" ht="14.25" customHeight="1" x14ac:dyDescent="0.15">
      <c r="A17" s="709"/>
      <c r="B17" s="709"/>
      <c r="C17" s="709"/>
      <c r="D17" s="709"/>
    </row>
    <row r="18" spans="1:4" ht="14.25" customHeight="1" x14ac:dyDescent="0.15">
      <c r="A18" s="709"/>
      <c r="B18" s="709"/>
      <c r="C18" s="709"/>
      <c r="D18" s="709"/>
    </row>
    <row r="21" spans="1:4" ht="14.25" x14ac:dyDescent="0.15">
      <c r="B21" s="2"/>
      <c r="C21" s="2"/>
    </row>
    <row r="22" spans="1:4" ht="14.25" x14ac:dyDescent="0.1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xr:uid="{00000000-0002-0000-1800-000000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86E9-91BB-4749-AF49-23023907C164}">
  <sheetPr>
    <tabColor rgb="FFFF0000"/>
  </sheetPr>
  <dimension ref="B1:AI19"/>
  <sheetViews>
    <sheetView view="pageBreakPreview" zoomScale="77" zoomScaleNormal="70" zoomScaleSheetLayoutView="77" workbookViewId="0">
      <selection activeCell="P5" sqref="P5:V5"/>
    </sheetView>
  </sheetViews>
  <sheetFormatPr defaultColWidth="8.875" defaultRowHeight="13.5" x14ac:dyDescent="0.15"/>
  <cols>
    <col min="1" max="1" width="1.75" style="410" customWidth="1"/>
    <col min="2" max="2" width="6.75" style="410" customWidth="1"/>
    <col min="3" max="3" width="8" style="410" customWidth="1"/>
    <col min="4" max="4" width="7.25" style="410" customWidth="1"/>
    <col min="5" max="6" width="8" style="410" customWidth="1"/>
    <col min="7" max="7" width="7.5" style="410" customWidth="1"/>
    <col min="8" max="14" width="8" style="410" customWidth="1"/>
    <col min="15" max="15" width="3.5" style="410" customWidth="1"/>
    <col min="16" max="22" width="8" style="410" customWidth="1"/>
    <col min="23" max="23" width="23.5" style="410" customWidth="1"/>
    <col min="24" max="24" width="1.75" style="410" customWidth="1"/>
    <col min="25" max="16384" width="8.875" style="410"/>
  </cols>
  <sheetData>
    <row r="1" spans="2:35" ht="24" customHeight="1" x14ac:dyDescent="0.15">
      <c r="W1" s="423" t="s">
        <v>469</v>
      </c>
    </row>
    <row r="2" spans="2:35" ht="18.75" x14ac:dyDescent="0.15">
      <c r="B2" s="731" t="s">
        <v>461</v>
      </c>
      <c r="C2" s="731"/>
      <c r="D2" s="731"/>
      <c r="E2" s="731"/>
      <c r="F2" s="731"/>
      <c r="G2" s="731"/>
      <c r="H2" s="731"/>
      <c r="I2" s="731"/>
      <c r="J2" s="731"/>
      <c r="K2" s="731"/>
      <c r="L2" s="731"/>
      <c r="M2" s="731"/>
      <c r="N2" s="731"/>
      <c r="O2" s="731"/>
      <c r="P2" s="731"/>
      <c r="Q2" s="731"/>
      <c r="R2" s="731"/>
      <c r="S2" s="731"/>
      <c r="T2" s="731"/>
      <c r="U2" s="731"/>
      <c r="V2" s="731"/>
      <c r="W2" s="731"/>
    </row>
    <row r="3" spans="2:35" ht="19.5" customHeight="1" x14ac:dyDescent="0.15"/>
    <row r="4" spans="2:35" ht="26.25" customHeight="1" x14ac:dyDescent="0.15">
      <c r="B4" s="726" t="s">
        <v>441</v>
      </c>
      <c r="C4" s="727"/>
      <c r="D4" s="728"/>
      <c r="E4" s="729"/>
      <c r="F4" s="729"/>
      <c r="G4" s="729"/>
      <c r="H4" s="729"/>
      <c r="I4" s="729"/>
      <c r="J4" s="729"/>
      <c r="K4" s="729"/>
      <c r="L4" s="729"/>
      <c r="M4" s="729"/>
      <c r="N4" s="730"/>
      <c r="O4" s="730"/>
      <c r="P4" s="730"/>
      <c r="Q4" s="730"/>
      <c r="R4" s="730"/>
      <c r="S4" s="730"/>
      <c r="T4" s="730"/>
      <c r="U4" s="730"/>
      <c r="V4" s="730"/>
      <c r="W4" s="411"/>
      <c r="X4" s="412"/>
      <c r="Y4" s="412"/>
      <c r="Z4" s="412"/>
      <c r="AA4" s="412"/>
      <c r="AB4" s="412"/>
      <c r="AC4" s="412"/>
      <c r="AD4" s="412"/>
      <c r="AE4" s="412"/>
      <c r="AF4" s="412"/>
      <c r="AG4" s="412"/>
      <c r="AH4" s="412"/>
      <c r="AI4" s="412"/>
    </row>
    <row r="5" spans="2:35" ht="26.25" customHeight="1" x14ac:dyDescent="0.15">
      <c r="B5" s="726" t="s">
        <v>442</v>
      </c>
      <c r="C5" s="727"/>
      <c r="D5" s="728"/>
      <c r="E5" s="729"/>
      <c r="F5" s="729"/>
      <c r="G5" s="729"/>
      <c r="H5" s="729"/>
      <c r="I5" s="729"/>
      <c r="J5" s="729"/>
      <c r="K5" s="729"/>
      <c r="L5" s="729"/>
      <c r="M5" s="729"/>
      <c r="N5" s="730"/>
      <c r="O5" s="730"/>
      <c r="P5" s="730"/>
      <c r="Q5" s="730"/>
      <c r="R5" s="730"/>
      <c r="S5" s="730"/>
      <c r="T5" s="730"/>
      <c r="U5" s="730"/>
      <c r="V5" s="730"/>
      <c r="W5" s="411"/>
      <c r="X5" s="412"/>
      <c r="Y5" s="412"/>
      <c r="Z5" s="412"/>
      <c r="AA5" s="412"/>
      <c r="AB5" s="412"/>
      <c r="AC5" s="412"/>
      <c r="AD5" s="412"/>
      <c r="AE5" s="412"/>
      <c r="AF5" s="412"/>
      <c r="AG5" s="412"/>
      <c r="AH5" s="412"/>
      <c r="AI5" s="412"/>
    </row>
    <row r="6" spans="2:35" ht="14.25" thickBot="1" x14ac:dyDescent="0.2"/>
    <row r="7" spans="2:35" s="413" customFormat="1" ht="98.25" customHeight="1" x14ac:dyDescent="0.15">
      <c r="B7" s="416" t="s">
        <v>443</v>
      </c>
      <c r="C7" s="725" t="s">
        <v>444</v>
      </c>
      <c r="D7" s="725"/>
      <c r="E7" s="724" t="s">
        <v>445</v>
      </c>
      <c r="F7" s="724"/>
      <c r="G7" s="724"/>
      <c r="H7" s="724" t="s">
        <v>446</v>
      </c>
      <c r="I7" s="724"/>
      <c r="J7" s="724"/>
      <c r="K7" s="724"/>
      <c r="L7" s="724" t="s">
        <v>447</v>
      </c>
      <c r="M7" s="724"/>
      <c r="N7" s="724"/>
      <c r="O7" s="724"/>
      <c r="P7" s="725" t="s">
        <v>448</v>
      </c>
      <c r="Q7" s="725"/>
      <c r="R7" s="725"/>
      <c r="S7" s="724" t="s">
        <v>449</v>
      </c>
      <c r="T7" s="724"/>
      <c r="U7" s="724" t="s">
        <v>450</v>
      </c>
      <c r="V7" s="724"/>
      <c r="W7" s="417" t="s">
        <v>323</v>
      </c>
    </row>
    <row r="8" spans="2:35" ht="62.25" customHeight="1" x14ac:dyDescent="0.15">
      <c r="B8" s="418" t="s">
        <v>451</v>
      </c>
      <c r="C8" s="718" t="s">
        <v>452</v>
      </c>
      <c r="D8" s="718"/>
      <c r="E8" s="719" t="s">
        <v>453</v>
      </c>
      <c r="F8" s="719"/>
      <c r="G8" s="719"/>
      <c r="H8" s="719" t="s">
        <v>454</v>
      </c>
      <c r="I8" s="719"/>
      <c r="J8" s="719"/>
      <c r="K8" s="719"/>
      <c r="L8" s="719" t="s">
        <v>455</v>
      </c>
      <c r="M8" s="719"/>
      <c r="N8" s="719"/>
      <c r="O8" s="719"/>
      <c r="P8" s="720" t="s">
        <v>456</v>
      </c>
      <c r="Q8" s="720"/>
      <c r="R8" s="720"/>
      <c r="S8" s="718" t="s">
        <v>457</v>
      </c>
      <c r="T8" s="718"/>
      <c r="U8" s="720" t="s">
        <v>458</v>
      </c>
      <c r="V8" s="720"/>
      <c r="W8" s="419" t="s">
        <v>459</v>
      </c>
    </row>
    <row r="9" spans="2:35" ht="82.5" customHeight="1" x14ac:dyDescent="0.15">
      <c r="B9" s="418">
        <v>1</v>
      </c>
      <c r="C9" s="718"/>
      <c r="D9" s="718"/>
      <c r="E9" s="719"/>
      <c r="F9" s="719"/>
      <c r="G9" s="719"/>
      <c r="H9" s="719"/>
      <c r="I9" s="719"/>
      <c r="J9" s="719"/>
      <c r="K9" s="719"/>
      <c r="L9" s="719"/>
      <c r="M9" s="719"/>
      <c r="N9" s="719"/>
      <c r="O9" s="719"/>
      <c r="P9" s="720"/>
      <c r="Q9" s="720"/>
      <c r="R9" s="720"/>
      <c r="S9" s="720"/>
      <c r="T9" s="720"/>
      <c r="U9" s="720"/>
      <c r="V9" s="720"/>
      <c r="W9" s="420"/>
    </row>
    <row r="10" spans="2:35" ht="82.5" customHeight="1" x14ac:dyDescent="0.15">
      <c r="B10" s="418">
        <v>2</v>
      </c>
      <c r="C10" s="718"/>
      <c r="D10" s="718"/>
      <c r="E10" s="719"/>
      <c r="F10" s="719"/>
      <c r="G10" s="719"/>
      <c r="H10" s="719"/>
      <c r="I10" s="719"/>
      <c r="J10" s="719"/>
      <c r="K10" s="719"/>
      <c r="L10" s="719"/>
      <c r="M10" s="719"/>
      <c r="N10" s="719"/>
      <c r="O10" s="719"/>
      <c r="P10" s="720"/>
      <c r="Q10" s="720"/>
      <c r="R10" s="720"/>
      <c r="S10" s="720"/>
      <c r="T10" s="720"/>
      <c r="U10" s="720"/>
      <c r="V10" s="720"/>
      <c r="W10" s="420"/>
    </row>
    <row r="11" spans="2:35" ht="82.5" customHeight="1" x14ac:dyDescent="0.15">
      <c r="B11" s="418">
        <v>3</v>
      </c>
      <c r="C11" s="718"/>
      <c r="D11" s="718"/>
      <c r="E11" s="719"/>
      <c r="F11" s="719"/>
      <c r="G11" s="719"/>
      <c r="H11" s="719"/>
      <c r="I11" s="719"/>
      <c r="J11" s="719"/>
      <c r="K11" s="719"/>
      <c r="L11" s="719"/>
      <c r="M11" s="719"/>
      <c r="N11" s="719"/>
      <c r="O11" s="719"/>
      <c r="P11" s="720"/>
      <c r="Q11" s="720"/>
      <c r="R11" s="720"/>
      <c r="S11" s="720"/>
      <c r="T11" s="720"/>
      <c r="U11" s="720"/>
      <c r="V11" s="720"/>
      <c r="W11" s="420"/>
    </row>
    <row r="12" spans="2:35" ht="82.5" customHeight="1" x14ac:dyDescent="0.15">
      <c r="B12" s="418">
        <v>4</v>
      </c>
      <c r="C12" s="718"/>
      <c r="D12" s="718"/>
      <c r="E12" s="719"/>
      <c r="F12" s="719"/>
      <c r="G12" s="719"/>
      <c r="H12" s="719"/>
      <c r="I12" s="719"/>
      <c r="J12" s="719"/>
      <c r="K12" s="719"/>
      <c r="L12" s="719"/>
      <c r="M12" s="719"/>
      <c r="N12" s="719"/>
      <c r="O12" s="719"/>
      <c r="P12" s="720"/>
      <c r="Q12" s="720"/>
      <c r="R12" s="720"/>
      <c r="S12" s="720"/>
      <c r="T12" s="720"/>
      <c r="U12" s="720"/>
      <c r="V12" s="720"/>
      <c r="W12" s="420"/>
    </row>
    <row r="13" spans="2:35" ht="82.5" customHeight="1" thickBot="1" x14ac:dyDescent="0.2">
      <c r="B13" s="421">
        <v>5</v>
      </c>
      <c r="C13" s="721"/>
      <c r="D13" s="721"/>
      <c r="E13" s="722"/>
      <c r="F13" s="722"/>
      <c r="G13" s="722"/>
      <c r="H13" s="722"/>
      <c r="I13" s="722"/>
      <c r="J13" s="722"/>
      <c r="K13" s="722"/>
      <c r="L13" s="722"/>
      <c r="M13" s="722"/>
      <c r="N13" s="722"/>
      <c r="O13" s="722"/>
      <c r="P13" s="723"/>
      <c r="Q13" s="723"/>
      <c r="R13" s="723"/>
      <c r="S13" s="723"/>
      <c r="T13" s="723"/>
      <c r="U13" s="723"/>
      <c r="V13" s="723"/>
      <c r="W13" s="422"/>
    </row>
    <row r="14" spans="2:35" ht="24" customHeight="1" x14ac:dyDescent="0.15"/>
    <row r="15" spans="2:35" x14ac:dyDescent="0.15">
      <c r="B15" s="414" t="s">
        <v>460</v>
      </c>
      <c r="C15" s="414"/>
      <c r="D15" s="414"/>
      <c r="E15" s="414"/>
      <c r="F15" s="414"/>
      <c r="G15" s="414"/>
      <c r="H15" s="414"/>
      <c r="I15" s="414"/>
      <c r="J15" s="414"/>
      <c r="K15" s="414"/>
      <c r="L15" s="414"/>
      <c r="M15" s="414"/>
      <c r="N15" s="414"/>
      <c r="O15" s="414"/>
      <c r="P15" s="414"/>
      <c r="Q15" s="414"/>
      <c r="R15" s="414"/>
      <c r="S15" s="414"/>
      <c r="T15" s="414"/>
      <c r="U15" s="414"/>
      <c r="V15" s="414"/>
      <c r="W15" s="414"/>
    </row>
    <row r="16" spans="2:35" x14ac:dyDescent="0.15">
      <c r="B16" s="415"/>
      <c r="C16" s="415"/>
      <c r="D16" s="414"/>
      <c r="E16" s="414"/>
      <c r="F16" s="414"/>
      <c r="G16" s="414"/>
      <c r="H16" s="414"/>
      <c r="I16" s="415"/>
      <c r="J16" s="415"/>
      <c r="K16" s="414"/>
      <c r="L16" s="414"/>
      <c r="M16" s="414"/>
      <c r="N16" s="414"/>
      <c r="O16" s="414"/>
      <c r="P16" s="414"/>
      <c r="Q16" s="414"/>
      <c r="R16" s="414"/>
      <c r="S16" s="414"/>
      <c r="T16" s="414"/>
      <c r="U16" s="414"/>
      <c r="V16" s="414"/>
      <c r="W16" s="414"/>
    </row>
    <row r="17" spans="2:23" x14ac:dyDescent="0.15">
      <c r="B17" s="414"/>
      <c r="C17" s="414"/>
      <c r="D17" s="414"/>
      <c r="E17" s="414"/>
      <c r="F17" s="414"/>
      <c r="G17" s="414"/>
      <c r="H17" s="414"/>
      <c r="I17" s="414"/>
      <c r="J17" s="414"/>
      <c r="K17" s="414"/>
      <c r="L17" s="414"/>
      <c r="M17" s="414"/>
      <c r="N17" s="414"/>
      <c r="O17" s="414"/>
      <c r="P17" s="414"/>
      <c r="Q17" s="414"/>
      <c r="R17" s="414"/>
      <c r="S17" s="414"/>
      <c r="T17" s="414"/>
      <c r="U17" s="414"/>
      <c r="V17" s="414"/>
      <c r="W17" s="414"/>
    </row>
    <row r="18" spans="2:23" x14ac:dyDescent="0.15">
      <c r="B18" s="717"/>
      <c r="C18" s="717"/>
      <c r="D18" s="414"/>
      <c r="E18" s="414"/>
      <c r="F18" s="414"/>
      <c r="G18" s="414"/>
      <c r="H18" s="414"/>
      <c r="I18" s="414"/>
      <c r="J18" s="414"/>
      <c r="K18" s="414"/>
      <c r="L18" s="414"/>
      <c r="M18" s="414"/>
      <c r="N18" s="414"/>
      <c r="O18" s="414"/>
      <c r="P18" s="414"/>
      <c r="Q18" s="414"/>
      <c r="R18" s="414"/>
      <c r="S18" s="414"/>
      <c r="T18" s="414"/>
      <c r="U18" s="414"/>
      <c r="V18" s="414"/>
      <c r="W18" s="414"/>
    </row>
    <row r="19" spans="2:23" x14ac:dyDescent="0.15">
      <c r="B19" s="414"/>
      <c r="C19" s="414"/>
      <c r="D19" s="414"/>
      <c r="E19" s="414"/>
      <c r="F19" s="414"/>
      <c r="G19" s="414"/>
      <c r="H19" s="414"/>
      <c r="I19" s="414"/>
      <c r="J19" s="414"/>
      <c r="K19" s="414"/>
      <c r="L19" s="414"/>
      <c r="M19" s="414"/>
      <c r="N19" s="414"/>
      <c r="O19" s="414"/>
      <c r="P19" s="414"/>
      <c r="Q19" s="414"/>
      <c r="R19" s="414"/>
      <c r="S19" s="414"/>
      <c r="T19" s="414"/>
      <c r="U19" s="414"/>
      <c r="V19" s="414"/>
      <c r="W19" s="414"/>
    </row>
  </sheetData>
  <mergeCells count="59">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2:D12"/>
    <mergeCell ref="E12:G12"/>
    <mergeCell ref="H12:K12"/>
    <mergeCell ref="L12:O12"/>
    <mergeCell ref="P12:R12"/>
    <mergeCell ref="S12:T12"/>
    <mergeCell ref="U12:V12"/>
    <mergeCell ref="C9:D9"/>
    <mergeCell ref="E9:G9"/>
    <mergeCell ref="H9:K9"/>
    <mergeCell ref="L9:O9"/>
    <mergeCell ref="P9:R9"/>
    <mergeCell ref="S9:T9"/>
    <mergeCell ref="E11:G11"/>
    <mergeCell ref="H11:K11"/>
    <mergeCell ref="P10:R10"/>
    <mergeCell ref="S10:T10"/>
    <mergeCell ref="U10:V10"/>
    <mergeCell ref="C13:D13"/>
    <mergeCell ref="E13:G13"/>
    <mergeCell ref="H13:K13"/>
    <mergeCell ref="L13:O13"/>
    <mergeCell ref="P13:R13"/>
    <mergeCell ref="S13:T13"/>
    <mergeCell ref="C11:D11"/>
    <mergeCell ref="P11:R11"/>
    <mergeCell ref="S11:T11"/>
    <mergeCell ref="U11:V11"/>
    <mergeCell ref="U13:V13"/>
    <mergeCell ref="B18:C18"/>
    <mergeCell ref="C10:D10"/>
    <mergeCell ref="E10:G10"/>
    <mergeCell ref="H10:K10"/>
    <mergeCell ref="L10:O10"/>
    <mergeCell ref="L11:O11"/>
  </mergeCells>
  <phoneticPr fontId="2"/>
  <dataValidations count="2">
    <dataValidation type="list" allowBlank="1" showInputMessage="1" showErrorMessage="1" sqref="P8:R13" xr:uid="{2B5A8D58-3EE9-445D-B22E-72ABDFD848E9}">
      <formula1>"職場見学, 職場体験, 企業実習"</formula1>
    </dataValidation>
    <dataValidation type="list" allowBlank="1" showInputMessage="1" showErrorMessage="1" sqref="C8:D13" xr:uid="{160C422D-2876-42B9-BC4A-66C1953D42E4}">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70" orientation="landscape" r:id="rId1"/>
  <colBreaks count="1" manualBreakCount="1">
    <brk id="23"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6"/>
  <sheetViews>
    <sheetView workbookViewId="0">
      <selection activeCell="B6" sqref="B6:D6"/>
    </sheetView>
  </sheetViews>
  <sheetFormatPr defaultRowHeight="13.5" x14ac:dyDescent="0.15"/>
  <cols>
    <col min="1" max="1" width="16.625" customWidth="1"/>
    <col min="2" max="2" width="36.625" customWidth="1"/>
    <col min="3" max="3" width="12.625" customWidth="1"/>
    <col min="4" max="4" width="18.625" customWidth="1"/>
  </cols>
  <sheetData>
    <row r="1" spans="1:4" ht="24" customHeight="1" x14ac:dyDescent="0.15">
      <c r="A1" s="496" t="s">
        <v>380</v>
      </c>
      <c r="B1" s="496"/>
      <c r="C1" s="496"/>
      <c r="D1" s="496"/>
    </row>
    <row r="2" spans="1:4" ht="39" customHeight="1" x14ac:dyDescent="0.15">
      <c r="A2" s="492" t="s">
        <v>384</v>
      </c>
      <c r="B2" s="492"/>
      <c r="C2" s="492"/>
      <c r="D2" s="492"/>
    </row>
    <row r="3" spans="1:4" ht="30" customHeight="1" x14ac:dyDescent="0.15">
      <c r="A3" s="495" t="s">
        <v>470</v>
      </c>
      <c r="B3" s="380" t="s">
        <v>366</v>
      </c>
      <c r="C3" s="493" t="s">
        <v>368</v>
      </c>
      <c r="D3" s="383" t="s">
        <v>382</v>
      </c>
    </row>
    <row r="4" spans="1:4" ht="30" customHeight="1" x14ac:dyDescent="0.15">
      <c r="A4" s="495"/>
      <c r="B4" s="397" t="s">
        <v>367</v>
      </c>
      <c r="C4" s="494"/>
      <c r="D4" s="398" t="s">
        <v>369</v>
      </c>
    </row>
    <row r="5" spans="1:4" ht="30" customHeight="1" x14ac:dyDescent="0.15">
      <c r="A5" s="503" t="s">
        <v>370</v>
      </c>
      <c r="B5" s="499"/>
      <c r="C5" s="500"/>
      <c r="D5" s="501"/>
    </row>
    <row r="6" spans="1:4" ht="30" customHeight="1" x14ac:dyDescent="0.15">
      <c r="A6" s="504"/>
      <c r="B6" s="505"/>
      <c r="C6" s="506"/>
      <c r="D6" s="507"/>
    </row>
    <row r="7" spans="1:4" ht="42" customHeight="1" x14ac:dyDescent="0.15">
      <c r="A7" s="381" t="s">
        <v>371</v>
      </c>
      <c r="B7" s="502"/>
      <c r="C7" s="502"/>
      <c r="D7" s="502"/>
    </row>
    <row r="8" spans="1:4" ht="45" customHeight="1" x14ac:dyDescent="0.15">
      <c r="A8" s="381" t="s">
        <v>372</v>
      </c>
      <c r="B8" s="498"/>
      <c r="C8" s="498"/>
      <c r="D8" s="498"/>
    </row>
    <row r="9" spans="1:4" ht="45" customHeight="1" x14ac:dyDescent="0.15">
      <c r="A9" s="381" t="s">
        <v>373</v>
      </c>
      <c r="B9" s="382"/>
      <c r="C9" s="381" t="s">
        <v>381</v>
      </c>
      <c r="D9" s="384" t="s">
        <v>383</v>
      </c>
    </row>
    <row r="10" spans="1:4" ht="72" customHeight="1" x14ac:dyDescent="0.15">
      <c r="A10" s="381" t="s">
        <v>374</v>
      </c>
      <c r="B10" s="498"/>
      <c r="C10" s="498"/>
      <c r="D10" s="498"/>
    </row>
    <row r="11" spans="1:4" ht="72" customHeight="1" x14ac:dyDescent="0.15">
      <c r="A11" s="381" t="s">
        <v>375</v>
      </c>
      <c r="B11" s="498"/>
      <c r="C11" s="498"/>
      <c r="D11" s="498"/>
    </row>
    <row r="12" spans="1:4" ht="72" customHeight="1" x14ac:dyDescent="0.15">
      <c r="A12" s="381" t="s">
        <v>376</v>
      </c>
      <c r="B12" s="498"/>
      <c r="C12" s="498"/>
      <c r="D12" s="498"/>
    </row>
    <row r="13" spans="1:4" ht="108" customHeight="1" x14ac:dyDescent="0.15">
      <c r="A13" s="381" t="s">
        <v>377</v>
      </c>
      <c r="B13" s="498"/>
      <c r="C13" s="498"/>
      <c r="D13" s="498"/>
    </row>
    <row r="14" spans="1:4" ht="72" customHeight="1" x14ac:dyDescent="0.15">
      <c r="A14" s="381" t="s">
        <v>378</v>
      </c>
      <c r="B14" s="498"/>
      <c r="C14" s="498"/>
      <c r="D14" s="498"/>
    </row>
    <row r="15" spans="1:4" ht="72" customHeight="1" x14ac:dyDescent="0.15">
      <c r="A15" s="381" t="s">
        <v>379</v>
      </c>
      <c r="B15" s="498"/>
      <c r="C15" s="498"/>
      <c r="D15" s="498"/>
    </row>
    <row r="16" spans="1:4" ht="30" customHeight="1" x14ac:dyDescent="0.15">
      <c r="A16" s="497"/>
      <c r="B16" s="497"/>
      <c r="C16" s="497"/>
      <c r="D16" s="497"/>
    </row>
  </sheetData>
  <mergeCells count="16">
    <mergeCell ref="A2:D2"/>
    <mergeCell ref="C3:C4"/>
    <mergeCell ref="A3:A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D15"/>
  <sheetViews>
    <sheetView zoomScaleNormal="100" workbookViewId="0">
      <selection activeCell="E4" sqref="E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1.75" customHeight="1" x14ac:dyDescent="0.15">
      <c r="A1" s="512" t="s">
        <v>239</v>
      </c>
      <c r="B1" s="512"/>
      <c r="C1" s="293" t="s">
        <v>238</v>
      </c>
    </row>
    <row r="2" spans="1:4" ht="38.25" customHeight="1" x14ac:dyDescent="0.15">
      <c r="A2" s="508" t="s">
        <v>425</v>
      </c>
      <c r="B2" s="449"/>
      <c r="C2" s="449"/>
    </row>
    <row r="3" spans="1:4" ht="18" customHeight="1" x14ac:dyDescent="0.15">
      <c r="A3" s="513" t="s">
        <v>240</v>
      </c>
      <c r="B3" s="508"/>
      <c r="C3" s="508"/>
    </row>
    <row r="4" spans="1:4" ht="19.5" customHeight="1" x14ac:dyDescent="0.15">
      <c r="A4" s="513" t="s">
        <v>241</v>
      </c>
      <c r="B4" s="508"/>
      <c r="C4" s="508"/>
    </row>
    <row r="5" spans="1:4" ht="208.5" customHeight="1" x14ac:dyDescent="0.15">
      <c r="A5" s="509"/>
      <c r="B5" s="510"/>
      <c r="C5" s="511"/>
      <c r="D5" s="3"/>
    </row>
    <row r="6" spans="1:4" s="2" customFormat="1" ht="10.5" customHeight="1" x14ac:dyDescent="0.15">
      <c r="A6" s="7"/>
      <c r="B6" s="7"/>
      <c r="C6" s="7"/>
    </row>
    <row r="7" spans="1:4" ht="25.5" customHeight="1" x14ac:dyDescent="0.15">
      <c r="A7" s="508" t="s">
        <v>424</v>
      </c>
      <c r="B7" s="449"/>
      <c r="C7" s="449"/>
    </row>
    <row r="8" spans="1:4" ht="14.25" x14ac:dyDescent="0.15">
      <c r="A8" s="513" t="s">
        <v>242</v>
      </c>
      <c r="B8" s="508"/>
      <c r="C8" s="508"/>
    </row>
    <row r="9" spans="1:4" ht="14.25" x14ac:dyDescent="0.15">
      <c r="A9" s="513" t="s">
        <v>243</v>
      </c>
      <c r="B9" s="508"/>
      <c r="C9" s="508"/>
    </row>
    <row r="10" spans="1:4" ht="202.5" customHeight="1" x14ac:dyDescent="0.15">
      <c r="A10" s="509"/>
      <c r="B10" s="510"/>
      <c r="C10" s="511"/>
      <c r="D10" s="3"/>
    </row>
    <row r="11" spans="1:4" ht="9" customHeight="1" x14ac:dyDescent="0.15">
      <c r="A11" s="14"/>
      <c r="B11" s="9"/>
      <c r="C11" s="9"/>
    </row>
    <row r="12" spans="1:4" ht="25.5" customHeight="1" x14ac:dyDescent="0.15">
      <c r="A12" s="508" t="s">
        <v>426</v>
      </c>
      <c r="B12" s="449"/>
      <c r="C12" s="449"/>
    </row>
    <row r="13" spans="1:4" ht="14.25" x14ac:dyDescent="0.15">
      <c r="A13" s="513" t="s">
        <v>244</v>
      </c>
      <c r="B13" s="508"/>
      <c r="C13" s="508"/>
    </row>
    <row r="14" spans="1:4" ht="14.25" x14ac:dyDescent="0.15">
      <c r="A14" s="513" t="s">
        <v>245</v>
      </c>
      <c r="B14" s="508"/>
      <c r="C14" s="508"/>
    </row>
    <row r="15" spans="1:4" ht="189" customHeight="1" x14ac:dyDescent="0.15">
      <c r="A15" s="509"/>
      <c r="B15" s="510"/>
      <c r="C15" s="511"/>
      <c r="D15" s="3"/>
    </row>
  </sheetData>
  <mergeCells count="13">
    <mergeCell ref="A14:C14"/>
    <mergeCell ref="A15:C15"/>
    <mergeCell ref="A8:C8"/>
    <mergeCell ref="A9:C9"/>
    <mergeCell ref="A10:C10"/>
    <mergeCell ref="A12:C12"/>
    <mergeCell ref="A13:C13"/>
    <mergeCell ref="A7:C7"/>
    <mergeCell ref="A5:C5"/>
    <mergeCell ref="A1:B1"/>
    <mergeCell ref="A2:C2"/>
    <mergeCell ref="A4:C4"/>
    <mergeCell ref="A3:C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 xml:space="preserve">&amp;R様式第4-3-1号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1F5E-E8F4-42B2-B382-F3CCCB61E640}">
  <sheetPr>
    <tabColor theme="3" tint="0.39997558519241921"/>
  </sheetPr>
  <dimension ref="A1:D20"/>
  <sheetViews>
    <sheetView view="pageLayout" zoomScaleNormal="100" workbookViewId="0">
      <selection sqref="A1:B1"/>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4" customHeight="1" x14ac:dyDescent="0.15">
      <c r="A1" s="512" t="s">
        <v>432</v>
      </c>
      <c r="B1" s="512"/>
      <c r="C1" s="293" t="s">
        <v>416</v>
      </c>
    </row>
    <row r="2" spans="1:4" ht="36.75" customHeight="1" x14ac:dyDescent="0.15">
      <c r="A2" s="508" t="s">
        <v>422</v>
      </c>
      <c r="B2" s="449"/>
      <c r="C2" s="449"/>
    </row>
    <row r="3" spans="1:4" ht="14.25" x14ac:dyDescent="0.15">
      <c r="A3" s="513" t="s">
        <v>434</v>
      </c>
      <c r="B3" s="508"/>
      <c r="C3" s="508"/>
    </row>
    <row r="4" spans="1:4" ht="11.25" customHeight="1" x14ac:dyDescent="0.15">
      <c r="A4" s="513" t="s">
        <v>417</v>
      </c>
      <c r="B4" s="508"/>
      <c r="C4" s="508"/>
    </row>
    <row r="5" spans="1:4" ht="202.5" customHeight="1" x14ac:dyDescent="0.15">
      <c r="A5" s="509"/>
      <c r="B5" s="510"/>
      <c r="C5" s="511"/>
      <c r="D5" s="3"/>
    </row>
    <row r="6" spans="1:4" s="2" customFormat="1" ht="10.5" customHeight="1" x14ac:dyDescent="0.15">
      <c r="A6" s="7"/>
      <c r="B6" s="7"/>
      <c r="C6" s="7"/>
    </row>
    <row r="7" spans="1:4" ht="25.5" customHeight="1" x14ac:dyDescent="0.15">
      <c r="A7" s="508" t="s">
        <v>418</v>
      </c>
      <c r="B7" s="449"/>
      <c r="C7" s="449"/>
    </row>
    <row r="8" spans="1:4" ht="14.25" x14ac:dyDescent="0.15">
      <c r="A8" s="513" t="s">
        <v>419</v>
      </c>
      <c r="B8" s="508"/>
      <c r="C8" s="508"/>
    </row>
    <row r="9" spans="1:4" ht="14.25" x14ac:dyDescent="0.15">
      <c r="A9" s="513" t="s">
        <v>420</v>
      </c>
      <c r="B9" s="508"/>
      <c r="C9" s="508"/>
    </row>
    <row r="10" spans="1:4" ht="201.75" customHeight="1" x14ac:dyDescent="0.15">
      <c r="A10" s="509"/>
      <c r="B10" s="510"/>
      <c r="C10" s="511"/>
      <c r="D10" s="3"/>
    </row>
    <row r="11" spans="1:4" ht="9" customHeight="1" x14ac:dyDescent="0.15">
      <c r="A11" s="14"/>
      <c r="B11" s="9"/>
      <c r="C11" s="9"/>
    </row>
    <row r="12" spans="1:4" ht="30" customHeight="1" x14ac:dyDescent="0.15">
      <c r="A12" s="508" t="s">
        <v>421</v>
      </c>
      <c r="B12" s="449"/>
      <c r="C12" s="449"/>
    </row>
    <row r="13" spans="1:4" ht="25.5" customHeight="1" x14ac:dyDescent="0.15">
      <c r="A13" s="515" t="s">
        <v>436</v>
      </c>
      <c r="B13" s="516"/>
      <c r="C13" s="516"/>
    </row>
    <row r="14" spans="1:4" ht="5.25" customHeight="1" x14ac:dyDescent="0.15">
      <c r="A14" s="405"/>
      <c r="B14" s="404"/>
      <c r="C14" s="404"/>
    </row>
    <row r="15" spans="1:4" ht="207.75" customHeight="1" x14ac:dyDescent="0.15">
      <c r="A15" s="509"/>
      <c r="B15" s="510"/>
      <c r="C15" s="511"/>
      <c r="D15" s="409"/>
    </row>
    <row r="16" spans="1:4" ht="24.75" customHeight="1" x14ac:dyDescent="0.15"/>
    <row r="17" spans="1:3" ht="27" customHeight="1" x14ac:dyDescent="0.15">
      <c r="A17" s="514" t="s">
        <v>437</v>
      </c>
      <c r="B17" s="514"/>
      <c r="C17" s="293" t="s">
        <v>438</v>
      </c>
    </row>
    <row r="18" spans="1:3" ht="42" customHeight="1" x14ac:dyDescent="0.15">
      <c r="A18" s="508" t="s">
        <v>423</v>
      </c>
      <c r="B18" s="449"/>
      <c r="C18" s="449"/>
    </row>
    <row r="19" spans="1:3" ht="14.25" x14ac:dyDescent="0.15">
      <c r="A19" s="513" t="s">
        <v>417</v>
      </c>
      <c r="B19" s="508"/>
      <c r="C19" s="508"/>
    </row>
    <row r="20" spans="1:3" ht="213.75" customHeight="1" x14ac:dyDescent="0.15">
      <c r="A20" s="401"/>
      <c r="B20" s="402"/>
      <c r="C20" s="403"/>
    </row>
  </sheetData>
  <mergeCells count="15">
    <mergeCell ref="A15:C15"/>
    <mergeCell ref="A17:B17"/>
    <mergeCell ref="A18:C18"/>
    <mergeCell ref="A19:C19"/>
    <mergeCell ref="A8:C8"/>
    <mergeCell ref="A9:C9"/>
    <mergeCell ref="A10:C10"/>
    <mergeCell ref="A12:C12"/>
    <mergeCell ref="A13:C13"/>
    <mergeCell ref="A7:C7"/>
    <mergeCell ref="A1:B1"/>
    <mergeCell ref="A2:C2"/>
    <mergeCell ref="A3:C3"/>
    <mergeCell ref="A4:C4"/>
    <mergeCell ref="A5:C5"/>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&amp;R様式第４－３－１号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13"/>
  <sheetViews>
    <sheetView zoomScaleNormal="100" workbookViewId="0">
      <selection activeCell="H9" sqref="H9"/>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9.75" customHeight="1" x14ac:dyDescent="0.15"/>
    <row r="2" spans="1:4" ht="24" customHeight="1" x14ac:dyDescent="0.15">
      <c r="A2" s="512" t="s">
        <v>246</v>
      </c>
      <c r="B2" s="512"/>
      <c r="C2" s="293" t="s">
        <v>238</v>
      </c>
    </row>
    <row r="3" spans="1:4" ht="54" customHeight="1" x14ac:dyDescent="0.15">
      <c r="A3" s="508" t="s">
        <v>427</v>
      </c>
      <c r="B3" s="449"/>
      <c r="C3" s="449"/>
    </row>
    <row r="4" spans="1:4" ht="90" customHeight="1" x14ac:dyDescent="0.15">
      <c r="A4" s="517"/>
      <c r="B4" s="518"/>
      <c r="C4" s="519"/>
    </row>
    <row r="5" spans="1:4" ht="90" customHeight="1" x14ac:dyDescent="0.15">
      <c r="A5" s="520"/>
      <c r="B5" s="521"/>
      <c r="C5" s="522"/>
    </row>
    <row r="6" spans="1:4" ht="108.75" customHeight="1" x14ac:dyDescent="0.15">
      <c r="A6" s="523"/>
      <c r="B6" s="524"/>
      <c r="C6" s="525"/>
      <c r="D6" s="3"/>
    </row>
    <row r="7" spans="1:4" s="2" customFormat="1" ht="17.25" customHeight="1" x14ac:dyDescent="0.15">
      <c r="A7" s="7"/>
      <c r="B7" s="7"/>
      <c r="C7" s="7"/>
    </row>
    <row r="8" spans="1:4" ht="25.5" customHeight="1" x14ac:dyDescent="0.15">
      <c r="A8" s="508" t="s">
        <v>428</v>
      </c>
      <c r="B8" s="449"/>
      <c r="C8" s="449"/>
    </row>
    <row r="9" spans="1:4" ht="82.5" customHeight="1" x14ac:dyDescent="0.15">
      <c r="A9" s="526"/>
      <c r="B9" s="527"/>
      <c r="C9" s="528"/>
      <c r="D9" s="3"/>
    </row>
    <row r="10" spans="1:4" ht="68.25" customHeight="1" x14ac:dyDescent="0.15">
      <c r="A10" s="529"/>
      <c r="B10" s="530"/>
      <c r="C10" s="531"/>
    </row>
    <row r="11" spans="1:4" ht="90" customHeight="1" x14ac:dyDescent="0.15">
      <c r="A11" s="529"/>
      <c r="B11" s="530"/>
      <c r="C11" s="531"/>
    </row>
    <row r="12" spans="1:4" ht="84" customHeight="1" x14ac:dyDescent="0.15">
      <c r="A12" s="529"/>
      <c r="B12" s="530"/>
      <c r="C12" s="531"/>
    </row>
    <row r="13" spans="1:4" ht="41.25" customHeight="1" x14ac:dyDescent="0.15">
      <c r="A13" s="532"/>
      <c r="B13" s="533"/>
      <c r="C13" s="534"/>
    </row>
  </sheetData>
  <mergeCells count="5">
    <mergeCell ref="A2:B2"/>
    <mergeCell ref="A3:C3"/>
    <mergeCell ref="A8:C8"/>
    <mergeCell ref="A4:C6"/>
    <mergeCell ref="A9: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EC5C-A09B-49AE-900A-E1E61F6D3D3D}">
  <sheetPr>
    <tabColor theme="3" tint="0.39997558519241921"/>
  </sheetPr>
  <dimension ref="A1:D10"/>
  <sheetViews>
    <sheetView zoomScaleNormal="100" workbookViewId="0">
      <selection activeCell="F4" sqref="F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9.25" customHeight="1" x14ac:dyDescent="0.15">
      <c r="A1" s="512" t="s">
        <v>431</v>
      </c>
      <c r="B1" s="512"/>
      <c r="C1" s="293" t="s">
        <v>440</v>
      </c>
    </row>
    <row r="2" spans="1:4" ht="5.25" customHeight="1" x14ac:dyDescent="0.15">
      <c r="A2" s="408"/>
      <c r="B2" s="408"/>
      <c r="C2" s="293"/>
    </row>
    <row r="3" spans="1:4" ht="39" customHeight="1" x14ac:dyDescent="0.15">
      <c r="A3" s="508" t="s">
        <v>427</v>
      </c>
      <c r="B3" s="449"/>
      <c r="C3" s="449"/>
    </row>
    <row r="4" spans="1:4" ht="211.5" customHeight="1" x14ac:dyDescent="0.15">
      <c r="A4" s="538"/>
      <c r="B4" s="539"/>
      <c r="C4" s="540"/>
    </row>
    <row r="5" spans="1:4" ht="14.25" customHeight="1" x14ac:dyDescent="0.15">
      <c r="A5" s="399"/>
      <c r="B5" s="399"/>
      <c r="C5" s="399"/>
    </row>
    <row r="6" spans="1:4" ht="35.25" customHeight="1" x14ac:dyDescent="0.15">
      <c r="A6" s="508" t="s">
        <v>429</v>
      </c>
      <c r="B6" s="449"/>
      <c r="C6" s="449"/>
    </row>
    <row r="7" spans="1:4" ht="211.5" customHeight="1" x14ac:dyDescent="0.15">
      <c r="A7" s="541"/>
      <c r="B7" s="542"/>
      <c r="C7" s="543"/>
      <c r="D7" s="3"/>
    </row>
    <row r="8" spans="1:4" ht="14.25" customHeight="1" x14ac:dyDescent="0.15"/>
    <row r="9" spans="1:4" ht="29.25" customHeight="1" x14ac:dyDescent="0.15">
      <c r="A9" s="407" t="s">
        <v>430</v>
      </c>
    </row>
    <row r="10" spans="1:4" ht="211.5" customHeight="1" x14ac:dyDescent="0.15">
      <c r="A10" s="535"/>
      <c r="B10" s="536"/>
      <c r="C10" s="537"/>
    </row>
  </sheetData>
  <mergeCells count="6">
    <mergeCell ref="A10:C10"/>
    <mergeCell ref="A1:B1"/>
    <mergeCell ref="A3:C3"/>
    <mergeCell ref="A4:C4"/>
    <mergeCell ref="A6:C6"/>
    <mergeCell ref="A7:C7"/>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11"/>
  <sheetViews>
    <sheetView zoomScaleNormal="100" workbookViewId="0">
      <selection activeCell="E5" sqref="E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30.75" customHeight="1" x14ac:dyDescent="0.15">
      <c r="A1" s="512" t="s">
        <v>358</v>
      </c>
      <c r="B1" s="512"/>
      <c r="C1" s="293" t="s">
        <v>115</v>
      </c>
    </row>
    <row r="2" spans="1:4" ht="29.25" customHeight="1" x14ac:dyDescent="0.15">
      <c r="A2" s="406"/>
      <c r="B2" s="406"/>
      <c r="C2" s="293"/>
    </row>
    <row r="3" spans="1:4" ht="27" customHeight="1" x14ac:dyDescent="0.15">
      <c r="A3" s="406"/>
      <c r="B3" s="406"/>
      <c r="C3" s="293"/>
    </row>
    <row r="4" spans="1:4" ht="40.5" customHeight="1" x14ac:dyDescent="0.15">
      <c r="A4" s="508" t="s">
        <v>433</v>
      </c>
      <c r="B4" s="449"/>
      <c r="C4" s="449"/>
    </row>
    <row r="5" spans="1:4" ht="189" customHeight="1" x14ac:dyDescent="0.15">
      <c r="A5" s="538"/>
      <c r="B5" s="539"/>
      <c r="C5" s="540"/>
    </row>
    <row r="6" spans="1:4" s="2" customFormat="1" ht="15.75" customHeight="1" x14ac:dyDescent="0.15">
      <c r="A6" s="7"/>
      <c r="B6" s="7"/>
      <c r="C6" s="7"/>
    </row>
    <row r="7" spans="1:4" ht="32.25" customHeight="1" x14ac:dyDescent="0.15">
      <c r="A7" s="544" t="s">
        <v>439</v>
      </c>
      <c r="B7" s="544"/>
      <c r="C7" s="544"/>
    </row>
    <row r="8" spans="1:4" ht="193.5" customHeight="1" x14ac:dyDescent="0.15">
      <c r="A8" s="541"/>
      <c r="B8" s="542"/>
      <c r="C8" s="543"/>
      <c r="D8" s="3"/>
    </row>
    <row r="9" spans="1:4" ht="7.5" customHeight="1" x14ac:dyDescent="0.15">
      <c r="A9" s="400"/>
      <c r="B9" s="400"/>
      <c r="C9" s="400"/>
      <c r="D9" s="3"/>
    </row>
    <row r="10" spans="1:4" ht="36" customHeight="1" x14ac:dyDescent="0.15">
      <c r="A10" s="508" t="s">
        <v>435</v>
      </c>
      <c r="B10" s="449"/>
      <c r="C10" s="449"/>
    </row>
    <row r="11" spans="1:4" ht="210.75" customHeight="1" x14ac:dyDescent="0.15">
      <c r="A11" s="541"/>
      <c r="B11" s="542"/>
      <c r="C11" s="543"/>
      <c r="D11" s="3"/>
    </row>
  </sheetData>
  <mergeCells count="7">
    <mergeCell ref="A11:C11"/>
    <mergeCell ref="A1:B1"/>
    <mergeCell ref="A4:C4"/>
    <mergeCell ref="A5:C5"/>
    <mergeCell ref="A7:C7"/>
    <mergeCell ref="A8:C8"/>
    <mergeCell ref="A10:C10"/>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&amp;R様式第4-3-3号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sheetPr>
  <dimension ref="A1:E46"/>
  <sheetViews>
    <sheetView zoomScaleNormal="100" workbookViewId="0">
      <selection activeCell="E12" sqref="E12"/>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512" t="s">
        <v>204</v>
      </c>
      <c r="B1" s="512"/>
      <c r="C1" s="512"/>
      <c r="D1" s="512"/>
    </row>
    <row r="2" spans="1:5" ht="24" customHeight="1" thickBot="1" x14ac:dyDescent="0.2">
      <c r="A2" s="572" t="s">
        <v>202</v>
      </c>
      <c r="B2" s="572"/>
      <c r="C2" s="556"/>
      <c r="D2" s="556"/>
    </row>
    <row r="3" spans="1:5" ht="33.75" customHeight="1" x14ac:dyDescent="0.15">
      <c r="A3" s="8" t="s">
        <v>17</v>
      </c>
      <c r="B3" s="557" t="s">
        <v>89</v>
      </c>
      <c r="C3" s="558"/>
      <c r="D3" s="559"/>
      <c r="E3" s="4"/>
    </row>
    <row r="4" spans="1:5" ht="18" customHeight="1" x14ac:dyDescent="0.15">
      <c r="A4" s="560" t="s">
        <v>16</v>
      </c>
      <c r="B4" s="563"/>
      <c r="C4" s="564"/>
      <c r="D4" s="565"/>
      <c r="E4" s="3"/>
    </row>
    <row r="5" spans="1:5" ht="18" customHeight="1" x14ac:dyDescent="0.15">
      <c r="A5" s="561"/>
      <c r="B5" s="566"/>
      <c r="C5" s="567"/>
      <c r="D5" s="568"/>
    </row>
    <row r="6" spans="1:5" ht="18" customHeight="1" x14ac:dyDescent="0.15">
      <c r="A6" s="561"/>
      <c r="B6" s="566"/>
      <c r="C6" s="567"/>
      <c r="D6" s="568"/>
    </row>
    <row r="7" spans="1:5" ht="18" customHeight="1" x14ac:dyDescent="0.15">
      <c r="A7" s="561"/>
      <c r="B7" s="566"/>
      <c r="C7" s="567"/>
      <c r="D7" s="568"/>
    </row>
    <row r="8" spans="1:5" ht="18" customHeight="1" x14ac:dyDescent="0.15">
      <c r="A8" s="561"/>
      <c r="B8" s="566"/>
      <c r="C8" s="567"/>
      <c r="D8" s="568"/>
    </row>
    <row r="9" spans="1:5" ht="18" customHeight="1" x14ac:dyDescent="0.15">
      <c r="A9" s="561"/>
      <c r="B9" s="566"/>
      <c r="C9" s="567"/>
      <c r="D9" s="568"/>
    </row>
    <row r="10" spans="1:5" ht="18" customHeight="1" x14ac:dyDescent="0.15">
      <c r="A10" s="561"/>
      <c r="B10" s="566"/>
      <c r="C10" s="567"/>
      <c r="D10" s="568"/>
    </row>
    <row r="11" spans="1:5" ht="18" customHeight="1" x14ac:dyDescent="0.15">
      <c r="A11" s="562"/>
      <c r="B11" s="569"/>
      <c r="C11" s="570"/>
      <c r="D11" s="571"/>
    </row>
    <row r="12" spans="1:5" ht="18" customHeight="1" x14ac:dyDescent="0.15">
      <c r="A12" s="545" t="s">
        <v>15</v>
      </c>
      <c r="B12" s="10" t="s">
        <v>14</v>
      </c>
      <c r="C12" s="11" t="s">
        <v>13</v>
      </c>
      <c r="D12" s="12" t="s">
        <v>12</v>
      </c>
    </row>
    <row r="13" spans="1:5" ht="18" customHeight="1" x14ac:dyDescent="0.15">
      <c r="A13" s="546"/>
      <c r="B13" s="241" t="s">
        <v>11</v>
      </c>
      <c r="C13" s="242" t="s">
        <v>90</v>
      </c>
      <c r="D13" s="243">
        <f>SUM(D14:D17)</f>
        <v>0</v>
      </c>
    </row>
    <row r="14" spans="1:5" ht="18" customHeight="1" x14ac:dyDescent="0.15">
      <c r="A14" s="546"/>
      <c r="B14" s="238"/>
      <c r="C14" s="239"/>
      <c r="D14" s="240"/>
    </row>
    <row r="15" spans="1:5" ht="18" customHeight="1" x14ac:dyDescent="0.15">
      <c r="A15" s="546"/>
      <c r="B15" s="113"/>
      <c r="C15" s="114"/>
      <c r="D15" s="149"/>
    </row>
    <row r="16" spans="1:5" ht="18" customHeight="1" x14ac:dyDescent="0.15">
      <c r="A16" s="546"/>
      <c r="B16" s="113"/>
      <c r="C16" s="114"/>
      <c r="D16" s="149"/>
    </row>
    <row r="17" spans="1:4" ht="18" customHeight="1" x14ac:dyDescent="0.15">
      <c r="A17" s="546"/>
      <c r="B17" s="115"/>
      <c r="C17" s="116"/>
      <c r="D17" s="150"/>
    </row>
    <row r="18" spans="1:4" ht="18" customHeight="1" x14ac:dyDescent="0.15">
      <c r="A18" s="546"/>
      <c r="B18" s="246" t="s">
        <v>10</v>
      </c>
      <c r="C18" s="242" t="s">
        <v>91</v>
      </c>
      <c r="D18" s="243">
        <f>SUM(D19:D22)</f>
        <v>0</v>
      </c>
    </row>
    <row r="19" spans="1:4" ht="18" customHeight="1" x14ac:dyDescent="0.15">
      <c r="A19" s="546"/>
      <c r="B19" s="244"/>
      <c r="C19" s="239"/>
      <c r="D19" s="245"/>
    </row>
    <row r="20" spans="1:4" ht="18" customHeight="1" x14ac:dyDescent="0.15">
      <c r="A20" s="546"/>
      <c r="B20" s="119"/>
      <c r="C20" s="114"/>
      <c r="D20" s="151"/>
    </row>
    <row r="21" spans="1:4" ht="18" customHeight="1" x14ac:dyDescent="0.15">
      <c r="A21" s="546"/>
      <c r="B21" s="119"/>
      <c r="C21" s="114"/>
      <c r="D21" s="149"/>
    </row>
    <row r="22" spans="1:4" ht="18" customHeight="1" x14ac:dyDescent="0.15">
      <c r="A22" s="546"/>
      <c r="B22" s="120"/>
      <c r="C22" s="116"/>
      <c r="D22" s="150"/>
    </row>
    <row r="23" spans="1:4" ht="18" customHeight="1" x14ac:dyDescent="0.15">
      <c r="A23" s="546"/>
      <c r="B23" s="248" t="s">
        <v>118</v>
      </c>
      <c r="C23" s="242" t="s">
        <v>92</v>
      </c>
      <c r="D23" s="243">
        <f>SUM(D24:D26)</f>
        <v>0</v>
      </c>
    </row>
    <row r="24" spans="1:4" ht="18" customHeight="1" x14ac:dyDescent="0.15">
      <c r="A24" s="546"/>
      <c r="B24" s="238"/>
      <c r="C24" s="239"/>
      <c r="D24" s="247"/>
    </row>
    <row r="25" spans="1:4" ht="18" customHeight="1" x14ac:dyDescent="0.15">
      <c r="A25" s="546"/>
      <c r="B25" s="113"/>
      <c r="C25" s="156"/>
      <c r="D25" s="153"/>
    </row>
    <row r="26" spans="1:4" ht="18" customHeight="1" x14ac:dyDescent="0.15">
      <c r="A26" s="546"/>
      <c r="B26" s="120"/>
      <c r="C26" s="116"/>
      <c r="D26" s="153"/>
    </row>
    <row r="27" spans="1:4" ht="18" customHeight="1" x14ac:dyDescent="0.15">
      <c r="A27" s="547"/>
      <c r="B27" s="9"/>
      <c r="C27" s="68" t="s">
        <v>117</v>
      </c>
      <c r="D27" s="147" t="str">
        <f>D13+D18+D23&amp;"時間"</f>
        <v>0時間</v>
      </c>
    </row>
    <row r="28" spans="1:4" ht="18" customHeight="1" x14ac:dyDescent="0.15">
      <c r="A28" s="545" t="s">
        <v>9</v>
      </c>
      <c r="B28" s="88" t="s">
        <v>8</v>
      </c>
      <c r="C28" s="548" t="s">
        <v>3</v>
      </c>
      <c r="D28" s="549"/>
    </row>
    <row r="29" spans="1:4" ht="18" customHeight="1" x14ac:dyDescent="0.15">
      <c r="A29" s="546"/>
      <c r="B29" s="18"/>
      <c r="C29" s="448" t="s">
        <v>3</v>
      </c>
      <c r="D29" s="550"/>
    </row>
    <row r="30" spans="1:4" ht="18" customHeight="1" x14ac:dyDescent="0.15">
      <c r="A30" s="546"/>
      <c r="B30" s="18"/>
      <c r="C30" s="448" t="s">
        <v>3</v>
      </c>
      <c r="D30" s="550"/>
    </row>
    <row r="31" spans="1:4" ht="18" customHeight="1" x14ac:dyDescent="0.15">
      <c r="A31" s="546"/>
      <c r="B31" s="18" t="s">
        <v>7</v>
      </c>
      <c r="C31" s="448" t="s">
        <v>3</v>
      </c>
      <c r="D31" s="550"/>
    </row>
    <row r="32" spans="1:4" ht="18" customHeight="1" x14ac:dyDescent="0.15">
      <c r="A32" s="546"/>
      <c r="B32" s="18"/>
      <c r="C32" s="448" t="s">
        <v>3</v>
      </c>
      <c r="D32" s="550"/>
    </row>
    <row r="33" spans="1:4" ht="18" customHeight="1" x14ac:dyDescent="0.15">
      <c r="A33" s="547"/>
      <c r="B33" s="89"/>
      <c r="C33" s="554" t="s">
        <v>3</v>
      </c>
      <c r="D33" s="555"/>
    </row>
    <row r="34" spans="1:4" ht="18" customHeight="1" x14ac:dyDescent="0.15">
      <c r="A34" s="545" t="s">
        <v>6</v>
      </c>
      <c r="B34" s="123" t="s">
        <v>5</v>
      </c>
      <c r="C34" s="548" t="s">
        <v>3</v>
      </c>
      <c r="D34" s="549"/>
    </row>
    <row r="35" spans="1:4" ht="18" customHeight="1" thickBot="1" x14ac:dyDescent="0.2">
      <c r="A35" s="551"/>
      <c r="B35" s="255" t="s">
        <v>4</v>
      </c>
      <c r="C35" s="552" t="s">
        <v>3</v>
      </c>
      <c r="D35" s="553"/>
    </row>
    <row r="36" spans="1:4" ht="12.75" customHeight="1" x14ac:dyDescent="0.15">
      <c r="A36" s="49"/>
      <c r="B36" s="48"/>
      <c r="C36" s="48"/>
      <c r="D36" s="48"/>
    </row>
    <row r="37" spans="1:4" s="2" customFormat="1" ht="15.75" customHeight="1" x14ac:dyDescent="0.15">
      <c r="A37" s="7"/>
      <c r="B37" s="7"/>
      <c r="C37" s="7"/>
      <c r="D37" s="7"/>
    </row>
    <row r="38" spans="1:4" s="2" customFormat="1" ht="15.75" customHeight="1" x14ac:dyDescent="0.15">
      <c r="A38" s="7"/>
      <c r="B38" s="7"/>
      <c r="C38" s="7"/>
      <c r="D38" s="7"/>
    </row>
    <row r="39" spans="1:4" ht="17.25" customHeight="1" x14ac:dyDescent="0.15">
      <c r="A39" s="7"/>
      <c r="B39" s="7"/>
      <c r="C39" s="7"/>
      <c r="D39" s="7"/>
    </row>
    <row r="40" spans="1:4" ht="16.5" customHeight="1" x14ac:dyDescent="0.15">
      <c r="A40" s="14"/>
      <c r="B40" s="9"/>
      <c r="C40" s="9"/>
      <c r="D40" s="7"/>
    </row>
    <row r="41" spans="1:4" ht="17.25" customHeight="1" x14ac:dyDescent="0.15">
      <c r="A41" s="7"/>
      <c r="B41" s="7"/>
      <c r="C41" s="7"/>
      <c r="D41" s="7"/>
    </row>
    <row r="42" spans="1:4" ht="15.75" customHeight="1" x14ac:dyDescent="0.15">
      <c r="A42" s="7"/>
      <c r="B42" s="7"/>
      <c r="C42" s="7"/>
      <c r="D42" s="7"/>
    </row>
    <row r="43" spans="1:4" ht="15.75" customHeight="1" x14ac:dyDescent="0.15">
      <c r="A43" s="14"/>
      <c r="B43" s="9"/>
      <c r="C43" s="9"/>
      <c r="D43" s="7"/>
    </row>
    <row r="44" spans="1:4" ht="15.75" customHeight="1" x14ac:dyDescent="0.15">
      <c r="A44" s="15"/>
      <c r="B44" s="7"/>
      <c r="C44" s="7"/>
      <c r="D44" s="7"/>
    </row>
    <row r="45" spans="1:4" ht="15.75" customHeight="1" x14ac:dyDescent="0.15">
      <c r="A45" s="7"/>
      <c r="B45" s="7"/>
      <c r="C45" s="7"/>
      <c r="D45" s="7"/>
    </row>
    <row r="46" spans="1:4" ht="14.25" x14ac:dyDescent="0.15">
      <c r="A46" s="2"/>
      <c r="C46" s="2"/>
      <c r="D46" s="2"/>
    </row>
  </sheetData>
  <mergeCells count="17">
    <mergeCell ref="A1:D1"/>
    <mergeCell ref="C2:D2"/>
    <mergeCell ref="B3:D3"/>
    <mergeCell ref="A4:A11"/>
    <mergeCell ref="B4:D11"/>
    <mergeCell ref="A2:B2"/>
    <mergeCell ref="A34:A35"/>
    <mergeCell ref="C34:D34"/>
    <mergeCell ref="C35:D35"/>
    <mergeCell ref="C31:D31"/>
    <mergeCell ref="C32:D32"/>
    <mergeCell ref="C33:D33"/>
    <mergeCell ref="A12:A27"/>
    <mergeCell ref="A28:A33"/>
    <mergeCell ref="C28:D28"/>
    <mergeCell ref="C29:D29"/>
    <mergeCell ref="C30:D30"/>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6</vt:i4>
      </vt:variant>
    </vt:vector>
  </HeadingPairs>
  <TitlesOfParts>
    <vt:vector size="35" baseType="lpstr">
      <vt:lpstr>提出書類一覧（知識等）</vt:lpstr>
      <vt:lpstr>実施体制一覧（第4-2号）</vt:lpstr>
      <vt:lpstr>提案ポイント（第4-3-A）</vt:lpstr>
      <vt:lpstr>提案ポイント（第4-3-1号）</vt:lpstr>
      <vt:lpstr>提案ポイント（第4-3-1号） (自由)</vt:lpstr>
      <vt:lpstr>提案ポイント（第4-3-2号）</vt:lpstr>
      <vt:lpstr>提案ポイント（第4-3-2号） (自由)</vt:lpstr>
      <vt:lpstr>提案ポイント（第4-3-３号）</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認可外保育施設チェック表(第4-15号）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職場見学等実施計画書（第4-19号）</vt:lpstr>
      <vt:lpstr>'訓練実施計画書（第4-4-1号）'!Print_Area</vt:lpstr>
      <vt:lpstr>'職場見学等実施計画書（第4-19号）'!Print_Area</vt:lpstr>
      <vt:lpstr>'提案ポイント（第4-3-1号）'!Print_Area</vt:lpstr>
      <vt:lpstr>'提案ポイント（第4-3-３号）'!Print_Area</vt:lpstr>
      <vt:lpstr>'認可外保育施設チェック表(第4-15号）'!Print_Area</vt:lpstr>
      <vt:lpstr>'認可外保育施設チェック表(第4-15号）'!Print_Titles</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2020-12-01T07:32:34Z</cp:lastPrinted>
  <dcterms:created xsi:type="dcterms:W3CDTF">2013-11-15T04:40:09Z</dcterms:created>
  <dcterms:modified xsi:type="dcterms:W3CDTF">2020-12-01T07:50:37Z</dcterms:modified>
</cp:coreProperties>
</file>