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 activeTab="9"/>
  </bookViews>
  <sheets>
    <sheet name="出生数" sheetId="1" r:id="rId1"/>
    <sheet name="死亡数" sheetId="2" r:id="rId2"/>
    <sheet name="死産数" sheetId="3" r:id="rId3"/>
    <sheet name="婚姻件数" sheetId="4" r:id="rId4"/>
    <sheet name="離婚件数" sheetId="5" r:id="rId5"/>
    <sheet name="脳血管" sheetId="6" r:id="rId6"/>
    <sheet name="心疾患" sheetId="7" r:id="rId7"/>
    <sheet name="悪性新生物" sheetId="8" r:id="rId8"/>
    <sheet name="死因別死亡数" sheetId="10" r:id="rId9"/>
    <sheet name="高齢者人口" sheetId="11" r:id="rId10"/>
  </sheets>
  <externalReferences>
    <externalReference r:id="rId11"/>
  </externalReferences>
  <definedNames>
    <definedName name="_xlnm.Print_Area" localSheetId="9">高齢者人口!$A$1:$J$37</definedName>
    <definedName name="_xlnm.Print_Area" localSheetId="8">死因別死亡数!$A$1:$N$51</definedName>
  </definedNames>
  <calcPr calcId="145621"/>
</workbook>
</file>

<file path=xl/calcChain.xml><?xml version="1.0" encoding="utf-8"?>
<calcChain xmlns="http://schemas.openxmlformats.org/spreadsheetml/2006/main">
  <c r="L24" i="10" l="1"/>
  <c r="L12" i="10"/>
</calcChain>
</file>

<file path=xl/sharedStrings.xml><?xml version="1.0" encoding="utf-8"?>
<sst xmlns="http://schemas.openxmlformats.org/spreadsheetml/2006/main" count="247" uniqueCount="56">
  <si>
    <t>南丹保健所管内の状況</t>
    <rPh sb="0" eb="2">
      <t>ナンタン</t>
    </rPh>
    <rPh sb="2" eb="5">
      <t>ホケンショ</t>
    </rPh>
    <rPh sb="5" eb="7">
      <t>カンナイ</t>
    </rPh>
    <rPh sb="8" eb="10">
      <t>ジョウキョウ</t>
    </rPh>
    <phoneticPr fontId="1"/>
  </si>
  <si>
    <t>市町別　出生数</t>
    <rPh sb="0" eb="1">
      <t>シ</t>
    </rPh>
    <rPh sb="1" eb="2">
      <t>マチ</t>
    </rPh>
    <rPh sb="2" eb="3">
      <t>ベツ</t>
    </rPh>
    <rPh sb="4" eb="7">
      <t>シュッセイスウ</t>
    </rPh>
    <phoneticPr fontId="1"/>
  </si>
  <si>
    <t>亀岡市</t>
    <rPh sb="0" eb="3">
      <t>カメオカシ</t>
    </rPh>
    <phoneticPr fontId="1"/>
  </si>
  <si>
    <t>南丹市</t>
    <rPh sb="0" eb="3">
      <t>ナンタンシ</t>
    </rPh>
    <phoneticPr fontId="1"/>
  </si>
  <si>
    <t>京丹波町</t>
    <rPh sb="0" eb="4">
      <t>キョウタンバチョウ</t>
    </rPh>
    <phoneticPr fontId="1"/>
  </si>
  <si>
    <t>注　　</t>
    <rPh sb="0" eb="1">
      <t>チュウ</t>
    </rPh>
    <phoneticPr fontId="1"/>
  </si>
  <si>
    <t>市町村合併があった場合については、各年末現在の市町村で集計</t>
    <rPh sb="0" eb="3">
      <t>シチョウソン</t>
    </rPh>
    <rPh sb="3" eb="5">
      <t>ガッペイ</t>
    </rPh>
    <rPh sb="9" eb="11">
      <t>バアイ</t>
    </rPh>
    <rPh sb="17" eb="18">
      <t>カク</t>
    </rPh>
    <rPh sb="18" eb="20">
      <t>ネンマツ</t>
    </rPh>
    <rPh sb="20" eb="22">
      <t>ゲンザイ</t>
    </rPh>
    <rPh sb="23" eb="26">
      <t>シチョウソン</t>
    </rPh>
    <rPh sb="27" eb="29">
      <t>シュウケイ</t>
    </rPh>
    <phoneticPr fontId="1"/>
  </si>
  <si>
    <t>（京都市への編入を除く）</t>
    <rPh sb="1" eb="4">
      <t>キョウトシ</t>
    </rPh>
    <rPh sb="6" eb="8">
      <t>ヘンニュウ</t>
    </rPh>
    <rPh sb="9" eb="10">
      <t>ノゾ</t>
    </rPh>
    <phoneticPr fontId="1"/>
  </si>
  <si>
    <t>資料　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</si>
  <si>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</si>
  <si>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</si>
  <si>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</si>
  <si>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</si>
  <si>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</si>
  <si>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</si>
  <si>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</si>
  <si>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</si>
  <si>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</si>
  <si>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市町別　死亡数</t>
    <rPh sb="0" eb="1">
      <t>シ</t>
    </rPh>
    <rPh sb="1" eb="2">
      <t>マチ</t>
    </rPh>
    <rPh sb="2" eb="3">
      <t>ベツ</t>
    </rPh>
    <rPh sb="4" eb="7">
      <t>シボウスウ</t>
    </rPh>
    <phoneticPr fontId="1"/>
  </si>
  <si>
    <t>市町別　死産数（自然＋人工）</t>
    <rPh sb="0" eb="1">
      <t>シ</t>
    </rPh>
    <rPh sb="1" eb="2">
      <t>マチ</t>
    </rPh>
    <rPh sb="2" eb="3">
      <t>ベツ</t>
    </rPh>
    <rPh sb="4" eb="6">
      <t>シザン</t>
    </rPh>
    <rPh sb="6" eb="7">
      <t>スウ</t>
    </rPh>
    <rPh sb="8" eb="10">
      <t>シゼン</t>
    </rPh>
    <rPh sb="11" eb="13">
      <t>ジンコウ</t>
    </rPh>
    <phoneticPr fontId="1"/>
  </si>
  <si>
    <t>市町別　死産数（自然）</t>
    <rPh sb="0" eb="1">
      <t>シ</t>
    </rPh>
    <rPh sb="1" eb="2">
      <t>マチ</t>
    </rPh>
    <rPh sb="2" eb="3">
      <t>ベツ</t>
    </rPh>
    <rPh sb="4" eb="6">
      <t>シザン</t>
    </rPh>
    <rPh sb="6" eb="7">
      <t>スウ</t>
    </rPh>
    <rPh sb="8" eb="10">
      <t>シゼン</t>
    </rPh>
    <phoneticPr fontId="1"/>
  </si>
  <si>
    <t>市町別　死産数（人工）</t>
    <rPh sb="0" eb="1">
      <t>シ</t>
    </rPh>
    <rPh sb="1" eb="2">
      <t>マチ</t>
    </rPh>
    <rPh sb="2" eb="3">
      <t>ベツ</t>
    </rPh>
    <rPh sb="4" eb="6">
      <t>シザン</t>
    </rPh>
    <rPh sb="6" eb="7">
      <t>スウ</t>
    </rPh>
    <rPh sb="8" eb="10">
      <t>ジンコウ</t>
    </rPh>
    <phoneticPr fontId="1"/>
  </si>
  <si>
    <t>市町別　婚姻件数</t>
    <rPh sb="0" eb="1">
      <t>シ</t>
    </rPh>
    <rPh sb="1" eb="2">
      <t>マチ</t>
    </rPh>
    <rPh sb="2" eb="3">
      <t>ベツ</t>
    </rPh>
    <rPh sb="4" eb="6">
      <t>コンイン</t>
    </rPh>
    <rPh sb="6" eb="8">
      <t>ケンスウ</t>
    </rPh>
    <phoneticPr fontId="1"/>
  </si>
  <si>
    <t>市町別　離婚件数</t>
    <rPh sb="0" eb="1">
      <t>シ</t>
    </rPh>
    <rPh sb="1" eb="2">
      <t>マチ</t>
    </rPh>
    <rPh sb="2" eb="3">
      <t>ベツ</t>
    </rPh>
    <rPh sb="4" eb="6">
      <t>リコン</t>
    </rPh>
    <rPh sb="6" eb="8">
      <t>ケンスウ</t>
    </rPh>
    <phoneticPr fontId="1"/>
  </si>
  <si>
    <t>市町別　脳血管疾患による死亡状況</t>
    <rPh sb="0" eb="1">
      <t>シ</t>
    </rPh>
    <rPh sb="1" eb="2">
      <t>マチ</t>
    </rPh>
    <rPh sb="2" eb="3">
      <t>ベツ</t>
    </rPh>
    <rPh sb="4" eb="7">
      <t>ノウケッカン</t>
    </rPh>
    <rPh sb="7" eb="9">
      <t>シッカン</t>
    </rPh>
    <rPh sb="12" eb="14">
      <t>シボウ</t>
    </rPh>
    <rPh sb="14" eb="16">
      <t>ジョウキョウ</t>
    </rPh>
    <phoneticPr fontId="1"/>
  </si>
  <si>
    <t>平成26年</t>
    <rPh sb="0" eb="2">
      <t>ヘイセイ</t>
    </rPh>
    <rPh sb="4" eb="5">
      <t>ネン</t>
    </rPh>
    <phoneticPr fontId="1"/>
  </si>
  <si>
    <t>市町別　心疾患による死亡状況</t>
    <rPh sb="0" eb="1">
      <t>シ</t>
    </rPh>
    <rPh sb="1" eb="2">
      <t>マチ</t>
    </rPh>
    <rPh sb="2" eb="3">
      <t>ベツ</t>
    </rPh>
    <rPh sb="4" eb="5">
      <t>シン</t>
    </rPh>
    <rPh sb="5" eb="7">
      <t>シッカン</t>
    </rPh>
    <rPh sb="10" eb="12">
      <t>シボウ</t>
    </rPh>
    <rPh sb="12" eb="14">
      <t>ジョウキョウ</t>
    </rPh>
    <phoneticPr fontId="1"/>
  </si>
  <si>
    <t>市町別　悪性新生物（がん）による死亡状況</t>
    <rPh sb="0" eb="1">
      <t>シ</t>
    </rPh>
    <rPh sb="1" eb="2">
      <t>マチ</t>
    </rPh>
    <rPh sb="2" eb="3">
      <t>ベツ</t>
    </rPh>
    <rPh sb="4" eb="6">
      <t>アクセイ</t>
    </rPh>
    <rPh sb="6" eb="9">
      <t>シンセイブツ</t>
    </rPh>
    <rPh sb="16" eb="18">
      <t>シボウ</t>
    </rPh>
    <rPh sb="18" eb="20">
      <t>ジョウキョウ</t>
    </rPh>
    <phoneticPr fontId="1"/>
  </si>
  <si>
    <t>総数</t>
    <rPh sb="0" eb="2">
      <t>ソウスウ</t>
    </rPh>
    <phoneticPr fontId="1"/>
  </si>
  <si>
    <t>平成27年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</si>
  <si>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</si>
  <si>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死因別死亡数（男）　（平成２８年）</t>
    <rPh sb="0" eb="3">
      <t>シインベツ</t>
    </rPh>
    <rPh sb="3" eb="6">
      <t>シボウスウ</t>
    </rPh>
    <rPh sb="7" eb="8">
      <t>オトコ</t>
    </rPh>
    <rPh sb="11" eb="13">
      <t>ヘイセイ</t>
    </rPh>
    <rPh sb="15" eb="16">
      <t>ネン</t>
    </rPh>
    <phoneticPr fontId="1"/>
  </si>
  <si>
    <t>死因別死亡数（女）　（平成２８年）</t>
    <rPh sb="0" eb="3">
      <t>シインベツ</t>
    </rPh>
    <rPh sb="3" eb="6">
      <t>シボウスウ</t>
    </rPh>
    <rPh sb="7" eb="8">
      <t>オンナ</t>
    </rPh>
    <rPh sb="11" eb="13">
      <t>ヘイセイ</t>
    </rPh>
    <rPh sb="15" eb="16">
      <t>ネン</t>
    </rPh>
    <phoneticPr fontId="1"/>
  </si>
  <si>
    <t>悪性新生物236人</t>
    <rPh sb="0" eb="2">
      <t>アクセイ</t>
    </rPh>
    <rPh sb="2" eb="5">
      <t>シンセイブツ</t>
    </rPh>
    <rPh sb="8" eb="9">
      <t>ニン</t>
    </rPh>
    <phoneticPr fontId="1"/>
  </si>
  <si>
    <t>心疾患（高血圧症を除く）120人</t>
    <rPh sb="0" eb="3">
      <t>シンシッカン</t>
    </rPh>
    <rPh sb="4" eb="8">
      <t>コウケツアツショウ</t>
    </rPh>
    <rPh sb="9" eb="10">
      <t>ノゾ</t>
    </rPh>
    <rPh sb="15" eb="16">
      <t>ニン</t>
    </rPh>
    <phoneticPr fontId="1"/>
  </si>
  <si>
    <t>脳血管疾患50人</t>
    <rPh sb="0" eb="3">
      <t>ノウケッカン</t>
    </rPh>
    <rPh sb="3" eb="5">
      <t>シッカン</t>
    </rPh>
    <rPh sb="7" eb="8">
      <t>ニン</t>
    </rPh>
    <phoneticPr fontId="1"/>
  </si>
  <si>
    <t>肺炎63人</t>
    <rPh sb="0" eb="2">
      <t>ハイエン</t>
    </rPh>
    <rPh sb="4" eb="5">
      <t>ニン</t>
    </rPh>
    <phoneticPr fontId="1"/>
  </si>
  <si>
    <t>老衰24人</t>
    <rPh sb="0" eb="2">
      <t>ロウスイ</t>
    </rPh>
    <rPh sb="4" eb="5">
      <t>ニン</t>
    </rPh>
    <phoneticPr fontId="1"/>
  </si>
  <si>
    <t>不慮の事故（交通事故含む）21人</t>
    <rPh sb="0" eb="2">
      <t>フリョ</t>
    </rPh>
    <rPh sb="3" eb="5">
      <t>ジコ</t>
    </rPh>
    <rPh sb="6" eb="8">
      <t>コウツウ</t>
    </rPh>
    <rPh sb="8" eb="10">
      <t>ジコ</t>
    </rPh>
    <rPh sb="10" eb="11">
      <t>フク</t>
    </rPh>
    <rPh sb="15" eb="16">
      <t>ニン</t>
    </rPh>
    <phoneticPr fontId="1"/>
  </si>
  <si>
    <t>自殺7人</t>
    <rPh sb="0" eb="2">
      <t>ジサツ</t>
    </rPh>
    <rPh sb="3" eb="4">
      <t>ニン</t>
    </rPh>
    <phoneticPr fontId="1"/>
  </si>
  <si>
    <t>その他198人</t>
    <rPh sb="2" eb="3">
      <t>タ</t>
    </rPh>
    <rPh sb="6" eb="7">
      <t>ニン</t>
    </rPh>
    <phoneticPr fontId="1"/>
  </si>
  <si>
    <t>悪性新生物194人</t>
    <rPh sb="0" eb="2">
      <t>アクセイ</t>
    </rPh>
    <rPh sb="2" eb="5">
      <t>シンセイブツ</t>
    </rPh>
    <rPh sb="8" eb="9">
      <t>ニン</t>
    </rPh>
    <phoneticPr fontId="1"/>
  </si>
  <si>
    <t>心疾患（高血圧症を除く）151人</t>
    <rPh sb="0" eb="3">
      <t>シンシッカン</t>
    </rPh>
    <rPh sb="4" eb="8">
      <t>コウケツアツショウ</t>
    </rPh>
    <rPh sb="9" eb="10">
      <t>ノゾ</t>
    </rPh>
    <rPh sb="15" eb="16">
      <t>ニン</t>
    </rPh>
    <phoneticPr fontId="1"/>
  </si>
  <si>
    <t>脳血管疾患65人</t>
    <rPh sb="0" eb="3">
      <t>ノウケッカン</t>
    </rPh>
    <rPh sb="3" eb="5">
      <t>シッカン</t>
    </rPh>
    <rPh sb="7" eb="8">
      <t>ニン</t>
    </rPh>
    <phoneticPr fontId="1"/>
  </si>
  <si>
    <t>肺炎52人</t>
    <rPh sb="0" eb="2">
      <t>ハイエン</t>
    </rPh>
    <rPh sb="4" eb="5">
      <t>ニン</t>
    </rPh>
    <phoneticPr fontId="1"/>
  </si>
  <si>
    <t>老衰100人</t>
    <rPh sb="0" eb="2">
      <t>ロウスイ</t>
    </rPh>
    <rPh sb="5" eb="6">
      <t>ニン</t>
    </rPh>
    <phoneticPr fontId="1"/>
  </si>
  <si>
    <t>不慮の事故（交通事故含む）14人</t>
    <rPh sb="0" eb="2">
      <t>フリョ</t>
    </rPh>
    <rPh sb="3" eb="5">
      <t>ジコ</t>
    </rPh>
    <rPh sb="6" eb="8">
      <t>コウツウ</t>
    </rPh>
    <rPh sb="8" eb="10">
      <t>ジコ</t>
    </rPh>
    <rPh sb="10" eb="11">
      <t>フク</t>
    </rPh>
    <rPh sb="15" eb="16">
      <t>ニン</t>
    </rPh>
    <phoneticPr fontId="1"/>
  </si>
  <si>
    <t>自殺5人</t>
    <rPh sb="0" eb="2">
      <t>ジサツ</t>
    </rPh>
    <rPh sb="3" eb="4">
      <t>ニン</t>
    </rPh>
    <phoneticPr fontId="1"/>
  </si>
  <si>
    <t>その他208人</t>
    <rPh sb="2" eb="3">
      <t>タ</t>
    </rPh>
    <rPh sb="6" eb="7">
      <t>ニン</t>
    </rPh>
    <phoneticPr fontId="1"/>
  </si>
  <si>
    <t>平成28年</t>
    <rPh sb="0" eb="2">
      <t>ヘイセイ</t>
    </rPh>
    <rPh sb="4" eb="5">
      <t>ネン</t>
    </rPh>
    <phoneticPr fontId="1"/>
  </si>
  <si>
    <t>市町別　高齢者人口</t>
    <rPh sb="0" eb="1">
      <t>シ</t>
    </rPh>
    <rPh sb="1" eb="2">
      <t>マチ</t>
    </rPh>
    <rPh sb="2" eb="3">
      <t>ベツ</t>
    </rPh>
    <rPh sb="4" eb="7">
      <t>コウレイシャ</t>
    </rPh>
    <rPh sb="7" eb="9">
      <t>ジンコウ</t>
    </rPh>
    <phoneticPr fontId="1"/>
  </si>
  <si>
    <t>平成17年</t>
    <rPh sb="0" eb="2">
      <t>ヘイセイ</t>
    </rPh>
    <rPh sb="4" eb="5">
      <t>ネン</t>
    </rPh>
    <phoneticPr fontId="1"/>
  </si>
  <si>
    <t>亀岡市　高齢化率</t>
    <rPh sb="0" eb="3">
      <t>カメオカシ</t>
    </rPh>
    <rPh sb="4" eb="7">
      <t>コウレイカ</t>
    </rPh>
    <rPh sb="7" eb="8">
      <t>リツ</t>
    </rPh>
    <phoneticPr fontId="1"/>
  </si>
  <si>
    <t>南丹市　高齢化率</t>
    <rPh sb="0" eb="3">
      <t>ナンタンシ</t>
    </rPh>
    <rPh sb="4" eb="7">
      <t>コウレイカ</t>
    </rPh>
    <rPh sb="7" eb="8">
      <t>リツ</t>
    </rPh>
    <phoneticPr fontId="1"/>
  </si>
  <si>
    <t>京丹波町　高齢化率</t>
    <rPh sb="0" eb="4">
      <t>キョウタンバチョウ</t>
    </rPh>
    <rPh sb="5" eb="8">
      <t>コウレイカ</t>
    </rPh>
    <rPh sb="8" eb="9">
      <t>リツ</t>
    </rPh>
    <phoneticPr fontId="1"/>
  </si>
  <si>
    <t>介護保険制度の実施状況　（高齢者支援課）</t>
    <rPh sb="0" eb="2">
      <t>カイゴ</t>
    </rPh>
    <rPh sb="2" eb="4">
      <t>ホケン</t>
    </rPh>
    <rPh sb="4" eb="6">
      <t>セイド</t>
    </rPh>
    <rPh sb="7" eb="9">
      <t>ジッシ</t>
    </rPh>
    <rPh sb="9" eb="11">
      <t>ジョウキョウ</t>
    </rPh>
    <rPh sb="13" eb="16">
      <t>コウレイシャ</t>
    </rPh>
    <rPh sb="16" eb="19">
      <t>シエンカ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</si>
</sst>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top"/>
    </xf>
    <xf numFmtId="176" fontId="2" fillId="0" borderId="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出生数!$A$19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出生数!$B$17:$K$18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出生数!$B$19:$K$19</c:f>
              <c:numCache>
                <c:formatCode>General</c:formatCode>
                <c:ptCount val="10"/>
                <c:pt idx="0">
                  <c:v>765</c:v>
                </c:pt>
                <c:pt idx="1">
                  <c:v>766</c:v>
                </c:pt>
                <c:pt idx="2">
                  <c:v>768</c:v>
                </c:pt>
                <c:pt idx="3">
                  <c:v>722</c:v>
                </c:pt>
                <c:pt idx="4">
                  <c:v>744</c:v>
                </c:pt>
                <c:pt idx="5">
                  <c:v>717</c:v>
                </c:pt>
                <c:pt idx="6">
                  <c:v>676</c:v>
                </c:pt>
                <c:pt idx="7">
                  <c:v>684</c:v>
                </c:pt>
                <c:pt idx="8">
                  <c:v>658</c:v>
                </c:pt>
                <c:pt idx="9">
                  <c:v>642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出生数!$A$20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出生数!$B$17:$K$18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出生数!$B$20:$K$20</c:f>
              <c:numCache>
                <c:formatCode>General</c:formatCode>
                <c:ptCount val="10"/>
                <c:pt idx="0">
                  <c:v>237</c:v>
                </c:pt>
                <c:pt idx="1">
                  <c:v>227</c:v>
                </c:pt>
                <c:pt idx="2">
                  <c:v>206</c:v>
                </c:pt>
                <c:pt idx="3">
                  <c:v>233</c:v>
                </c:pt>
                <c:pt idx="4">
                  <c:v>233</c:v>
                </c:pt>
                <c:pt idx="5">
                  <c:v>237</c:v>
                </c:pt>
                <c:pt idx="6">
                  <c:v>233</c:v>
                </c:pt>
                <c:pt idx="7">
                  <c:v>225</c:v>
                </c:pt>
                <c:pt idx="8">
                  <c:v>226</c:v>
                </c:pt>
                <c:pt idx="9">
                  <c:v>188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出生数!$A$21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出生数!$B$17:$K$18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出生数!$B$21:$K$21</c:f>
              <c:numCache>
                <c:formatCode>General</c:formatCode>
                <c:ptCount val="10"/>
                <c:pt idx="0">
                  <c:v>82</c:v>
                </c:pt>
                <c:pt idx="1">
                  <c:v>96</c:v>
                </c:pt>
                <c:pt idx="2">
                  <c:v>72</c:v>
                </c:pt>
                <c:pt idx="3">
                  <c:v>81</c:v>
                </c:pt>
                <c:pt idx="4">
                  <c:v>82</c:v>
                </c:pt>
                <c:pt idx="5">
                  <c:v>69</c:v>
                </c:pt>
                <c:pt idx="6">
                  <c:v>74</c:v>
                </c:pt>
                <c:pt idx="7">
                  <c:v>74</c:v>
                </c:pt>
                <c:pt idx="8">
                  <c:v>62</c:v>
                </c:pt>
                <c:pt idx="9">
                  <c:v>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08480"/>
        <c:axId val="133510272"/>
      </c:lineChart>
      <c:catAx>
        <c:axId val="133508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510272"/>
        <c:crosses val="autoZero"/>
        <c:auto val="1"/>
        <c:lblAlgn val="ctr"/>
        <c:lblOffset val="100"/>
        <c:noMultiLvlLbl val="0"/>
      </c:catAx>
      <c:valAx>
        <c:axId val="13351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508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1" r="1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51350160390744"/>
          <c:y val="0.15048179172088955"/>
          <c:w val="0.52264967178915123"/>
          <c:h val="0.72419552409383114"/>
        </c:manualLayout>
      </c:layout>
      <c:pieChart>
        <c:varyColors val="1"/>
        <c:ser>
          <c:idx val="0"/>
          <c:order val="0"/>
          <c:tx>
            <c:strRef>
              <c:f>死因別死亡数!$L$15</c:f>
              <c:strCache>
                <c:ptCount val="1"/>
                <c:pt idx="0">
                  <c:v>死因別死亡数（女）　（平成２８年）</c:v>
                </c:pt>
              </c:strCache>
            </c:strRef>
          </c:tx>
          <c:dLbls>
            <c:dLbl>
              <c:idx val="5"/>
              <c:layout/>
              <c:tx>
                <c:rich>
                  <a:bodyPr/>
                  <a:lstStyle/>
                  <a:p>
                    <a:r>
                      <a:rPr lang="ja-JP" altLang="en-US"/>
                      <a:t>不慮の事故</a:t>
                    </a:r>
                    <a:endParaRPr lang="en-US" altLang="ja-JP"/>
                  </a:p>
                  <a:p>
                    <a:r>
                      <a:rPr lang="ja-JP" altLang="en-US"/>
                      <a:t>（交通事故含む）</a:t>
                    </a:r>
                    <a:r>
                      <a:rPr lang="en-US" altLang="ja-JP"/>
                      <a:t>9</a:t>
                    </a:r>
                    <a:r>
                      <a:rPr lang="ja-JP" altLang="en-US"/>
                      <a:t>人
</a:t>
                    </a:r>
                    <a:r>
                      <a:rPr lang="en-US" altLang="ja-JP"/>
                      <a:t>1%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死因別死亡数!$K$16:$K$23</c:f>
              <c:strCache>
                <c:ptCount val="8"/>
                <c:pt idx="0">
                  <c:v>悪性新生物194人</c:v>
                </c:pt>
                <c:pt idx="1">
                  <c:v>心疾患（高血圧症を除く）151人</c:v>
                </c:pt>
                <c:pt idx="2">
                  <c:v>脳血管疾患65人</c:v>
                </c:pt>
                <c:pt idx="3">
                  <c:v>肺炎52人</c:v>
                </c:pt>
                <c:pt idx="4">
                  <c:v>老衰100人</c:v>
                </c:pt>
                <c:pt idx="5">
                  <c:v>不慮の事故（交通事故含む）14人</c:v>
                </c:pt>
                <c:pt idx="6">
                  <c:v>自殺5人</c:v>
                </c:pt>
                <c:pt idx="7">
                  <c:v>その他208人</c:v>
                </c:pt>
              </c:strCache>
            </c:strRef>
          </c:cat>
          <c:val>
            <c:numRef>
              <c:f>死因別死亡数!$L$16:$L$23</c:f>
              <c:numCache>
                <c:formatCode>General</c:formatCode>
                <c:ptCount val="8"/>
                <c:pt idx="0">
                  <c:v>194</c:v>
                </c:pt>
                <c:pt idx="1">
                  <c:v>151</c:v>
                </c:pt>
                <c:pt idx="2">
                  <c:v>65</c:v>
                </c:pt>
                <c:pt idx="3">
                  <c:v>52</c:v>
                </c:pt>
                <c:pt idx="4">
                  <c:v>100</c:v>
                </c:pt>
                <c:pt idx="5">
                  <c:v>14</c:v>
                </c:pt>
                <c:pt idx="6">
                  <c:v>5</c:v>
                </c:pt>
                <c:pt idx="7">
                  <c:v>208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高齢者人口</a:t>
            </a:r>
            <a:r>
              <a:rPr lang="ja-JP" altLang="en-US" sz="1400" b="0"/>
              <a:t>（人）</a:t>
            </a:r>
            <a:r>
              <a:rPr lang="ja-JP" altLang="en-US"/>
              <a:t>・高齢化率</a:t>
            </a:r>
            <a:r>
              <a:rPr lang="ja-JP" altLang="en-US" sz="1400" b="0"/>
              <a:t>（％）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[1]高齢者人口!$L$19</c:f>
              <c:strCache>
                <c:ptCount val="1"/>
                <c:pt idx="0">
                  <c:v>亀岡市</c:v>
                </c:pt>
              </c:strCache>
            </c:strRef>
          </c:tx>
          <c:invertIfNegative val="0"/>
          <c:cat>
            <c:strRef>
              <c:f>[1]高齢者人口!$M$18:$X$18</c:f>
              <c:strCache>
                <c:ptCount val="12"/>
                <c:pt idx="0">
                  <c:v>平成17年</c:v>
                </c:pt>
                <c:pt idx="1">
                  <c:v>平成18年</c:v>
                </c:pt>
                <c:pt idx="2">
                  <c:v>平成19年</c:v>
                </c:pt>
                <c:pt idx="3">
                  <c:v>平成20年</c:v>
                </c:pt>
                <c:pt idx="4">
                  <c:v>平成21年</c:v>
                </c:pt>
                <c:pt idx="5">
                  <c:v>平成22年</c:v>
                </c:pt>
                <c:pt idx="6">
                  <c:v>平成23年</c:v>
                </c:pt>
                <c:pt idx="7">
                  <c:v>平成24年</c:v>
                </c:pt>
                <c:pt idx="8">
                  <c:v>平成25年</c:v>
                </c:pt>
                <c:pt idx="9">
                  <c:v>平成26年</c:v>
                </c:pt>
                <c:pt idx="10">
                  <c:v>平成27年</c:v>
                </c:pt>
                <c:pt idx="11">
                  <c:v>平成28年</c:v>
                </c:pt>
              </c:strCache>
            </c:strRef>
          </c:cat>
          <c:val>
            <c:numRef>
              <c:f>[1]高齢者人口!$M$19:$X$19</c:f>
              <c:numCache>
                <c:formatCode>General</c:formatCode>
                <c:ptCount val="12"/>
                <c:pt idx="0">
                  <c:v>15615</c:v>
                </c:pt>
                <c:pt idx="1">
                  <c:v>16180</c:v>
                </c:pt>
                <c:pt idx="2">
                  <c:v>16888</c:v>
                </c:pt>
                <c:pt idx="3">
                  <c:v>17733</c:v>
                </c:pt>
                <c:pt idx="4">
                  <c:v>18498</c:v>
                </c:pt>
                <c:pt idx="5">
                  <c:v>19088</c:v>
                </c:pt>
                <c:pt idx="6">
                  <c:v>19372</c:v>
                </c:pt>
                <c:pt idx="7">
                  <c:v>21079</c:v>
                </c:pt>
                <c:pt idx="8">
                  <c:v>22262</c:v>
                </c:pt>
                <c:pt idx="9">
                  <c:v>23349</c:v>
                </c:pt>
                <c:pt idx="10">
                  <c:v>24125</c:v>
                </c:pt>
                <c:pt idx="11">
                  <c:v>24768</c:v>
                </c:pt>
              </c:numCache>
            </c:numRef>
          </c:val>
        </c:ser>
        <c:ser>
          <c:idx val="1"/>
          <c:order val="1"/>
          <c:tx>
            <c:strRef>
              <c:f>[1]高齢者人口!$L$20</c:f>
              <c:strCache>
                <c:ptCount val="1"/>
                <c:pt idx="0">
                  <c:v>南丹市</c:v>
                </c:pt>
              </c:strCache>
            </c:strRef>
          </c:tx>
          <c:invertIfNegative val="0"/>
          <c:cat>
            <c:strRef>
              <c:f>[1]高齢者人口!$M$18:$X$18</c:f>
              <c:strCache>
                <c:ptCount val="12"/>
                <c:pt idx="0">
                  <c:v>平成17年</c:v>
                </c:pt>
                <c:pt idx="1">
                  <c:v>平成18年</c:v>
                </c:pt>
                <c:pt idx="2">
                  <c:v>平成19年</c:v>
                </c:pt>
                <c:pt idx="3">
                  <c:v>平成20年</c:v>
                </c:pt>
                <c:pt idx="4">
                  <c:v>平成21年</c:v>
                </c:pt>
                <c:pt idx="5">
                  <c:v>平成22年</c:v>
                </c:pt>
                <c:pt idx="6">
                  <c:v>平成23年</c:v>
                </c:pt>
                <c:pt idx="7">
                  <c:v>平成24年</c:v>
                </c:pt>
                <c:pt idx="8">
                  <c:v>平成25年</c:v>
                </c:pt>
                <c:pt idx="9">
                  <c:v>平成26年</c:v>
                </c:pt>
                <c:pt idx="10">
                  <c:v>平成27年</c:v>
                </c:pt>
                <c:pt idx="11">
                  <c:v>平成28年</c:v>
                </c:pt>
              </c:strCache>
            </c:strRef>
          </c:cat>
          <c:val>
            <c:numRef>
              <c:f>[1]高齢者人口!$M$20:$X$20</c:f>
              <c:numCache>
                <c:formatCode>General</c:formatCode>
                <c:ptCount val="12"/>
                <c:pt idx="0">
                  <c:v>9898</c:v>
                </c:pt>
                <c:pt idx="1">
                  <c:v>9979</c:v>
                </c:pt>
                <c:pt idx="2">
                  <c:v>10078</c:v>
                </c:pt>
                <c:pt idx="3">
                  <c:v>10154</c:v>
                </c:pt>
                <c:pt idx="4">
                  <c:v>10217</c:v>
                </c:pt>
                <c:pt idx="5">
                  <c:v>10322</c:v>
                </c:pt>
                <c:pt idx="6">
                  <c:v>10258</c:v>
                </c:pt>
                <c:pt idx="7">
                  <c:v>10547</c:v>
                </c:pt>
                <c:pt idx="8">
                  <c:v>10732</c:v>
                </c:pt>
                <c:pt idx="9">
                  <c:v>10890</c:v>
                </c:pt>
                <c:pt idx="10">
                  <c:v>11005</c:v>
                </c:pt>
                <c:pt idx="11">
                  <c:v>11120</c:v>
                </c:pt>
              </c:numCache>
            </c:numRef>
          </c:val>
        </c:ser>
        <c:ser>
          <c:idx val="2"/>
          <c:order val="2"/>
          <c:tx>
            <c:strRef>
              <c:f>[1]高齢者人口!$L$21</c:f>
              <c:strCache>
                <c:ptCount val="1"/>
                <c:pt idx="0">
                  <c:v>京丹波町</c:v>
                </c:pt>
              </c:strCache>
            </c:strRef>
          </c:tx>
          <c:invertIfNegative val="0"/>
          <c:cat>
            <c:strRef>
              <c:f>[1]高齢者人口!$M$18:$X$18</c:f>
              <c:strCache>
                <c:ptCount val="12"/>
                <c:pt idx="0">
                  <c:v>平成17年</c:v>
                </c:pt>
                <c:pt idx="1">
                  <c:v>平成18年</c:v>
                </c:pt>
                <c:pt idx="2">
                  <c:v>平成19年</c:v>
                </c:pt>
                <c:pt idx="3">
                  <c:v>平成20年</c:v>
                </c:pt>
                <c:pt idx="4">
                  <c:v>平成21年</c:v>
                </c:pt>
                <c:pt idx="5">
                  <c:v>平成22年</c:v>
                </c:pt>
                <c:pt idx="6">
                  <c:v>平成23年</c:v>
                </c:pt>
                <c:pt idx="7">
                  <c:v>平成24年</c:v>
                </c:pt>
                <c:pt idx="8">
                  <c:v>平成25年</c:v>
                </c:pt>
                <c:pt idx="9">
                  <c:v>平成26年</c:v>
                </c:pt>
                <c:pt idx="10">
                  <c:v>平成27年</c:v>
                </c:pt>
                <c:pt idx="11">
                  <c:v>平成28年</c:v>
                </c:pt>
              </c:strCache>
            </c:strRef>
          </c:cat>
          <c:val>
            <c:numRef>
              <c:f>[1]高齢者人口!$M$21:$X$21</c:f>
              <c:numCache>
                <c:formatCode>General</c:formatCode>
                <c:ptCount val="12"/>
                <c:pt idx="0">
                  <c:v>5414</c:v>
                </c:pt>
                <c:pt idx="1">
                  <c:v>5483</c:v>
                </c:pt>
                <c:pt idx="2">
                  <c:v>5564</c:v>
                </c:pt>
                <c:pt idx="3">
                  <c:v>5604</c:v>
                </c:pt>
                <c:pt idx="4">
                  <c:v>5641</c:v>
                </c:pt>
                <c:pt idx="5">
                  <c:v>5650</c:v>
                </c:pt>
                <c:pt idx="6">
                  <c:v>5580</c:v>
                </c:pt>
                <c:pt idx="7">
                  <c:v>5706</c:v>
                </c:pt>
                <c:pt idx="8">
                  <c:v>5824</c:v>
                </c:pt>
                <c:pt idx="9">
                  <c:v>5844</c:v>
                </c:pt>
                <c:pt idx="10">
                  <c:v>5955</c:v>
                </c:pt>
                <c:pt idx="11">
                  <c:v>5961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96544"/>
        <c:axId val="134410624"/>
      </c:barChart>
      <c:lineChart>
        <c:grouping val="standard"/>
        <c:varyColors val="0"/>
        <c:ser>
          <c:idx val="3"/>
          <c:order val="3"/>
          <c:tx>
            <c:strRef>
              <c:f>[1]高齢者人口!$L$22</c:f>
              <c:strCache>
                <c:ptCount val="1"/>
                <c:pt idx="0">
                  <c:v>亀岡市　高齢化率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[1]高齢者人口!$M$18:$X$18</c:f>
              <c:strCache>
                <c:ptCount val="12"/>
                <c:pt idx="0">
                  <c:v>平成17年</c:v>
                </c:pt>
                <c:pt idx="1">
                  <c:v>平成18年</c:v>
                </c:pt>
                <c:pt idx="2">
                  <c:v>平成19年</c:v>
                </c:pt>
                <c:pt idx="3">
                  <c:v>平成20年</c:v>
                </c:pt>
                <c:pt idx="4">
                  <c:v>平成21年</c:v>
                </c:pt>
                <c:pt idx="5">
                  <c:v>平成22年</c:v>
                </c:pt>
                <c:pt idx="6">
                  <c:v>平成23年</c:v>
                </c:pt>
                <c:pt idx="7">
                  <c:v>平成24年</c:v>
                </c:pt>
                <c:pt idx="8">
                  <c:v>平成25年</c:v>
                </c:pt>
                <c:pt idx="9">
                  <c:v>平成26年</c:v>
                </c:pt>
                <c:pt idx="10">
                  <c:v>平成27年</c:v>
                </c:pt>
                <c:pt idx="11">
                  <c:v>平成28年</c:v>
                </c:pt>
              </c:strCache>
            </c:strRef>
          </c:cat>
          <c:val>
            <c:numRef>
              <c:f>[1]高齢者人口!$M$22:$X$22</c:f>
              <c:numCache>
                <c:formatCode>General</c:formatCode>
                <c:ptCount val="12"/>
                <c:pt idx="0">
                  <c:v>0.16400000000000001</c:v>
                </c:pt>
                <c:pt idx="1">
                  <c:v>0.17</c:v>
                </c:pt>
                <c:pt idx="2">
                  <c:v>0.17799999999999999</c:v>
                </c:pt>
                <c:pt idx="3">
                  <c:v>0.187</c:v>
                </c:pt>
                <c:pt idx="4">
                  <c:v>0.19600000000000001</c:v>
                </c:pt>
                <c:pt idx="5">
                  <c:v>0.20399999999999999</c:v>
                </c:pt>
                <c:pt idx="6">
                  <c:v>0.20699999999999999</c:v>
                </c:pt>
                <c:pt idx="7">
                  <c:v>0.22800000000000001</c:v>
                </c:pt>
                <c:pt idx="8">
                  <c:v>0.24199999999999999</c:v>
                </c:pt>
                <c:pt idx="9">
                  <c:v>0.25600000000000001</c:v>
                </c:pt>
                <c:pt idx="10">
                  <c:v>0.26600000000000001</c:v>
                </c:pt>
                <c:pt idx="11">
                  <c:v>0.27500000000000002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[1]高齢者人口!$L$23</c:f>
              <c:strCache>
                <c:ptCount val="1"/>
                <c:pt idx="0">
                  <c:v>南丹市　高齢化率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[1]高齢者人口!$M$18:$X$18</c:f>
              <c:strCache>
                <c:ptCount val="12"/>
                <c:pt idx="0">
                  <c:v>平成17年</c:v>
                </c:pt>
                <c:pt idx="1">
                  <c:v>平成18年</c:v>
                </c:pt>
                <c:pt idx="2">
                  <c:v>平成19年</c:v>
                </c:pt>
                <c:pt idx="3">
                  <c:v>平成20年</c:v>
                </c:pt>
                <c:pt idx="4">
                  <c:v>平成21年</c:v>
                </c:pt>
                <c:pt idx="5">
                  <c:v>平成22年</c:v>
                </c:pt>
                <c:pt idx="6">
                  <c:v>平成23年</c:v>
                </c:pt>
                <c:pt idx="7">
                  <c:v>平成24年</c:v>
                </c:pt>
                <c:pt idx="8">
                  <c:v>平成25年</c:v>
                </c:pt>
                <c:pt idx="9">
                  <c:v>平成26年</c:v>
                </c:pt>
                <c:pt idx="10">
                  <c:v>平成27年</c:v>
                </c:pt>
                <c:pt idx="11">
                  <c:v>平成28年</c:v>
                </c:pt>
              </c:strCache>
            </c:strRef>
          </c:cat>
          <c:val>
            <c:numRef>
              <c:f>[1]高齢者人口!$M$23:$X$23</c:f>
              <c:numCache>
                <c:formatCode>General</c:formatCode>
                <c:ptCount val="12"/>
                <c:pt idx="0">
                  <c:v>0.27200000000000002</c:v>
                </c:pt>
                <c:pt idx="1">
                  <c:v>0.27600000000000002</c:v>
                </c:pt>
                <c:pt idx="2">
                  <c:v>0.28199999999999997</c:v>
                </c:pt>
                <c:pt idx="3">
                  <c:v>0.28699999999999998</c:v>
                </c:pt>
                <c:pt idx="4">
                  <c:v>0.29199999999999998</c:v>
                </c:pt>
                <c:pt idx="5">
                  <c:v>0.29799999999999999</c:v>
                </c:pt>
                <c:pt idx="6">
                  <c:v>0.29799999999999999</c:v>
                </c:pt>
                <c:pt idx="7">
                  <c:v>0.31</c:v>
                </c:pt>
                <c:pt idx="8">
                  <c:v>0.31900000000000001</c:v>
                </c:pt>
                <c:pt idx="9">
                  <c:v>0.32800000000000001</c:v>
                </c:pt>
                <c:pt idx="10">
                  <c:v>0.33600000000000002</c:v>
                </c:pt>
                <c:pt idx="11">
                  <c:v>0.34300000000000003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[1]高齢者人口!$L$24</c:f>
              <c:strCache>
                <c:ptCount val="1"/>
                <c:pt idx="0">
                  <c:v>京丹波町　高齢化率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[1]高齢者人口!$M$18:$X$18</c:f>
              <c:strCache>
                <c:ptCount val="12"/>
                <c:pt idx="0">
                  <c:v>平成17年</c:v>
                </c:pt>
                <c:pt idx="1">
                  <c:v>平成18年</c:v>
                </c:pt>
                <c:pt idx="2">
                  <c:v>平成19年</c:v>
                </c:pt>
                <c:pt idx="3">
                  <c:v>平成20年</c:v>
                </c:pt>
                <c:pt idx="4">
                  <c:v>平成21年</c:v>
                </c:pt>
                <c:pt idx="5">
                  <c:v>平成22年</c:v>
                </c:pt>
                <c:pt idx="6">
                  <c:v>平成23年</c:v>
                </c:pt>
                <c:pt idx="7">
                  <c:v>平成24年</c:v>
                </c:pt>
                <c:pt idx="8">
                  <c:v>平成25年</c:v>
                </c:pt>
                <c:pt idx="9">
                  <c:v>平成26年</c:v>
                </c:pt>
                <c:pt idx="10">
                  <c:v>平成27年</c:v>
                </c:pt>
                <c:pt idx="11">
                  <c:v>平成28年</c:v>
                </c:pt>
              </c:strCache>
            </c:strRef>
          </c:cat>
          <c:val>
            <c:numRef>
              <c:f>[1]高齢者人口!$M$24:$X$24</c:f>
              <c:numCache>
                <c:formatCode>General</c:formatCode>
                <c:ptCount val="12"/>
                <c:pt idx="0">
                  <c:v>0.30099999999999999</c:v>
                </c:pt>
                <c:pt idx="1">
                  <c:v>0.308</c:v>
                </c:pt>
                <c:pt idx="2">
                  <c:v>0.317</c:v>
                </c:pt>
                <c:pt idx="3">
                  <c:v>0.32300000000000001</c:v>
                </c:pt>
                <c:pt idx="4">
                  <c:v>0.32900000000000001</c:v>
                </c:pt>
                <c:pt idx="5">
                  <c:v>0.33600000000000002</c:v>
                </c:pt>
                <c:pt idx="6">
                  <c:v>0.33800000000000002</c:v>
                </c:pt>
                <c:pt idx="7">
                  <c:v>0.35399999999999998</c:v>
                </c:pt>
                <c:pt idx="8">
                  <c:v>0.36899999999999999</c:v>
                </c:pt>
                <c:pt idx="9">
                  <c:v>0.379</c:v>
                </c:pt>
                <c:pt idx="10">
                  <c:v>0.39500000000000002</c:v>
                </c:pt>
                <c:pt idx="11">
                  <c:v>0.40400000000000003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13696"/>
        <c:axId val="134412160"/>
      </c:lineChart>
      <c:catAx>
        <c:axId val="134396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410624"/>
        <c:crosses val="autoZero"/>
        <c:auto val="1"/>
        <c:lblAlgn val="ctr"/>
        <c:lblOffset val="100"/>
        <c:noMultiLvlLbl val="0"/>
      </c:catAx>
      <c:valAx>
        <c:axId val="134410624"/>
        <c:scaling>
          <c:orientation val="minMax"/>
          <c:max val="25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4396544"/>
        <c:crosses val="autoZero"/>
        <c:crossBetween val="between"/>
      </c:valAx>
      <c:valAx>
        <c:axId val="1344121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34413696"/>
        <c:crosses val="max"/>
        <c:crossBetween val="between"/>
      </c:valAx>
      <c:catAx>
        <c:axId val="134413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12160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死亡数!$A$19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死亡数!$B$17:$K$18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死亡数!$B$19:$K$19</c:f>
              <c:numCache>
                <c:formatCode>General</c:formatCode>
                <c:ptCount val="10"/>
                <c:pt idx="0">
                  <c:v>732</c:v>
                </c:pt>
                <c:pt idx="1">
                  <c:v>662</c:v>
                </c:pt>
                <c:pt idx="2">
                  <c:v>673</c:v>
                </c:pt>
                <c:pt idx="3">
                  <c:v>735</c:v>
                </c:pt>
                <c:pt idx="4">
                  <c:v>783</c:v>
                </c:pt>
                <c:pt idx="5">
                  <c:v>754</c:v>
                </c:pt>
                <c:pt idx="6">
                  <c:v>845</c:v>
                </c:pt>
                <c:pt idx="7">
                  <c:v>790</c:v>
                </c:pt>
                <c:pt idx="8">
                  <c:v>771</c:v>
                </c:pt>
                <c:pt idx="9">
                  <c:v>812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死亡数!$A$20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死亡数!$B$17:$K$18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死亡数!$B$20:$K$20</c:f>
              <c:numCache>
                <c:formatCode>General</c:formatCode>
                <c:ptCount val="10"/>
                <c:pt idx="0">
                  <c:v>445</c:v>
                </c:pt>
                <c:pt idx="1">
                  <c:v>460</c:v>
                </c:pt>
                <c:pt idx="2">
                  <c:v>454</c:v>
                </c:pt>
                <c:pt idx="3">
                  <c:v>461</c:v>
                </c:pt>
                <c:pt idx="4">
                  <c:v>470</c:v>
                </c:pt>
                <c:pt idx="5">
                  <c:v>458</c:v>
                </c:pt>
                <c:pt idx="6">
                  <c:v>452</c:v>
                </c:pt>
                <c:pt idx="7">
                  <c:v>487</c:v>
                </c:pt>
                <c:pt idx="8">
                  <c:v>518</c:v>
                </c:pt>
                <c:pt idx="9">
                  <c:v>509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死亡数!$A$21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死亡数!$B$17:$K$18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死亡数!$B$21:$K$21</c:f>
              <c:numCache>
                <c:formatCode>General</c:formatCode>
                <c:ptCount val="10"/>
                <c:pt idx="0">
                  <c:v>233</c:v>
                </c:pt>
                <c:pt idx="1">
                  <c:v>229</c:v>
                </c:pt>
                <c:pt idx="2">
                  <c:v>238</c:v>
                </c:pt>
                <c:pt idx="3">
                  <c:v>221</c:v>
                </c:pt>
                <c:pt idx="4">
                  <c:v>218</c:v>
                </c:pt>
                <c:pt idx="5">
                  <c:v>239</c:v>
                </c:pt>
                <c:pt idx="6">
                  <c:v>243</c:v>
                </c:pt>
                <c:pt idx="7">
                  <c:v>223</c:v>
                </c:pt>
                <c:pt idx="8">
                  <c:v>256</c:v>
                </c:pt>
                <c:pt idx="9">
                  <c:v>239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33984"/>
        <c:axId val="133439872"/>
      </c:lineChart>
      <c:catAx>
        <c:axId val="133433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39872"/>
        <c:crosses val="autoZero"/>
        <c:auto val="1"/>
        <c:lblAlgn val="ctr"/>
        <c:lblOffset val="100"/>
        <c:noMultiLvlLbl val="0"/>
      </c:catAx>
      <c:valAx>
        <c:axId val="13343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33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212686193035251E-2"/>
          <c:y val="4.2389222881441563E-2"/>
          <c:w val="0.83056271021794303"/>
          <c:h val="0.80111170819465305"/>
        </c:manualLayout>
      </c:layout>
      <c:lineChart>
        <c:grouping val="standard"/>
        <c:varyColors val="0"/>
        <c:ser>
          <c:idx val="0"/>
          <c:order val="0"/>
          <c:tx>
            <c:strRef>
              <c:f>死産数!$A$19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死産数!$B$17:$K$18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死産数!$B$19:$K$19</c:f>
              <c:numCache>
                <c:formatCode>General</c:formatCode>
                <c:ptCount val="10"/>
                <c:pt idx="0">
                  <c:v>22</c:v>
                </c:pt>
                <c:pt idx="1">
                  <c:v>19</c:v>
                </c:pt>
                <c:pt idx="2">
                  <c:v>21</c:v>
                </c:pt>
                <c:pt idx="3">
                  <c:v>24</c:v>
                </c:pt>
                <c:pt idx="4">
                  <c:v>23</c:v>
                </c:pt>
                <c:pt idx="5">
                  <c:v>21</c:v>
                </c:pt>
                <c:pt idx="6">
                  <c:v>8</c:v>
                </c:pt>
                <c:pt idx="7">
                  <c:v>19</c:v>
                </c:pt>
                <c:pt idx="8">
                  <c:v>8</c:v>
                </c:pt>
                <c:pt idx="9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死産数!$A$20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死産数!$B$17:$K$18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死産数!$B$20:$K$20</c:f>
              <c:numCache>
                <c:formatCode>General</c:formatCode>
                <c:ptCount val="10"/>
                <c:pt idx="0">
                  <c:v>12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死産数!$A$21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死産数!$B$17:$K$18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死産数!$B$21:$K$21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00160"/>
        <c:axId val="133901696"/>
      </c:lineChart>
      <c:catAx>
        <c:axId val="13390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901696"/>
        <c:crosses val="autoZero"/>
        <c:auto val="1"/>
        <c:lblAlgn val="ctr"/>
        <c:lblOffset val="100"/>
        <c:noMultiLvlLbl val="0"/>
      </c:catAx>
      <c:valAx>
        <c:axId val="13390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90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641939675995794"/>
          <c:y val="8.2609828898647888E-2"/>
          <c:w val="0.13358060324004203"/>
          <c:h val="0.2683058784476138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婚姻件数!$A$19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婚姻件数!$B$17:$K$18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婚姻件数!$B$19:$K$19</c:f>
              <c:numCache>
                <c:formatCode>General</c:formatCode>
                <c:ptCount val="10"/>
                <c:pt idx="0">
                  <c:v>446</c:v>
                </c:pt>
                <c:pt idx="1">
                  <c:v>433</c:v>
                </c:pt>
                <c:pt idx="2">
                  <c:v>473</c:v>
                </c:pt>
                <c:pt idx="3">
                  <c:v>405</c:v>
                </c:pt>
                <c:pt idx="4">
                  <c:v>404</c:v>
                </c:pt>
                <c:pt idx="5">
                  <c:v>382</c:v>
                </c:pt>
                <c:pt idx="6">
                  <c:v>388</c:v>
                </c:pt>
                <c:pt idx="7">
                  <c:v>392</c:v>
                </c:pt>
                <c:pt idx="8">
                  <c:v>360</c:v>
                </c:pt>
                <c:pt idx="9">
                  <c:v>377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婚姻件数!$A$20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婚姻件数!$B$17:$K$18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婚姻件数!$B$20:$K$20</c:f>
              <c:numCache>
                <c:formatCode>General</c:formatCode>
                <c:ptCount val="10"/>
                <c:pt idx="0">
                  <c:v>120</c:v>
                </c:pt>
                <c:pt idx="1">
                  <c:v>134</c:v>
                </c:pt>
                <c:pt idx="2">
                  <c:v>149</c:v>
                </c:pt>
                <c:pt idx="3">
                  <c:v>107</c:v>
                </c:pt>
                <c:pt idx="4">
                  <c:v>163</c:v>
                </c:pt>
                <c:pt idx="5">
                  <c:v>149</c:v>
                </c:pt>
                <c:pt idx="6">
                  <c:v>129</c:v>
                </c:pt>
                <c:pt idx="7">
                  <c:v>119</c:v>
                </c:pt>
                <c:pt idx="8">
                  <c:v>114</c:v>
                </c:pt>
                <c:pt idx="9">
                  <c:v>106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婚姻件数!$A$21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婚姻件数!$B$17:$K$18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婚姻件数!$B$21:$K$21</c:f>
              <c:numCache>
                <c:formatCode>General</c:formatCode>
                <c:ptCount val="10"/>
                <c:pt idx="0">
                  <c:v>61</c:v>
                </c:pt>
                <c:pt idx="1">
                  <c:v>48</c:v>
                </c:pt>
                <c:pt idx="2">
                  <c:v>55</c:v>
                </c:pt>
                <c:pt idx="3">
                  <c:v>64</c:v>
                </c:pt>
                <c:pt idx="4">
                  <c:v>59</c:v>
                </c:pt>
                <c:pt idx="5">
                  <c:v>50</c:v>
                </c:pt>
                <c:pt idx="6">
                  <c:v>55</c:v>
                </c:pt>
                <c:pt idx="7">
                  <c:v>56</c:v>
                </c:pt>
                <c:pt idx="8">
                  <c:v>44</c:v>
                </c:pt>
                <c:pt idx="9">
                  <c:v>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44448"/>
        <c:axId val="133945984"/>
      </c:lineChart>
      <c:catAx>
        <c:axId val="13394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945984"/>
        <c:crosses val="autoZero"/>
        <c:auto val="1"/>
        <c:lblAlgn val="ctr"/>
        <c:lblOffset val="100"/>
        <c:noMultiLvlLbl val="0"/>
      </c:catAx>
      <c:valAx>
        <c:axId val="133945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94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離婚件数!$A$19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離婚件数!$B$17:$K$18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離婚件数!$B$19:$K$19</c:f>
              <c:numCache>
                <c:formatCode>General</c:formatCode>
                <c:ptCount val="10"/>
                <c:pt idx="0">
                  <c:v>178</c:v>
                </c:pt>
                <c:pt idx="1">
                  <c:v>162</c:v>
                </c:pt>
                <c:pt idx="2">
                  <c:v>171</c:v>
                </c:pt>
                <c:pt idx="3">
                  <c:v>174</c:v>
                </c:pt>
                <c:pt idx="4">
                  <c:v>170</c:v>
                </c:pt>
                <c:pt idx="5">
                  <c:v>177</c:v>
                </c:pt>
                <c:pt idx="6">
                  <c:v>161</c:v>
                </c:pt>
                <c:pt idx="7">
                  <c:v>153</c:v>
                </c:pt>
                <c:pt idx="8">
                  <c:v>155</c:v>
                </c:pt>
                <c:pt idx="9">
                  <c:v>161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離婚件数!$A$20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離婚件数!$B$17:$K$18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離婚件数!$B$20:$K$20</c:f>
              <c:numCache>
                <c:formatCode>General</c:formatCode>
                <c:ptCount val="10"/>
                <c:pt idx="0">
                  <c:v>56</c:v>
                </c:pt>
                <c:pt idx="1">
                  <c:v>49</c:v>
                </c:pt>
                <c:pt idx="2">
                  <c:v>53</c:v>
                </c:pt>
                <c:pt idx="3">
                  <c:v>45</c:v>
                </c:pt>
                <c:pt idx="4">
                  <c:v>36</c:v>
                </c:pt>
                <c:pt idx="5">
                  <c:v>47</c:v>
                </c:pt>
                <c:pt idx="6">
                  <c:v>66</c:v>
                </c:pt>
                <c:pt idx="7">
                  <c:v>53</c:v>
                </c:pt>
                <c:pt idx="8">
                  <c:v>41</c:v>
                </c:pt>
                <c:pt idx="9">
                  <c:v>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離婚件数!$A$21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離婚件数!$B$17:$K$18</c:f>
              <c:multiLvlStrCache>
                <c:ptCount val="10"/>
                <c:lvl>
                  <c:pt idx="0">
                    <c:v>平成18年</c:v>
                  </c:pt>
                  <c:pt idx="1">
                    <c:v>平成19年</c:v>
                  </c:pt>
                  <c:pt idx="2">
                    <c:v>平成20年</c:v>
                  </c:pt>
                  <c:pt idx="3">
                    <c:v>平成21年</c:v>
                  </c:pt>
                  <c:pt idx="4">
                    <c:v>平成22年</c:v>
                  </c:pt>
                  <c:pt idx="5">
                    <c:v>平成23年</c:v>
                  </c:pt>
                  <c:pt idx="6">
                    <c:v>平成24年</c:v>
                  </c:pt>
                  <c:pt idx="7">
                    <c:v>平成25年</c:v>
                  </c:pt>
                  <c:pt idx="8">
                    <c:v>平成26年</c:v>
                  </c:pt>
                  <c:pt idx="9">
                    <c:v>平成27年</c:v>
                  </c:pt>
                </c:lvl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</c:lvl>
              </c:multiLvlStrCache>
            </c:multiLvlStrRef>
          </c:cat>
          <c:val>
            <c:numRef>
              <c:f>離婚件数!$B$21:$K$21</c:f>
              <c:numCache>
                <c:formatCode>General</c:formatCode>
                <c:ptCount val="10"/>
                <c:pt idx="0">
                  <c:v>30</c:v>
                </c:pt>
                <c:pt idx="1">
                  <c:v>24</c:v>
                </c:pt>
                <c:pt idx="2">
                  <c:v>17</c:v>
                </c:pt>
                <c:pt idx="3">
                  <c:v>11</c:v>
                </c:pt>
                <c:pt idx="4">
                  <c:v>19</c:v>
                </c:pt>
                <c:pt idx="5">
                  <c:v>16</c:v>
                </c:pt>
                <c:pt idx="6">
                  <c:v>22</c:v>
                </c:pt>
                <c:pt idx="7">
                  <c:v>23</c:v>
                </c:pt>
                <c:pt idx="8">
                  <c:v>13</c:v>
                </c:pt>
                <c:pt idx="9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91744"/>
        <c:axId val="133793280"/>
      </c:lineChart>
      <c:catAx>
        <c:axId val="13379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3793280"/>
        <c:crosses val="autoZero"/>
        <c:auto val="1"/>
        <c:lblAlgn val="ctr"/>
        <c:lblOffset val="100"/>
        <c:noMultiLvlLbl val="0"/>
      </c:catAx>
      <c:valAx>
        <c:axId val="13379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9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脳血管!$A$19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脳血管!$B$17:$K$18</c:f>
              <c:multiLvlStrCache>
                <c:ptCount val="10"/>
                <c:lvl>
                  <c:pt idx="0">
                    <c:v>平成19年</c:v>
                  </c:pt>
                  <c:pt idx="1">
                    <c:v>平成20年</c:v>
                  </c:pt>
                  <c:pt idx="2">
                    <c:v>平成21年</c:v>
                  </c:pt>
                  <c:pt idx="3">
                    <c:v>平成22年</c:v>
                  </c:pt>
                  <c:pt idx="4">
                    <c:v>平成23年</c:v>
                  </c:pt>
                  <c:pt idx="5">
                    <c:v>平成24年</c:v>
                  </c:pt>
                  <c:pt idx="6">
                    <c:v>平成25年</c:v>
                  </c:pt>
                  <c:pt idx="7">
                    <c:v>平成26年</c:v>
                  </c:pt>
                  <c:pt idx="8">
                    <c:v>平成27年</c:v>
                  </c:pt>
                  <c:pt idx="9">
                    <c:v>平成28年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</c:lvl>
              </c:multiLvlStrCache>
            </c:multiLvlStrRef>
          </c:cat>
          <c:val>
            <c:numRef>
              <c:f>脳血管!$B$19:$K$19</c:f>
              <c:numCache>
                <c:formatCode>General</c:formatCode>
                <c:ptCount val="10"/>
                <c:pt idx="0">
                  <c:v>95</c:v>
                </c:pt>
                <c:pt idx="1">
                  <c:v>70</c:v>
                </c:pt>
                <c:pt idx="2">
                  <c:v>85</c:v>
                </c:pt>
                <c:pt idx="3">
                  <c:v>86</c:v>
                </c:pt>
                <c:pt idx="4">
                  <c:v>76</c:v>
                </c:pt>
                <c:pt idx="5">
                  <c:v>80</c:v>
                </c:pt>
                <c:pt idx="6">
                  <c:v>77</c:v>
                </c:pt>
                <c:pt idx="7">
                  <c:v>69</c:v>
                </c:pt>
                <c:pt idx="8">
                  <c:v>65</c:v>
                </c:pt>
                <c:pt idx="9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脳血管!$A$20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脳血管!$B$17:$K$18</c:f>
              <c:multiLvlStrCache>
                <c:ptCount val="10"/>
                <c:lvl>
                  <c:pt idx="0">
                    <c:v>平成19年</c:v>
                  </c:pt>
                  <c:pt idx="1">
                    <c:v>平成20年</c:v>
                  </c:pt>
                  <c:pt idx="2">
                    <c:v>平成21年</c:v>
                  </c:pt>
                  <c:pt idx="3">
                    <c:v>平成22年</c:v>
                  </c:pt>
                  <c:pt idx="4">
                    <c:v>平成23年</c:v>
                  </c:pt>
                  <c:pt idx="5">
                    <c:v>平成24年</c:v>
                  </c:pt>
                  <c:pt idx="6">
                    <c:v>平成25年</c:v>
                  </c:pt>
                  <c:pt idx="7">
                    <c:v>平成26年</c:v>
                  </c:pt>
                  <c:pt idx="8">
                    <c:v>平成27年</c:v>
                  </c:pt>
                  <c:pt idx="9">
                    <c:v>平成28年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</c:lvl>
              </c:multiLvlStrCache>
            </c:multiLvlStrRef>
          </c:cat>
          <c:val>
            <c:numRef>
              <c:f>脳血管!$B$20:$K$20</c:f>
              <c:numCache>
                <c:formatCode>General</c:formatCode>
                <c:ptCount val="10"/>
                <c:pt idx="0">
                  <c:v>52</c:v>
                </c:pt>
                <c:pt idx="1">
                  <c:v>42</c:v>
                </c:pt>
                <c:pt idx="2">
                  <c:v>49</c:v>
                </c:pt>
                <c:pt idx="3">
                  <c:v>46</c:v>
                </c:pt>
                <c:pt idx="4">
                  <c:v>32</c:v>
                </c:pt>
                <c:pt idx="5">
                  <c:v>42</c:v>
                </c:pt>
                <c:pt idx="6">
                  <c:v>41</c:v>
                </c:pt>
                <c:pt idx="7">
                  <c:v>45</c:v>
                </c:pt>
                <c:pt idx="8">
                  <c:v>33</c:v>
                </c:pt>
                <c:pt idx="9">
                  <c:v>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脳血管!$A$21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脳血管!$B$17:$K$18</c:f>
              <c:multiLvlStrCache>
                <c:ptCount val="10"/>
                <c:lvl>
                  <c:pt idx="0">
                    <c:v>平成19年</c:v>
                  </c:pt>
                  <c:pt idx="1">
                    <c:v>平成20年</c:v>
                  </c:pt>
                  <c:pt idx="2">
                    <c:v>平成21年</c:v>
                  </c:pt>
                  <c:pt idx="3">
                    <c:v>平成22年</c:v>
                  </c:pt>
                  <c:pt idx="4">
                    <c:v>平成23年</c:v>
                  </c:pt>
                  <c:pt idx="5">
                    <c:v>平成24年</c:v>
                  </c:pt>
                  <c:pt idx="6">
                    <c:v>平成25年</c:v>
                  </c:pt>
                  <c:pt idx="7">
                    <c:v>平成26年</c:v>
                  </c:pt>
                  <c:pt idx="8">
                    <c:v>平成27年</c:v>
                  </c:pt>
                  <c:pt idx="9">
                    <c:v>平成28年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</c:lvl>
              </c:multiLvlStrCache>
            </c:multiLvlStrRef>
          </c:cat>
          <c:val>
            <c:numRef>
              <c:f>脳血管!$B$21:$K$21</c:f>
              <c:numCache>
                <c:formatCode>General</c:formatCode>
                <c:ptCount val="10"/>
                <c:pt idx="0">
                  <c:v>20</c:v>
                </c:pt>
                <c:pt idx="1">
                  <c:v>18</c:v>
                </c:pt>
                <c:pt idx="2">
                  <c:v>20</c:v>
                </c:pt>
                <c:pt idx="3">
                  <c:v>23</c:v>
                </c:pt>
                <c:pt idx="4">
                  <c:v>28</c:v>
                </c:pt>
                <c:pt idx="5">
                  <c:v>10</c:v>
                </c:pt>
                <c:pt idx="6">
                  <c:v>16</c:v>
                </c:pt>
                <c:pt idx="7">
                  <c:v>19</c:v>
                </c:pt>
                <c:pt idx="8">
                  <c:v>14</c:v>
                </c:pt>
                <c:pt idx="9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19392"/>
        <c:axId val="133829376"/>
      </c:lineChart>
      <c:catAx>
        <c:axId val="133819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829376"/>
        <c:crosses val="autoZero"/>
        <c:auto val="1"/>
        <c:lblAlgn val="ctr"/>
        <c:lblOffset val="100"/>
        <c:noMultiLvlLbl val="0"/>
      </c:catAx>
      <c:valAx>
        <c:axId val="13382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19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心疾患!$A$19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心疾患!$B$17:$K$18</c:f>
              <c:multiLvlStrCache>
                <c:ptCount val="10"/>
                <c:lvl>
                  <c:pt idx="0">
                    <c:v>平成19年</c:v>
                  </c:pt>
                  <c:pt idx="1">
                    <c:v>平成20年</c:v>
                  </c:pt>
                  <c:pt idx="2">
                    <c:v>平成21年</c:v>
                  </c:pt>
                  <c:pt idx="3">
                    <c:v>平成22年</c:v>
                  </c:pt>
                  <c:pt idx="4">
                    <c:v>平成23年</c:v>
                  </c:pt>
                  <c:pt idx="5">
                    <c:v>平成24年</c:v>
                  </c:pt>
                  <c:pt idx="6">
                    <c:v>平成25年</c:v>
                  </c:pt>
                  <c:pt idx="7">
                    <c:v>平成26年</c:v>
                  </c:pt>
                  <c:pt idx="8">
                    <c:v>平成27年</c:v>
                  </c:pt>
                  <c:pt idx="9">
                    <c:v>平成28年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</c:lvl>
              </c:multiLvlStrCache>
            </c:multiLvlStrRef>
          </c:cat>
          <c:val>
            <c:numRef>
              <c:f>心疾患!$B$19:$K$19</c:f>
              <c:numCache>
                <c:formatCode>General</c:formatCode>
                <c:ptCount val="10"/>
                <c:pt idx="0">
                  <c:v>109</c:v>
                </c:pt>
                <c:pt idx="1">
                  <c:v>124</c:v>
                </c:pt>
                <c:pt idx="2">
                  <c:v>148</c:v>
                </c:pt>
                <c:pt idx="3">
                  <c:v>128</c:v>
                </c:pt>
                <c:pt idx="4">
                  <c:v>113</c:v>
                </c:pt>
                <c:pt idx="5">
                  <c:v>142</c:v>
                </c:pt>
                <c:pt idx="6">
                  <c:v>128</c:v>
                </c:pt>
                <c:pt idx="7">
                  <c:v>124</c:v>
                </c:pt>
                <c:pt idx="8">
                  <c:v>152</c:v>
                </c:pt>
                <c:pt idx="9">
                  <c:v>142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心疾患!$A$20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心疾患!$B$17:$K$18</c:f>
              <c:multiLvlStrCache>
                <c:ptCount val="10"/>
                <c:lvl>
                  <c:pt idx="0">
                    <c:v>平成19年</c:v>
                  </c:pt>
                  <c:pt idx="1">
                    <c:v>平成20年</c:v>
                  </c:pt>
                  <c:pt idx="2">
                    <c:v>平成21年</c:v>
                  </c:pt>
                  <c:pt idx="3">
                    <c:v>平成22年</c:v>
                  </c:pt>
                  <c:pt idx="4">
                    <c:v>平成23年</c:v>
                  </c:pt>
                  <c:pt idx="5">
                    <c:v>平成24年</c:v>
                  </c:pt>
                  <c:pt idx="6">
                    <c:v>平成25年</c:v>
                  </c:pt>
                  <c:pt idx="7">
                    <c:v>平成26年</c:v>
                  </c:pt>
                  <c:pt idx="8">
                    <c:v>平成27年</c:v>
                  </c:pt>
                  <c:pt idx="9">
                    <c:v>平成28年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</c:lvl>
              </c:multiLvlStrCache>
            </c:multiLvlStrRef>
          </c:cat>
          <c:val>
            <c:numRef>
              <c:f>心疾患!$B$20:$K$20</c:f>
              <c:numCache>
                <c:formatCode>General</c:formatCode>
                <c:ptCount val="10"/>
                <c:pt idx="0">
                  <c:v>84</c:v>
                </c:pt>
                <c:pt idx="1">
                  <c:v>74</c:v>
                </c:pt>
                <c:pt idx="2">
                  <c:v>77</c:v>
                </c:pt>
                <c:pt idx="3">
                  <c:v>78</c:v>
                </c:pt>
                <c:pt idx="4">
                  <c:v>82</c:v>
                </c:pt>
                <c:pt idx="5">
                  <c:v>95</c:v>
                </c:pt>
                <c:pt idx="6">
                  <c:v>84</c:v>
                </c:pt>
                <c:pt idx="7">
                  <c:v>85</c:v>
                </c:pt>
                <c:pt idx="8">
                  <c:v>97</c:v>
                </c:pt>
                <c:pt idx="9">
                  <c:v>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心疾患!$A$21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心疾患!$B$17:$K$18</c:f>
              <c:multiLvlStrCache>
                <c:ptCount val="10"/>
                <c:lvl>
                  <c:pt idx="0">
                    <c:v>平成19年</c:v>
                  </c:pt>
                  <c:pt idx="1">
                    <c:v>平成20年</c:v>
                  </c:pt>
                  <c:pt idx="2">
                    <c:v>平成21年</c:v>
                  </c:pt>
                  <c:pt idx="3">
                    <c:v>平成22年</c:v>
                  </c:pt>
                  <c:pt idx="4">
                    <c:v>平成23年</c:v>
                  </c:pt>
                  <c:pt idx="5">
                    <c:v>平成24年</c:v>
                  </c:pt>
                  <c:pt idx="6">
                    <c:v>平成25年</c:v>
                  </c:pt>
                  <c:pt idx="7">
                    <c:v>平成26年</c:v>
                  </c:pt>
                  <c:pt idx="8">
                    <c:v>平成27年</c:v>
                  </c:pt>
                  <c:pt idx="9">
                    <c:v>平成28年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</c:lvl>
              </c:multiLvlStrCache>
            </c:multiLvlStrRef>
          </c:cat>
          <c:val>
            <c:numRef>
              <c:f>心疾患!$B$21:$K$21</c:f>
              <c:numCache>
                <c:formatCode>General</c:formatCode>
                <c:ptCount val="10"/>
                <c:pt idx="0">
                  <c:v>38</c:v>
                </c:pt>
                <c:pt idx="1">
                  <c:v>34</c:v>
                </c:pt>
                <c:pt idx="2">
                  <c:v>37</c:v>
                </c:pt>
                <c:pt idx="3">
                  <c:v>40</c:v>
                </c:pt>
                <c:pt idx="4">
                  <c:v>25</c:v>
                </c:pt>
                <c:pt idx="5">
                  <c:v>47</c:v>
                </c:pt>
                <c:pt idx="6">
                  <c:v>27</c:v>
                </c:pt>
                <c:pt idx="7">
                  <c:v>53</c:v>
                </c:pt>
                <c:pt idx="8">
                  <c:v>44</c:v>
                </c:pt>
                <c:pt idx="9">
                  <c:v>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88256"/>
        <c:axId val="133959680"/>
      </c:lineChart>
      <c:catAx>
        <c:axId val="13388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959680"/>
        <c:crosses val="autoZero"/>
        <c:auto val="1"/>
        <c:lblAlgn val="ctr"/>
        <c:lblOffset val="100"/>
        <c:noMultiLvlLbl val="0"/>
      </c:catAx>
      <c:valAx>
        <c:axId val="13395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8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悪性新生物!$A$19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悪性新生物!$B$17:$K$18</c:f>
              <c:multiLvlStrCache>
                <c:ptCount val="10"/>
                <c:lvl>
                  <c:pt idx="0">
                    <c:v>平成19年</c:v>
                  </c:pt>
                  <c:pt idx="1">
                    <c:v>平成20年</c:v>
                  </c:pt>
                  <c:pt idx="2">
                    <c:v>平成21年</c:v>
                  </c:pt>
                  <c:pt idx="3">
                    <c:v>平成22年</c:v>
                  </c:pt>
                  <c:pt idx="4">
                    <c:v>平成23年</c:v>
                  </c:pt>
                  <c:pt idx="5">
                    <c:v>平成24年</c:v>
                  </c:pt>
                  <c:pt idx="6">
                    <c:v>平成25年</c:v>
                  </c:pt>
                  <c:pt idx="7">
                    <c:v>平成26年</c:v>
                  </c:pt>
                  <c:pt idx="8">
                    <c:v>平成27年</c:v>
                  </c:pt>
                  <c:pt idx="9">
                    <c:v>平成28年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</c:lvl>
              </c:multiLvlStrCache>
            </c:multiLvlStrRef>
          </c:cat>
          <c:val>
            <c:numRef>
              <c:f>悪性新生物!$B$19:$K$19</c:f>
              <c:numCache>
                <c:formatCode>General</c:formatCode>
                <c:ptCount val="10"/>
                <c:pt idx="0">
                  <c:v>191</c:v>
                </c:pt>
                <c:pt idx="1">
                  <c:v>213</c:v>
                </c:pt>
                <c:pt idx="2">
                  <c:v>211</c:v>
                </c:pt>
                <c:pt idx="3">
                  <c:v>253</c:v>
                </c:pt>
                <c:pt idx="4">
                  <c:v>244</c:v>
                </c:pt>
                <c:pt idx="5">
                  <c:v>243</c:v>
                </c:pt>
                <c:pt idx="6">
                  <c:v>240</c:v>
                </c:pt>
                <c:pt idx="7">
                  <c:v>243</c:v>
                </c:pt>
                <c:pt idx="8">
                  <c:v>230</c:v>
                </c:pt>
                <c:pt idx="9">
                  <c:v>249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悪性新生物!$A$20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悪性新生物!$B$17:$K$18</c:f>
              <c:multiLvlStrCache>
                <c:ptCount val="10"/>
                <c:lvl>
                  <c:pt idx="0">
                    <c:v>平成19年</c:v>
                  </c:pt>
                  <c:pt idx="1">
                    <c:v>平成20年</c:v>
                  </c:pt>
                  <c:pt idx="2">
                    <c:v>平成21年</c:v>
                  </c:pt>
                  <c:pt idx="3">
                    <c:v>平成22年</c:v>
                  </c:pt>
                  <c:pt idx="4">
                    <c:v>平成23年</c:v>
                  </c:pt>
                  <c:pt idx="5">
                    <c:v>平成24年</c:v>
                  </c:pt>
                  <c:pt idx="6">
                    <c:v>平成25年</c:v>
                  </c:pt>
                  <c:pt idx="7">
                    <c:v>平成26年</c:v>
                  </c:pt>
                  <c:pt idx="8">
                    <c:v>平成27年</c:v>
                  </c:pt>
                  <c:pt idx="9">
                    <c:v>平成28年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</c:lvl>
              </c:multiLvlStrCache>
            </c:multiLvlStrRef>
          </c:cat>
          <c:val>
            <c:numRef>
              <c:f>悪性新生物!$B$20:$K$20</c:f>
              <c:numCache>
                <c:formatCode>General</c:formatCode>
                <c:ptCount val="10"/>
                <c:pt idx="0">
                  <c:v>103</c:v>
                </c:pt>
                <c:pt idx="1">
                  <c:v>128</c:v>
                </c:pt>
                <c:pt idx="2">
                  <c:v>130</c:v>
                </c:pt>
                <c:pt idx="3">
                  <c:v>120</c:v>
                </c:pt>
                <c:pt idx="4">
                  <c:v>116</c:v>
                </c:pt>
                <c:pt idx="5">
                  <c:v>118</c:v>
                </c:pt>
                <c:pt idx="6">
                  <c:v>122</c:v>
                </c:pt>
                <c:pt idx="7">
                  <c:v>137</c:v>
                </c:pt>
                <c:pt idx="8">
                  <c:v>130</c:v>
                </c:pt>
                <c:pt idx="9">
                  <c:v>123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悪性新生物!$A$21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悪性新生物!$B$17:$K$18</c:f>
              <c:multiLvlStrCache>
                <c:ptCount val="10"/>
                <c:lvl>
                  <c:pt idx="0">
                    <c:v>平成19年</c:v>
                  </c:pt>
                  <c:pt idx="1">
                    <c:v>平成20年</c:v>
                  </c:pt>
                  <c:pt idx="2">
                    <c:v>平成21年</c:v>
                  </c:pt>
                  <c:pt idx="3">
                    <c:v>平成22年</c:v>
                  </c:pt>
                  <c:pt idx="4">
                    <c:v>平成23年</c:v>
                  </c:pt>
                  <c:pt idx="5">
                    <c:v>平成24年</c:v>
                  </c:pt>
                  <c:pt idx="6">
                    <c:v>平成25年</c:v>
                  </c:pt>
                  <c:pt idx="7">
                    <c:v>平成26年</c:v>
                  </c:pt>
                  <c:pt idx="8">
                    <c:v>平成27年</c:v>
                  </c:pt>
                  <c:pt idx="9">
                    <c:v>平成28年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</c:lvl>
              </c:multiLvlStrCache>
            </c:multiLvlStrRef>
          </c:cat>
          <c:val>
            <c:numRef>
              <c:f>悪性新生物!$B$21:$K$21</c:f>
              <c:numCache>
                <c:formatCode>General</c:formatCode>
                <c:ptCount val="10"/>
                <c:pt idx="0">
                  <c:v>53</c:v>
                </c:pt>
                <c:pt idx="1">
                  <c:v>62</c:v>
                </c:pt>
                <c:pt idx="2">
                  <c:v>52</c:v>
                </c:pt>
                <c:pt idx="3">
                  <c:v>45</c:v>
                </c:pt>
                <c:pt idx="4">
                  <c:v>65</c:v>
                </c:pt>
                <c:pt idx="5">
                  <c:v>68</c:v>
                </c:pt>
                <c:pt idx="6">
                  <c:v>59</c:v>
                </c:pt>
                <c:pt idx="7">
                  <c:v>50</c:v>
                </c:pt>
                <c:pt idx="8">
                  <c:v>59</c:v>
                </c:pt>
                <c:pt idx="9">
                  <c:v>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10368"/>
        <c:axId val="134011904"/>
      </c:lineChart>
      <c:catAx>
        <c:axId val="13401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4011904"/>
        <c:crosses val="autoZero"/>
        <c:auto val="1"/>
        <c:lblAlgn val="ctr"/>
        <c:lblOffset val="100"/>
        <c:noMultiLvlLbl val="0"/>
      </c:catAx>
      <c:valAx>
        <c:axId val="13401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010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910164916119374"/>
          <c:y val="0.1628954522350341"/>
          <c:w val="0.53398069351181154"/>
          <c:h val="0.72836752725320653"/>
        </c:manualLayout>
      </c:layout>
      <c:pieChart>
        <c:varyColors val="1"/>
        <c:ser>
          <c:idx val="0"/>
          <c:order val="0"/>
          <c:tx>
            <c:strRef>
              <c:f>死因別死亡数!$L$3</c:f>
              <c:strCache>
                <c:ptCount val="1"/>
                <c:pt idx="0">
                  <c:v>死因別死亡数（男）　（平成２８年）</c:v>
                </c:pt>
              </c:strCache>
            </c:strRef>
          </c:tx>
          <c:dLbls>
            <c:dLbl>
              <c:idx val="5"/>
              <c:layout/>
              <c:tx>
                <c:rich>
                  <a:bodyPr/>
                  <a:lstStyle/>
                  <a:p>
                    <a:r>
                      <a:rPr lang="ja-JP" altLang="en-US"/>
                      <a:t>不慮の事故</a:t>
                    </a:r>
                    <a:endParaRPr lang="en-US" altLang="ja-JP"/>
                  </a:p>
                  <a:p>
                    <a:r>
                      <a:rPr lang="ja-JP" altLang="en-US"/>
                      <a:t>（交通事故含む）</a:t>
                    </a:r>
                    <a:endParaRPr lang="en-US" altLang="ja-JP"/>
                  </a:p>
                  <a:p>
                    <a:r>
                      <a:rPr lang="en-US" altLang="ja-JP"/>
                      <a:t>23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死因別死亡数!$K$4:$K$11</c:f>
              <c:strCache>
                <c:ptCount val="8"/>
                <c:pt idx="0">
                  <c:v>悪性新生物236人</c:v>
                </c:pt>
                <c:pt idx="1">
                  <c:v>心疾患（高血圧症を除く）120人</c:v>
                </c:pt>
                <c:pt idx="2">
                  <c:v>脳血管疾患50人</c:v>
                </c:pt>
                <c:pt idx="3">
                  <c:v>肺炎63人</c:v>
                </c:pt>
                <c:pt idx="4">
                  <c:v>老衰24人</c:v>
                </c:pt>
                <c:pt idx="5">
                  <c:v>不慮の事故（交通事故含む）21人</c:v>
                </c:pt>
                <c:pt idx="6">
                  <c:v>自殺7人</c:v>
                </c:pt>
                <c:pt idx="7">
                  <c:v>その他198人</c:v>
                </c:pt>
              </c:strCache>
            </c:strRef>
          </c:cat>
          <c:val>
            <c:numRef>
              <c:f>死因別死亡数!$L$4:$L$11</c:f>
              <c:numCache>
                <c:formatCode>General</c:formatCode>
                <c:ptCount val="8"/>
                <c:pt idx="0">
                  <c:v>236</c:v>
                </c:pt>
                <c:pt idx="1">
                  <c:v>120</c:v>
                </c:pt>
                <c:pt idx="2">
                  <c:v>50</c:v>
                </c:pt>
                <c:pt idx="3">
                  <c:v>63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1</xdr:row>
      <xdr:rowOff>381000</xdr:rowOff>
    </xdr:from>
    <xdr:to>
      <xdr:col>13</xdr:col>
      <xdr:colOff>428625</xdr:colOff>
      <xdr:row>13</xdr:row>
      <xdr:rowOff>857250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438150</xdr:rowOff>
    </xdr:from>
    <xdr:to>
      <xdr:col>9</xdr:col>
      <xdr:colOff>742950</xdr:colOff>
      <xdr:row>34</xdr:row>
      <xdr:rowOff>66675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1</xdr:row>
      <xdr:rowOff>400049</xdr:rowOff>
    </xdr:from>
    <xdr:to>
      <xdr:col>12</xdr:col>
      <xdr:colOff>676274</xdr:colOff>
      <xdr:row>13</xdr:row>
      <xdr:rowOff>1019175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</xdr:row>
      <xdr:rowOff>285750</xdr:rowOff>
    </xdr:from>
    <xdr:to>
      <xdr:col>11</xdr:col>
      <xdr:colOff>619124</xdr:colOff>
      <xdr:row>13</xdr:row>
      <xdr:rowOff>876300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2</xdr:row>
      <xdr:rowOff>0</xdr:rowOff>
    </xdr:from>
    <xdr:to>
      <xdr:col>12</xdr:col>
      <xdr:colOff>419101</xdr:colOff>
      <xdr:row>13</xdr:row>
      <xdr:rowOff>1000125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314326</xdr:rowOff>
    </xdr:from>
    <xdr:to>
      <xdr:col>12</xdr:col>
      <xdr:colOff>457199</xdr:colOff>
      <xdr:row>13</xdr:row>
      <xdr:rowOff>981075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352425</xdr:rowOff>
    </xdr:from>
    <xdr:to>
      <xdr:col>10</xdr:col>
      <xdr:colOff>409575</xdr:colOff>
      <xdr:row>13</xdr:row>
      <xdr:rowOff>1009650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352425</xdr:rowOff>
    </xdr:from>
    <xdr:to>
      <xdr:col>10</xdr:col>
      <xdr:colOff>361950</xdr:colOff>
      <xdr:row>13</xdr:row>
      <xdr:rowOff>1009650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2</xdr:row>
      <xdr:rowOff>19051</xdr:rowOff>
    </xdr:from>
    <xdr:to>
      <xdr:col>10</xdr:col>
      <xdr:colOff>180975</xdr:colOff>
      <xdr:row>13</xdr:row>
      <xdr:rowOff>1028700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398461</xdr:rowOff>
    </xdr:from>
    <xdr:to>
      <xdr:col>8</xdr:col>
      <xdr:colOff>595313</xdr:colOff>
      <xdr:row>24</xdr:row>
      <xdr:rowOff>82549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103186</xdr:colOff>
      <xdr:row>26</xdr:row>
      <xdr:rowOff>290511</xdr:rowOff>
    </xdr:from>
    <xdr:to>
      <xdr:col>8</xdr:col>
      <xdr:colOff>492125</xdr:colOff>
      <xdr:row>50</xdr:row>
      <xdr:rowOff>63500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35;&#20025;&#24195;&#22495;&#25391;&#33288;&#23616;/&#20581;&#24247;&#31119;&#31049;&#37096;/&#20225;&#30011;&#35519;&#25972;&#23460;/&#9632;&#32207;&#21209;&#20225;&#30011;&#25285;&#24403;/&#32113;&#35336;&#38306;&#20418;/&#65288;&#23665;&#19979;&#12373;&#12435;&#12424;&#12426;&#65289;&#12507;&#12540;&#12512;&#12506;&#12540;&#124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生数"/>
      <sheetName val="死亡数"/>
      <sheetName val="死産数"/>
      <sheetName val="婚姻件数"/>
      <sheetName val="離婚件数"/>
      <sheetName val="脳血管"/>
      <sheetName val="心疾患"/>
      <sheetName val="悪性新生物"/>
      <sheetName val="死因別死亡数"/>
      <sheetName val="高齢者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M18" t="str">
            <v>平成17年</v>
          </cell>
          <cell r="N18" t="str">
            <v>平成18年</v>
          </cell>
          <cell r="O18" t="str">
            <v>平成19年</v>
          </cell>
          <cell r="P18" t="str">
            <v>平成20年</v>
          </cell>
          <cell r="Q18" t="str">
            <v>平成21年</v>
          </cell>
          <cell r="R18" t="str">
            <v>平成22年</v>
          </cell>
          <cell r="S18" t="str">
            <v>平成23年</v>
          </cell>
          <cell r="T18" t="str">
            <v>平成24年</v>
          </cell>
          <cell r="U18" t="str">
            <v>平成25年</v>
          </cell>
          <cell r="V18" t="str">
            <v>平成26年</v>
          </cell>
          <cell r="W18" t="str">
            <v>平成27年</v>
          </cell>
          <cell r="X18" t="str">
            <v>平成28年</v>
          </cell>
        </row>
        <row r="19">
          <cell r="L19" t="str">
            <v>亀岡市</v>
          </cell>
          <cell r="M19">
            <v>15615</v>
          </cell>
          <cell r="N19">
            <v>16180</v>
          </cell>
          <cell r="O19">
            <v>16888</v>
          </cell>
          <cell r="P19">
            <v>17733</v>
          </cell>
          <cell r="Q19">
            <v>18498</v>
          </cell>
          <cell r="R19">
            <v>19088</v>
          </cell>
          <cell r="S19">
            <v>19372</v>
          </cell>
          <cell r="T19">
            <v>21079</v>
          </cell>
          <cell r="U19">
            <v>22262</v>
          </cell>
          <cell r="V19">
            <v>23349</v>
          </cell>
          <cell r="W19">
            <v>24125</v>
          </cell>
          <cell r="X19">
            <v>24768</v>
          </cell>
        </row>
        <row r="20">
          <cell r="L20" t="str">
            <v>南丹市</v>
          </cell>
          <cell r="M20">
            <v>9898</v>
          </cell>
          <cell r="N20">
            <v>9979</v>
          </cell>
          <cell r="O20">
            <v>10078</v>
          </cell>
          <cell r="P20">
            <v>10154</v>
          </cell>
          <cell r="Q20">
            <v>10217</v>
          </cell>
          <cell r="R20">
            <v>10322</v>
          </cell>
          <cell r="S20">
            <v>10258</v>
          </cell>
          <cell r="T20">
            <v>10547</v>
          </cell>
          <cell r="U20">
            <v>10732</v>
          </cell>
          <cell r="V20">
            <v>10890</v>
          </cell>
          <cell r="W20">
            <v>11005</v>
          </cell>
          <cell r="X20">
            <v>11120</v>
          </cell>
        </row>
        <row r="21">
          <cell r="L21" t="str">
            <v>京丹波町</v>
          </cell>
          <cell r="M21">
            <v>5414</v>
          </cell>
          <cell r="N21">
            <v>5483</v>
          </cell>
          <cell r="O21">
            <v>5564</v>
          </cell>
          <cell r="P21">
            <v>5604</v>
          </cell>
          <cell r="Q21">
            <v>5641</v>
          </cell>
          <cell r="R21">
            <v>5650</v>
          </cell>
          <cell r="S21">
            <v>5580</v>
          </cell>
          <cell r="T21">
            <v>5706</v>
          </cell>
          <cell r="U21">
            <v>5824</v>
          </cell>
          <cell r="V21">
            <v>5844</v>
          </cell>
          <cell r="W21">
            <v>5955</v>
          </cell>
          <cell r="X21">
            <v>5961</v>
          </cell>
        </row>
        <row r="22">
          <cell r="L22" t="str">
            <v>亀岡市　高齢化率</v>
          </cell>
          <cell r="M22">
            <v>0.16400000000000001</v>
          </cell>
          <cell r="N22">
            <v>0.17</v>
          </cell>
          <cell r="O22">
            <v>0.17799999999999999</v>
          </cell>
          <cell r="P22">
            <v>0.187</v>
          </cell>
          <cell r="Q22">
            <v>0.19600000000000001</v>
          </cell>
          <cell r="R22">
            <v>0.20399999999999999</v>
          </cell>
          <cell r="S22">
            <v>0.20699999999999999</v>
          </cell>
          <cell r="T22">
            <v>0.22800000000000001</v>
          </cell>
          <cell r="U22">
            <v>0.24199999999999999</v>
          </cell>
          <cell r="V22">
            <v>0.25600000000000001</v>
          </cell>
          <cell r="W22">
            <v>0.26600000000000001</v>
          </cell>
          <cell r="X22">
            <v>0.27500000000000002</v>
          </cell>
        </row>
        <row r="23">
          <cell r="L23" t="str">
            <v>南丹市　高齢化率</v>
          </cell>
          <cell r="M23">
            <v>0.27200000000000002</v>
          </cell>
          <cell r="N23">
            <v>0.27600000000000002</v>
          </cell>
          <cell r="O23">
            <v>0.28199999999999997</v>
          </cell>
          <cell r="P23">
            <v>0.28699999999999998</v>
          </cell>
          <cell r="Q23">
            <v>0.29199999999999998</v>
          </cell>
          <cell r="R23">
            <v>0.29799999999999999</v>
          </cell>
          <cell r="S23">
            <v>0.29799999999999999</v>
          </cell>
          <cell r="T23">
            <v>0.31</v>
          </cell>
          <cell r="U23">
            <v>0.31900000000000001</v>
          </cell>
          <cell r="V23">
            <v>0.32800000000000001</v>
          </cell>
          <cell r="W23">
            <v>0.33600000000000002</v>
          </cell>
          <cell r="X23">
            <v>0.34300000000000003</v>
          </cell>
        </row>
        <row r="24">
          <cell r="L24" t="str">
            <v>京丹波町　高齢化率</v>
          </cell>
          <cell r="M24">
            <v>0.30099999999999999</v>
          </cell>
          <cell r="N24">
            <v>0.308</v>
          </cell>
          <cell r="O24">
            <v>0.317</v>
          </cell>
          <cell r="P24">
            <v>0.32300000000000001</v>
          </cell>
          <cell r="Q24">
            <v>0.32900000000000001</v>
          </cell>
          <cell r="R24">
            <v>0.33600000000000002</v>
          </cell>
          <cell r="S24">
            <v>0.33800000000000002</v>
          </cell>
          <cell r="T24">
            <v>0.35399999999999998</v>
          </cell>
          <cell r="U24">
            <v>0.36899999999999999</v>
          </cell>
          <cell r="V24">
            <v>0.379</v>
          </cell>
          <cell r="W24">
            <v>0.39500000000000002</v>
          </cell>
          <cell r="X24">
            <v>0.40400000000000003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7" workbookViewId="0">
      <selection activeCell="H23" sqref="H23"/>
    </sheetView>
  </sheetViews>
  <sheetFormatPr defaultRowHeight="13.5" x14ac:dyDescent="0.15"/>
  <cols>
    <col min="1" max="11" width="9.625" customWidth="1"/>
  </cols>
  <sheetData>
    <row r="1" spans="1:14" ht="36.75" customHeight="1" x14ac:dyDescent="0.15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4" ht="31.5" customHeight="1" x14ac:dyDescent="0.1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ht="41.2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4"/>
      <c r="M3" s="34"/>
      <c r="N3" s="35"/>
    </row>
    <row r="4" spans="1:14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4"/>
      <c r="M4" s="34"/>
      <c r="N4" s="35"/>
    </row>
    <row r="5" spans="1:14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4"/>
      <c r="M5" s="34"/>
      <c r="N5" s="35"/>
    </row>
    <row r="6" spans="1:14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4"/>
      <c r="M6" s="34"/>
      <c r="N6" s="35"/>
    </row>
    <row r="7" spans="1:14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4"/>
      <c r="M7" s="34"/>
      <c r="N7" s="35"/>
    </row>
    <row r="8" spans="1:14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4"/>
      <c r="M8" s="34"/>
      <c r="N8" s="35"/>
    </row>
    <row r="9" spans="1:14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4"/>
      <c r="M9" s="34"/>
      <c r="N9" s="35"/>
    </row>
    <row r="10" spans="1:14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4"/>
      <c r="M10" s="34"/>
      <c r="N10" s="35"/>
    </row>
    <row r="11" spans="1:14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4"/>
      <c r="M11" s="34"/>
      <c r="N11" s="35"/>
    </row>
    <row r="12" spans="1:14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4"/>
      <c r="M12" s="34"/>
      <c r="N12" s="35"/>
    </row>
    <row r="13" spans="1:14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4"/>
      <c r="M13" s="34"/>
      <c r="N13" s="35"/>
    </row>
    <row r="14" spans="1:14" ht="83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36"/>
      <c r="M14" s="36"/>
      <c r="N14" s="37"/>
    </row>
    <row r="15" spans="1:14" ht="16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4" x14ac:dyDescent="0.15">
      <c r="A16" s="1" t="s">
        <v>1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15">
      <c r="A17" s="8"/>
      <c r="B17" s="9">
        <v>2006</v>
      </c>
      <c r="C17" s="9">
        <v>2007</v>
      </c>
      <c r="D17" s="9">
        <v>2008</v>
      </c>
      <c r="E17" s="9">
        <v>2009</v>
      </c>
      <c r="F17" s="9">
        <v>2010</v>
      </c>
      <c r="G17" s="9">
        <v>2011</v>
      </c>
      <c r="H17" s="9">
        <v>2012</v>
      </c>
      <c r="I17" s="9">
        <v>2013</v>
      </c>
      <c r="J17" s="9">
        <v>2014</v>
      </c>
      <c r="K17" s="9">
        <v>2015</v>
      </c>
    </row>
    <row r="18" spans="1:11" ht="15" customHeight="1" x14ac:dyDescent="0.15">
      <c r="A18" s="10"/>
      <c r="B18" s="11" t="s">
        <v>10</v>
      </c>
      <c r="C18" s="11" t="s">
        <v>11</v>
      </c>
      <c r="D18" s="11" t="s">
        <v>12</v>
      </c>
      <c r="E18" s="11" t="s">
        <v>13</v>
      </c>
      <c r="F18" s="11" t="s">
        <v>14</v>
      </c>
      <c r="G18" s="11" t="s">
        <v>15</v>
      </c>
      <c r="H18" s="11" t="s">
        <v>16</v>
      </c>
      <c r="I18" s="11" t="s">
        <v>17</v>
      </c>
      <c r="J18" s="11" t="s">
        <v>25</v>
      </c>
      <c r="K18" s="11" t="s">
        <v>30</v>
      </c>
    </row>
    <row r="19" spans="1:11" ht="20.100000000000001" customHeight="1" x14ac:dyDescent="0.15">
      <c r="A19" s="16" t="s">
        <v>2</v>
      </c>
      <c r="B19" s="13">
        <v>765</v>
      </c>
      <c r="C19" s="13">
        <v>766</v>
      </c>
      <c r="D19" s="13">
        <v>768</v>
      </c>
      <c r="E19" s="13">
        <v>722</v>
      </c>
      <c r="F19" s="13">
        <v>744</v>
      </c>
      <c r="G19" s="13">
        <v>717</v>
      </c>
      <c r="H19" s="13">
        <v>676</v>
      </c>
      <c r="I19" s="13">
        <v>684</v>
      </c>
      <c r="J19" s="13">
        <v>658</v>
      </c>
      <c r="K19" s="13">
        <v>642</v>
      </c>
    </row>
    <row r="20" spans="1:11" ht="20.100000000000001" customHeight="1" x14ac:dyDescent="0.15">
      <c r="A20" s="16" t="s">
        <v>3</v>
      </c>
      <c r="B20" s="13">
        <v>237</v>
      </c>
      <c r="C20" s="13">
        <v>227</v>
      </c>
      <c r="D20" s="13">
        <v>206</v>
      </c>
      <c r="E20" s="13">
        <v>233</v>
      </c>
      <c r="F20" s="13">
        <v>233</v>
      </c>
      <c r="G20" s="13">
        <v>237</v>
      </c>
      <c r="H20" s="13">
        <v>233</v>
      </c>
      <c r="I20" s="13">
        <v>225</v>
      </c>
      <c r="J20" s="13">
        <v>226</v>
      </c>
      <c r="K20" s="13">
        <v>188</v>
      </c>
    </row>
    <row r="21" spans="1:11" ht="20.100000000000001" customHeight="1" x14ac:dyDescent="0.15">
      <c r="A21" s="17" t="s">
        <v>4</v>
      </c>
      <c r="B21" s="12">
        <v>82</v>
      </c>
      <c r="C21" s="12">
        <v>96</v>
      </c>
      <c r="D21" s="12">
        <v>72</v>
      </c>
      <c r="E21" s="12">
        <v>81</v>
      </c>
      <c r="F21" s="12">
        <v>82</v>
      </c>
      <c r="G21" s="12">
        <v>69</v>
      </c>
      <c r="H21" s="12">
        <v>74</v>
      </c>
      <c r="I21" s="12">
        <v>74</v>
      </c>
      <c r="J21" s="12">
        <v>62</v>
      </c>
      <c r="K21" s="12">
        <v>72</v>
      </c>
    </row>
    <row r="22" spans="1:11" ht="22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00000000000001" customHeight="1" x14ac:dyDescent="0.15">
      <c r="A23" s="1" t="s">
        <v>5</v>
      </c>
      <c r="B23" s="1" t="s">
        <v>6</v>
      </c>
      <c r="C23" s="1"/>
      <c r="D23" s="1"/>
      <c r="E23" s="1"/>
      <c r="F23" s="1"/>
      <c r="H23" s="1" t="s">
        <v>7</v>
      </c>
      <c r="I23" s="1"/>
      <c r="J23" s="1"/>
      <c r="K23" s="1"/>
    </row>
    <row r="24" spans="1:11" ht="20.100000000000001" customHeight="1" x14ac:dyDescent="0.15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N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B1" zoomScaleNormal="100" workbookViewId="0">
      <selection activeCell="N13" sqref="N13"/>
    </sheetView>
  </sheetViews>
  <sheetFormatPr defaultRowHeight="13.5" x14ac:dyDescent="0.15"/>
  <cols>
    <col min="1" max="10" width="11.625" customWidth="1"/>
  </cols>
  <sheetData>
    <row r="1" spans="1:22" ht="36.75" customHeight="1" x14ac:dyDescent="0.15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22" ht="13.5" customHeight="1" x14ac:dyDescent="0.15">
      <c r="A2" s="7"/>
      <c r="B2" s="6"/>
      <c r="C2" s="6"/>
      <c r="D2" s="1"/>
      <c r="E2" s="1"/>
      <c r="F2" s="1"/>
      <c r="G2" s="1"/>
      <c r="H2" s="1"/>
      <c r="I2" s="1"/>
      <c r="J2" s="1"/>
      <c r="K2" s="1"/>
    </row>
    <row r="3" spans="1:22" ht="13.5" customHeight="1" x14ac:dyDescent="0.15">
      <c r="A3" s="7"/>
      <c r="B3" s="6"/>
      <c r="C3" s="6"/>
      <c r="D3" s="1"/>
      <c r="E3" s="1"/>
      <c r="F3" s="1"/>
      <c r="G3" s="1"/>
      <c r="H3" s="1"/>
      <c r="I3" s="1"/>
      <c r="J3" s="1"/>
      <c r="K3" s="1"/>
    </row>
    <row r="4" spans="1:22" ht="13.5" customHeight="1" x14ac:dyDescent="0.15">
      <c r="A4" s="7"/>
      <c r="B4" s="6"/>
      <c r="C4" s="6"/>
      <c r="D4" s="1"/>
      <c r="E4" s="1"/>
      <c r="F4" s="1"/>
      <c r="G4" s="1"/>
      <c r="H4" s="1"/>
      <c r="I4" s="1"/>
      <c r="J4" s="1"/>
      <c r="K4" s="1"/>
    </row>
    <row r="5" spans="1:22" ht="13.5" customHeight="1" x14ac:dyDescent="0.15">
      <c r="A5" s="7"/>
      <c r="B5" s="6"/>
      <c r="C5" s="6"/>
      <c r="D5" s="1"/>
      <c r="E5" s="1"/>
      <c r="F5" s="1"/>
      <c r="G5" s="1"/>
      <c r="H5" s="1"/>
      <c r="I5" s="1"/>
      <c r="J5" s="1"/>
      <c r="K5" s="1"/>
    </row>
    <row r="6" spans="1:22" ht="13.5" customHeight="1" x14ac:dyDescent="0.15">
      <c r="A6" s="7"/>
      <c r="B6" s="6"/>
      <c r="C6" s="6"/>
      <c r="D6" s="1"/>
      <c r="E6" s="1"/>
      <c r="F6" s="1"/>
      <c r="G6" s="1"/>
      <c r="H6" s="1"/>
      <c r="I6" s="1"/>
      <c r="J6" s="1"/>
      <c r="K6" s="1"/>
    </row>
    <row r="7" spans="1:22" ht="13.5" customHeight="1" x14ac:dyDescent="0.15">
      <c r="A7" s="7"/>
      <c r="B7" s="6"/>
      <c r="C7" s="6"/>
      <c r="D7" s="1"/>
      <c r="E7" s="1"/>
      <c r="F7" s="1"/>
      <c r="G7" s="1"/>
      <c r="H7" s="1"/>
      <c r="I7" s="1"/>
      <c r="J7" s="1"/>
      <c r="K7" s="1"/>
    </row>
    <row r="8" spans="1:22" ht="13.5" customHeight="1" x14ac:dyDescent="0.15">
      <c r="A8" s="7"/>
      <c r="B8" s="6"/>
      <c r="C8" s="6"/>
      <c r="D8" s="1"/>
      <c r="E8" s="1"/>
      <c r="F8" s="1"/>
      <c r="G8" s="1"/>
      <c r="H8" s="1"/>
      <c r="I8" s="1"/>
      <c r="J8" s="1"/>
      <c r="K8" s="1"/>
    </row>
    <row r="9" spans="1:22" ht="13.5" customHeight="1" x14ac:dyDescent="0.15">
      <c r="A9" s="7"/>
      <c r="B9" s="6"/>
      <c r="C9" s="6"/>
      <c r="D9" s="1"/>
      <c r="E9" s="1"/>
      <c r="F9" s="1"/>
      <c r="G9" s="1"/>
      <c r="H9" s="1"/>
      <c r="I9" s="1"/>
      <c r="J9" s="1"/>
      <c r="K9" s="1"/>
    </row>
    <row r="10" spans="1:22" ht="13.5" customHeight="1" x14ac:dyDescent="0.15">
      <c r="A10" s="7"/>
      <c r="B10" s="6"/>
      <c r="C10" s="6"/>
      <c r="D10" s="1"/>
      <c r="E10" s="1"/>
      <c r="F10" s="1"/>
      <c r="G10" s="1"/>
      <c r="H10" s="1"/>
      <c r="I10" s="1"/>
      <c r="J10" s="1"/>
      <c r="K10" s="1"/>
    </row>
    <row r="11" spans="1:22" ht="13.5" customHeight="1" x14ac:dyDescent="0.15">
      <c r="A11" s="7"/>
      <c r="B11" s="6"/>
      <c r="C11" s="6"/>
      <c r="D11" s="1"/>
      <c r="E11" s="1"/>
      <c r="F11" s="1"/>
      <c r="G11" s="1"/>
      <c r="H11" s="1"/>
      <c r="I11" s="1"/>
      <c r="J11" s="1"/>
      <c r="K11" s="1"/>
    </row>
    <row r="12" spans="1:22" ht="13.5" customHeight="1" x14ac:dyDescent="0.15">
      <c r="A12" s="7"/>
      <c r="B12" s="6"/>
      <c r="C12" s="6"/>
      <c r="D12" s="1"/>
      <c r="E12" s="1"/>
      <c r="F12" s="1"/>
      <c r="G12" s="1"/>
      <c r="H12" s="1"/>
      <c r="I12" s="1"/>
      <c r="J12" s="1"/>
      <c r="K12" s="1"/>
    </row>
    <row r="13" spans="1:22" ht="13.5" customHeight="1" x14ac:dyDescent="0.15">
      <c r="A13" s="7"/>
      <c r="B13" s="6"/>
      <c r="C13" s="6"/>
      <c r="D13" s="1"/>
      <c r="E13" s="1"/>
      <c r="F13" s="1"/>
      <c r="G13" s="1"/>
      <c r="H13" s="1"/>
      <c r="I13" s="1"/>
      <c r="J13" s="1"/>
      <c r="K13" s="1"/>
    </row>
    <row r="14" spans="1:22" ht="13.5" customHeight="1" x14ac:dyDescent="0.15">
      <c r="A14" s="7"/>
      <c r="B14" s="6"/>
      <c r="C14" s="6"/>
      <c r="D14" s="1"/>
      <c r="E14" s="1"/>
      <c r="F14" s="1"/>
      <c r="G14" s="1"/>
      <c r="H14" s="1"/>
      <c r="I14" s="1"/>
      <c r="J14" s="1"/>
      <c r="K14" s="1"/>
    </row>
    <row r="15" spans="1:22" ht="13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22" ht="13.5" customHeight="1" x14ac:dyDescent="0.15">
      <c r="L16" s="1" t="s">
        <v>50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4" ht="13.5" customHeight="1" x14ac:dyDescent="0.15">
      <c r="L17" s="8"/>
      <c r="M17" s="9">
        <v>2005</v>
      </c>
      <c r="N17" s="9">
        <v>2006</v>
      </c>
      <c r="O17" s="9">
        <v>2007</v>
      </c>
      <c r="P17" s="9">
        <v>2008</v>
      </c>
      <c r="Q17" s="9">
        <v>2009</v>
      </c>
      <c r="R17" s="9">
        <v>2010</v>
      </c>
      <c r="S17" s="9">
        <v>2011</v>
      </c>
      <c r="T17" s="9">
        <v>2012</v>
      </c>
      <c r="U17" s="9">
        <v>2013</v>
      </c>
      <c r="V17" s="9">
        <v>2014</v>
      </c>
      <c r="W17" s="9">
        <v>2015</v>
      </c>
      <c r="X17" s="9">
        <v>2016</v>
      </c>
    </row>
    <row r="18" spans="1:24" ht="13.5" customHeight="1" x14ac:dyDescent="0.15">
      <c r="L18" s="10"/>
      <c r="M18" s="11" t="s">
        <v>51</v>
      </c>
      <c r="N18" s="11" t="s">
        <v>10</v>
      </c>
      <c r="O18" s="11" t="s">
        <v>11</v>
      </c>
      <c r="P18" s="11" t="s">
        <v>12</v>
      </c>
      <c r="Q18" s="11" t="s">
        <v>13</v>
      </c>
      <c r="R18" s="11" t="s">
        <v>14</v>
      </c>
      <c r="S18" s="11" t="s">
        <v>15</v>
      </c>
      <c r="T18" s="11" t="s">
        <v>16</v>
      </c>
      <c r="U18" s="11" t="s">
        <v>17</v>
      </c>
      <c r="V18" s="11" t="s">
        <v>25</v>
      </c>
      <c r="W18" s="11" t="s">
        <v>29</v>
      </c>
      <c r="X18" s="11" t="s">
        <v>49</v>
      </c>
    </row>
    <row r="19" spans="1:24" ht="13.5" customHeight="1" x14ac:dyDescent="0.15">
      <c r="L19" s="16" t="s">
        <v>2</v>
      </c>
      <c r="M19" s="40">
        <v>15615</v>
      </c>
      <c r="N19" s="40">
        <v>16180</v>
      </c>
      <c r="O19" s="40">
        <v>16888</v>
      </c>
      <c r="P19" s="40">
        <v>17733</v>
      </c>
      <c r="Q19" s="40">
        <v>18498</v>
      </c>
      <c r="R19" s="40">
        <v>19088</v>
      </c>
      <c r="S19" s="40">
        <v>19372</v>
      </c>
      <c r="T19" s="40">
        <v>21079</v>
      </c>
      <c r="U19" s="40">
        <v>22262</v>
      </c>
      <c r="V19" s="40">
        <v>23349</v>
      </c>
      <c r="W19" s="40">
        <v>24125</v>
      </c>
      <c r="X19" s="40">
        <v>24768</v>
      </c>
    </row>
    <row r="20" spans="1:24" ht="13.5" customHeight="1" x14ac:dyDescent="0.15">
      <c r="L20" s="16" t="s">
        <v>3</v>
      </c>
      <c r="M20" s="40">
        <v>9898</v>
      </c>
      <c r="N20" s="40">
        <v>9979</v>
      </c>
      <c r="O20" s="40">
        <v>10078</v>
      </c>
      <c r="P20" s="40">
        <v>10154</v>
      </c>
      <c r="Q20" s="40">
        <v>10217</v>
      </c>
      <c r="R20" s="40">
        <v>10322</v>
      </c>
      <c r="S20" s="40">
        <v>10258</v>
      </c>
      <c r="T20" s="40">
        <v>10547</v>
      </c>
      <c r="U20" s="40">
        <v>10732</v>
      </c>
      <c r="V20" s="40">
        <v>10890</v>
      </c>
      <c r="W20" s="40">
        <v>11005</v>
      </c>
      <c r="X20" s="40">
        <v>11120</v>
      </c>
    </row>
    <row r="21" spans="1:24" ht="13.5" customHeight="1" x14ac:dyDescent="0.15">
      <c r="L21" s="17" t="s">
        <v>4</v>
      </c>
      <c r="M21" s="41">
        <v>5414</v>
      </c>
      <c r="N21" s="41">
        <v>5483</v>
      </c>
      <c r="O21" s="41">
        <v>5564</v>
      </c>
      <c r="P21" s="41">
        <v>5604</v>
      </c>
      <c r="Q21" s="41">
        <v>5641</v>
      </c>
      <c r="R21" s="41">
        <v>5650</v>
      </c>
      <c r="S21" s="41">
        <v>5580</v>
      </c>
      <c r="T21" s="41">
        <v>5706</v>
      </c>
      <c r="U21" s="41">
        <v>5824</v>
      </c>
      <c r="V21" s="41">
        <v>5844</v>
      </c>
      <c r="W21" s="41">
        <v>5955</v>
      </c>
      <c r="X21" s="41">
        <v>5961</v>
      </c>
    </row>
    <row r="22" spans="1:24" ht="13.5" customHeight="1" x14ac:dyDescent="0.15">
      <c r="L22" s="22" t="s">
        <v>52</v>
      </c>
      <c r="M22" s="42">
        <v>0.16400000000000001</v>
      </c>
      <c r="N22" s="42">
        <v>0.17</v>
      </c>
      <c r="O22" s="42">
        <v>0.17799999999999999</v>
      </c>
      <c r="P22" s="42">
        <v>0.187</v>
      </c>
      <c r="Q22" s="42">
        <v>0.19600000000000001</v>
      </c>
      <c r="R22" s="42">
        <v>0.20399999999999999</v>
      </c>
      <c r="S22" s="42">
        <v>0.20699999999999999</v>
      </c>
      <c r="T22" s="42">
        <v>0.22800000000000001</v>
      </c>
      <c r="U22" s="42">
        <v>0.24199999999999999</v>
      </c>
      <c r="V22" s="42">
        <v>0.25600000000000001</v>
      </c>
      <c r="W22" s="42">
        <v>0.26600000000000001</v>
      </c>
      <c r="X22" s="42">
        <v>0.27500000000000002</v>
      </c>
    </row>
    <row r="23" spans="1:24" ht="13.5" customHeight="1" x14ac:dyDescent="0.15">
      <c r="L23" s="22" t="s">
        <v>53</v>
      </c>
      <c r="M23" s="42">
        <v>0.27200000000000002</v>
      </c>
      <c r="N23" s="42">
        <v>0.27600000000000002</v>
      </c>
      <c r="O23" s="42">
        <v>0.28199999999999997</v>
      </c>
      <c r="P23" s="42">
        <v>0.28699999999999998</v>
      </c>
      <c r="Q23" s="42">
        <v>0.29199999999999998</v>
      </c>
      <c r="R23" s="42">
        <v>0.29799999999999999</v>
      </c>
      <c r="S23" s="42">
        <v>0.29799999999999999</v>
      </c>
      <c r="T23" s="42">
        <v>0.31</v>
      </c>
      <c r="U23" s="42">
        <v>0.31900000000000001</v>
      </c>
      <c r="V23" s="42">
        <v>0.32800000000000001</v>
      </c>
      <c r="W23" s="42">
        <v>0.33600000000000002</v>
      </c>
      <c r="X23" s="42">
        <v>0.34300000000000003</v>
      </c>
    </row>
    <row r="24" spans="1:24" ht="13.5" customHeight="1" x14ac:dyDescent="0.15">
      <c r="L24" s="24" t="s">
        <v>54</v>
      </c>
      <c r="M24" s="43">
        <v>0.30099999999999999</v>
      </c>
      <c r="N24" s="43">
        <v>0.308</v>
      </c>
      <c r="O24" s="43">
        <v>0.317</v>
      </c>
      <c r="P24" s="43">
        <v>0.32300000000000001</v>
      </c>
      <c r="Q24" s="43">
        <v>0.32900000000000001</v>
      </c>
      <c r="R24" s="43">
        <v>0.33600000000000002</v>
      </c>
      <c r="S24" s="43">
        <v>0.33800000000000002</v>
      </c>
      <c r="T24" s="43">
        <v>0.35399999999999998</v>
      </c>
      <c r="U24" s="43">
        <v>0.36899999999999999</v>
      </c>
      <c r="V24" s="43">
        <v>0.379</v>
      </c>
      <c r="W24" s="43">
        <v>0.39500000000000002</v>
      </c>
      <c r="X24" s="43">
        <v>0.40400000000000003</v>
      </c>
    </row>
    <row r="25" spans="1:24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24" ht="13.5" customHeight="1" x14ac:dyDescent="0.15">
      <c r="A26" s="1" t="s">
        <v>5</v>
      </c>
      <c r="B26" s="1" t="s">
        <v>6</v>
      </c>
      <c r="C26" s="1"/>
      <c r="D26" s="1"/>
      <c r="E26" s="1"/>
      <c r="F26" s="1"/>
      <c r="G26" s="1" t="s">
        <v>7</v>
      </c>
      <c r="I26" s="1"/>
      <c r="J26" s="1"/>
      <c r="K26" s="1"/>
      <c r="L26" s="1"/>
    </row>
    <row r="27" spans="1:24" ht="13.5" customHeight="1" x14ac:dyDescent="0.15">
      <c r="A27" s="1" t="s">
        <v>8</v>
      </c>
      <c r="B27" s="1" t="s">
        <v>55</v>
      </c>
      <c r="C27" s="1"/>
      <c r="D27" s="1"/>
      <c r="E27" s="1"/>
      <c r="F27" s="1"/>
      <c r="G27" s="1"/>
      <c r="H27" s="1"/>
      <c r="I27" s="1"/>
      <c r="J27" s="1"/>
      <c r="K27" s="1"/>
    </row>
    <row r="28" spans="1:24" ht="13.5" customHeight="1" x14ac:dyDescent="0.15"/>
    <row r="29" spans="1:24" ht="13.5" customHeight="1" x14ac:dyDescent="0.15"/>
    <row r="30" spans="1:24" ht="13.5" customHeight="1" x14ac:dyDescent="0.15"/>
    <row r="31" spans="1:24" ht="13.5" customHeight="1" x14ac:dyDescent="0.15"/>
    <row r="32" spans="1:24" ht="13.5" customHeight="1" x14ac:dyDescent="0.15"/>
    <row r="33" spans="1:11" ht="13.5" customHeight="1" x14ac:dyDescent="0.15"/>
    <row r="34" spans="1:11" ht="13.5" customHeight="1" x14ac:dyDescent="0.15"/>
    <row r="35" spans="1:11" ht="13.5" customHeight="1" x14ac:dyDescent="0.15"/>
    <row r="36" spans="1:11" ht="13.5" customHeight="1" x14ac:dyDescent="0.15">
      <c r="A36" s="1" t="s">
        <v>5</v>
      </c>
      <c r="B36" s="1" t="s">
        <v>6</v>
      </c>
      <c r="C36" s="1"/>
      <c r="D36" s="1"/>
      <c r="E36" s="1"/>
      <c r="F36" s="1"/>
      <c r="G36" s="1" t="s">
        <v>7</v>
      </c>
      <c r="I36" s="1"/>
      <c r="J36" s="1"/>
      <c r="K36" s="1"/>
    </row>
    <row r="37" spans="1:11" ht="13.5" customHeight="1" x14ac:dyDescent="0.15">
      <c r="A37" s="1" t="s">
        <v>8</v>
      </c>
      <c r="B37" s="1" t="s">
        <v>55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ht="13.5" customHeight="1" x14ac:dyDescent="0.15"/>
    <row r="39" spans="1:11" ht="13.5" customHeight="1" x14ac:dyDescent="0.15"/>
    <row r="40" spans="1:11" ht="13.5" customHeight="1" x14ac:dyDescent="0.15"/>
    <row r="41" spans="1:11" ht="13.5" customHeight="1" x14ac:dyDescent="0.15"/>
    <row r="42" spans="1:11" ht="13.5" customHeight="1" x14ac:dyDescent="0.15"/>
    <row r="43" spans="1:11" ht="13.5" customHeight="1" x14ac:dyDescent="0.15"/>
    <row r="44" spans="1:11" ht="13.5" customHeight="1" x14ac:dyDescent="0.15"/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0" workbookViewId="0">
      <selection activeCell="H23" sqref="H23"/>
    </sheetView>
  </sheetViews>
  <sheetFormatPr defaultRowHeight="13.5" x14ac:dyDescent="0.15"/>
  <cols>
    <col min="1" max="11" width="9.625" customWidth="1"/>
  </cols>
  <sheetData>
    <row r="1" spans="1:14" ht="36.75" customHeight="1" x14ac:dyDescent="0.15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4" ht="31.5" customHeight="1" x14ac:dyDescent="0.15">
      <c r="A2" s="44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ht="41.2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4"/>
      <c r="M3" s="34"/>
      <c r="N3" s="35"/>
    </row>
    <row r="4" spans="1:14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4"/>
      <c r="M4" s="34"/>
      <c r="N4" s="35"/>
    </row>
    <row r="5" spans="1:14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4"/>
      <c r="M5" s="34"/>
      <c r="N5" s="35"/>
    </row>
    <row r="6" spans="1:14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4"/>
      <c r="M6" s="34"/>
      <c r="N6" s="35"/>
    </row>
    <row r="7" spans="1:14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4"/>
      <c r="M7" s="34"/>
      <c r="N7" s="35"/>
    </row>
    <row r="8" spans="1:14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4"/>
      <c r="M8" s="34"/>
      <c r="N8" s="35"/>
    </row>
    <row r="9" spans="1:14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4"/>
      <c r="M9" s="34"/>
      <c r="N9" s="35"/>
    </row>
    <row r="10" spans="1:14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4"/>
      <c r="M10" s="34"/>
      <c r="N10" s="35"/>
    </row>
    <row r="11" spans="1:14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4"/>
      <c r="M11" s="34"/>
      <c r="N11" s="35"/>
    </row>
    <row r="12" spans="1:14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4"/>
      <c r="M12" s="34"/>
      <c r="N12" s="35"/>
    </row>
    <row r="13" spans="1:14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4"/>
      <c r="M13" s="34"/>
      <c r="N13" s="35"/>
    </row>
    <row r="14" spans="1:14" ht="83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36"/>
      <c r="M14" s="36"/>
      <c r="N14" s="37"/>
    </row>
    <row r="15" spans="1:14" ht="16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4" x14ac:dyDescent="0.15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15">
      <c r="A17" s="8"/>
      <c r="B17" s="9">
        <v>2006</v>
      </c>
      <c r="C17" s="9">
        <v>2007</v>
      </c>
      <c r="D17" s="9">
        <v>2008</v>
      </c>
      <c r="E17" s="9">
        <v>2009</v>
      </c>
      <c r="F17" s="9">
        <v>2010</v>
      </c>
      <c r="G17" s="9">
        <v>2011</v>
      </c>
      <c r="H17" s="9">
        <v>2012</v>
      </c>
      <c r="I17" s="9">
        <v>2013</v>
      </c>
      <c r="J17" s="9">
        <v>2014</v>
      </c>
      <c r="K17" s="9">
        <v>2015</v>
      </c>
    </row>
    <row r="18" spans="1:11" ht="15" customHeight="1" x14ac:dyDescent="0.15">
      <c r="A18" s="10"/>
      <c r="B18" s="11" t="s">
        <v>10</v>
      </c>
      <c r="C18" s="11" t="s">
        <v>11</v>
      </c>
      <c r="D18" s="11" t="s">
        <v>12</v>
      </c>
      <c r="E18" s="11" t="s">
        <v>13</v>
      </c>
      <c r="F18" s="11" t="s">
        <v>14</v>
      </c>
      <c r="G18" s="11" t="s">
        <v>15</v>
      </c>
      <c r="H18" s="11" t="s">
        <v>16</v>
      </c>
      <c r="I18" s="11" t="s">
        <v>17</v>
      </c>
      <c r="J18" s="11" t="s">
        <v>25</v>
      </c>
      <c r="K18" s="17" t="s">
        <v>30</v>
      </c>
    </row>
    <row r="19" spans="1:11" ht="20.100000000000001" customHeight="1" x14ac:dyDescent="0.15">
      <c r="A19" s="16" t="s">
        <v>2</v>
      </c>
      <c r="B19" s="13">
        <v>732</v>
      </c>
      <c r="C19" s="13">
        <v>662</v>
      </c>
      <c r="D19" s="13">
        <v>673</v>
      </c>
      <c r="E19" s="13">
        <v>735</v>
      </c>
      <c r="F19" s="13">
        <v>783</v>
      </c>
      <c r="G19" s="13">
        <v>754</v>
      </c>
      <c r="H19" s="13">
        <v>845</v>
      </c>
      <c r="I19" s="13">
        <v>790</v>
      </c>
      <c r="J19" s="13">
        <v>771</v>
      </c>
      <c r="K19" s="38">
        <v>812</v>
      </c>
    </row>
    <row r="20" spans="1:11" ht="20.100000000000001" customHeight="1" x14ac:dyDescent="0.15">
      <c r="A20" s="16" t="s">
        <v>3</v>
      </c>
      <c r="B20" s="13">
        <v>445</v>
      </c>
      <c r="C20" s="13">
        <v>460</v>
      </c>
      <c r="D20" s="13">
        <v>454</v>
      </c>
      <c r="E20" s="13">
        <v>461</v>
      </c>
      <c r="F20" s="13">
        <v>470</v>
      </c>
      <c r="G20" s="13">
        <v>458</v>
      </c>
      <c r="H20" s="13">
        <v>452</v>
      </c>
      <c r="I20" s="13">
        <v>487</v>
      </c>
      <c r="J20" s="13">
        <v>518</v>
      </c>
      <c r="K20" s="38">
        <v>509</v>
      </c>
    </row>
    <row r="21" spans="1:11" ht="20.100000000000001" customHeight="1" x14ac:dyDescent="0.15">
      <c r="A21" s="17" t="s">
        <v>4</v>
      </c>
      <c r="B21" s="12">
        <v>233</v>
      </c>
      <c r="C21" s="12">
        <v>229</v>
      </c>
      <c r="D21" s="12">
        <v>238</v>
      </c>
      <c r="E21" s="12">
        <v>221</v>
      </c>
      <c r="F21" s="12">
        <v>218</v>
      </c>
      <c r="G21" s="12">
        <v>239</v>
      </c>
      <c r="H21" s="12">
        <v>243</v>
      </c>
      <c r="I21" s="12">
        <v>223</v>
      </c>
      <c r="J21" s="12">
        <v>256</v>
      </c>
      <c r="K21" s="38">
        <v>239</v>
      </c>
    </row>
    <row r="22" spans="1:11" ht="22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00000000000001" customHeight="1" x14ac:dyDescent="0.15">
      <c r="A23" s="1" t="s">
        <v>5</v>
      </c>
      <c r="B23" s="1" t="s">
        <v>6</v>
      </c>
      <c r="C23" s="1"/>
      <c r="D23" s="1"/>
      <c r="E23" s="1"/>
      <c r="F23" s="1"/>
      <c r="H23" s="1" t="s">
        <v>7</v>
      </c>
      <c r="I23" s="1"/>
      <c r="J23" s="1"/>
      <c r="K23" s="1"/>
    </row>
    <row r="24" spans="1:11" ht="20.100000000000001" customHeight="1" x14ac:dyDescent="0.15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N2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31" workbookViewId="0">
      <selection activeCell="I47" sqref="I47"/>
    </sheetView>
  </sheetViews>
  <sheetFormatPr defaultRowHeight="13.5" x14ac:dyDescent="0.15"/>
  <cols>
    <col min="1" max="11" width="6.625" customWidth="1"/>
  </cols>
  <sheetData>
    <row r="1" spans="1:12" ht="36.75" customHeight="1" x14ac:dyDescent="0.15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2" ht="31.5" customHeight="1" x14ac:dyDescent="0.15">
      <c r="A2" s="44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ht="41.2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5"/>
    </row>
    <row r="4" spans="1:12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5"/>
    </row>
    <row r="5" spans="1:12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5"/>
    </row>
    <row r="6" spans="1:12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5"/>
    </row>
    <row r="7" spans="1:12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5"/>
    </row>
    <row r="8" spans="1:12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5"/>
    </row>
    <row r="9" spans="1:12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5"/>
    </row>
    <row r="10" spans="1:12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5"/>
    </row>
    <row r="11" spans="1:12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5"/>
    </row>
    <row r="12" spans="1:12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5"/>
    </row>
    <row r="13" spans="1:12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5"/>
    </row>
    <row r="14" spans="1:12" ht="83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37"/>
    </row>
    <row r="15" spans="1:12" ht="16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 ht="13.5" customHeight="1" x14ac:dyDescent="0.15">
      <c r="A16" s="1" t="s">
        <v>19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15">
      <c r="A17" s="18"/>
      <c r="B17" s="19">
        <v>2006</v>
      </c>
      <c r="C17" s="19">
        <v>2007</v>
      </c>
      <c r="D17" s="19">
        <v>2008</v>
      </c>
      <c r="E17" s="19">
        <v>2009</v>
      </c>
      <c r="F17" s="19">
        <v>2010</v>
      </c>
      <c r="G17" s="19">
        <v>2011</v>
      </c>
      <c r="H17" s="19">
        <v>2012</v>
      </c>
      <c r="I17" s="19">
        <v>2013</v>
      </c>
      <c r="J17" s="19">
        <v>2014</v>
      </c>
      <c r="K17" s="19">
        <v>2015</v>
      </c>
    </row>
    <row r="18" spans="1:11" ht="15" customHeight="1" x14ac:dyDescent="0.15">
      <c r="A18" s="20"/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1" t="s">
        <v>16</v>
      </c>
      <c r="I18" s="21" t="s">
        <v>17</v>
      </c>
      <c r="J18" s="21" t="s">
        <v>25</v>
      </c>
      <c r="K18" s="21" t="s">
        <v>29</v>
      </c>
    </row>
    <row r="19" spans="1:11" ht="20.100000000000001" customHeight="1" x14ac:dyDescent="0.15">
      <c r="A19" s="22" t="s">
        <v>2</v>
      </c>
      <c r="B19" s="23">
        <v>22</v>
      </c>
      <c r="C19" s="23">
        <v>19</v>
      </c>
      <c r="D19" s="23">
        <v>21</v>
      </c>
      <c r="E19" s="23">
        <v>24</v>
      </c>
      <c r="F19" s="23">
        <v>23</v>
      </c>
      <c r="G19" s="23">
        <v>21</v>
      </c>
      <c r="H19" s="23">
        <v>8</v>
      </c>
      <c r="I19" s="23">
        <v>19</v>
      </c>
      <c r="J19" s="23">
        <v>8</v>
      </c>
      <c r="K19" s="23">
        <v>11</v>
      </c>
    </row>
    <row r="20" spans="1:11" ht="20.100000000000001" customHeight="1" x14ac:dyDescent="0.15">
      <c r="A20" s="22" t="s">
        <v>3</v>
      </c>
      <c r="B20" s="23">
        <v>12</v>
      </c>
      <c r="C20" s="23">
        <v>6</v>
      </c>
      <c r="D20" s="23">
        <v>4</v>
      </c>
      <c r="E20" s="23">
        <v>1</v>
      </c>
      <c r="F20" s="23">
        <v>4</v>
      </c>
      <c r="G20" s="23">
        <v>7</v>
      </c>
      <c r="H20" s="23">
        <v>5</v>
      </c>
      <c r="I20" s="23">
        <v>5</v>
      </c>
      <c r="J20" s="23">
        <v>4</v>
      </c>
      <c r="K20" s="23">
        <v>8</v>
      </c>
    </row>
    <row r="21" spans="1:11" ht="20.100000000000001" customHeight="1" x14ac:dyDescent="0.15">
      <c r="A21" s="24" t="s">
        <v>4</v>
      </c>
      <c r="B21" s="25">
        <v>2</v>
      </c>
      <c r="C21" s="25">
        <v>0</v>
      </c>
      <c r="D21" s="25">
        <v>2</v>
      </c>
      <c r="E21" s="25">
        <v>4</v>
      </c>
      <c r="F21" s="25">
        <v>1</v>
      </c>
      <c r="G21" s="25">
        <v>1</v>
      </c>
      <c r="H21" s="25">
        <v>4</v>
      </c>
      <c r="I21" s="25">
        <v>1</v>
      </c>
      <c r="J21" s="25">
        <v>0</v>
      </c>
      <c r="K21" s="25">
        <v>1</v>
      </c>
    </row>
    <row r="22" spans="1:11" ht="22.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1"/>
    </row>
    <row r="23" spans="1:11" ht="13.5" customHeight="1" x14ac:dyDescent="0.15">
      <c r="A23" s="27" t="s">
        <v>20</v>
      </c>
      <c r="B23" s="26"/>
      <c r="C23" s="26"/>
      <c r="D23" s="26"/>
      <c r="E23" s="26"/>
      <c r="F23" s="26"/>
      <c r="G23" s="26"/>
      <c r="H23" s="26"/>
      <c r="I23" s="26"/>
      <c r="J23" s="26"/>
      <c r="K23" s="1"/>
    </row>
    <row r="24" spans="1:11" ht="15" customHeight="1" x14ac:dyDescent="0.15">
      <c r="A24" s="18"/>
      <c r="B24" s="19">
        <v>2006</v>
      </c>
      <c r="C24" s="19">
        <v>2007</v>
      </c>
      <c r="D24" s="19">
        <v>2008</v>
      </c>
      <c r="E24" s="19">
        <v>2009</v>
      </c>
      <c r="F24" s="19">
        <v>2010</v>
      </c>
      <c r="G24" s="19">
        <v>2011</v>
      </c>
      <c r="H24" s="19">
        <v>2012</v>
      </c>
      <c r="I24" s="19">
        <v>2013</v>
      </c>
      <c r="J24" s="19">
        <v>2014</v>
      </c>
      <c r="K24" s="19">
        <v>2015</v>
      </c>
    </row>
    <row r="25" spans="1:11" ht="15" customHeight="1" x14ac:dyDescent="0.15">
      <c r="A25" s="20"/>
      <c r="B25" s="21" t="s">
        <v>10</v>
      </c>
      <c r="C25" s="21" t="s">
        <v>11</v>
      </c>
      <c r="D25" s="21" t="s">
        <v>12</v>
      </c>
      <c r="E25" s="21" t="s">
        <v>13</v>
      </c>
      <c r="F25" s="21" t="s">
        <v>14</v>
      </c>
      <c r="G25" s="21" t="s">
        <v>15</v>
      </c>
      <c r="H25" s="21" t="s">
        <v>16</v>
      </c>
      <c r="I25" s="21" t="s">
        <v>17</v>
      </c>
      <c r="J25" s="21" t="s">
        <v>25</v>
      </c>
      <c r="K25" s="21" t="s">
        <v>29</v>
      </c>
    </row>
    <row r="26" spans="1:11" ht="20.100000000000001" customHeight="1" x14ac:dyDescent="0.15">
      <c r="A26" s="22" t="s">
        <v>2</v>
      </c>
      <c r="B26" s="23">
        <v>11</v>
      </c>
      <c r="C26" s="23">
        <v>7</v>
      </c>
      <c r="D26" s="23">
        <v>7</v>
      </c>
      <c r="E26" s="23">
        <v>14</v>
      </c>
      <c r="F26" s="23">
        <v>13</v>
      </c>
      <c r="G26" s="23">
        <v>6</v>
      </c>
      <c r="H26" s="23">
        <v>5</v>
      </c>
      <c r="I26" s="23">
        <v>14</v>
      </c>
      <c r="J26" s="23">
        <v>6</v>
      </c>
      <c r="K26" s="13">
        <v>8</v>
      </c>
    </row>
    <row r="27" spans="1:11" ht="20.100000000000001" customHeight="1" x14ac:dyDescent="0.15">
      <c r="A27" s="22" t="s">
        <v>3</v>
      </c>
      <c r="B27" s="23">
        <v>9</v>
      </c>
      <c r="C27" s="23">
        <v>3</v>
      </c>
      <c r="D27" s="23">
        <v>1</v>
      </c>
      <c r="E27" s="23">
        <v>0</v>
      </c>
      <c r="F27" s="23">
        <v>1</v>
      </c>
      <c r="G27" s="23">
        <v>5</v>
      </c>
      <c r="H27" s="23">
        <v>2</v>
      </c>
      <c r="I27" s="23">
        <v>3</v>
      </c>
      <c r="J27" s="23">
        <v>2</v>
      </c>
      <c r="K27" s="13">
        <v>2</v>
      </c>
    </row>
    <row r="28" spans="1:11" ht="20.100000000000001" customHeight="1" x14ac:dyDescent="0.15">
      <c r="A28" s="24" t="s">
        <v>4</v>
      </c>
      <c r="B28" s="25">
        <v>0</v>
      </c>
      <c r="C28" s="25">
        <v>0</v>
      </c>
      <c r="D28" s="25">
        <v>0</v>
      </c>
      <c r="E28" s="25">
        <v>3</v>
      </c>
      <c r="F28" s="25">
        <v>0</v>
      </c>
      <c r="G28" s="25">
        <v>1</v>
      </c>
      <c r="H28" s="25">
        <v>3</v>
      </c>
      <c r="I28" s="25">
        <v>0</v>
      </c>
      <c r="J28" s="25">
        <v>0</v>
      </c>
      <c r="K28" s="13">
        <v>0</v>
      </c>
    </row>
    <row r="29" spans="1:11" ht="22.5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1"/>
    </row>
    <row r="30" spans="1:11" ht="13.5" customHeight="1" x14ac:dyDescent="0.15">
      <c r="A30" s="27" t="s">
        <v>21</v>
      </c>
      <c r="B30" s="26"/>
      <c r="C30" s="26"/>
      <c r="D30" s="26"/>
      <c r="E30" s="26"/>
      <c r="F30" s="26"/>
      <c r="G30" s="26"/>
      <c r="H30" s="26"/>
      <c r="I30" s="26"/>
      <c r="J30" s="26"/>
      <c r="K30" s="1"/>
    </row>
    <row r="31" spans="1:11" ht="15" customHeight="1" x14ac:dyDescent="0.15">
      <c r="A31" s="18"/>
      <c r="B31" s="19">
        <v>2006</v>
      </c>
      <c r="C31" s="19">
        <v>2007</v>
      </c>
      <c r="D31" s="19">
        <v>2008</v>
      </c>
      <c r="E31" s="19">
        <v>2009</v>
      </c>
      <c r="F31" s="19">
        <v>2010</v>
      </c>
      <c r="G31" s="19">
        <v>2011</v>
      </c>
      <c r="H31" s="19">
        <v>2012</v>
      </c>
      <c r="I31" s="19">
        <v>2013</v>
      </c>
      <c r="J31" s="19">
        <v>2014</v>
      </c>
      <c r="K31" s="19">
        <v>2015</v>
      </c>
    </row>
    <row r="32" spans="1:11" ht="15" customHeight="1" x14ac:dyDescent="0.15">
      <c r="A32" s="20"/>
      <c r="B32" s="21" t="s">
        <v>10</v>
      </c>
      <c r="C32" s="21" t="s">
        <v>11</v>
      </c>
      <c r="D32" s="21" t="s">
        <v>12</v>
      </c>
      <c r="E32" s="21" t="s">
        <v>13</v>
      </c>
      <c r="F32" s="21" t="s">
        <v>14</v>
      </c>
      <c r="G32" s="21" t="s">
        <v>15</v>
      </c>
      <c r="H32" s="21" t="s">
        <v>16</v>
      </c>
      <c r="I32" s="21" t="s">
        <v>17</v>
      </c>
      <c r="J32" s="21" t="s">
        <v>25</v>
      </c>
      <c r="K32" s="21" t="s">
        <v>29</v>
      </c>
    </row>
    <row r="33" spans="1:11" ht="20.100000000000001" customHeight="1" x14ac:dyDescent="0.15">
      <c r="A33" s="22" t="s">
        <v>2</v>
      </c>
      <c r="B33" s="23">
        <v>11</v>
      </c>
      <c r="C33" s="23">
        <v>12</v>
      </c>
      <c r="D33" s="23">
        <v>14</v>
      </c>
      <c r="E33" s="23">
        <v>10</v>
      </c>
      <c r="F33" s="23">
        <v>10</v>
      </c>
      <c r="G33" s="23">
        <v>15</v>
      </c>
      <c r="H33" s="23">
        <v>3</v>
      </c>
      <c r="I33" s="23">
        <v>5</v>
      </c>
      <c r="J33" s="23">
        <v>2</v>
      </c>
      <c r="K33" s="13">
        <v>3</v>
      </c>
    </row>
    <row r="34" spans="1:11" ht="20.100000000000001" customHeight="1" x14ac:dyDescent="0.15">
      <c r="A34" s="22" t="s">
        <v>3</v>
      </c>
      <c r="B34" s="23">
        <v>3</v>
      </c>
      <c r="C34" s="23">
        <v>3</v>
      </c>
      <c r="D34" s="23">
        <v>3</v>
      </c>
      <c r="E34" s="23">
        <v>1</v>
      </c>
      <c r="F34" s="23">
        <v>3</v>
      </c>
      <c r="G34" s="23">
        <v>2</v>
      </c>
      <c r="H34" s="23">
        <v>3</v>
      </c>
      <c r="I34" s="23">
        <v>2</v>
      </c>
      <c r="J34" s="23">
        <v>2</v>
      </c>
      <c r="K34" s="13">
        <v>6</v>
      </c>
    </row>
    <row r="35" spans="1:11" ht="20.100000000000001" customHeight="1" x14ac:dyDescent="0.15">
      <c r="A35" s="24" t="s">
        <v>4</v>
      </c>
      <c r="B35" s="25">
        <v>2</v>
      </c>
      <c r="C35" s="25">
        <v>0</v>
      </c>
      <c r="D35" s="25">
        <v>2</v>
      </c>
      <c r="E35" s="25">
        <v>1</v>
      </c>
      <c r="F35" s="25">
        <v>1</v>
      </c>
      <c r="G35" s="25">
        <v>0</v>
      </c>
      <c r="H35" s="25">
        <v>1</v>
      </c>
      <c r="I35" s="25">
        <v>1</v>
      </c>
      <c r="J35" s="25">
        <v>0</v>
      </c>
      <c r="K35" s="12">
        <v>1</v>
      </c>
    </row>
    <row r="36" spans="1:11" ht="22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2.5" customHeight="1" x14ac:dyDescent="0.15">
      <c r="A37" s="1" t="s">
        <v>5</v>
      </c>
      <c r="B37" s="1" t="s">
        <v>6</v>
      </c>
      <c r="C37" s="1"/>
      <c r="D37" s="1"/>
      <c r="E37" s="1"/>
      <c r="F37" s="1"/>
      <c r="G37" s="1"/>
      <c r="H37" s="1"/>
      <c r="I37" s="1"/>
      <c r="K37" s="1"/>
    </row>
    <row r="38" spans="1:11" ht="20.100000000000001" customHeight="1" x14ac:dyDescent="0.15">
      <c r="C38" s="1"/>
      <c r="D38" s="1"/>
      <c r="E38" s="1"/>
      <c r="F38" s="1"/>
      <c r="I38" s="39" t="s">
        <v>7</v>
      </c>
      <c r="K38" s="1"/>
    </row>
    <row r="39" spans="1:11" ht="20.100000000000001" customHeight="1" x14ac:dyDescent="0.15">
      <c r="A39" s="1" t="s">
        <v>8</v>
      </c>
      <c r="B39" s="1" t="s">
        <v>9</v>
      </c>
      <c r="C39" s="1"/>
      <c r="D39" s="1"/>
      <c r="E39" s="1"/>
      <c r="F39" s="1"/>
      <c r="G39" s="1"/>
      <c r="H39" s="1"/>
      <c r="I39" s="1"/>
      <c r="J39" s="1"/>
      <c r="K39" s="1"/>
    </row>
  </sheetData>
  <mergeCells count="1">
    <mergeCell ref="A2:L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0" workbookViewId="0">
      <selection activeCell="H24" sqref="H24"/>
    </sheetView>
  </sheetViews>
  <sheetFormatPr defaultRowHeight="13.5" x14ac:dyDescent="0.15"/>
  <cols>
    <col min="1" max="10" width="9.625" customWidth="1"/>
    <col min="14" max="14" width="1.625" customWidth="1"/>
  </cols>
  <sheetData>
    <row r="1" spans="1:14" ht="36.75" customHeight="1" x14ac:dyDescent="0.15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4" ht="31.5" customHeight="1" x14ac:dyDescent="0.15">
      <c r="A2" s="44" t="s">
        <v>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ht="41.2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4"/>
      <c r="M3" s="34"/>
      <c r="N3" s="35"/>
    </row>
    <row r="4" spans="1:14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4"/>
      <c r="M4" s="34"/>
      <c r="N4" s="35"/>
    </row>
    <row r="5" spans="1:14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4"/>
      <c r="M5" s="34"/>
      <c r="N5" s="35"/>
    </row>
    <row r="6" spans="1:14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4"/>
      <c r="M6" s="34"/>
      <c r="N6" s="35"/>
    </row>
    <row r="7" spans="1:14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4"/>
      <c r="M7" s="34"/>
      <c r="N7" s="35"/>
    </row>
    <row r="8" spans="1:14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4"/>
      <c r="M8" s="34"/>
      <c r="N8" s="35"/>
    </row>
    <row r="9" spans="1:14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4"/>
      <c r="M9" s="34"/>
      <c r="N9" s="35"/>
    </row>
    <row r="10" spans="1:14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4"/>
      <c r="M10" s="34"/>
      <c r="N10" s="35"/>
    </row>
    <row r="11" spans="1:14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4"/>
      <c r="M11" s="34"/>
      <c r="N11" s="35"/>
    </row>
    <row r="12" spans="1:14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4"/>
      <c r="M12" s="34"/>
      <c r="N12" s="35"/>
    </row>
    <row r="13" spans="1:14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4"/>
      <c r="M13" s="34"/>
      <c r="N13" s="35"/>
    </row>
    <row r="14" spans="1:14" ht="83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36"/>
      <c r="M14" s="36"/>
      <c r="N14" s="37"/>
    </row>
    <row r="15" spans="1:14" ht="16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4" x14ac:dyDescent="0.15">
      <c r="A16" s="1" t="s">
        <v>22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15">
      <c r="A17" s="8"/>
      <c r="B17" s="9">
        <v>2006</v>
      </c>
      <c r="C17" s="9">
        <v>2007</v>
      </c>
      <c r="D17" s="9">
        <v>2008</v>
      </c>
      <c r="E17" s="9">
        <v>2009</v>
      </c>
      <c r="F17" s="9">
        <v>2010</v>
      </c>
      <c r="G17" s="9">
        <v>2011</v>
      </c>
      <c r="H17" s="9">
        <v>2012</v>
      </c>
      <c r="I17" s="9">
        <v>2013</v>
      </c>
      <c r="J17" s="9">
        <v>2014</v>
      </c>
      <c r="K17" s="9">
        <v>2015</v>
      </c>
    </row>
    <row r="18" spans="1:11" ht="15" customHeight="1" x14ac:dyDescent="0.15">
      <c r="A18" s="10"/>
      <c r="B18" s="11" t="s">
        <v>10</v>
      </c>
      <c r="C18" s="11" t="s">
        <v>11</v>
      </c>
      <c r="D18" s="11" t="s">
        <v>12</v>
      </c>
      <c r="E18" s="11" t="s">
        <v>13</v>
      </c>
      <c r="F18" s="11" t="s">
        <v>14</v>
      </c>
      <c r="G18" s="11" t="s">
        <v>15</v>
      </c>
      <c r="H18" s="11" t="s">
        <v>16</v>
      </c>
      <c r="I18" s="11" t="s">
        <v>17</v>
      </c>
      <c r="J18" s="11" t="s">
        <v>25</v>
      </c>
      <c r="K18" s="11" t="s">
        <v>29</v>
      </c>
    </row>
    <row r="19" spans="1:11" ht="20.100000000000001" customHeight="1" x14ac:dyDescent="0.15">
      <c r="A19" s="16" t="s">
        <v>2</v>
      </c>
      <c r="B19" s="13">
        <v>446</v>
      </c>
      <c r="C19" s="13">
        <v>433</v>
      </c>
      <c r="D19" s="13">
        <v>473</v>
      </c>
      <c r="E19" s="13">
        <v>405</v>
      </c>
      <c r="F19" s="13">
        <v>404</v>
      </c>
      <c r="G19" s="13">
        <v>382</v>
      </c>
      <c r="H19" s="13">
        <v>388</v>
      </c>
      <c r="I19" s="13">
        <v>392</v>
      </c>
      <c r="J19" s="13">
        <v>360</v>
      </c>
      <c r="K19" s="13">
        <v>377</v>
      </c>
    </row>
    <row r="20" spans="1:11" ht="20.100000000000001" customHeight="1" x14ac:dyDescent="0.15">
      <c r="A20" s="16" t="s">
        <v>3</v>
      </c>
      <c r="B20" s="13">
        <v>120</v>
      </c>
      <c r="C20" s="13">
        <v>134</v>
      </c>
      <c r="D20" s="13">
        <v>149</v>
      </c>
      <c r="E20" s="13">
        <v>107</v>
      </c>
      <c r="F20" s="13">
        <v>163</v>
      </c>
      <c r="G20" s="13">
        <v>149</v>
      </c>
      <c r="H20" s="13">
        <v>129</v>
      </c>
      <c r="I20" s="13">
        <v>119</v>
      </c>
      <c r="J20" s="13">
        <v>114</v>
      </c>
      <c r="K20" s="13">
        <v>106</v>
      </c>
    </row>
    <row r="21" spans="1:11" ht="20.100000000000001" customHeight="1" x14ac:dyDescent="0.15">
      <c r="A21" s="17" t="s">
        <v>4</v>
      </c>
      <c r="B21" s="12">
        <v>61</v>
      </c>
      <c r="C21" s="12">
        <v>48</v>
      </c>
      <c r="D21" s="12">
        <v>55</v>
      </c>
      <c r="E21" s="12">
        <v>64</v>
      </c>
      <c r="F21" s="12">
        <v>59</v>
      </c>
      <c r="G21" s="12">
        <v>50</v>
      </c>
      <c r="H21" s="12">
        <v>55</v>
      </c>
      <c r="I21" s="12">
        <v>56</v>
      </c>
      <c r="J21" s="12">
        <v>44</v>
      </c>
      <c r="K21" s="12">
        <v>54</v>
      </c>
    </row>
    <row r="22" spans="1:11" ht="22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00000000000001" customHeight="1" x14ac:dyDescent="0.15">
      <c r="A23" s="1" t="s">
        <v>5</v>
      </c>
      <c r="B23" s="1" t="s">
        <v>6</v>
      </c>
      <c r="C23" s="1"/>
      <c r="D23" s="1"/>
      <c r="E23" s="1"/>
      <c r="F23" s="1"/>
      <c r="H23" s="1" t="s">
        <v>7</v>
      </c>
      <c r="I23" s="1"/>
      <c r="J23" s="1"/>
      <c r="K23" s="1"/>
    </row>
    <row r="24" spans="1:11" ht="20.100000000000001" customHeight="1" x14ac:dyDescent="0.15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N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I24" sqref="I24"/>
    </sheetView>
  </sheetViews>
  <sheetFormatPr defaultRowHeight="13.5" x14ac:dyDescent="0.15"/>
  <cols>
    <col min="1" max="11" width="9.625" customWidth="1"/>
  </cols>
  <sheetData>
    <row r="1" spans="1:14" ht="36.75" customHeight="1" x14ac:dyDescent="0.15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4" ht="31.5" customHeight="1" x14ac:dyDescent="0.15">
      <c r="A2" s="44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ht="41.2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4"/>
      <c r="M3" s="34"/>
      <c r="N3" s="35"/>
    </row>
    <row r="4" spans="1:14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4"/>
      <c r="M4" s="34"/>
      <c r="N4" s="35"/>
    </row>
    <row r="5" spans="1:14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4"/>
      <c r="M5" s="34"/>
      <c r="N5" s="35"/>
    </row>
    <row r="6" spans="1:14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4"/>
      <c r="M6" s="34"/>
      <c r="N6" s="35"/>
    </row>
    <row r="7" spans="1:14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4"/>
      <c r="M7" s="34"/>
      <c r="N7" s="35"/>
    </row>
    <row r="8" spans="1:14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4"/>
      <c r="M8" s="34"/>
      <c r="N8" s="35"/>
    </row>
    <row r="9" spans="1:14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4"/>
      <c r="M9" s="34"/>
      <c r="N9" s="35"/>
    </row>
    <row r="10" spans="1:14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4"/>
      <c r="M10" s="34"/>
      <c r="N10" s="35"/>
    </row>
    <row r="11" spans="1:14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4"/>
      <c r="M11" s="34"/>
      <c r="N11" s="35"/>
    </row>
    <row r="12" spans="1:14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4"/>
      <c r="M12" s="34"/>
      <c r="N12" s="35"/>
    </row>
    <row r="13" spans="1:14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4"/>
      <c r="M13" s="34"/>
      <c r="N13" s="35"/>
    </row>
    <row r="14" spans="1:14" ht="83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36"/>
      <c r="M14" s="36"/>
      <c r="N14" s="37"/>
    </row>
    <row r="15" spans="1:14" ht="16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4" x14ac:dyDescent="0.15">
      <c r="A16" s="1" t="s">
        <v>23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15">
      <c r="A17" s="8"/>
      <c r="B17" s="9">
        <v>2006</v>
      </c>
      <c r="C17" s="9">
        <v>2007</v>
      </c>
      <c r="D17" s="9">
        <v>2008</v>
      </c>
      <c r="E17" s="9">
        <v>2009</v>
      </c>
      <c r="F17" s="9">
        <v>2010</v>
      </c>
      <c r="G17" s="9">
        <v>2011</v>
      </c>
      <c r="H17" s="9">
        <v>2012</v>
      </c>
      <c r="I17" s="9">
        <v>2013</v>
      </c>
      <c r="J17" s="9">
        <v>2014</v>
      </c>
      <c r="K17" s="9">
        <v>2015</v>
      </c>
    </row>
    <row r="18" spans="1:11" ht="15" customHeight="1" x14ac:dyDescent="0.15">
      <c r="A18" s="10"/>
      <c r="B18" s="11" t="s">
        <v>10</v>
      </c>
      <c r="C18" s="11" t="s">
        <v>11</v>
      </c>
      <c r="D18" s="11" t="s">
        <v>12</v>
      </c>
      <c r="E18" s="11" t="s">
        <v>13</v>
      </c>
      <c r="F18" s="11" t="s">
        <v>14</v>
      </c>
      <c r="G18" s="11" t="s">
        <v>15</v>
      </c>
      <c r="H18" s="11" t="s">
        <v>16</v>
      </c>
      <c r="I18" s="11" t="s">
        <v>17</v>
      </c>
      <c r="J18" s="11" t="s">
        <v>25</v>
      </c>
      <c r="K18" s="11" t="s">
        <v>29</v>
      </c>
    </row>
    <row r="19" spans="1:11" ht="20.100000000000001" customHeight="1" x14ac:dyDescent="0.15">
      <c r="A19" s="16" t="s">
        <v>2</v>
      </c>
      <c r="B19" s="13">
        <v>178</v>
      </c>
      <c r="C19" s="13">
        <v>162</v>
      </c>
      <c r="D19" s="13">
        <v>171</v>
      </c>
      <c r="E19" s="13">
        <v>174</v>
      </c>
      <c r="F19" s="13">
        <v>170</v>
      </c>
      <c r="G19" s="13">
        <v>177</v>
      </c>
      <c r="H19" s="13">
        <v>161</v>
      </c>
      <c r="I19" s="13">
        <v>153</v>
      </c>
      <c r="J19" s="13">
        <v>155</v>
      </c>
      <c r="K19" s="13">
        <v>161</v>
      </c>
    </row>
    <row r="20" spans="1:11" ht="20.100000000000001" customHeight="1" x14ac:dyDescent="0.15">
      <c r="A20" s="16" t="s">
        <v>3</v>
      </c>
      <c r="B20" s="13">
        <v>56</v>
      </c>
      <c r="C20" s="13">
        <v>49</v>
      </c>
      <c r="D20" s="13">
        <v>53</v>
      </c>
      <c r="E20" s="13">
        <v>45</v>
      </c>
      <c r="F20" s="13">
        <v>36</v>
      </c>
      <c r="G20" s="13">
        <v>47</v>
      </c>
      <c r="H20" s="13">
        <v>66</v>
      </c>
      <c r="I20" s="13">
        <v>53</v>
      </c>
      <c r="J20" s="13">
        <v>41</v>
      </c>
      <c r="K20" s="13">
        <v>43</v>
      </c>
    </row>
    <row r="21" spans="1:11" ht="20.100000000000001" customHeight="1" x14ac:dyDescent="0.15">
      <c r="A21" s="17" t="s">
        <v>4</v>
      </c>
      <c r="B21" s="12">
        <v>30</v>
      </c>
      <c r="C21" s="12">
        <v>24</v>
      </c>
      <c r="D21" s="12">
        <v>17</v>
      </c>
      <c r="E21" s="12">
        <v>11</v>
      </c>
      <c r="F21" s="12">
        <v>19</v>
      </c>
      <c r="G21" s="12">
        <v>16</v>
      </c>
      <c r="H21" s="12">
        <v>22</v>
      </c>
      <c r="I21" s="12">
        <v>23</v>
      </c>
      <c r="J21" s="12">
        <v>13</v>
      </c>
      <c r="K21" s="13">
        <v>17</v>
      </c>
    </row>
    <row r="22" spans="1:11" ht="22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00000000000001" customHeight="1" x14ac:dyDescent="0.15">
      <c r="A23" s="1" t="s">
        <v>5</v>
      </c>
      <c r="B23" s="1" t="s">
        <v>6</v>
      </c>
      <c r="C23" s="1"/>
      <c r="D23" s="1"/>
      <c r="E23" s="1"/>
      <c r="F23" s="1"/>
      <c r="H23" s="1" t="s">
        <v>7</v>
      </c>
      <c r="I23" s="1"/>
      <c r="J23" s="1"/>
      <c r="K23" s="1"/>
    </row>
    <row r="24" spans="1:11" ht="20.100000000000001" customHeight="1" x14ac:dyDescent="0.15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N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I15" sqref="I15"/>
    </sheetView>
  </sheetViews>
  <sheetFormatPr defaultRowHeight="13.5" x14ac:dyDescent="0.15"/>
  <cols>
    <col min="1" max="11" width="9.625" customWidth="1"/>
  </cols>
  <sheetData>
    <row r="1" spans="1:11" ht="36.75" customHeight="1" x14ac:dyDescent="0.15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15">
      <c r="A2" s="44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41.2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15">
      <c r="A16" s="1" t="s">
        <v>24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15">
      <c r="A17" s="8"/>
      <c r="B17" s="9">
        <v>2007</v>
      </c>
      <c r="C17" s="9">
        <v>2008</v>
      </c>
      <c r="D17" s="9">
        <v>2009</v>
      </c>
      <c r="E17" s="9">
        <v>2010</v>
      </c>
      <c r="F17" s="9">
        <v>2011</v>
      </c>
      <c r="G17" s="9">
        <v>2012</v>
      </c>
      <c r="H17" s="9">
        <v>2013</v>
      </c>
      <c r="I17" s="9">
        <v>2014</v>
      </c>
      <c r="J17" s="9">
        <v>2015</v>
      </c>
      <c r="K17" s="9">
        <v>2016</v>
      </c>
    </row>
    <row r="18" spans="1:11" ht="15" customHeight="1" x14ac:dyDescent="0.15">
      <c r="A18" s="10"/>
      <c r="B18" s="11" t="s">
        <v>11</v>
      </c>
      <c r="C18" s="11" t="s">
        <v>12</v>
      </c>
      <c r="D18" s="11" t="s">
        <v>13</v>
      </c>
      <c r="E18" s="11" t="s">
        <v>14</v>
      </c>
      <c r="F18" s="11" t="s">
        <v>15</v>
      </c>
      <c r="G18" s="11" t="s">
        <v>16</v>
      </c>
      <c r="H18" s="11" t="s">
        <v>17</v>
      </c>
      <c r="I18" s="11" t="s">
        <v>25</v>
      </c>
      <c r="J18" s="11" t="s">
        <v>29</v>
      </c>
      <c r="K18" s="11" t="s">
        <v>49</v>
      </c>
    </row>
    <row r="19" spans="1:11" ht="20.100000000000001" customHeight="1" x14ac:dyDescent="0.15">
      <c r="A19" s="16" t="s">
        <v>2</v>
      </c>
      <c r="B19" s="13">
        <v>95</v>
      </c>
      <c r="C19" s="13">
        <v>70</v>
      </c>
      <c r="D19" s="13">
        <v>85</v>
      </c>
      <c r="E19" s="13">
        <v>86</v>
      </c>
      <c r="F19" s="13">
        <v>76</v>
      </c>
      <c r="G19" s="13">
        <v>80</v>
      </c>
      <c r="H19" s="13">
        <v>77</v>
      </c>
      <c r="I19" s="13">
        <v>69</v>
      </c>
      <c r="J19" s="13">
        <v>65</v>
      </c>
      <c r="K19" s="13">
        <v>65</v>
      </c>
    </row>
    <row r="20" spans="1:11" ht="20.100000000000001" customHeight="1" x14ac:dyDescent="0.15">
      <c r="A20" s="16" t="s">
        <v>3</v>
      </c>
      <c r="B20" s="13">
        <v>52</v>
      </c>
      <c r="C20" s="13">
        <v>42</v>
      </c>
      <c r="D20" s="13">
        <v>49</v>
      </c>
      <c r="E20" s="13">
        <v>46</v>
      </c>
      <c r="F20" s="13">
        <v>32</v>
      </c>
      <c r="G20" s="13">
        <v>42</v>
      </c>
      <c r="H20" s="13">
        <v>41</v>
      </c>
      <c r="I20" s="13">
        <v>45</v>
      </c>
      <c r="J20" s="13">
        <v>33</v>
      </c>
      <c r="K20" s="13">
        <v>34</v>
      </c>
    </row>
    <row r="21" spans="1:11" ht="20.100000000000001" customHeight="1" x14ac:dyDescent="0.15">
      <c r="A21" s="17" t="s">
        <v>4</v>
      </c>
      <c r="B21" s="12">
        <v>20</v>
      </c>
      <c r="C21" s="12">
        <v>18</v>
      </c>
      <c r="D21" s="12">
        <v>20</v>
      </c>
      <c r="E21" s="12">
        <v>23</v>
      </c>
      <c r="F21" s="12">
        <v>28</v>
      </c>
      <c r="G21" s="12">
        <v>10</v>
      </c>
      <c r="H21" s="12">
        <v>16</v>
      </c>
      <c r="I21" s="12">
        <v>19</v>
      </c>
      <c r="J21" s="12">
        <v>14</v>
      </c>
      <c r="K21" s="12">
        <v>16</v>
      </c>
    </row>
    <row r="22" spans="1:11" ht="22.5" customHeight="1" x14ac:dyDescent="0.15">
      <c r="A22" s="1"/>
      <c r="B22" s="1"/>
      <c r="C22" s="1"/>
      <c r="D22" s="1"/>
      <c r="E22" s="1"/>
      <c r="F22" s="1"/>
      <c r="G22" s="1"/>
      <c r="I22" s="1"/>
      <c r="J22" s="1"/>
      <c r="K22" s="1"/>
    </row>
    <row r="23" spans="1:11" ht="20.100000000000001" customHeight="1" x14ac:dyDescent="0.15">
      <c r="A23" s="1" t="s">
        <v>5</v>
      </c>
      <c r="B23" s="1" t="s">
        <v>6</v>
      </c>
      <c r="C23" s="1"/>
      <c r="D23" s="1"/>
      <c r="E23" s="1"/>
      <c r="F23" s="1"/>
      <c r="H23" s="1" t="s">
        <v>7</v>
      </c>
      <c r="I23" s="1"/>
      <c r="J23" s="1"/>
      <c r="K23" s="1"/>
    </row>
    <row r="24" spans="1:11" ht="20.100000000000001" customHeight="1" x14ac:dyDescent="0.15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3" workbookViewId="0">
      <selection activeCell="M14" sqref="M14"/>
    </sheetView>
  </sheetViews>
  <sheetFormatPr defaultRowHeight="13.5" x14ac:dyDescent="0.15"/>
  <cols>
    <col min="1" max="10" width="9.625" customWidth="1"/>
  </cols>
  <sheetData>
    <row r="1" spans="1:11" ht="36.75" customHeight="1" x14ac:dyDescent="0.15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15">
      <c r="A2" s="44" t="s">
        <v>26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41.2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15">
      <c r="A17" s="8"/>
      <c r="B17" s="9">
        <v>2007</v>
      </c>
      <c r="C17" s="9">
        <v>2008</v>
      </c>
      <c r="D17" s="9">
        <v>2009</v>
      </c>
      <c r="E17" s="9">
        <v>2010</v>
      </c>
      <c r="F17" s="9">
        <v>2011</v>
      </c>
      <c r="G17" s="9">
        <v>2012</v>
      </c>
      <c r="H17" s="9">
        <v>2013</v>
      </c>
      <c r="I17" s="9">
        <v>2014</v>
      </c>
      <c r="J17" s="9">
        <v>2015</v>
      </c>
      <c r="K17" s="9">
        <v>2016</v>
      </c>
    </row>
    <row r="18" spans="1:11" ht="15" customHeight="1" x14ac:dyDescent="0.15">
      <c r="A18" s="10"/>
      <c r="B18" s="11" t="s">
        <v>11</v>
      </c>
      <c r="C18" s="11" t="s">
        <v>12</v>
      </c>
      <c r="D18" s="11" t="s">
        <v>13</v>
      </c>
      <c r="E18" s="11" t="s">
        <v>14</v>
      </c>
      <c r="F18" s="11" t="s">
        <v>15</v>
      </c>
      <c r="G18" s="11" t="s">
        <v>16</v>
      </c>
      <c r="H18" s="11" t="s">
        <v>17</v>
      </c>
      <c r="I18" s="11" t="s">
        <v>25</v>
      </c>
      <c r="J18" s="11" t="s">
        <v>29</v>
      </c>
      <c r="K18" s="11" t="s">
        <v>49</v>
      </c>
    </row>
    <row r="19" spans="1:11" ht="20.100000000000001" customHeight="1" x14ac:dyDescent="0.15">
      <c r="A19" s="16" t="s">
        <v>2</v>
      </c>
      <c r="B19" s="13">
        <v>109</v>
      </c>
      <c r="C19" s="13">
        <v>124</v>
      </c>
      <c r="D19" s="13">
        <v>148</v>
      </c>
      <c r="E19" s="13">
        <v>128</v>
      </c>
      <c r="F19" s="13">
        <v>113</v>
      </c>
      <c r="G19" s="13">
        <v>142</v>
      </c>
      <c r="H19" s="13">
        <v>128</v>
      </c>
      <c r="I19" s="13">
        <v>124</v>
      </c>
      <c r="J19" s="13">
        <v>152</v>
      </c>
      <c r="K19" s="13">
        <v>142</v>
      </c>
    </row>
    <row r="20" spans="1:11" ht="20.100000000000001" customHeight="1" x14ac:dyDescent="0.15">
      <c r="A20" s="16" t="s">
        <v>3</v>
      </c>
      <c r="B20" s="13">
        <v>84</v>
      </c>
      <c r="C20" s="13">
        <v>74</v>
      </c>
      <c r="D20" s="13">
        <v>77</v>
      </c>
      <c r="E20" s="13">
        <v>78</v>
      </c>
      <c r="F20" s="13">
        <v>82</v>
      </c>
      <c r="G20" s="13">
        <v>95</v>
      </c>
      <c r="H20" s="13">
        <v>84</v>
      </c>
      <c r="I20" s="13">
        <v>85</v>
      </c>
      <c r="J20" s="13">
        <v>97</v>
      </c>
      <c r="K20" s="13">
        <v>84</v>
      </c>
    </row>
    <row r="21" spans="1:11" ht="20.100000000000001" customHeight="1" x14ac:dyDescent="0.15">
      <c r="A21" s="17" t="s">
        <v>4</v>
      </c>
      <c r="B21" s="12">
        <v>38</v>
      </c>
      <c r="C21" s="12">
        <v>34</v>
      </c>
      <c r="D21" s="12">
        <v>37</v>
      </c>
      <c r="E21" s="12">
        <v>40</v>
      </c>
      <c r="F21" s="12">
        <v>25</v>
      </c>
      <c r="G21" s="12">
        <v>47</v>
      </c>
      <c r="H21" s="12">
        <v>27</v>
      </c>
      <c r="I21" s="12">
        <v>53</v>
      </c>
      <c r="J21" s="12">
        <v>44</v>
      </c>
      <c r="K21" s="12">
        <v>45</v>
      </c>
    </row>
    <row r="22" spans="1:11" ht="22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00000000000001" customHeight="1" x14ac:dyDescent="0.15">
      <c r="A23" s="1" t="s">
        <v>5</v>
      </c>
      <c r="B23" s="1" t="s">
        <v>6</v>
      </c>
      <c r="C23" s="1"/>
      <c r="D23" s="1"/>
      <c r="E23" s="1"/>
      <c r="F23" s="1"/>
      <c r="H23" s="1" t="s">
        <v>7</v>
      </c>
      <c r="I23" s="1"/>
      <c r="J23" s="1"/>
      <c r="K23" s="1"/>
    </row>
    <row r="24" spans="1:11" ht="20.100000000000001" customHeight="1" x14ac:dyDescent="0.15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N14" sqref="N14"/>
    </sheetView>
  </sheetViews>
  <sheetFormatPr defaultRowHeight="13.5" x14ac:dyDescent="0.15"/>
  <cols>
    <col min="1" max="11" width="10.625" customWidth="1"/>
  </cols>
  <sheetData>
    <row r="1" spans="1:11" ht="36.75" customHeight="1" x14ac:dyDescent="0.15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15">
      <c r="A2" s="44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41.2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15">
      <c r="A16" s="1" t="s">
        <v>27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15">
      <c r="A17" s="8"/>
      <c r="B17" s="9">
        <v>2007</v>
      </c>
      <c r="C17" s="9">
        <v>2008</v>
      </c>
      <c r="D17" s="9">
        <v>2009</v>
      </c>
      <c r="E17" s="9">
        <v>2010</v>
      </c>
      <c r="F17" s="9">
        <v>2011</v>
      </c>
      <c r="G17" s="9">
        <v>2012</v>
      </c>
      <c r="H17" s="9">
        <v>2013</v>
      </c>
      <c r="I17" s="9">
        <v>2014</v>
      </c>
      <c r="J17" s="9">
        <v>2015</v>
      </c>
      <c r="K17" s="9">
        <v>2016</v>
      </c>
    </row>
    <row r="18" spans="1:11" ht="15" customHeight="1" x14ac:dyDescent="0.15">
      <c r="A18" s="10"/>
      <c r="B18" s="11" t="s">
        <v>11</v>
      </c>
      <c r="C18" s="11" t="s">
        <v>12</v>
      </c>
      <c r="D18" s="11" t="s">
        <v>13</v>
      </c>
      <c r="E18" s="11" t="s">
        <v>14</v>
      </c>
      <c r="F18" s="11" t="s">
        <v>15</v>
      </c>
      <c r="G18" s="11" t="s">
        <v>16</v>
      </c>
      <c r="H18" s="11" t="s">
        <v>17</v>
      </c>
      <c r="I18" s="11" t="s">
        <v>25</v>
      </c>
      <c r="J18" s="11" t="s">
        <v>29</v>
      </c>
      <c r="K18" s="11" t="s">
        <v>49</v>
      </c>
    </row>
    <row r="19" spans="1:11" ht="20.100000000000001" customHeight="1" x14ac:dyDescent="0.15">
      <c r="A19" s="16" t="s">
        <v>2</v>
      </c>
      <c r="B19" s="13">
        <v>191</v>
      </c>
      <c r="C19" s="13">
        <v>213</v>
      </c>
      <c r="D19" s="13">
        <v>211</v>
      </c>
      <c r="E19" s="13">
        <v>253</v>
      </c>
      <c r="F19" s="13">
        <v>244</v>
      </c>
      <c r="G19" s="13">
        <v>243</v>
      </c>
      <c r="H19" s="13">
        <v>240</v>
      </c>
      <c r="I19" s="13">
        <v>243</v>
      </c>
      <c r="J19" s="13">
        <v>230</v>
      </c>
      <c r="K19" s="13">
        <v>249</v>
      </c>
    </row>
    <row r="20" spans="1:11" ht="20.100000000000001" customHeight="1" x14ac:dyDescent="0.15">
      <c r="A20" s="16" t="s">
        <v>3</v>
      </c>
      <c r="B20" s="13">
        <v>103</v>
      </c>
      <c r="C20" s="13">
        <v>128</v>
      </c>
      <c r="D20" s="13">
        <v>130</v>
      </c>
      <c r="E20" s="13">
        <v>120</v>
      </c>
      <c r="F20" s="13">
        <v>116</v>
      </c>
      <c r="G20" s="13">
        <v>118</v>
      </c>
      <c r="H20" s="13">
        <v>122</v>
      </c>
      <c r="I20" s="13">
        <v>137</v>
      </c>
      <c r="J20" s="13">
        <v>130</v>
      </c>
      <c r="K20" s="13">
        <v>123</v>
      </c>
    </row>
    <row r="21" spans="1:11" ht="20.100000000000001" customHeight="1" x14ac:dyDescent="0.15">
      <c r="A21" s="17" t="s">
        <v>4</v>
      </c>
      <c r="B21" s="12">
        <v>53</v>
      </c>
      <c r="C21" s="12">
        <v>62</v>
      </c>
      <c r="D21" s="12">
        <v>52</v>
      </c>
      <c r="E21" s="12">
        <v>45</v>
      </c>
      <c r="F21" s="12">
        <v>65</v>
      </c>
      <c r="G21" s="12">
        <v>68</v>
      </c>
      <c r="H21" s="12">
        <v>59</v>
      </c>
      <c r="I21" s="12">
        <v>50</v>
      </c>
      <c r="J21" s="12">
        <v>59</v>
      </c>
      <c r="K21" s="12">
        <v>58</v>
      </c>
    </row>
    <row r="22" spans="1:11" ht="22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00000000000001" customHeight="1" x14ac:dyDescent="0.15">
      <c r="A23" s="1" t="s">
        <v>5</v>
      </c>
      <c r="B23" s="1" t="s">
        <v>6</v>
      </c>
      <c r="C23" s="1"/>
      <c r="D23" s="1"/>
      <c r="E23" s="1"/>
      <c r="F23" s="1"/>
      <c r="H23" s="1" t="s">
        <v>7</v>
      </c>
      <c r="I23" s="1"/>
      <c r="J23" s="1"/>
      <c r="K23" s="1"/>
    </row>
    <row r="24" spans="1:11" ht="20.100000000000001" customHeight="1" x14ac:dyDescent="0.15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zoomScaleNormal="100" zoomScaleSheetLayoutView="80" workbookViewId="0">
      <selection activeCell="J16" sqref="J16"/>
    </sheetView>
  </sheetViews>
  <sheetFormatPr defaultRowHeight="13.5" x14ac:dyDescent="0.15"/>
  <cols>
    <col min="10" max="10" width="16.375" customWidth="1"/>
    <col min="11" max="11" width="23.25" customWidth="1"/>
    <col min="12" max="12" width="24.625" customWidth="1"/>
  </cols>
  <sheetData>
    <row r="1" spans="1:12" ht="56.25" customHeight="1" x14ac:dyDescent="0.15">
      <c r="A1" s="7" t="s">
        <v>0</v>
      </c>
    </row>
    <row r="3" spans="1:12" x14ac:dyDescent="0.15">
      <c r="K3" s="28"/>
      <c r="L3" s="31" t="s">
        <v>31</v>
      </c>
    </row>
    <row r="4" spans="1:12" x14ac:dyDescent="0.15">
      <c r="K4" s="28" t="s">
        <v>33</v>
      </c>
      <c r="L4" s="28">
        <v>236</v>
      </c>
    </row>
    <row r="5" spans="1:12" x14ac:dyDescent="0.15">
      <c r="K5" s="32" t="s">
        <v>34</v>
      </c>
      <c r="L5" s="28">
        <v>120</v>
      </c>
    </row>
    <row r="6" spans="1:12" x14ac:dyDescent="0.15">
      <c r="K6" s="28" t="s">
        <v>35</v>
      </c>
      <c r="L6" s="28">
        <v>50</v>
      </c>
    </row>
    <row r="7" spans="1:12" x14ac:dyDescent="0.15">
      <c r="K7" s="28" t="s">
        <v>36</v>
      </c>
      <c r="L7" s="28">
        <v>63</v>
      </c>
    </row>
    <row r="8" spans="1:12" x14ac:dyDescent="0.15">
      <c r="K8" s="28" t="s">
        <v>37</v>
      </c>
      <c r="L8" s="28">
        <v>24</v>
      </c>
    </row>
    <row r="9" spans="1:12" x14ac:dyDescent="0.15">
      <c r="K9" s="32" t="s">
        <v>38</v>
      </c>
      <c r="L9" s="28">
        <v>21</v>
      </c>
    </row>
    <row r="10" spans="1:12" x14ac:dyDescent="0.15">
      <c r="K10" s="28" t="s">
        <v>39</v>
      </c>
      <c r="L10" s="28">
        <v>7</v>
      </c>
    </row>
    <row r="11" spans="1:12" ht="14.25" thickBot="1" x14ac:dyDescent="0.2">
      <c r="K11" s="29" t="s">
        <v>40</v>
      </c>
      <c r="L11" s="29">
        <v>198</v>
      </c>
    </row>
    <row r="12" spans="1:12" x14ac:dyDescent="0.15">
      <c r="K12" s="30" t="s">
        <v>28</v>
      </c>
      <c r="L12" s="30">
        <f>SUM(L4:L11)</f>
        <v>719</v>
      </c>
    </row>
    <row r="15" spans="1:12" x14ac:dyDescent="0.15">
      <c r="K15" s="28"/>
      <c r="L15" s="31" t="s">
        <v>32</v>
      </c>
    </row>
    <row r="16" spans="1:12" x14ac:dyDescent="0.15">
      <c r="K16" s="32" t="s">
        <v>41</v>
      </c>
      <c r="L16" s="28">
        <v>194</v>
      </c>
    </row>
    <row r="17" spans="11:12" x14ac:dyDescent="0.15">
      <c r="K17" s="32" t="s">
        <v>42</v>
      </c>
      <c r="L17" s="28">
        <v>151</v>
      </c>
    </row>
    <row r="18" spans="11:12" x14ac:dyDescent="0.15">
      <c r="K18" s="32" t="s">
        <v>43</v>
      </c>
      <c r="L18" s="28">
        <v>65</v>
      </c>
    </row>
    <row r="19" spans="11:12" x14ac:dyDescent="0.15">
      <c r="K19" s="32" t="s">
        <v>44</v>
      </c>
      <c r="L19" s="28">
        <v>52</v>
      </c>
    </row>
    <row r="20" spans="11:12" x14ac:dyDescent="0.15">
      <c r="K20" s="32" t="s">
        <v>45</v>
      </c>
      <c r="L20" s="28">
        <v>100</v>
      </c>
    </row>
    <row r="21" spans="11:12" x14ac:dyDescent="0.15">
      <c r="K21" s="32" t="s">
        <v>46</v>
      </c>
      <c r="L21" s="28">
        <v>14</v>
      </c>
    </row>
    <row r="22" spans="11:12" x14ac:dyDescent="0.15">
      <c r="K22" s="32" t="s">
        <v>47</v>
      </c>
      <c r="L22" s="28">
        <v>5</v>
      </c>
    </row>
    <row r="23" spans="11:12" ht="14.25" thickBot="1" x14ac:dyDescent="0.2">
      <c r="K23" s="33" t="s">
        <v>48</v>
      </c>
      <c r="L23" s="29">
        <v>208</v>
      </c>
    </row>
    <row r="24" spans="11:12" x14ac:dyDescent="0.15">
      <c r="K24" s="30" t="s">
        <v>28</v>
      </c>
      <c r="L24" s="30">
        <f>SUM(L16:L23)</f>
        <v>789</v>
      </c>
    </row>
    <row r="27" spans="11:12" ht="41.25" customHeight="1" x14ac:dyDescent="0.15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出生数</vt:lpstr>
      <vt:lpstr>死亡数</vt:lpstr>
      <vt:lpstr>死産数</vt:lpstr>
      <vt:lpstr>婚姻件数</vt:lpstr>
      <vt:lpstr>離婚件数</vt:lpstr>
      <vt:lpstr>脳血管</vt:lpstr>
      <vt:lpstr>心疾患</vt:lpstr>
      <vt:lpstr>悪性新生物</vt:lpstr>
      <vt:lpstr>死因別死亡数</vt:lpstr>
      <vt:lpstr>高齢者人口</vt:lpstr>
      <vt:lpstr>高齢者人口!Print_Area</vt:lpstr>
      <vt:lpstr>死因別死亡数!Print_Area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2018-06-04T05:30:26Z</cp:lastPrinted>
  <dcterms:created xsi:type="dcterms:W3CDTF">2016-02-18T04:03:39Z</dcterms:created>
  <dcterms:modified xsi:type="dcterms:W3CDTF">2018-06-04T05:36:25Z</dcterms:modified>
</cp:coreProperties>
</file>