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南丹広域振興局\健康福祉部\◆保健所ホームページ\作業用\企画調整室\総務企画担当\統計(管内人口動態調査関連）\Ｒ７年度\"/>
    </mc:Choice>
  </mc:AlternateContent>
  <xr:revisionPtr revIDLastSave="0" documentId="13_ncr:1_{903DF833-0D0E-4B4A-A5D5-4D39A04545CD}" xr6:coauthVersionLast="36" xr6:coauthVersionMax="36" xr10:uidLastSave="{00000000-0000-0000-0000-000000000000}"/>
  <bookViews>
    <workbookView xWindow="470" yWindow="1730" windowWidth="15330" windowHeight="4380" xr2:uid="{00000000-000D-0000-FFFF-FFFF00000000}"/>
  </bookViews>
  <sheets>
    <sheet name="出生・死亡・死産" sheetId="16" r:id="rId1"/>
    <sheet name="３大疾病" sheetId="17" r:id="rId2"/>
    <sheet name="婚姻・離婚" sheetId="18" r:id="rId3"/>
    <sheet name="人口（男女別)" sheetId="19" r:id="rId4"/>
  </sheets>
  <definedNames>
    <definedName name="_xlnm.Print_Area" localSheetId="1">'３大疾病'!$A$1:$BS$45</definedName>
  </definedNames>
  <calcPr calcId="191029"/>
</workbook>
</file>

<file path=xl/calcChain.xml><?xml version="1.0" encoding="utf-8"?>
<calcChain xmlns="http://schemas.openxmlformats.org/spreadsheetml/2006/main">
  <c r="X8" i="19" l="1"/>
  <c r="W8" i="19"/>
  <c r="V8" i="19"/>
  <c r="T8" i="19" l="1"/>
  <c r="S15" i="19"/>
  <c r="S10" i="19"/>
  <c r="S9" i="19"/>
  <c r="S7" i="19"/>
  <c r="S8" i="19" l="1"/>
  <c r="U8" i="19"/>
  <c r="O15" i="19" l="1"/>
  <c r="N15" i="19"/>
  <c r="M15" i="19"/>
  <c r="L15" i="19"/>
  <c r="K15" i="19"/>
  <c r="J15" i="19"/>
  <c r="J8" i="19" s="1"/>
  <c r="I15" i="19"/>
  <c r="I8" i="19" s="1"/>
  <c r="H15" i="19"/>
  <c r="H8" i="19" s="1"/>
  <c r="G15" i="19"/>
  <c r="F15" i="19"/>
  <c r="E15" i="19"/>
  <c r="D15" i="19"/>
  <c r="O10" i="19"/>
  <c r="N10" i="19"/>
  <c r="N8" i="19" s="1"/>
  <c r="M10" i="19"/>
  <c r="L10" i="19"/>
  <c r="L8" i="19" s="1"/>
  <c r="K10" i="19"/>
  <c r="J10" i="19"/>
  <c r="I10" i="19"/>
  <c r="H10" i="19"/>
  <c r="G10" i="19"/>
  <c r="F10" i="19"/>
  <c r="F8" i="19" s="1"/>
  <c r="E10" i="19"/>
  <c r="E8" i="19" s="1"/>
  <c r="D10" i="19"/>
  <c r="D8" i="19" s="1"/>
  <c r="R8" i="19"/>
  <c r="Q8" i="19"/>
  <c r="P8" i="19"/>
  <c r="O8" i="19"/>
  <c r="M8" i="19"/>
  <c r="K8" i="19"/>
  <c r="G8" i="19"/>
</calcChain>
</file>

<file path=xl/sharedStrings.xml><?xml version="1.0" encoding="utf-8"?>
<sst xmlns="http://schemas.openxmlformats.org/spreadsheetml/2006/main" count="622" uniqueCount="117">
  <si>
    <t>総数</t>
    <rPh sb="0" eb="2">
      <t>ソウスウ</t>
    </rPh>
    <phoneticPr fontId="3"/>
  </si>
  <si>
    <t>資料</t>
    <rPh sb="0" eb="2">
      <t>シリョウ</t>
    </rPh>
    <phoneticPr fontId="2"/>
  </si>
  <si>
    <t>人口動態統計</t>
    <rPh sb="0" eb="2">
      <t>ジンコウ</t>
    </rPh>
    <rPh sb="2" eb="4">
      <t>ドウタイ</t>
    </rPh>
    <rPh sb="4" eb="6">
      <t>トウケイ</t>
    </rPh>
    <phoneticPr fontId="2"/>
  </si>
  <si>
    <t>注</t>
    <rPh sb="0" eb="1">
      <t>チュウ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</si>
  <si>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</si>
  <si>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</si>
  <si>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</si>
  <si>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</si>
  <si>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</si>
  <si>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市町村合併があった場合については、各年末現在の市町村で集計。（京都市への編入を除く）</t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</si>
  <si>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</si>
  <si>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</si>
  <si>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</si>
  <si>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</si>
  <si>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市町別　出生数</t>
    <rPh sb="0" eb="2">
      <t>シチョウ</t>
    </rPh>
    <rPh sb="2" eb="3">
      <t>ベツ</t>
    </rPh>
    <rPh sb="4" eb="7">
      <t>シュッショウスウ</t>
    </rPh>
    <phoneticPr fontId="2"/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</si>
  <si>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</si>
  <si>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</si>
  <si>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</si>
  <si>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</si>
  <si>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</si>
  <si>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</si>
  <si>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</si>
  <si>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</si>
  <si>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</si>
  <si>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自然</t>
    <rPh sb="0" eb="2">
      <t>シゼン</t>
    </rPh>
    <phoneticPr fontId="3"/>
  </si>
  <si>
    <t>人工</t>
    <rPh sb="0" eb="2">
      <t>ジンコウ</t>
    </rPh>
    <phoneticPr fontId="3"/>
  </si>
  <si>
    <t>-</t>
  </si>
  <si>
    <t>悪性新生物(がん)</t>
    <rPh sb="0" eb="2">
      <t>アクセイ</t>
    </rPh>
    <rPh sb="2" eb="5">
      <t>シンセイブツ</t>
    </rPh>
    <phoneticPr fontId="1"/>
  </si>
  <si>
    <t>による死亡数</t>
    <rPh sb="3" eb="6">
      <t>シボウスウ</t>
    </rPh>
    <phoneticPr fontId="1"/>
  </si>
  <si>
    <t>男</t>
    <rPh sb="0" eb="1">
      <t>オトコ</t>
    </rPh>
    <phoneticPr fontId="3"/>
  </si>
  <si>
    <t>女</t>
    <rPh sb="0" eb="1">
      <t>オンナ</t>
    </rPh>
    <phoneticPr fontId="3"/>
  </si>
  <si>
    <t>心疾患による</t>
    <rPh sb="0" eb="3">
      <t>シンシッカン</t>
    </rPh>
    <phoneticPr fontId="2"/>
  </si>
  <si>
    <t>死亡数</t>
    <rPh sb="0" eb="3">
      <t>シボウスウ</t>
    </rPh>
    <phoneticPr fontId="2"/>
  </si>
  <si>
    <t>注</t>
    <rPh sb="0" eb="1">
      <t>チュウ</t>
    </rPh>
    <phoneticPr fontId="5"/>
  </si>
  <si>
    <t>資料</t>
    <rPh sb="0" eb="2">
      <t>シリョウ</t>
    </rPh>
    <phoneticPr fontId="5"/>
  </si>
  <si>
    <t>人口動態統計</t>
    <rPh sb="0" eb="2">
      <t>ジンコウ</t>
    </rPh>
    <rPh sb="2" eb="4">
      <t>ドウタイ</t>
    </rPh>
    <rPh sb="4" eb="6">
      <t>トウケイ</t>
    </rPh>
    <phoneticPr fontId="5"/>
  </si>
  <si>
    <t>市町村合併があった場合については、各年末現在の市町村で集計。（京都市への編入を除く）</t>
    <rPh sb="0" eb="3">
      <t>シチョウソン</t>
    </rPh>
    <rPh sb="3" eb="5">
      <t>ガッペイ</t>
    </rPh>
    <rPh sb="9" eb="11">
      <t>バアイ</t>
    </rPh>
    <rPh sb="17" eb="18">
      <t>カク</t>
    </rPh>
    <rPh sb="18" eb="20">
      <t>ネンマツ</t>
    </rPh>
    <rPh sb="20" eb="22">
      <t>ゲンザイ</t>
    </rPh>
    <rPh sb="23" eb="26">
      <t>シチョウソン</t>
    </rPh>
    <rPh sb="27" eb="29">
      <t>シュウケイ</t>
    </rPh>
    <rPh sb="31" eb="34">
      <t>キョウトシ</t>
    </rPh>
    <rPh sb="36" eb="38">
      <t>ヘンニュウ</t>
    </rPh>
    <rPh sb="39" eb="40">
      <t>ノゾ</t>
    </rPh>
    <phoneticPr fontId="2"/>
  </si>
  <si>
    <t>亀岡市</t>
    <rPh sb="0" eb="2">
      <t>カメオカ</t>
    </rPh>
    <rPh sb="2" eb="3">
      <t>シ</t>
    </rPh>
    <phoneticPr fontId="3"/>
  </si>
  <si>
    <t>美山町</t>
    <rPh sb="0" eb="3">
      <t>ミヤマチョウ</t>
    </rPh>
    <phoneticPr fontId="3"/>
  </si>
  <si>
    <t>園部町</t>
    <rPh sb="0" eb="3">
      <t>ソノベチョウ</t>
    </rPh>
    <phoneticPr fontId="3"/>
  </si>
  <si>
    <t>八木町</t>
    <rPh sb="0" eb="3">
      <t>ヤギチョウ</t>
    </rPh>
    <phoneticPr fontId="3"/>
  </si>
  <si>
    <t>丹波町</t>
    <rPh sb="0" eb="3">
      <t>タンバチョウ</t>
    </rPh>
    <phoneticPr fontId="3"/>
  </si>
  <si>
    <t>日吉町</t>
    <rPh sb="0" eb="3">
      <t>ヒヨシチョウ</t>
    </rPh>
    <phoneticPr fontId="3"/>
  </si>
  <si>
    <t>瑞穂町</t>
    <rPh sb="0" eb="3">
      <t>ミズホチョウ</t>
    </rPh>
    <phoneticPr fontId="3"/>
  </si>
  <si>
    <t>和知町</t>
    <rPh sb="0" eb="1">
      <t>カズ</t>
    </rPh>
    <rPh sb="1" eb="2">
      <t>チ</t>
    </rPh>
    <rPh sb="2" eb="3">
      <t>チョウ</t>
    </rPh>
    <phoneticPr fontId="3"/>
  </si>
  <si>
    <t>京丹波町</t>
    <rPh sb="0" eb="3">
      <t>キョウタンバ</t>
    </rPh>
    <rPh sb="3" eb="4">
      <t>チョウ</t>
    </rPh>
    <phoneticPr fontId="2"/>
  </si>
  <si>
    <t>南丹市</t>
    <rPh sb="0" eb="3">
      <t>ナンタンシ</t>
    </rPh>
    <phoneticPr fontId="2"/>
  </si>
  <si>
    <t>市町別　死亡数</t>
    <rPh sb="0" eb="2">
      <t>シチョウ</t>
    </rPh>
    <rPh sb="2" eb="3">
      <t>ベツ</t>
    </rPh>
    <rPh sb="4" eb="7">
      <t>シボウスウ</t>
    </rPh>
    <phoneticPr fontId="2"/>
  </si>
  <si>
    <t>市町別　死産数</t>
    <rPh sb="0" eb="2">
      <t>シチョウ</t>
    </rPh>
    <rPh sb="2" eb="3">
      <t>ベツ</t>
    </rPh>
    <rPh sb="4" eb="6">
      <t>シザン</t>
    </rPh>
    <rPh sb="6" eb="7">
      <t>スウ</t>
    </rPh>
    <phoneticPr fontId="2"/>
  </si>
  <si>
    <t>南丹保健所管内の状況（３大疾病）</t>
    <rPh sb="0" eb="2">
      <t>ナンタン</t>
    </rPh>
    <rPh sb="2" eb="5">
      <t>ホケンショ</t>
    </rPh>
    <rPh sb="5" eb="7">
      <t>カンナイ</t>
    </rPh>
    <rPh sb="8" eb="10">
      <t>ジョウキョウ</t>
    </rPh>
    <rPh sb="12" eb="13">
      <t>ダイ</t>
    </rPh>
    <rPh sb="13" eb="15">
      <t>シッペイ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</si>
  <si>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</si>
  <si>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による死亡数</t>
    <rPh sb="3" eb="6">
      <t>シボウスウ</t>
    </rPh>
    <phoneticPr fontId="2"/>
  </si>
  <si>
    <t>南丹保健所管内の状況（出生数、死亡数、死産数）</t>
    <rPh sb="0" eb="2">
      <t>ナンタン</t>
    </rPh>
    <rPh sb="2" eb="5">
      <t>ホケンショ</t>
    </rPh>
    <rPh sb="5" eb="7">
      <t>カンナイ</t>
    </rPh>
    <rPh sb="8" eb="10">
      <t>ジョウキョウ</t>
    </rPh>
    <rPh sb="11" eb="14">
      <t>シュッセイスウ</t>
    </rPh>
    <rPh sb="15" eb="18">
      <t>シボウスウ</t>
    </rPh>
    <rPh sb="19" eb="21">
      <t>シザン</t>
    </rPh>
    <rPh sb="21" eb="22">
      <t>スウ</t>
    </rPh>
    <phoneticPr fontId="2"/>
  </si>
  <si>
    <t>南丹保健所管内の状況（婚姻件数、離婚件数）</t>
    <rPh sb="0" eb="2">
      <t>ナンタン</t>
    </rPh>
    <rPh sb="2" eb="5">
      <t>ホケンショ</t>
    </rPh>
    <rPh sb="5" eb="7">
      <t>カンナイ</t>
    </rPh>
    <rPh sb="8" eb="10">
      <t>ジョウキョウ</t>
    </rPh>
    <rPh sb="11" eb="13">
      <t>コンイン</t>
    </rPh>
    <rPh sb="13" eb="15">
      <t>ケンスウ</t>
    </rPh>
    <rPh sb="16" eb="18">
      <t>リコン</t>
    </rPh>
    <rPh sb="18" eb="20">
      <t>ケンスウ</t>
    </rPh>
    <phoneticPr fontId="2"/>
  </si>
  <si>
    <t xml:space="preserve"> 美山町</t>
    <rPh sb="1" eb="4">
      <t>ミヤマチョウ</t>
    </rPh>
    <phoneticPr fontId="3"/>
  </si>
  <si>
    <t xml:space="preserve"> 園部町</t>
    <rPh sb="1" eb="4">
      <t>ソノベチョウ</t>
    </rPh>
    <phoneticPr fontId="3"/>
  </si>
  <si>
    <t xml:space="preserve"> 八木町</t>
    <rPh sb="1" eb="4">
      <t>ヤギチョウ</t>
    </rPh>
    <phoneticPr fontId="3"/>
  </si>
  <si>
    <t xml:space="preserve"> 日吉町</t>
    <rPh sb="1" eb="4">
      <t>ヒヨシチョウ</t>
    </rPh>
    <phoneticPr fontId="3"/>
  </si>
  <si>
    <t xml:space="preserve"> 丹波町</t>
    <rPh sb="1" eb="4">
      <t>タンバチョウ</t>
    </rPh>
    <phoneticPr fontId="3"/>
  </si>
  <si>
    <t xml:space="preserve"> 瑞穂町</t>
    <rPh sb="1" eb="4">
      <t>ミズホチョウ</t>
    </rPh>
    <phoneticPr fontId="3"/>
  </si>
  <si>
    <t xml:space="preserve"> 和知町</t>
    <rPh sb="1" eb="2">
      <t>カズ</t>
    </rPh>
    <rPh sb="2" eb="3">
      <t>チ</t>
    </rPh>
    <rPh sb="3" eb="4">
      <t>チョウ</t>
    </rPh>
    <phoneticPr fontId="3"/>
  </si>
  <si>
    <t>市町別　婚姻件数</t>
    <rPh sb="0" eb="2">
      <t>シチョウ</t>
    </rPh>
    <rPh sb="2" eb="3">
      <t>ベツ</t>
    </rPh>
    <rPh sb="4" eb="6">
      <t>コンイン</t>
    </rPh>
    <rPh sb="6" eb="8">
      <t>ケンスウ</t>
    </rPh>
    <phoneticPr fontId="2"/>
  </si>
  <si>
    <t>市町別　離婚件数</t>
    <rPh sb="0" eb="2">
      <t>シチョウ</t>
    </rPh>
    <rPh sb="2" eb="3">
      <t>ベツ</t>
    </rPh>
    <rPh sb="4" eb="6">
      <t>リコン</t>
    </rPh>
    <rPh sb="6" eb="8">
      <t>ケンスウ</t>
    </rPh>
    <phoneticPr fontId="2"/>
  </si>
  <si>
    <t>平成２年10月１日現在</t>
    <phoneticPr fontId="2"/>
  </si>
  <si>
    <t>平成７年10月１日現在</t>
    <phoneticPr fontId="2"/>
  </si>
  <si>
    <t>平成12年10月１日現在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</si>
  <si>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平成17年10月1日現在</t>
    <phoneticPr fontId="2"/>
  </si>
  <si>
    <t>平成22年10月1日現在</t>
    <phoneticPr fontId="2"/>
  </si>
  <si>
    <t>総　数</t>
  </si>
  <si>
    <t>男</t>
  </si>
  <si>
    <t>女</t>
  </si>
  <si>
    <t>総　数</t>
    <phoneticPr fontId="2"/>
  </si>
  <si>
    <t>京都府</t>
  </si>
  <si>
    <t>南丹地域</t>
    <rPh sb="0" eb="2">
      <t>ナンタン</t>
    </rPh>
    <rPh sb="2" eb="4">
      <t>チイキ</t>
    </rPh>
    <phoneticPr fontId="2"/>
  </si>
  <si>
    <t>亀岡市</t>
    <rPh sb="0" eb="2">
      <t>カメオカ</t>
    </rPh>
    <rPh sb="2" eb="3">
      <t>シ</t>
    </rPh>
    <phoneticPr fontId="2"/>
  </si>
  <si>
    <t>美山町</t>
  </si>
  <si>
    <t>園部町</t>
  </si>
  <si>
    <t>八木町</t>
  </si>
  <si>
    <t>日吉町</t>
  </si>
  <si>
    <t>丹波町</t>
  </si>
  <si>
    <t>瑞穂町</t>
  </si>
  <si>
    <t>和知町</t>
  </si>
  <si>
    <t>南丹保健所管内の状況（人口）</t>
    <rPh sb="0" eb="2">
      <t>ナンタン</t>
    </rPh>
    <rPh sb="2" eb="5">
      <t>ホケンショ</t>
    </rPh>
    <rPh sb="5" eb="7">
      <t>カンナイ</t>
    </rPh>
    <rPh sb="8" eb="10">
      <t>ジョウキョウ</t>
    </rPh>
    <rPh sb="11" eb="13">
      <t>ジンコウ</t>
    </rPh>
    <phoneticPr fontId="2"/>
  </si>
  <si>
    <t>市町別人口</t>
    <rPh sb="0" eb="2">
      <t>シチョウ</t>
    </rPh>
    <rPh sb="2" eb="3">
      <t>ベツ</t>
    </rPh>
    <rPh sb="3" eb="5">
      <t>ジンコウ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</si>
  <si>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</si>
  <si>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</si>
  <si>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</si>
  <si>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</si>
  <si>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</si>
  <si>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平成22年</t>
  </si>
  <si>
    <t>平成23年</t>
  </si>
  <si>
    <t>平成24年</t>
  </si>
  <si>
    <t>平成25年</t>
  </si>
  <si>
    <t>平成26年</t>
  </si>
  <si>
    <t>平成26年</t>
    <rPh sb="0" eb="2">
      <t>ヘイセイ</t>
    </rPh>
    <rPh sb="4" eb="5">
      <t>ネン</t>
    </rPh>
    <phoneticPr fontId="2"/>
  </si>
  <si>
    <t>平成27年</t>
  </si>
  <si>
    <t>平成27年10月1日現在</t>
    <phoneticPr fontId="2"/>
  </si>
  <si>
    <t>平成27年</t>
    <rPh sb="0" eb="2">
      <t>ヘイセイ</t>
    </rPh>
    <rPh sb="4" eb="5">
      <t>ネン</t>
    </rPh>
    <phoneticPr fontId="2"/>
  </si>
  <si>
    <t>平成28年</t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</si>
  <si>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</si>
  <si>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</si>
  <si>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</si>
  <si>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</si>
  <si>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</si>
  <si>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平成29年</t>
    <phoneticPr fontId="2"/>
  </si>
  <si>
    <t>平成30年</t>
    <phoneticPr fontId="2"/>
  </si>
  <si>
    <t>令和元年</t>
    <rPh sb="0" eb="3">
      <t>レイワゲン</t>
    </rPh>
    <phoneticPr fontId="2"/>
  </si>
  <si>
    <t>令和２年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</si>
  <si>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</si>
  <si>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令和２年10月1日現在</t>
    <rPh sb="0" eb="2">
      <t>レイワ</t>
    </rPh>
    <phoneticPr fontId="2"/>
  </si>
  <si>
    <t>平成28年</t>
    <phoneticPr fontId="2"/>
  </si>
  <si>
    <t>令和元年</t>
    <rPh sb="0" eb="2">
      <t>レイワ</t>
    </rPh>
    <rPh sb="2" eb="3">
      <t>ゲン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</si>
  <si>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</si>
  <si>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</si>
  <si>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令和３年</t>
    <rPh sb="0" eb="2">
      <t>レイワ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</si>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</sst>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▲ &quot;#,##0"/>
    <numFmt numFmtId="178" formatCode="#,###,###,##0;&quot; -&quot;###,###,##0"/>
    <numFmt numFmtId="179" formatCode="\ ###,###,##0;&quot;-&quot;###,###,##0"/>
  </numFmts>
  <fonts count="1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25">
    <xf numFmtId="0" fontId="0" fillId="0" borderId="0" xfId="0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0" fillId="0" borderId="0" xfId="0" applyFill="1">
      <alignment vertical="center"/>
    </xf>
    <xf numFmtId="176" fontId="7" fillId="0" borderId="0" xfId="2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2" applyNumberFormat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right" vertical="center"/>
    </xf>
    <xf numFmtId="0" fontId="8" fillId="3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9" applyNumberFormat="1" applyFont="1" applyFill="1" applyBorder="1" applyAlignment="1">
      <alignment horizontal="right" vertical="center"/>
    </xf>
    <xf numFmtId="0" fontId="8" fillId="0" borderId="1" xfId="1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6" fillId="0" borderId="0" xfId="11" applyFont="1" applyAlignment="1">
      <alignment vertical="center"/>
    </xf>
    <xf numFmtId="0" fontId="6" fillId="0" borderId="0" xfId="11" applyFont="1" applyAlignment="1" applyProtection="1">
      <alignment vertical="center"/>
    </xf>
    <xf numFmtId="37" fontId="11" fillId="0" borderId="0" xfId="11" applyNumberFormat="1" applyFont="1" applyAlignment="1" applyProtection="1">
      <alignment vertical="center"/>
    </xf>
    <xf numFmtId="0" fontId="6" fillId="0" borderId="0" xfId="11" applyFont="1">
      <alignment vertical="center"/>
    </xf>
    <xf numFmtId="37" fontId="6" fillId="0" borderId="0" xfId="11" applyNumberFormat="1" applyFont="1" applyAlignment="1">
      <alignment vertical="center"/>
    </xf>
    <xf numFmtId="0" fontId="6" fillId="0" borderId="1" xfId="11" applyFont="1" applyBorder="1" applyAlignment="1" applyProtection="1">
      <alignment horizontal="center" vertical="center"/>
    </xf>
    <xf numFmtId="0" fontId="11" fillId="0" borderId="1" xfId="11" applyFont="1" applyBorder="1" applyAlignment="1" applyProtection="1">
      <alignment horizontal="center" vertical="center"/>
    </xf>
    <xf numFmtId="0" fontId="6" fillId="0" borderId="1" xfId="11" applyFont="1" applyFill="1" applyBorder="1" applyAlignment="1" applyProtection="1">
      <alignment horizontal="center" vertical="center"/>
    </xf>
    <xf numFmtId="3" fontId="12" fillId="0" borderId="1" xfId="11" applyNumberFormat="1" applyFont="1" applyBorder="1" applyAlignment="1" applyProtection="1">
      <alignment horizontal="right" vertical="center" shrinkToFit="1"/>
    </xf>
    <xf numFmtId="37" fontId="12" fillId="0" borderId="1" xfId="11" applyNumberFormat="1" applyFont="1" applyBorder="1" applyAlignment="1" applyProtection="1">
      <alignment vertical="center" shrinkToFit="1"/>
    </xf>
    <xf numFmtId="37" fontId="13" fillId="0" borderId="1" xfId="11" applyNumberFormat="1" applyFont="1" applyBorder="1" applyAlignment="1" applyProtection="1">
      <alignment vertical="center" shrinkToFit="1"/>
    </xf>
    <xf numFmtId="177" fontId="14" fillId="0" borderId="1" xfId="11" applyNumberFormat="1" applyFont="1" applyBorder="1" applyAlignment="1">
      <alignment vertical="center" shrinkToFit="1"/>
    </xf>
    <xf numFmtId="0" fontId="12" fillId="0" borderId="0" xfId="11" applyFont="1" applyAlignment="1">
      <alignment vertical="center" shrinkToFit="1"/>
    </xf>
    <xf numFmtId="3" fontId="12" fillId="0" borderId="1" xfId="11" applyNumberFormat="1" applyFont="1" applyBorder="1" applyAlignment="1" applyProtection="1">
      <alignment horizontal="right" vertical="center"/>
    </xf>
    <xf numFmtId="0" fontId="12" fillId="0" borderId="0" xfId="11" applyFont="1" applyAlignment="1">
      <alignment vertical="center"/>
    </xf>
    <xf numFmtId="178" fontId="13" fillId="0" borderId="1" xfId="12" quotePrefix="1" applyNumberFormat="1" applyFont="1" applyFill="1" applyBorder="1" applyAlignment="1">
      <alignment horizontal="right" vertical="top"/>
    </xf>
    <xf numFmtId="179" fontId="13" fillId="0" borderId="1" xfId="12" quotePrefix="1" applyNumberFormat="1" applyFont="1" applyFill="1" applyBorder="1" applyAlignment="1">
      <alignment horizontal="right" vertical="top"/>
    </xf>
    <xf numFmtId="178" fontId="13" fillId="0" borderId="1" xfId="12" quotePrefix="1" applyNumberFormat="1" applyFont="1" applyFill="1" applyBorder="1" applyAlignment="1">
      <alignment horizontal="right" vertical="center"/>
    </xf>
    <xf numFmtId="179" fontId="13" fillId="0" borderId="1" xfId="12" quotePrefix="1" applyNumberFormat="1" applyFont="1" applyFill="1" applyBorder="1" applyAlignment="1">
      <alignment horizontal="right" vertical="center"/>
    </xf>
    <xf numFmtId="177" fontId="14" fillId="0" borderId="1" xfId="11" applyNumberFormat="1" applyFont="1" applyFill="1" applyBorder="1">
      <alignment vertical="center"/>
    </xf>
    <xf numFmtId="0" fontId="12" fillId="0" borderId="0" xfId="11" applyFont="1" applyFill="1" applyAlignment="1">
      <alignment vertical="center"/>
    </xf>
    <xf numFmtId="37" fontId="13" fillId="0" borderId="1" xfId="11" applyNumberFormat="1" applyFont="1" applyBorder="1" applyAlignment="1" applyProtection="1">
      <alignment vertical="center"/>
    </xf>
    <xf numFmtId="177" fontId="14" fillId="0" borderId="1" xfId="11" applyNumberFormat="1" applyFont="1" applyBorder="1">
      <alignment vertical="center"/>
    </xf>
    <xf numFmtId="0" fontId="6" fillId="0" borderId="12" xfId="11" applyFont="1" applyBorder="1" applyAlignment="1">
      <alignment horizontal="justify" vertical="center"/>
    </xf>
    <xf numFmtId="0" fontId="6" fillId="0" borderId="11" xfId="11" applyFont="1" applyBorder="1" applyAlignment="1" applyProtection="1">
      <alignment horizontal="distributed" vertical="center"/>
    </xf>
    <xf numFmtId="178" fontId="11" fillId="0" borderId="1" xfId="12" quotePrefix="1" applyNumberFormat="1" applyFont="1" applyFill="1" applyBorder="1" applyAlignment="1">
      <alignment horizontal="right" vertical="top"/>
    </xf>
    <xf numFmtId="179" fontId="11" fillId="0" borderId="1" xfId="12" quotePrefix="1" applyNumberFormat="1" applyFont="1" applyFill="1" applyBorder="1" applyAlignment="1">
      <alignment horizontal="right" vertical="top"/>
    </xf>
    <xf numFmtId="178" fontId="11" fillId="0" borderId="1" xfId="12" quotePrefix="1" applyNumberFormat="1" applyFont="1" applyFill="1" applyBorder="1" applyAlignment="1">
      <alignment horizontal="right" vertical="center"/>
    </xf>
    <xf numFmtId="179" fontId="11" fillId="0" borderId="1" xfId="12" quotePrefix="1" applyNumberFormat="1" applyFont="1" applyFill="1" applyBorder="1" applyAlignment="1">
      <alignment horizontal="right" vertical="center"/>
    </xf>
    <xf numFmtId="0" fontId="6" fillId="0" borderId="13" xfId="11" applyFont="1" applyBorder="1" applyAlignment="1">
      <alignment vertical="center"/>
    </xf>
    <xf numFmtId="0" fontId="6" fillId="0" borderId="12" xfId="11" applyFont="1" applyBorder="1" applyAlignment="1" applyProtection="1">
      <alignment horizontal="distributed" vertical="center"/>
    </xf>
    <xf numFmtId="0" fontId="6" fillId="0" borderId="14" xfId="11" applyFont="1" applyBorder="1" applyAlignment="1" applyProtection="1">
      <alignment horizontal="distributed" vertical="center"/>
    </xf>
    <xf numFmtId="0" fontId="6" fillId="0" borderId="15" xfId="11" applyFont="1" applyBorder="1" applyAlignment="1">
      <alignment horizontal="distributed" vertical="center"/>
    </xf>
    <xf numFmtId="0" fontId="6" fillId="0" borderId="16" xfId="11" applyFont="1" applyBorder="1" applyAlignment="1" applyProtection="1">
      <alignment horizontal="distributed" vertical="center"/>
    </xf>
    <xf numFmtId="0" fontId="6" fillId="0" borderId="2" xfId="11" applyFont="1" applyBorder="1" applyAlignment="1">
      <alignment horizontal="distributed" vertical="center"/>
    </xf>
    <xf numFmtId="0" fontId="6" fillId="0" borderId="17" xfId="11" applyFont="1" applyBorder="1" applyAlignment="1" applyProtection="1">
      <alignment horizontal="distributed" vertical="center"/>
    </xf>
    <xf numFmtId="0" fontId="9" fillId="0" borderId="18" xfId="0" applyNumberFormat="1" applyFont="1" applyBorder="1" applyAlignment="1">
      <alignment vertical="center"/>
    </xf>
    <xf numFmtId="0" fontId="12" fillId="0" borderId="5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2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2" xfId="0" applyFont="1" applyBorder="1">
      <alignment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right" vertical="center"/>
    </xf>
    <xf numFmtId="0" fontId="15" fillId="3" borderId="1" xfId="0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1" xfId="7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right" vertical="center"/>
    </xf>
    <xf numFmtId="0" fontId="8" fillId="2" borderId="1" xfId="2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0" borderId="1" xfId="3" applyNumberFormat="1" applyFont="1" applyFill="1" applyBorder="1" applyAlignment="1">
      <alignment horizontal="right" vertical="center"/>
    </xf>
    <xf numFmtId="0" fontId="8" fillId="0" borderId="1" xfId="4" applyNumberFormat="1" applyFont="1" applyFill="1" applyBorder="1" applyAlignment="1">
      <alignment horizontal="right" vertical="center"/>
    </xf>
    <xf numFmtId="0" fontId="15" fillId="0" borderId="1" xfId="5" applyNumberFormat="1" applyFont="1" applyFill="1" applyBorder="1" applyAlignment="1">
      <alignment horizontal="right" vertical="center"/>
    </xf>
    <xf numFmtId="0" fontId="15" fillId="2" borderId="1" xfId="2" applyNumberFormat="1" applyFont="1" applyFill="1" applyBorder="1" applyAlignment="1">
      <alignment horizontal="right" vertical="center"/>
    </xf>
    <xf numFmtId="0" fontId="15" fillId="2" borderId="1" xfId="1" applyNumberFormat="1" applyFont="1" applyFill="1" applyBorder="1" applyAlignment="1">
      <alignment horizontal="right" vertical="center"/>
    </xf>
    <xf numFmtId="0" fontId="15" fillId="3" borderId="1" xfId="1" applyNumberFormat="1" applyFont="1" applyFill="1" applyBorder="1" applyAlignment="1">
      <alignment horizontal="right" vertical="center"/>
    </xf>
    <xf numFmtId="0" fontId="15" fillId="0" borderId="1" xfId="6" applyNumberFormat="1" applyFont="1" applyFill="1" applyBorder="1" applyAlignment="1">
      <alignment horizontal="right" vertical="center"/>
    </xf>
    <xf numFmtId="0" fontId="15" fillId="0" borderId="1" xfId="8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0" xfId="9" applyNumberFormat="1" applyFont="1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8" fillId="0" borderId="1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15" fillId="0" borderId="1" xfId="2" applyNumberFormat="1" applyFont="1" applyFill="1" applyBorder="1" applyAlignment="1">
      <alignment horizontal="right" vertical="center"/>
    </xf>
    <xf numFmtId="0" fontId="15" fillId="2" borderId="1" xfId="5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5" xfId="11" applyFont="1" applyBorder="1" applyAlignment="1">
      <alignment horizontal="distributed" vertical="center"/>
    </xf>
    <xf numFmtId="0" fontId="12" fillId="0" borderId="11" xfId="11" applyFont="1" applyBorder="1" applyAlignment="1">
      <alignment horizontal="distributed" vertical="center"/>
    </xf>
    <xf numFmtId="0" fontId="12" fillId="0" borderId="14" xfId="11" applyFont="1" applyBorder="1" applyAlignment="1">
      <alignment horizontal="distributed" vertical="center"/>
    </xf>
    <xf numFmtId="0" fontId="6" fillId="0" borderId="4" xfId="11" applyFont="1" applyFill="1" applyBorder="1" applyAlignment="1" applyProtection="1">
      <alignment horizontal="center" vertical="center"/>
    </xf>
    <xf numFmtId="0" fontId="6" fillId="0" borderId="6" xfId="11" applyFont="1" applyFill="1" applyBorder="1" applyAlignment="1" applyProtection="1">
      <alignment horizontal="center" vertical="center"/>
    </xf>
    <xf numFmtId="0" fontId="6" fillId="0" borderId="3" xfId="11" applyFont="1" applyFill="1" applyBorder="1" applyAlignment="1" applyProtection="1">
      <alignment horizontal="center" vertical="center"/>
    </xf>
    <xf numFmtId="0" fontId="6" fillId="0" borderId="7" xfId="11" applyFont="1" applyBorder="1" applyAlignment="1">
      <alignment vertical="center"/>
    </xf>
    <xf numFmtId="0" fontId="6" fillId="0" borderId="8" xfId="11" applyFont="1" applyBorder="1" applyAlignment="1">
      <alignment vertical="center"/>
    </xf>
    <xf numFmtId="0" fontId="6" fillId="0" borderId="9" xfId="11" applyFont="1" applyBorder="1" applyAlignment="1">
      <alignment vertical="center"/>
    </xf>
    <xf numFmtId="0" fontId="6" fillId="0" borderId="10" xfId="11" applyFont="1" applyBorder="1" applyAlignment="1">
      <alignment vertical="center"/>
    </xf>
    <xf numFmtId="0" fontId="6" fillId="0" borderId="4" xfId="11" applyFont="1" applyBorder="1" applyAlignment="1" applyProtection="1">
      <alignment horizontal="center" vertical="center"/>
    </xf>
    <xf numFmtId="0" fontId="6" fillId="0" borderId="6" xfId="11" applyFont="1" applyBorder="1" applyAlignment="1" applyProtection="1">
      <alignment horizontal="center" vertical="center"/>
    </xf>
    <xf numFmtId="0" fontId="6" fillId="0" borderId="3" xfId="11" applyFont="1" applyBorder="1" applyAlignment="1" applyProtection="1">
      <alignment horizontal="center" vertical="center"/>
    </xf>
    <xf numFmtId="0" fontId="11" fillId="0" borderId="4" xfId="11" quotePrefix="1" applyFont="1" applyBorder="1" applyAlignment="1" applyProtection="1">
      <alignment horizontal="center" vertical="center"/>
    </xf>
    <xf numFmtId="0" fontId="11" fillId="0" borderId="6" xfId="11" quotePrefix="1" applyFont="1" applyBorder="1" applyAlignment="1" applyProtection="1">
      <alignment horizontal="center" vertical="center"/>
    </xf>
    <xf numFmtId="0" fontId="11" fillId="0" borderId="3" xfId="11" quotePrefix="1" applyFont="1" applyBorder="1" applyAlignment="1" applyProtection="1">
      <alignment horizontal="center" vertical="center"/>
    </xf>
    <xf numFmtId="0" fontId="12" fillId="0" borderId="1" xfId="11" applyFont="1" applyBorder="1" applyAlignment="1" applyProtection="1">
      <alignment horizontal="distributed" vertical="center" shrinkToFit="1"/>
    </xf>
    <xf numFmtId="0" fontId="12" fillId="0" borderId="4" xfId="11" applyFont="1" applyBorder="1" applyAlignment="1" applyProtection="1">
      <alignment horizontal="distributed" vertical="center" shrinkToFit="1"/>
    </xf>
    <xf numFmtId="0" fontId="12" fillId="0" borderId="4" xfId="11" applyFont="1" applyBorder="1" applyAlignment="1" applyProtection="1">
      <alignment horizontal="distributed" vertical="center"/>
    </xf>
    <xf numFmtId="0" fontId="12" fillId="0" borderId="6" xfId="11" applyFont="1" applyBorder="1" applyAlignment="1" applyProtection="1">
      <alignment horizontal="distributed" vertical="center"/>
    </xf>
    <xf numFmtId="0" fontId="12" fillId="0" borderId="1" xfId="11" applyFont="1" applyFill="1" applyBorder="1" applyAlignment="1" applyProtection="1">
      <alignment horizontal="distributed" vertical="center"/>
    </xf>
    <xf numFmtId="0" fontId="12" fillId="0" borderId="4" xfId="11" applyFont="1" applyFill="1" applyBorder="1" applyAlignment="1" applyProtection="1">
      <alignment horizontal="distributed" vertical="center"/>
    </xf>
  </cellXfs>
  <cellStyles count="16">
    <cellStyle name="桁区切り" xfId="1" builtinId="6"/>
    <cellStyle name="桁区切り 2" xfId="13" xr:uid="{00000000-0005-0000-0000-000001000000}"/>
    <cellStyle name="桁区切り 3" xfId="14" xr:uid="{00000000-0005-0000-0000-000002000000}"/>
    <cellStyle name="標準" xfId="0" builtinId="0"/>
    <cellStyle name="標準 2" xfId="11" xr:uid="{00000000-0005-0000-0000-000004000000}"/>
    <cellStyle name="標準 3" xfId="15" xr:uid="{00000000-0005-0000-0000-000005000000}"/>
    <cellStyle name="標準_bbb" xfId="7" xr:uid="{00000000-0005-0000-0000-000006000000}"/>
    <cellStyle name="標準_JB16" xfId="12" xr:uid="{00000000-0005-0000-0000-000007000000}"/>
    <cellStyle name="標準_第 ５表　出生数，　性・月×市町村別⑯" xfId="2" xr:uid="{00000000-0005-0000-0000-000008000000}"/>
    <cellStyle name="標準_第 ６表　死亡数，性・月×市町村別⑯" xfId="3" xr:uid="{00000000-0005-0000-0000-000009000000}"/>
    <cellStyle name="標準_第１３表 悪性新生物　（がん）　による死亡数，性・年齢階級別×市町村別⑯" xfId="5" xr:uid="{00000000-0005-0000-0000-00000A000000}"/>
    <cellStyle name="標準_第１４表　心疾患による死亡数，　性・年齢階級×市町村別⑯" xfId="6" xr:uid="{00000000-0005-0000-0000-00000B000000}"/>
    <cellStyle name="標準_第１５表　脳血管疾患による死亡数，　性・年齢階級×市町村別⑯" xfId="8" xr:uid="{00000000-0005-0000-0000-00000C000000}"/>
    <cellStyle name="標準_第１９表　死産数，　自然－人工・月×市町村別⑯" xfId="4" xr:uid="{00000000-0005-0000-0000-00000D000000}"/>
    <cellStyle name="標準_第２０表　婚姻件数，　月×市町村別⑯" xfId="9" xr:uid="{00000000-0005-0000-0000-00000E000000}"/>
    <cellStyle name="標準_第２３表　離婚件数，　月×市町村別⑯" xfId="10" xr:uid="{00000000-0005-0000-0000-00000F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S51"/>
  <sheetViews>
    <sheetView tabSelected="1" zoomScaleNormal="100" workbookViewId="0">
      <selection activeCell="BT46" sqref="BT46"/>
    </sheetView>
  </sheetViews>
  <sheetFormatPr defaultRowHeight="16.5" x14ac:dyDescent="0.25"/>
  <cols>
    <col min="1" max="1" width="1.78515625" customWidth="1"/>
    <col min="2" max="2" width="7.78515625" customWidth="1"/>
    <col min="3" max="71" width="3.28515625" customWidth="1"/>
  </cols>
  <sheetData>
    <row r="1" spans="2:25" ht="7.5" customHeight="1" x14ac:dyDescent="0.25"/>
    <row r="2" spans="2:25" x14ac:dyDescent="0.25">
      <c r="B2" s="8" t="s">
        <v>52</v>
      </c>
    </row>
    <row r="4" spans="2:25" x14ac:dyDescent="0.25">
      <c r="B4" s="5" t="s">
        <v>14</v>
      </c>
    </row>
    <row r="5" spans="2:25" s="23" customFormat="1" ht="60" customHeight="1" x14ac:dyDescent="0.25">
      <c r="B5" s="60"/>
      <c r="C5" s="73" t="s">
        <v>10</v>
      </c>
      <c r="D5" s="73" t="s">
        <v>11</v>
      </c>
      <c r="E5" s="73" t="s">
        <v>12</v>
      </c>
      <c r="F5" s="73" t="s">
        <v>4</v>
      </c>
      <c r="G5" s="73" t="s">
        <v>5</v>
      </c>
      <c r="H5" s="73" t="s">
        <v>6</v>
      </c>
      <c r="I5" s="73" t="s">
        <v>8</v>
      </c>
      <c r="J5" s="73" t="s">
        <v>7</v>
      </c>
      <c r="K5" s="73" t="s">
        <v>13</v>
      </c>
      <c r="L5" s="73" t="s">
        <v>85</v>
      </c>
      <c r="M5" s="73" t="s">
        <v>86</v>
      </c>
      <c r="N5" s="73" t="s">
        <v>87</v>
      </c>
      <c r="O5" s="73" t="s">
        <v>88</v>
      </c>
      <c r="P5" s="73" t="s">
        <v>94</v>
      </c>
      <c r="Q5" s="73" t="s">
        <v>97</v>
      </c>
      <c r="R5" s="73" t="s">
        <v>99</v>
      </c>
      <c r="S5" s="73" t="s">
        <v>100</v>
      </c>
      <c r="T5" s="73" t="s">
        <v>101</v>
      </c>
      <c r="U5" s="73" t="s">
        <v>102</v>
      </c>
      <c r="V5" s="73" t="s">
        <v>103</v>
      </c>
      <c r="W5" s="73" t="s">
        <v>112</v>
      </c>
      <c r="X5" s="73" t="s">
        <v>113</v>
      </c>
      <c r="Y5" s="73" t="s">
        <v>115</v>
      </c>
    </row>
    <row r="6" spans="2:25" s="2" customFormat="1" ht="16.5" customHeight="1" x14ac:dyDescent="0.25">
      <c r="B6" s="6" t="s">
        <v>37</v>
      </c>
      <c r="C6" s="15">
        <v>856</v>
      </c>
      <c r="D6" s="15">
        <v>843</v>
      </c>
      <c r="E6" s="15">
        <v>796</v>
      </c>
      <c r="F6" s="74">
        <v>778</v>
      </c>
      <c r="G6" s="74">
        <v>724</v>
      </c>
      <c r="H6" s="74">
        <v>765</v>
      </c>
      <c r="I6" s="74">
        <v>766</v>
      </c>
      <c r="J6" s="74">
        <v>768</v>
      </c>
      <c r="K6" s="74">
        <v>722</v>
      </c>
      <c r="L6" s="74">
        <v>744</v>
      </c>
      <c r="M6" s="74">
        <v>717</v>
      </c>
      <c r="N6" s="74">
        <v>676</v>
      </c>
      <c r="O6" s="74">
        <v>684</v>
      </c>
      <c r="P6" s="74">
        <v>658</v>
      </c>
      <c r="Q6" s="74">
        <v>642</v>
      </c>
      <c r="R6" s="74">
        <v>602</v>
      </c>
      <c r="S6" s="74">
        <v>598</v>
      </c>
      <c r="T6" s="74">
        <v>567</v>
      </c>
      <c r="U6" s="74">
        <v>536</v>
      </c>
      <c r="V6" s="74">
        <v>517</v>
      </c>
      <c r="W6" s="74">
        <v>518</v>
      </c>
      <c r="X6" s="74">
        <v>472</v>
      </c>
      <c r="Y6" s="74">
        <v>490</v>
      </c>
    </row>
    <row r="7" spans="2:25" s="2" customFormat="1" ht="16.5" customHeight="1" x14ac:dyDescent="0.25">
      <c r="B7" s="7" t="s">
        <v>46</v>
      </c>
      <c r="C7" s="75"/>
      <c r="D7" s="75"/>
      <c r="E7" s="75"/>
      <c r="F7" s="75"/>
      <c r="G7" s="75"/>
      <c r="H7" s="74">
        <v>237</v>
      </c>
      <c r="I7" s="74">
        <v>227</v>
      </c>
      <c r="J7" s="74">
        <v>206</v>
      </c>
      <c r="K7" s="74">
        <v>233</v>
      </c>
      <c r="L7" s="74">
        <v>233</v>
      </c>
      <c r="M7" s="74">
        <v>237</v>
      </c>
      <c r="N7" s="74">
        <v>233</v>
      </c>
      <c r="O7" s="74">
        <v>225</v>
      </c>
      <c r="P7" s="74">
        <v>226</v>
      </c>
      <c r="Q7" s="74">
        <v>188</v>
      </c>
      <c r="R7" s="74">
        <v>215</v>
      </c>
      <c r="S7" s="74">
        <v>179</v>
      </c>
      <c r="T7" s="74">
        <v>195</v>
      </c>
      <c r="U7" s="74">
        <v>171</v>
      </c>
      <c r="V7" s="74">
        <v>165</v>
      </c>
      <c r="W7" s="74">
        <v>127</v>
      </c>
      <c r="X7" s="74">
        <v>165</v>
      </c>
      <c r="Y7" s="74">
        <v>131</v>
      </c>
    </row>
    <row r="8" spans="2:25" s="2" customFormat="1" ht="16.5" customHeight="1" x14ac:dyDescent="0.25">
      <c r="B8" s="4" t="s">
        <v>54</v>
      </c>
      <c r="C8" s="15">
        <v>29</v>
      </c>
      <c r="D8" s="15">
        <v>35</v>
      </c>
      <c r="E8" s="15">
        <v>28</v>
      </c>
      <c r="F8" s="74">
        <v>15</v>
      </c>
      <c r="G8" s="74">
        <v>33</v>
      </c>
      <c r="H8" s="76"/>
      <c r="I8" s="76"/>
      <c r="J8" s="75"/>
      <c r="K8" s="75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</row>
    <row r="9" spans="2:25" s="2" customFormat="1" ht="16.5" customHeight="1" x14ac:dyDescent="0.25">
      <c r="B9" s="4" t="s">
        <v>55</v>
      </c>
      <c r="C9" s="15">
        <v>163</v>
      </c>
      <c r="D9" s="15">
        <v>141</v>
      </c>
      <c r="E9" s="15">
        <v>144</v>
      </c>
      <c r="F9" s="74">
        <v>129</v>
      </c>
      <c r="G9" s="74">
        <v>128</v>
      </c>
      <c r="H9" s="76"/>
      <c r="I9" s="76"/>
      <c r="J9" s="75"/>
      <c r="K9" s="75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spans="2:25" s="2" customFormat="1" ht="16.5" customHeight="1" x14ac:dyDescent="0.25">
      <c r="B10" s="4" t="s">
        <v>56</v>
      </c>
      <c r="C10" s="15">
        <v>56</v>
      </c>
      <c r="D10" s="15">
        <v>45</v>
      </c>
      <c r="E10" s="15">
        <v>44</v>
      </c>
      <c r="F10" s="74">
        <v>53</v>
      </c>
      <c r="G10" s="74">
        <v>40</v>
      </c>
      <c r="H10" s="76"/>
      <c r="I10" s="76"/>
      <c r="J10" s="76"/>
      <c r="K10" s="76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</row>
    <row r="11" spans="2:25" s="2" customFormat="1" ht="16.5" customHeight="1" x14ac:dyDescent="0.25">
      <c r="B11" s="4" t="s">
        <v>57</v>
      </c>
      <c r="C11" s="15">
        <v>39</v>
      </c>
      <c r="D11" s="15">
        <v>39</v>
      </c>
      <c r="E11" s="15">
        <v>28</v>
      </c>
      <c r="F11" s="74">
        <v>30</v>
      </c>
      <c r="G11" s="74">
        <v>26</v>
      </c>
      <c r="H11" s="76"/>
      <c r="I11" s="76"/>
      <c r="J11" s="76"/>
      <c r="K11" s="76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</row>
    <row r="12" spans="2:25" s="2" customFormat="1" ht="16.5" customHeight="1" x14ac:dyDescent="0.25">
      <c r="B12" s="6" t="s">
        <v>45</v>
      </c>
      <c r="C12" s="16"/>
      <c r="D12" s="16"/>
      <c r="E12" s="16"/>
      <c r="F12" s="16"/>
      <c r="G12" s="74">
        <v>88</v>
      </c>
      <c r="H12" s="74">
        <v>82</v>
      </c>
      <c r="I12" s="15">
        <v>96</v>
      </c>
      <c r="J12" s="74">
        <v>72</v>
      </c>
      <c r="K12" s="74">
        <v>81</v>
      </c>
      <c r="L12" s="74">
        <v>82</v>
      </c>
      <c r="M12" s="74">
        <v>69</v>
      </c>
      <c r="N12" s="74">
        <v>74</v>
      </c>
      <c r="O12" s="74">
        <v>74</v>
      </c>
      <c r="P12" s="74">
        <v>62</v>
      </c>
      <c r="Q12" s="74">
        <v>72</v>
      </c>
      <c r="R12" s="74">
        <v>72</v>
      </c>
      <c r="S12" s="74">
        <v>55</v>
      </c>
      <c r="T12" s="74">
        <v>63</v>
      </c>
      <c r="U12" s="74">
        <v>42</v>
      </c>
      <c r="V12" s="74">
        <v>46</v>
      </c>
      <c r="W12" s="74">
        <v>47</v>
      </c>
      <c r="X12" s="74">
        <v>40</v>
      </c>
      <c r="Y12" s="74">
        <v>24</v>
      </c>
    </row>
    <row r="13" spans="2:25" s="2" customFormat="1" ht="16.5" customHeight="1" x14ac:dyDescent="0.25">
      <c r="B13" s="4" t="s">
        <v>58</v>
      </c>
      <c r="C13" s="15">
        <v>78</v>
      </c>
      <c r="D13" s="15">
        <v>55</v>
      </c>
      <c r="E13" s="15">
        <v>62</v>
      </c>
      <c r="F13" s="74">
        <v>47</v>
      </c>
      <c r="G13" s="77"/>
      <c r="H13" s="77"/>
      <c r="I13" s="77"/>
      <c r="J13" s="77"/>
      <c r="K13" s="77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spans="2:25" s="2" customFormat="1" ht="16.5" customHeight="1" x14ac:dyDescent="0.25">
      <c r="B14" s="4" t="s">
        <v>59</v>
      </c>
      <c r="C14" s="15">
        <v>23</v>
      </c>
      <c r="D14" s="15">
        <v>22</v>
      </c>
      <c r="E14" s="15">
        <v>16</v>
      </c>
      <c r="F14" s="74">
        <v>28</v>
      </c>
      <c r="G14" s="77"/>
      <c r="H14" s="77"/>
      <c r="I14" s="77"/>
      <c r="J14" s="77"/>
      <c r="K14" s="77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</row>
    <row r="15" spans="2:25" s="2" customFormat="1" ht="16.5" customHeight="1" x14ac:dyDescent="0.25">
      <c r="B15" s="4" t="s">
        <v>60</v>
      </c>
      <c r="C15" s="15">
        <v>20</v>
      </c>
      <c r="D15" s="15">
        <v>13</v>
      </c>
      <c r="E15" s="15">
        <v>28</v>
      </c>
      <c r="F15" s="74">
        <v>15</v>
      </c>
      <c r="G15" s="16"/>
      <c r="H15" s="16"/>
      <c r="I15" s="16"/>
      <c r="J15" s="16"/>
      <c r="K15" s="16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</row>
    <row r="16" spans="2:25" s="13" customFormat="1" ht="4.5" customHeight="1" x14ac:dyDescent="0.2">
      <c r="B16" s="9"/>
      <c r="C16" s="10"/>
      <c r="D16" s="11"/>
      <c r="E16" s="11"/>
      <c r="F16" s="3"/>
      <c r="G16" s="12"/>
      <c r="H16" s="12"/>
      <c r="I16" s="12"/>
      <c r="J16" s="12"/>
      <c r="K16" s="12"/>
    </row>
    <row r="17" spans="2:25" s="13" customFormat="1" ht="14" x14ac:dyDescent="0.25">
      <c r="B17" s="13" t="s">
        <v>3</v>
      </c>
      <c r="C17" s="13" t="s">
        <v>9</v>
      </c>
    </row>
    <row r="18" spans="2:25" s="13" customFormat="1" ht="14" x14ac:dyDescent="0.25">
      <c r="B18" s="13" t="s">
        <v>1</v>
      </c>
      <c r="C18" s="13" t="s">
        <v>2</v>
      </c>
    </row>
    <row r="20" spans="2:25" x14ac:dyDescent="0.25">
      <c r="B20" s="5" t="s">
        <v>47</v>
      </c>
    </row>
    <row r="21" spans="2:25" s="23" customFormat="1" ht="60" customHeight="1" x14ac:dyDescent="0.25">
      <c r="B21" s="60"/>
      <c r="C21" s="73" t="s">
        <v>10</v>
      </c>
      <c r="D21" s="73" t="s">
        <v>11</v>
      </c>
      <c r="E21" s="73" t="s">
        <v>12</v>
      </c>
      <c r="F21" s="73" t="s">
        <v>4</v>
      </c>
      <c r="G21" s="73" t="s">
        <v>5</v>
      </c>
      <c r="H21" s="73" t="s">
        <v>6</v>
      </c>
      <c r="I21" s="73" t="s">
        <v>8</v>
      </c>
      <c r="J21" s="73" t="s">
        <v>7</v>
      </c>
      <c r="K21" s="73" t="s">
        <v>13</v>
      </c>
      <c r="L21" s="73" t="s">
        <v>85</v>
      </c>
      <c r="M21" s="73" t="s">
        <v>86</v>
      </c>
      <c r="N21" s="73" t="s">
        <v>87</v>
      </c>
      <c r="O21" s="73" t="s">
        <v>88</v>
      </c>
      <c r="P21" s="73" t="s">
        <v>94</v>
      </c>
      <c r="Q21" s="73" t="s">
        <v>97</v>
      </c>
      <c r="R21" s="73" t="s">
        <v>99</v>
      </c>
      <c r="S21" s="73" t="s">
        <v>100</v>
      </c>
      <c r="T21" s="73" t="s">
        <v>101</v>
      </c>
      <c r="U21" s="73" t="s">
        <v>102</v>
      </c>
      <c r="V21" s="73" t="s">
        <v>103</v>
      </c>
      <c r="W21" s="73" t="s">
        <v>112</v>
      </c>
      <c r="X21" s="73" t="s">
        <v>113</v>
      </c>
      <c r="Y21" s="73" t="s">
        <v>115</v>
      </c>
    </row>
    <row r="22" spans="2:25" s="2" customFormat="1" ht="16.5" customHeight="1" x14ac:dyDescent="0.25">
      <c r="B22" s="6" t="s">
        <v>37</v>
      </c>
      <c r="C22" s="15">
        <v>626</v>
      </c>
      <c r="D22" s="15">
        <v>599</v>
      </c>
      <c r="E22" s="15">
        <v>629</v>
      </c>
      <c r="F22" s="78">
        <v>601</v>
      </c>
      <c r="G22" s="78">
        <v>674</v>
      </c>
      <c r="H22" s="78">
        <v>732</v>
      </c>
      <c r="I22" s="78">
        <v>662</v>
      </c>
      <c r="J22" s="78">
        <v>673</v>
      </c>
      <c r="K22" s="78">
        <v>735</v>
      </c>
      <c r="L22" s="91">
        <v>783</v>
      </c>
      <c r="M22" s="91">
        <v>754</v>
      </c>
      <c r="N22" s="91">
        <v>845</v>
      </c>
      <c r="O22" s="91">
        <v>790</v>
      </c>
      <c r="P22" s="91">
        <v>771</v>
      </c>
      <c r="Q22" s="91">
        <v>812</v>
      </c>
      <c r="R22" s="91">
        <v>797</v>
      </c>
      <c r="S22" s="91">
        <v>885</v>
      </c>
      <c r="T22" s="91">
        <v>836</v>
      </c>
      <c r="U22" s="91">
        <v>903</v>
      </c>
      <c r="V22" s="91">
        <v>876</v>
      </c>
      <c r="W22" s="91">
        <v>894</v>
      </c>
      <c r="X22" s="96">
        <v>1010</v>
      </c>
      <c r="Y22" s="96">
        <v>1051</v>
      </c>
    </row>
    <row r="23" spans="2:25" s="2" customFormat="1" ht="16.5" customHeight="1" x14ac:dyDescent="0.25">
      <c r="B23" s="7" t="s">
        <v>46</v>
      </c>
      <c r="C23" s="75"/>
      <c r="D23" s="75"/>
      <c r="E23" s="75"/>
      <c r="F23" s="75"/>
      <c r="G23" s="75"/>
      <c r="H23" s="78">
        <v>445</v>
      </c>
      <c r="I23" s="78">
        <v>460</v>
      </c>
      <c r="J23" s="78">
        <v>454</v>
      </c>
      <c r="K23" s="78">
        <v>461</v>
      </c>
      <c r="L23" s="91">
        <v>470</v>
      </c>
      <c r="M23" s="91">
        <v>458</v>
      </c>
      <c r="N23" s="91">
        <v>452</v>
      </c>
      <c r="O23" s="91">
        <v>487</v>
      </c>
      <c r="P23" s="91">
        <v>518</v>
      </c>
      <c r="Q23" s="91">
        <v>509</v>
      </c>
      <c r="R23" s="91">
        <v>462</v>
      </c>
      <c r="S23" s="91">
        <v>493</v>
      </c>
      <c r="T23" s="91">
        <v>466</v>
      </c>
      <c r="U23" s="91">
        <v>514</v>
      </c>
      <c r="V23" s="91">
        <v>523</v>
      </c>
      <c r="W23" s="91">
        <v>495</v>
      </c>
      <c r="X23" s="91">
        <v>536</v>
      </c>
      <c r="Y23" s="91">
        <v>508</v>
      </c>
    </row>
    <row r="24" spans="2:25" s="2" customFormat="1" ht="16.5" customHeight="1" x14ac:dyDescent="0.25">
      <c r="B24" s="4" t="s">
        <v>54</v>
      </c>
      <c r="C24" s="15">
        <v>67</v>
      </c>
      <c r="D24" s="15">
        <v>59</v>
      </c>
      <c r="E24" s="15">
        <v>58</v>
      </c>
      <c r="F24" s="78">
        <v>54</v>
      </c>
      <c r="G24" s="78">
        <v>66</v>
      </c>
      <c r="H24" s="76"/>
      <c r="I24" s="76"/>
      <c r="J24" s="75"/>
      <c r="K24" s="75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</row>
    <row r="25" spans="2:25" s="2" customFormat="1" ht="16.5" customHeight="1" x14ac:dyDescent="0.25">
      <c r="B25" s="4" t="s">
        <v>55</v>
      </c>
      <c r="C25" s="15">
        <v>148</v>
      </c>
      <c r="D25" s="15">
        <v>185</v>
      </c>
      <c r="E25" s="15">
        <v>192</v>
      </c>
      <c r="F25" s="78">
        <v>161</v>
      </c>
      <c r="G25" s="78">
        <v>197</v>
      </c>
      <c r="H25" s="76"/>
      <c r="I25" s="76"/>
      <c r="J25" s="75"/>
      <c r="K25" s="75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</row>
    <row r="26" spans="2:25" s="2" customFormat="1" ht="16.5" customHeight="1" x14ac:dyDescent="0.25">
      <c r="B26" s="4" t="s">
        <v>56</v>
      </c>
      <c r="C26" s="15">
        <v>109</v>
      </c>
      <c r="D26" s="15">
        <v>119</v>
      </c>
      <c r="E26" s="15">
        <v>94</v>
      </c>
      <c r="F26" s="78">
        <v>93</v>
      </c>
      <c r="G26" s="78">
        <v>103</v>
      </c>
      <c r="H26" s="76"/>
      <c r="I26" s="76"/>
      <c r="J26" s="76"/>
      <c r="K26" s="76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</row>
    <row r="27" spans="2:25" s="2" customFormat="1" ht="16.5" customHeight="1" x14ac:dyDescent="0.25">
      <c r="B27" s="4" t="s">
        <v>57</v>
      </c>
      <c r="C27" s="15">
        <v>69</v>
      </c>
      <c r="D27" s="15">
        <v>77</v>
      </c>
      <c r="E27" s="15">
        <v>74</v>
      </c>
      <c r="F27" s="78">
        <v>60</v>
      </c>
      <c r="G27" s="78">
        <v>81</v>
      </c>
      <c r="H27" s="76"/>
      <c r="I27" s="76"/>
      <c r="J27" s="76"/>
      <c r="K27" s="76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</row>
    <row r="28" spans="2:25" s="2" customFormat="1" ht="16.5" customHeight="1" x14ac:dyDescent="0.25">
      <c r="B28" s="6" t="s">
        <v>45</v>
      </c>
      <c r="C28" s="16"/>
      <c r="D28" s="16"/>
      <c r="E28" s="16"/>
      <c r="F28" s="16"/>
      <c r="G28" s="78">
        <v>243</v>
      </c>
      <c r="H28" s="78">
        <v>233</v>
      </c>
      <c r="I28" s="78">
        <v>229</v>
      </c>
      <c r="J28" s="78">
        <v>238</v>
      </c>
      <c r="K28" s="78">
        <v>221</v>
      </c>
      <c r="L28" s="91">
        <v>218</v>
      </c>
      <c r="M28" s="91">
        <v>239</v>
      </c>
      <c r="N28" s="91">
        <v>243</v>
      </c>
      <c r="O28" s="91">
        <v>223</v>
      </c>
      <c r="P28" s="91">
        <v>256</v>
      </c>
      <c r="Q28" s="91">
        <v>239</v>
      </c>
      <c r="R28" s="91">
        <v>249</v>
      </c>
      <c r="S28" s="91">
        <v>268</v>
      </c>
      <c r="T28" s="91">
        <v>241</v>
      </c>
      <c r="U28" s="91">
        <v>282</v>
      </c>
      <c r="V28" s="91">
        <v>214</v>
      </c>
      <c r="W28" s="91">
        <v>265</v>
      </c>
      <c r="X28" s="91">
        <v>291</v>
      </c>
      <c r="Y28" s="91">
        <v>276</v>
      </c>
    </row>
    <row r="29" spans="2:25" s="2" customFormat="1" ht="16.5" customHeight="1" x14ac:dyDescent="0.25">
      <c r="B29" s="4" t="s">
        <v>58</v>
      </c>
      <c r="C29" s="15">
        <v>79</v>
      </c>
      <c r="D29" s="15">
        <v>96</v>
      </c>
      <c r="E29" s="15">
        <v>87</v>
      </c>
      <c r="F29" s="78">
        <v>81</v>
      </c>
      <c r="G29" s="77"/>
      <c r="H29" s="77"/>
      <c r="I29" s="77"/>
      <c r="J29" s="77"/>
      <c r="K29" s="77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</row>
    <row r="30" spans="2:25" s="2" customFormat="1" ht="16.5" customHeight="1" x14ac:dyDescent="0.25">
      <c r="B30" s="4" t="s">
        <v>59</v>
      </c>
      <c r="C30" s="15">
        <v>68</v>
      </c>
      <c r="D30" s="15">
        <v>79</v>
      </c>
      <c r="E30" s="15">
        <v>64</v>
      </c>
      <c r="F30" s="78">
        <v>74</v>
      </c>
      <c r="G30" s="77"/>
      <c r="H30" s="77"/>
      <c r="I30" s="77"/>
      <c r="J30" s="77"/>
      <c r="K30" s="77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</row>
    <row r="31" spans="2:25" s="2" customFormat="1" ht="16.5" customHeight="1" x14ac:dyDescent="0.25">
      <c r="B31" s="4" t="s">
        <v>60</v>
      </c>
      <c r="C31" s="15">
        <v>68</v>
      </c>
      <c r="D31" s="15">
        <v>62</v>
      </c>
      <c r="E31" s="15">
        <v>66</v>
      </c>
      <c r="F31" s="78">
        <v>62</v>
      </c>
      <c r="G31" s="16"/>
      <c r="H31" s="16"/>
      <c r="I31" s="16"/>
      <c r="J31" s="16"/>
      <c r="K31" s="16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</row>
    <row r="32" spans="2:25" s="13" customFormat="1" ht="4.5" customHeight="1" x14ac:dyDescent="0.2">
      <c r="B32" s="9"/>
      <c r="C32" s="10"/>
      <c r="D32" s="11"/>
      <c r="E32" s="11"/>
      <c r="F32" s="3"/>
      <c r="G32" s="12"/>
      <c r="H32" s="12"/>
      <c r="I32" s="12"/>
      <c r="J32" s="12"/>
      <c r="K32" s="12"/>
    </row>
    <row r="33" spans="2:71" s="13" customFormat="1" ht="14" x14ac:dyDescent="0.25">
      <c r="B33" s="13" t="s">
        <v>3</v>
      </c>
      <c r="C33" s="13" t="s">
        <v>9</v>
      </c>
    </row>
    <row r="34" spans="2:71" s="13" customFormat="1" ht="14" x14ac:dyDescent="0.25">
      <c r="B34" s="13" t="s">
        <v>1</v>
      </c>
      <c r="C34" s="13" t="s">
        <v>2</v>
      </c>
    </row>
    <row r="36" spans="2:71" x14ac:dyDescent="0.25">
      <c r="B36" s="5" t="s">
        <v>48</v>
      </c>
    </row>
    <row r="37" spans="2:71" s="13" customFormat="1" ht="16.5" customHeight="1" x14ac:dyDescent="0.25">
      <c r="B37" s="100"/>
      <c r="C37" s="97" t="s">
        <v>15</v>
      </c>
      <c r="D37" s="98"/>
      <c r="E37" s="99"/>
      <c r="F37" s="97" t="s">
        <v>16</v>
      </c>
      <c r="G37" s="98"/>
      <c r="H37" s="99"/>
      <c r="I37" s="97" t="s">
        <v>17</v>
      </c>
      <c r="J37" s="98"/>
      <c r="K37" s="99"/>
      <c r="L37" s="97" t="s">
        <v>18</v>
      </c>
      <c r="M37" s="98"/>
      <c r="N37" s="99"/>
      <c r="O37" s="97" t="s">
        <v>19</v>
      </c>
      <c r="P37" s="98"/>
      <c r="Q37" s="99"/>
      <c r="R37" s="97" t="s">
        <v>20</v>
      </c>
      <c r="S37" s="98"/>
      <c r="T37" s="99"/>
      <c r="U37" s="97" t="s">
        <v>21</v>
      </c>
      <c r="V37" s="98"/>
      <c r="W37" s="99"/>
      <c r="X37" s="97" t="s">
        <v>22</v>
      </c>
      <c r="Y37" s="98"/>
      <c r="Z37" s="99"/>
      <c r="AA37" s="97" t="s">
        <v>23</v>
      </c>
      <c r="AB37" s="98"/>
      <c r="AC37" s="99"/>
      <c r="AD37" s="97" t="s">
        <v>89</v>
      </c>
      <c r="AE37" s="98"/>
      <c r="AF37" s="99"/>
      <c r="AG37" s="97" t="s">
        <v>90</v>
      </c>
      <c r="AH37" s="98"/>
      <c r="AI37" s="99"/>
      <c r="AJ37" s="97" t="s">
        <v>91</v>
      </c>
      <c r="AK37" s="98"/>
      <c r="AL37" s="99"/>
      <c r="AM37" s="97" t="s">
        <v>92</v>
      </c>
      <c r="AN37" s="98"/>
      <c r="AO37" s="99"/>
      <c r="AP37" s="97" t="s">
        <v>93</v>
      </c>
      <c r="AQ37" s="98"/>
      <c r="AR37" s="99"/>
      <c r="AS37" s="97" t="s">
        <v>95</v>
      </c>
      <c r="AT37" s="98"/>
      <c r="AU37" s="99"/>
      <c r="AV37" s="97" t="s">
        <v>110</v>
      </c>
      <c r="AW37" s="98"/>
      <c r="AX37" s="99"/>
      <c r="AY37" s="97" t="s">
        <v>104</v>
      </c>
      <c r="AZ37" s="98"/>
      <c r="BA37" s="99"/>
      <c r="BB37" s="97" t="s">
        <v>105</v>
      </c>
      <c r="BC37" s="98"/>
      <c r="BD37" s="99"/>
      <c r="BE37" s="97" t="s">
        <v>111</v>
      </c>
      <c r="BF37" s="98"/>
      <c r="BG37" s="99"/>
      <c r="BH37" s="97" t="s">
        <v>107</v>
      </c>
      <c r="BI37" s="98"/>
      <c r="BJ37" s="99"/>
      <c r="BK37" s="97" t="s">
        <v>114</v>
      </c>
      <c r="BL37" s="98"/>
      <c r="BM37" s="99"/>
      <c r="BN37" s="97" t="s">
        <v>113</v>
      </c>
      <c r="BO37" s="98"/>
      <c r="BP37" s="99"/>
      <c r="BQ37" s="97" t="s">
        <v>116</v>
      </c>
      <c r="BR37" s="98"/>
      <c r="BS37" s="99"/>
    </row>
    <row r="38" spans="2:71" s="13" customFormat="1" ht="16.5" customHeight="1" x14ac:dyDescent="0.25">
      <c r="B38" s="101"/>
      <c r="C38" s="17" t="s">
        <v>0</v>
      </c>
      <c r="D38" s="17" t="s">
        <v>24</v>
      </c>
      <c r="E38" s="17" t="s">
        <v>25</v>
      </c>
      <c r="F38" s="17" t="s">
        <v>0</v>
      </c>
      <c r="G38" s="17" t="s">
        <v>24</v>
      </c>
      <c r="H38" s="17" t="s">
        <v>25</v>
      </c>
      <c r="I38" s="17" t="s">
        <v>0</v>
      </c>
      <c r="J38" s="17" t="s">
        <v>24</v>
      </c>
      <c r="K38" s="17" t="s">
        <v>25</v>
      </c>
      <c r="L38" s="17" t="s">
        <v>0</v>
      </c>
      <c r="M38" s="17" t="s">
        <v>24</v>
      </c>
      <c r="N38" s="17" t="s">
        <v>25</v>
      </c>
      <c r="O38" s="17" t="s">
        <v>0</v>
      </c>
      <c r="P38" s="17" t="s">
        <v>24</v>
      </c>
      <c r="Q38" s="17" t="s">
        <v>25</v>
      </c>
      <c r="R38" s="17" t="s">
        <v>0</v>
      </c>
      <c r="S38" s="17" t="s">
        <v>24</v>
      </c>
      <c r="T38" s="17" t="s">
        <v>25</v>
      </c>
      <c r="U38" s="17" t="s">
        <v>0</v>
      </c>
      <c r="V38" s="17" t="s">
        <v>24</v>
      </c>
      <c r="W38" s="17" t="s">
        <v>0</v>
      </c>
      <c r="X38" s="17" t="s">
        <v>24</v>
      </c>
      <c r="Y38" s="17" t="s">
        <v>24</v>
      </c>
      <c r="Z38" s="17" t="s">
        <v>25</v>
      </c>
      <c r="AA38" s="17" t="s">
        <v>0</v>
      </c>
      <c r="AB38" s="17" t="s">
        <v>24</v>
      </c>
      <c r="AC38" s="17" t="s">
        <v>25</v>
      </c>
      <c r="AD38" s="17" t="s">
        <v>0</v>
      </c>
      <c r="AE38" s="17" t="s">
        <v>24</v>
      </c>
      <c r="AF38" s="17" t="s">
        <v>25</v>
      </c>
      <c r="AG38" s="17" t="s">
        <v>0</v>
      </c>
      <c r="AH38" s="17" t="s">
        <v>24</v>
      </c>
      <c r="AI38" s="17" t="s">
        <v>25</v>
      </c>
      <c r="AJ38" s="17" t="s">
        <v>0</v>
      </c>
      <c r="AK38" s="17" t="s">
        <v>24</v>
      </c>
      <c r="AL38" s="17" t="s">
        <v>25</v>
      </c>
      <c r="AM38" s="17" t="s">
        <v>0</v>
      </c>
      <c r="AN38" s="17" t="s">
        <v>24</v>
      </c>
      <c r="AO38" s="17" t="s">
        <v>25</v>
      </c>
      <c r="AP38" s="17" t="s">
        <v>0</v>
      </c>
      <c r="AQ38" s="17" t="s">
        <v>24</v>
      </c>
      <c r="AR38" s="17" t="s">
        <v>25</v>
      </c>
      <c r="AS38" s="17" t="s">
        <v>0</v>
      </c>
      <c r="AT38" s="17" t="s">
        <v>24</v>
      </c>
      <c r="AU38" s="17" t="s">
        <v>25</v>
      </c>
      <c r="AV38" s="17" t="s">
        <v>0</v>
      </c>
      <c r="AW38" s="17" t="s">
        <v>24</v>
      </c>
      <c r="AX38" s="17" t="s">
        <v>25</v>
      </c>
      <c r="AY38" s="17" t="s">
        <v>0</v>
      </c>
      <c r="AZ38" s="17" t="s">
        <v>24</v>
      </c>
      <c r="BA38" s="17" t="s">
        <v>25</v>
      </c>
      <c r="BB38" s="17" t="s">
        <v>0</v>
      </c>
      <c r="BC38" s="17" t="s">
        <v>24</v>
      </c>
      <c r="BD38" s="17" t="s">
        <v>25</v>
      </c>
      <c r="BE38" s="17" t="s">
        <v>0</v>
      </c>
      <c r="BF38" s="17" t="s">
        <v>24</v>
      </c>
      <c r="BG38" s="17" t="s">
        <v>25</v>
      </c>
      <c r="BH38" s="17" t="s">
        <v>0</v>
      </c>
      <c r="BI38" s="17" t="s">
        <v>24</v>
      </c>
      <c r="BJ38" s="17" t="s">
        <v>25</v>
      </c>
      <c r="BK38" s="17" t="s">
        <v>0</v>
      </c>
      <c r="BL38" s="17" t="s">
        <v>24</v>
      </c>
      <c r="BM38" s="17" t="s">
        <v>25</v>
      </c>
      <c r="BN38" s="17" t="s">
        <v>0</v>
      </c>
      <c r="BO38" s="17" t="s">
        <v>24</v>
      </c>
      <c r="BP38" s="17" t="s">
        <v>25</v>
      </c>
      <c r="BQ38" s="17" t="s">
        <v>0</v>
      </c>
      <c r="BR38" s="17" t="s">
        <v>24</v>
      </c>
      <c r="BS38" s="17" t="s">
        <v>25</v>
      </c>
    </row>
    <row r="39" spans="2:71" s="13" customFormat="1" ht="16.5" customHeight="1" x14ac:dyDescent="0.25">
      <c r="B39" s="6" t="s">
        <v>37</v>
      </c>
      <c r="C39" s="15">
        <v>25</v>
      </c>
      <c r="D39" s="15">
        <v>15</v>
      </c>
      <c r="E39" s="15">
        <v>10</v>
      </c>
      <c r="F39" s="15">
        <v>15</v>
      </c>
      <c r="G39" s="15">
        <v>8</v>
      </c>
      <c r="H39" s="15">
        <v>7</v>
      </c>
      <c r="I39" s="15">
        <v>27</v>
      </c>
      <c r="J39" s="15">
        <v>12</v>
      </c>
      <c r="K39" s="15">
        <v>15</v>
      </c>
      <c r="L39" s="79">
        <v>22</v>
      </c>
      <c r="M39" s="79">
        <v>9</v>
      </c>
      <c r="N39" s="79">
        <v>13</v>
      </c>
      <c r="O39" s="79">
        <v>23</v>
      </c>
      <c r="P39" s="79">
        <v>9</v>
      </c>
      <c r="Q39" s="79">
        <v>14</v>
      </c>
      <c r="R39" s="79">
        <v>22</v>
      </c>
      <c r="S39" s="79">
        <v>11</v>
      </c>
      <c r="T39" s="79">
        <v>11</v>
      </c>
      <c r="U39" s="79">
        <v>19</v>
      </c>
      <c r="V39" s="79">
        <v>7</v>
      </c>
      <c r="W39" s="79">
        <v>19</v>
      </c>
      <c r="X39" s="79">
        <v>7</v>
      </c>
      <c r="Y39" s="79">
        <v>7</v>
      </c>
      <c r="Z39" s="79">
        <v>14</v>
      </c>
      <c r="AA39" s="79">
        <v>24</v>
      </c>
      <c r="AB39" s="79">
        <v>14</v>
      </c>
      <c r="AC39" s="79">
        <v>10</v>
      </c>
      <c r="AD39" s="79">
        <v>23</v>
      </c>
      <c r="AE39" s="79">
        <v>13</v>
      </c>
      <c r="AF39" s="79">
        <v>10</v>
      </c>
      <c r="AG39" s="79">
        <v>21</v>
      </c>
      <c r="AH39" s="79">
        <v>6</v>
      </c>
      <c r="AI39" s="79">
        <v>15</v>
      </c>
      <c r="AJ39" s="79">
        <v>8</v>
      </c>
      <c r="AK39" s="79">
        <v>5</v>
      </c>
      <c r="AL39" s="79">
        <v>3</v>
      </c>
      <c r="AM39" s="79">
        <v>19</v>
      </c>
      <c r="AN39" s="79">
        <v>14</v>
      </c>
      <c r="AO39" s="79">
        <v>5</v>
      </c>
      <c r="AP39" s="79">
        <v>8</v>
      </c>
      <c r="AQ39" s="79">
        <v>6</v>
      </c>
      <c r="AR39" s="79">
        <v>2</v>
      </c>
      <c r="AS39" s="79">
        <v>11</v>
      </c>
      <c r="AT39" s="79">
        <v>8</v>
      </c>
      <c r="AU39" s="79">
        <v>3</v>
      </c>
      <c r="AV39" s="79">
        <v>18</v>
      </c>
      <c r="AW39" s="79">
        <v>7</v>
      </c>
      <c r="AX39" s="79">
        <v>11</v>
      </c>
      <c r="AY39" s="79">
        <v>10</v>
      </c>
      <c r="AZ39" s="79">
        <v>4</v>
      </c>
      <c r="BA39" s="79">
        <v>6</v>
      </c>
      <c r="BB39" s="79">
        <v>15</v>
      </c>
      <c r="BC39" s="79">
        <v>12</v>
      </c>
      <c r="BD39" s="79">
        <v>3</v>
      </c>
      <c r="BE39" s="79">
        <v>11</v>
      </c>
      <c r="BF39" s="79">
        <v>3</v>
      </c>
      <c r="BG39" s="79">
        <v>8</v>
      </c>
      <c r="BH39" s="79">
        <v>6</v>
      </c>
      <c r="BI39" s="79">
        <v>2</v>
      </c>
      <c r="BJ39" s="79">
        <v>4</v>
      </c>
      <c r="BK39" s="79">
        <v>20</v>
      </c>
      <c r="BL39" s="79">
        <v>9</v>
      </c>
      <c r="BM39" s="79">
        <v>11</v>
      </c>
      <c r="BN39" s="79">
        <v>17</v>
      </c>
      <c r="BO39" s="79">
        <v>10</v>
      </c>
      <c r="BP39" s="79">
        <v>7</v>
      </c>
      <c r="BQ39" s="79">
        <v>14</v>
      </c>
      <c r="BR39" s="79">
        <v>9</v>
      </c>
      <c r="BS39" s="79">
        <v>5</v>
      </c>
    </row>
    <row r="40" spans="2:71" s="13" customFormat="1" ht="16.5" customHeight="1" x14ac:dyDescent="0.25">
      <c r="B40" s="7" t="s">
        <v>46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9">
        <v>12</v>
      </c>
      <c r="S40" s="79">
        <v>9</v>
      </c>
      <c r="T40" s="79">
        <v>3</v>
      </c>
      <c r="U40" s="79">
        <v>6</v>
      </c>
      <c r="V40" s="79">
        <v>3</v>
      </c>
      <c r="W40" s="79">
        <v>6</v>
      </c>
      <c r="X40" s="79">
        <v>3</v>
      </c>
      <c r="Y40" s="79">
        <v>1</v>
      </c>
      <c r="Z40" s="79">
        <v>3</v>
      </c>
      <c r="AA40" s="79">
        <v>1</v>
      </c>
      <c r="AB40" s="79">
        <v>0</v>
      </c>
      <c r="AC40" s="79">
        <v>1</v>
      </c>
      <c r="AD40" s="79">
        <v>4</v>
      </c>
      <c r="AE40" s="79">
        <v>1</v>
      </c>
      <c r="AF40" s="79">
        <v>3</v>
      </c>
      <c r="AG40" s="79">
        <v>7</v>
      </c>
      <c r="AH40" s="79">
        <v>5</v>
      </c>
      <c r="AI40" s="79">
        <v>2</v>
      </c>
      <c r="AJ40" s="79">
        <v>5</v>
      </c>
      <c r="AK40" s="79">
        <v>2</v>
      </c>
      <c r="AL40" s="79">
        <v>3</v>
      </c>
      <c r="AM40" s="79">
        <v>5</v>
      </c>
      <c r="AN40" s="79">
        <v>3</v>
      </c>
      <c r="AO40" s="79">
        <v>2</v>
      </c>
      <c r="AP40" s="79">
        <v>4</v>
      </c>
      <c r="AQ40" s="79">
        <v>2</v>
      </c>
      <c r="AR40" s="79">
        <v>2</v>
      </c>
      <c r="AS40" s="79">
        <v>8</v>
      </c>
      <c r="AT40" s="79">
        <v>2</v>
      </c>
      <c r="AU40" s="79">
        <v>6</v>
      </c>
      <c r="AV40" s="79">
        <v>6</v>
      </c>
      <c r="AW40" s="79">
        <v>2</v>
      </c>
      <c r="AX40" s="79">
        <v>4</v>
      </c>
      <c r="AY40" s="79">
        <v>4</v>
      </c>
      <c r="AZ40" s="79">
        <v>2</v>
      </c>
      <c r="BA40" s="79">
        <v>2</v>
      </c>
      <c r="BB40" s="79">
        <v>3</v>
      </c>
      <c r="BC40" s="79">
        <v>3</v>
      </c>
      <c r="BD40" s="79">
        <v>0</v>
      </c>
      <c r="BE40" s="79">
        <v>1</v>
      </c>
      <c r="BF40" s="79">
        <v>1</v>
      </c>
      <c r="BG40" s="79">
        <v>0</v>
      </c>
      <c r="BH40" s="79">
        <v>2</v>
      </c>
      <c r="BI40" s="79">
        <v>0</v>
      </c>
      <c r="BJ40" s="79">
        <v>2</v>
      </c>
      <c r="BK40" s="79">
        <v>9</v>
      </c>
      <c r="BL40" s="79">
        <v>8</v>
      </c>
      <c r="BM40" s="79">
        <v>1</v>
      </c>
      <c r="BN40" s="79">
        <v>7</v>
      </c>
      <c r="BO40" s="79">
        <v>2</v>
      </c>
      <c r="BP40" s="79">
        <v>5</v>
      </c>
      <c r="BQ40" s="79">
        <v>2</v>
      </c>
      <c r="BR40" s="79">
        <v>0</v>
      </c>
      <c r="BS40" s="79">
        <v>2</v>
      </c>
    </row>
    <row r="41" spans="2:71" s="13" customFormat="1" ht="16.5" customHeight="1" x14ac:dyDescent="0.25">
      <c r="B41" s="4" t="s">
        <v>54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79">
        <v>2</v>
      </c>
      <c r="M41" s="79">
        <v>0</v>
      </c>
      <c r="N41" s="79">
        <v>2</v>
      </c>
      <c r="O41" s="15">
        <v>0</v>
      </c>
      <c r="P41" s="15">
        <v>0</v>
      </c>
      <c r="Q41" s="15">
        <v>0</v>
      </c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</row>
    <row r="42" spans="2:71" s="13" customFormat="1" ht="16.5" customHeight="1" x14ac:dyDescent="0.25">
      <c r="B42" s="4" t="s">
        <v>55</v>
      </c>
      <c r="C42" s="15">
        <v>3</v>
      </c>
      <c r="D42" s="15">
        <v>1</v>
      </c>
      <c r="E42" s="15">
        <v>2</v>
      </c>
      <c r="F42" s="15">
        <v>8</v>
      </c>
      <c r="G42" s="15">
        <v>7</v>
      </c>
      <c r="H42" s="15">
        <v>1</v>
      </c>
      <c r="I42" s="15">
        <v>3</v>
      </c>
      <c r="J42" s="15">
        <v>0</v>
      </c>
      <c r="K42" s="15">
        <v>3</v>
      </c>
      <c r="L42" s="79">
        <v>9</v>
      </c>
      <c r="M42" s="79">
        <v>3</v>
      </c>
      <c r="N42" s="79">
        <v>6</v>
      </c>
      <c r="O42" s="79">
        <v>1</v>
      </c>
      <c r="P42" s="79">
        <v>0</v>
      </c>
      <c r="Q42" s="79">
        <v>1</v>
      </c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</row>
    <row r="43" spans="2:71" s="13" customFormat="1" ht="16.5" customHeight="1" x14ac:dyDescent="0.25">
      <c r="B43" s="4" t="s">
        <v>56</v>
      </c>
      <c r="C43" s="15">
        <v>4</v>
      </c>
      <c r="D43" s="15">
        <v>1</v>
      </c>
      <c r="E43" s="15">
        <v>3</v>
      </c>
      <c r="F43" s="15">
        <v>1</v>
      </c>
      <c r="G43" s="15">
        <v>0</v>
      </c>
      <c r="H43" s="15">
        <v>1</v>
      </c>
      <c r="I43" s="15">
        <v>1</v>
      </c>
      <c r="J43" s="15">
        <v>1</v>
      </c>
      <c r="K43" s="15">
        <v>0</v>
      </c>
      <c r="L43" s="79">
        <v>2</v>
      </c>
      <c r="M43" s="79">
        <v>0</v>
      </c>
      <c r="N43" s="79">
        <v>2</v>
      </c>
      <c r="O43" s="79">
        <v>3</v>
      </c>
      <c r="P43" s="79">
        <v>1</v>
      </c>
      <c r="Q43" s="79">
        <v>2</v>
      </c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</row>
    <row r="44" spans="2:71" s="13" customFormat="1" ht="16.5" customHeight="1" x14ac:dyDescent="0.25">
      <c r="B44" s="4" t="s">
        <v>57</v>
      </c>
      <c r="C44" s="15">
        <v>0</v>
      </c>
      <c r="D44" s="15">
        <v>0</v>
      </c>
      <c r="E44" s="15">
        <v>0</v>
      </c>
      <c r="F44" s="15">
        <v>1</v>
      </c>
      <c r="G44" s="15">
        <v>0</v>
      </c>
      <c r="H44" s="15">
        <v>1</v>
      </c>
      <c r="I44" s="15">
        <v>2</v>
      </c>
      <c r="J44" s="15">
        <v>0</v>
      </c>
      <c r="K44" s="15">
        <v>2</v>
      </c>
      <c r="L44" s="79">
        <v>1</v>
      </c>
      <c r="M44" s="79">
        <v>0</v>
      </c>
      <c r="N44" s="79">
        <v>1</v>
      </c>
      <c r="O44" s="79">
        <v>2</v>
      </c>
      <c r="P44" s="79">
        <v>0</v>
      </c>
      <c r="Q44" s="79">
        <v>2</v>
      </c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</row>
    <row r="45" spans="2:71" s="13" customFormat="1" ht="16.5" customHeight="1" x14ac:dyDescent="0.25">
      <c r="B45" s="6" t="s">
        <v>45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79">
        <v>3</v>
      </c>
      <c r="P45" s="79">
        <v>2</v>
      </c>
      <c r="Q45" s="79">
        <v>1</v>
      </c>
      <c r="R45" s="79">
        <v>2</v>
      </c>
      <c r="S45" s="79">
        <v>0</v>
      </c>
      <c r="T45" s="79">
        <v>2</v>
      </c>
      <c r="U45" s="79">
        <v>0</v>
      </c>
      <c r="V45" s="79">
        <v>0</v>
      </c>
      <c r="W45" s="79">
        <v>0</v>
      </c>
      <c r="X45" s="79">
        <v>0</v>
      </c>
      <c r="Y45" s="79">
        <v>0</v>
      </c>
      <c r="Z45" s="79">
        <v>2</v>
      </c>
      <c r="AA45" s="79">
        <v>4</v>
      </c>
      <c r="AB45" s="79">
        <v>3</v>
      </c>
      <c r="AC45" s="79">
        <v>1</v>
      </c>
      <c r="AD45" s="79">
        <v>1</v>
      </c>
      <c r="AE45" s="79">
        <v>0</v>
      </c>
      <c r="AF45" s="79">
        <v>1</v>
      </c>
      <c r="AG45" s="79">
        <v>1</v>
      </c>
      <c r="AH45" s="79">
        <v>1</v>
      </c>
      <c r="AI45" s="79">
        <v>0</v>
      </c>
      <c r="AJ45" s="79">
        <v>4</v>
      </c>
      <c r="AK45" s="79">
        <v>3</v>
      </c>
      <c r="AL45" s="79">
        <v>1</v>
      </c>
      <c r="AM45" s="79">
        <v>1</v>
      </c>
      <c r="AN45" s="79">
        <v>0</v>
      </c>
      <c r="AO45" s="79">
        <v>1</v>
      </c>
      <c r="AP45" s="79">
        <v>0</v>
      </c>
      <c r="AQ45" s="79">
        <v>0</v>
      </c>
      <c r="AR45" s="79">
        <v>0</v>
      </c>
      <c r="AS45" s="79">
        <v>1</v>
      </c>
      <c r="AT45" s="79">
        <v>0</v>
      </c>
      <c r="AU45" s="79">
        <v>1</v>
      </c>
      <c r="AV45" s="79">
        <v>3</v>
      </c>
      <c r="AW45" s="79">
        <v>1</v>
      </c>
      <c r="AX45" s="79">
        <v>2</v>
      </c>
      <c r="AY45" s="79">
        <v>2</v>
      </c>
      <c r="AZ45" s="79">
        <v>1</v>
      </c>
      <c r="BA45" s="79">
        <v>1</v>
      </c>
      <c r="BB45" s="79">
        <v>2</v>
      </c>
      <c r="BC45" s="79">
        <v>1</v>
      </c>
      <c r="BD45" s="79">
        <v>1</v>
      </c>
      <c r="BE45" s="79">
        <v>0</v>
      </c>
      <c r="BF45" s="79">
        <v>0</v>
      </c>
      <c r="BG45" s="79">
        <v>0</v>
      </c>
      <c r="BH45" s="79">
        <v>0</v>
      </c>
      <c r="BI45" s="79">
        <v>0</v>
      </c>
      <c r="BJ45" s="79">
        <v>0</v>
      </c>
      <c r="BK45" s="79">
        <v>0</v>
      </c>
      <c r="BL45" s="79">
        <v>0</v>
      </c>
      <c r="BM45" s="79">
        <v>0</v>
      </c>
      <c r="BN45" s="79">
        <v>1</v>
      </c>
      <c r="BO45" s="79">
        <v>1</v>
      </c>
      <c r="BP45" s="79">
        <v>0</v>
      </c>
      <c r="BQ45" s="79">
        <v>2</v>
      </c>
      <c r="BR45" s="79">
        <v>0</v>
      </c>
      <c r="BS45" s="79">
        <v>2</v>
      </c>
    </row>
    <row r="46" spans="2:71" s="13" customFormat="1" ht="16.5" customHeight="1" x14ac:dyDescent="0.25">
      <c r="B46" s="4" t="s">
        <v>58</v>
      </c>
      <c r="C46" s="15">
        <v>0</v>
      </c>
      <c r="D46" s="15">
        <v>0</v>
      </c>
      <c r="E46" s="15">
        <v>0</v>
      </c>
      <c r="F46" s="15">
        <v>1</v>
      </c>
      <c r="G46" s="15">
        <v>0</v>
      </c>
      <c r="H46" s="15">
        <v>1</v>
      </c>
      <c r="I46" s="15">
        <v>0</v>
      </c>
      <c r="J46" s="15">
        <v>0</v>
      </c>
      <c r="K46" s="15">
        <v>0</v>
      </c>
      <c r="L46" s="79">
        <v>0</v>
      </c>
      <c r="M46" s="79">
        <v>0</v>
      </c>
      <c r="N46" s="79">
        <v>0</v>
      </c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</row>
    <row r="47" spans="2:71" s="13" customFormat="1" ht="16.5" customHeight="1" x14ac:dyDescent="0.25">
      <c r="B47" s="4" t="s">
        <v>59</v>
      </c>
      <c r="C47" s="15">
        <v>1</v>
      </c>
      <c r="D47" s="15">
        <v>0</v>
      </c>
      <c r="E47" s="15">
        <v>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79">
        <v>3</v>
      </c>
      <c r="M47" s="79">
        <v>0</v>
      </c>
      <c r="N47" s="79">
        <v>3</v>
      </c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</row>
    <row r="48" spans="2:71" s="13" customFormat="1" ht="16.5" customHeight="1" x14ac:dyDescent="0.25">
      <c r="B48" s="4" t="s">
        <v>60</v>
      </c>
      <c r="C48" s="15">
        <v>0</v>
      </c>
      <c r="D48" s="15">
        <v>0</v>
      </c>
      <c r="E48" s="15">
        <v>0</v>
      </c>
      <c r="F48" s="15">
        <v>1</v>
      </c>
      <c r="G48" s="15">
        <v>0</v>
      </c>
      <c r="H48" s="15">
        <v>1</v>
      </c>
      <c r="I48" s="15">
        <v>1</v>
      </c>
      <c r="J48" s="15">
        <v>0</v>
      </c>
      <c r="K48" s="15">
        <v>1</v>
      </c>
      <c r="L48" s="79">
        <v>0</v>
      </c>
      <c r="M48" s="79">
        <v>0</v>
      </c>
      <c r="N48" s="79">
        <v>0</v>
      </c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</row>
    <row r="49" spans="2:11" s="13" customFormat="1" ht="4.5" customHeight="1" x14ac:dyDescent="0.2">
      <c r="B49" s="9"/>
      <c r="C49" s="10"/>
      <c r="D49" s="11"/>
      <c r="E49" s="11"/>
      <c r="F49" s="3"/>
      <c r="G49" s="12"/>
      <c r="H49" s="12"/>
      <c r="I49" s="12"/>
      <c r="J49" s="12"/>
      <c r="K49" s="12"/>
    </row>
    <row r="50" spans="2:11" s="13" customFormat="1" ht="14" x14ac:dyDescent="0.25">
      <c r="B50" s="13" t="s">
        <v>3</v>
      </c>
      <c r="C50" s="13" t="s">
        <v>9</v>
      </c>
    </row>
    <row r="51" spans="2:11" s="13" customFormat="1" ht="14" x14ac:dyDescent="0.25">
      <c r="B51" s="13" t="s">
        <v>1</v>
      </c>
      <c r="C51" s="13" t="s">
        <v>2</v>
      </c>
    </row>
  </sheetData>
  <mergeCells count="24">
    <mergeCell ref="BQ37:BS37"/>
    <mergeCell ref="B37:B38"/>
    <mergeCell ref="U37:W37"/>
    <mergeCell ref="X37:Z37"/>
    <mergeCell ref="AA37:AC37"/>
    <mergeCell ref="C37:E37"/>
    <mergeCell ref="F37:H37"/>
    <mergeCell ref="I37:K37"/>
    <mergeCell ref="L37:N37"/>
    <mergeCell ref="O37:Q37"/>
    <mergeCell ref="R37:T37"/>
    <mergeCell ref="BK37:BM37"/>
    <mergeCell ref="BN37:BP37"/>
    <mergeCell ref="AS37:AU37"/>
    <mergeCell ref="AP37:AR37"/>
    <mergeCell ref="AD37:AF37"/>
    <mergeCell ref="BB37:BD37"/>
    <mergeCell ref="BE37:BG37"/>
    <mergeCell ref="BH37:BJ37"/>
    <mergeCell ref="AG37:AI37"/>
    <mergeCell ref="AJ37:AL37"/>
    <mergeCell ref="AM37:AO37"/>
    <mergeCell ref="AV37:AX37"/>
    <mergeCell ref="AY37:BA37"/>
  </mergeCells>
  <phoneticPr fontId="2"/>
  <pageMargins left="0.7" right="0.7" top="0.75" bottom="0.75" header="0.3" footer="0.3"/>
  <pageSetup paperSize="8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S44"/>
  <sheetViews>
    <sheetView zoomScaleNormal="100" zoomScaleSheetLayoutView="100" workbookViewId="0">
      <pane xSplit="2" topLeftCell="C1" activePane="topRight" state="frozen"/>
      <selection pane="topRight" activeCell="BT2" sqref="BT2"/>
    </sheetView>
  </sheetViews>
  <sheetFormatPr defaultRowHeight="16.5" x14ac:dyDescent="0.25"/>
  <cols>
    <col min="1" max="1" width="1.2109375" customWidth="1"/>
    <col min="2" max="2" width="12" customWidth="1"/>
    <col min="3" max="71" width="3.28515625" customWidth="1"/>
  </cols>
  <sheetData>
    <row r="1" spans="2:71" ht="4.5" customHeight="1" x14ac:dyDescent="0.25"/>
    <row r="2" spans="2:71" x14ac:dyDescent="0.25">
      <c r="B2" s="8" t="s">
        <v>49</v>
      </c>
    </row>
    <row r="3" spans="2:71" ht="9.75" customHeight="1" x14ac:dyDescent="0.25"/>
    <row r="4" spans="2:71" s="13" customFormat="1" ht="13.5" customHeight="1" x14ac:dyDescent="0.25">
      <c r="B4" s="61" t="s">
        <v>27</v>
      </c>
      <c r="C4" s="102" t="s">
        <v>15</v>
      </c>
      <c r="D4" s="102"/>
      <c r="E4" s="102"/>
      <c r="F4" s="102" t="s">
        <v>16</v>
      </c>
      <c r="G4" s="102"/>
      <c r="H4" s="102"/>
      <c r="I4" s="102" t="s">
        <v>17</v>
      </c>
      <c r="J4" s="102"/>
      <c r="K4" s="102"/>
      <c r="L4" s="102" t="s">
        <v>18</v>
      </c>
      <c r="M4" s="102"/>
      <c r="N4" s="102"/>
      <c r="O4" s="102" t="s">
        <v>19</v>
      </c>
      <c r="P4" s="102"/>
      <c r="Q4" s="102"/>
      <c r="R4" s="102" t="s">
        <v>20</v>
      </c>
      <c r="S4" s="102"/>
      <c r="T4" s="102"/>
      <c r="U4" s="102" t="s">
        <v>21</v>
      </c>
      <c r="V4" s="102"/>
      <c r="W4" s="102"/>
      <c r="X4" s="102" t="s">
        <v>22</v>
      </c>
      <c r="Y4" s="102"/>
      <c r="Z4" s="102"/>
      <c r="AA4" s="102" t="s">
        <v>23</v>
      </c>
      <c r="AB4" s="102"/>
      <c r="AC4" s="102"/>
      <c r="AD4" s="102" t="s">
        <v>89</v>
      </c>
      <c r="AE4" s="102"/>
      <c r="AF4" s="102"/>
      <c r="AG4" s="102" t="s">
        <v>90</v>
      </c>
      <c r="AH4" s="102"/>
      <c r="AI4" s="102"/>
      <c r="AJ4" s="102" t="s">
        <v>91</v>
      </c>
      <c r="AK4" s="102"/>
      <c r="AL4" s="102"/>
      <c r="AM4" s="102" t="s">
        <v>92</v>
      </c>
      <c r="AN4" s="102"/>
      <c r="AO4" s="102"/>
      <c r="AP4" s="102" t="s">
        <v>93</v>
      </c>
      <c r="AQ4" s="102"/>
      <c r="AR4" s="102"/>
      <c r="AS4" s="102" t="s">
        <v>95</v>
      </c>
      <c r="AT4" s="102"/>
      <c r="AU4" s="102"/>
      <c r="AV4" s="102" t="s">
        <v>98</v>
      </c>
      <c r="AW4" s="102"/>
      <c r="AX4" s="102"/>
      <c r="AY4" s="102" t="s">
        <v>104</v>
      </c>
      <c r="AZ4" s="102"/>
      <c r="BA4" s="102"/>
      <c r="BB4" s="102" t="s">
        <v>105</v>
      </c>
      <c r="BC4" s="102"/>
      <c r="BD4" s="102"/>
      <c r="BE4" s="102" t="s">
        <v>106</v>
      </c>
      <c r="BF4" s="102"/>
      <c r="BG4" s="102"/>
      <c r="BH4" s="102" t="s">
        <v>107</v>
      </c>
      <c r="BI4" s="102"/>
      <c r="BJ4" s="102"/>
      <c r="BK4" s="102" t="s">
        <v>112</v>
      </c>
      <c r="BL4" s="102"/>
      <c r="BM4" s="102"/>
      <c r="BN4" s="102" t="s">
        <v>113</v>
      </c>
      <c r="BO4" s="102"/>
      <c r="BP4" s="102"/>
      <c r="BQ4" s="102" t="s">
        <v>115</v>
      </c>
      <c r="BR4" s="102"/>
      <c r="BS4" s="102"/>
    </row>
    <row r="5" spans="2:71" s="12" customFormat="1" ht="13.5" customHeight="1" x14ac:dyDescent="0.25">
      <c r="B5" s="62" t="s">
        <v>28</v>
      </c>
      <c r="C5" s="68" t="s">
        <v>0</v>
      </c>
      <c r="D5" s="68" t="s">
        <v>29</v>
      </c>
      <c r="E5" s="68" t="s">
        <v>30</v>
      </c>
      <c r="F5" s="68" t="s">
        <v>0</v>
      </c>
      <c r="G5" s="68" t="s">
        <v>29</v>
      </c>
      <c r="H5" s="68" t="s">
        <v>30</v>
      </c>
      <c r="I5" s="68" t="s">
        <v>0</v>
      </c>
      <c r="J5" s="68" t="s">
        <v>29</v>
      </c>
      <c r="K5" s="68" t="s">
        <v>30</v>
      </c>
      <c r="L5" s="68" t="s">
        <v>0</v>
      </c>
      <c r="M5" s="68" t="s">
        <v>29</v>
      </c>
      <c r="N5" s="68" t="s">
        <v>30</v>
      </c>
      <c r="O5" s="68" t="s">
        <v>0</v>
      </c>
      <c r="P5" s="68" t="s">
        <v>29</v>
      </c>
      <c r="Q5" s="68" t="s">
        <v>30</v>
      </c>
      <c r="R5" s="68" t="s">
        <v>0</v>
      </c>
      <c r="S5" s="68" t="s">
        <v>29</v>
      </c>
      <c r="T5" s="68" t="s">
        <v>30</v>
      </c>
      <c r="U5" s="68" t="s">
        <v>0</v>
      </c>
      <c r="V5" s="68" t="s">
        <v>29</v>
      </c>
      <c r="W5" s="68" t="s">
        <v>30</v>
      </c>
      <c r="X5" s="68" t="s">
        <v>0</v>
      </c>
      <c r="Y5" s="68" t="s">
        <v>29</v>
      </c>
      <c r="Z5" s="68" t="s">
        <v>30</v>
      </c>
      <c r="AA5" s="68" t="s">
        <v>0</v>
      </c>
      <c r="AB5" s="68" t="s">
        <v>29</v>
      </c>
      <c r="AC5" s="68" t="s">
        <v>30</v>
      </c>
      <c r="AD5" s="68" t="s">
        <v>0</v>
      </c>
      <c r="AE5" s="68" t="s">
        <v>29</v>
      </c>
      <c r="AF5" s="68" t="s">
        <v>30</v>
      </c>
      <c r="AG5" s="68" t="s">
        <v>0</v>
      </c>
      <c r="AH5" s="68" t="s">
        <v>29</v>
      </c>
      <c r="AI5" s="68" t="s">
        <v>30</v>
      </c>
      <c r="AJ5" s="68" t="s">
        <v>0</v>
      </c>
      <c r="AK5" s="68" t="s">
        <v>29</v>
      </c>
      <c r="AL5" s="68" t="s">
        <v>30</v>
      </c>
      <c r="AM5" s="68" t="s">
        <v>0</v>
      </c>
      <c r="AN5" s="68" t="s">
        <v>29</v>
      </c>
      <c r="AO5" s="68" t="s">
        <v>30</v>
      </c>
      <c r="AP5" s="68" t="s">
        <v>0</v>
      </c>
      <c r="AQ5" s="68" t="s">
        <v>29</v>
      </c>
      <c r="AR5" s="68" t="s">
        <v>30</v>
      </c>
      <c r="AS5" s="68" t="s">
        <v>0</v>
      </c>
      <c r="AT5" s="68" t="s">
        <v>29</v>
      </c>
      <c r="AU5" s="68" t="s">
        <v>30</v>
      </c>
      <c r="AV5" s="68" t="s">
        <v>0</v>
      </c>
      <c r="AW5" s="68" t="s">
        <v>29</v>
      </c>
      <c r="AX5" s="68" t="s">
        <v>30</v>
      </c>
      <c r="AY5" s="68" t="s">
        <v>0</v>
      </c>
      <c r="AZ5" s="68" t="s">
        <v>29</v>
      </c>
      <c r="BA5" s="68" t="s">
        <v>30</v>
      </c>
      <c r="BB5" s="68" t="s">
        <v>0</v>
      </c>
      <c r="BC5" s="68" t="s">
        <v>29</v>
      </c>
      <c r="BD5" s="68" t="s">
        <v>30</v>
      </c>
      <c r="BE5" s="68" t="s">
        <v>0</v>
      </c>
      <c r="BF5" s="68" t="s">
        <v>29</v>
      </c>
      <c r="BG5" s="68" t="s">
        <v>30</v>
      </c>
      <c r="BH5" s="68" t="s">
        <v>0</v>
      </c>
      <c r="BI5" s="68" t="s">
        <v>29</v>
      </c>
      <c r="BJ5" s="68" t="s">
        <v>30</v>
      </c>
      <c r="BK5" s="68" t="s">
        <v>0</v>
      </c>
      <c r="BL5" s="68" t="s">
        <v>29</v>
      </c>
      <c r="BM5" s="68" t="s">
        <v>30</v>
      </c>
      <c r="BN5" s="68" t="s">
        <v>0</v>
      </c>
      <c r="BO5" s="68" t="s">
        <v>29</v>
      </c>
      <c r="BP5" s="68" t="s">
        <v>30</v>
      </c>
      <c r="BQ5" s="68" t="s">
        <v>0</v>
      </c>
      <c r="BR5" s="68" t="s">
        <v>29</v>
      </c>
      <c r="BS5" s="68" t="s">
        <v>30</v>
      </c>
    </row>
    <row r="6" spans="2:71" s="12" customFormat="1" ht="13.5" customHeight="1" x14ac:dyDescent="0.25">
      <c r="B6" s="63" t="s">
        <v>37</v>
      </c>
      <c r="C6" s="69">
        <v>193</v>
      </c>
      <c r="D6" s="69">
        <v>109</v>
      </c>
      <c r="E6" s="69">
        <v>84</v>
      </c>
      <c r="F6" s="69">
        <v>198</v>
      </c>
      <c r="G6" s="69">
        <v>112</v>
      </c>
      <c r="H6" s="69">
        <v>86</v>
      </c>
      <c r="I6" s="69">
        <v>197</v>
      </c>
      <c r="J6" s="69">
        <v>108</v>
      </c>
      <c r="K6" s="69">
        <v>89</v>
      </c>
      <c r="L6" s="80">
        <v>186</v>
      </c>
      <c r="M6" s="80">
        <v>113</v>
      </c>
      <c r="N6" s="80">
        <v>73</v>
      </c>
      <c r="O6" s="80">
        <v>204</v>
      </c>
      <c r="P6" s="80">
        <v>123</v>
      </c>
      <c r="Q6" s="80">
        <v>81</v>
      </c>
      <c r="R6" s="80">
        <v>222</v>
      </c>
      <c r="S6" s="80">
        <v>141</v>
      </c>
      <c r="T6" s="80">
        <v>81</v>
      </c>
      <c r="U6" s="80">
        <v>191</v>
      </c>
      <c r="V6" s="80">
        <v>124</v>
      </c>
      <c r="W6" s="80">
        <v>67</v>
      </c>
      <c r="X6" s="80">
        <v>213</v>
      </c>
      <c r="Y6" s="80">
        <v>123</v>
      </c>
      <c r="Z6" s="80">
        <v>90</v>
      </c>
      <c r="AA6" s="80">
        <v>211</v>
      </c>
      <c r="AB6" s="80">
        <v>135</v>
      </c>
      <c r="AC6" s="80">
        <v>76</v>
      </c>
      <c r="AD6" s="80">
        <v>253</v>
      </c>
      <c r="AE6" s="80">
        <v>138</v>
      </c>
      <c r="AF6" s="80">
        <v>115</v>
      </c>
      <c r="AG6" s="80">
        <v>244</v>
      </c>
      <c r="AH6" s="80">
        <v>143</v>
      </c>
      <c r="AI6" s="80">
        <v>101</v>
      </c>
      <c r="AJ6" s="80">
        <v>243</v>
      </c>
      <c r="AK6" s="80">
        <v>147</v>
      </c>
      <c r="AL6" s="80">
        <v>96</v>
      </c>
      <c r="AM6" s="80">
        <v>240</v>
      </c>
      <c r="AN6" s="80">
        <v>143</v>
      </c>
      <c r="AO6" s="80">
        <v>97</v>
      </c>
      <c r="AP6" s="80">
        <v>243</v>
      </c>
      <c r="AQ6" s="80">
        <v>133</v>
      </c>
      <c r="AR6" s="80">
        <v>110</v>
      </c>
      <c r="AS6" s="80">
        <v>230</v>
      </c>
      <c r="AT6" s="80">
        <v>132</v>
      </c>
      <c r="AU6" s="80">
        <v>98</v>
      </c>
      <c r="AV6" s="80">
        <v>249</v>
      </c>
      <c r="AW6" s="80">
        <v>130</v>
      </c>
      <c r="AX6" s="80">
        <v>119</v>
      </c>
      <c r="AY6" s="80">
        <v>284</v>
      </c>
      <c r="AZ6" s="80">
        <v>166</v>
      </c>
      <c r="BA6" s="80">
        <v>118</v>
      </c>
      <c r="BB6" s="80">
        <v>253</v>
      </c>
      <c r="BC6" s="80">
        <v>139</v>
      </c>
      <c r="BD6" s="80">
        <v>114</v>
      </c>
      <c r="BE6" s="80">
        <v>262</v>
      </c>
      <c r="BF6" s="80">
        <v>161</v>
      </c>
      <c r="BG6" s="80">
        <v>101</v>
      </c>
      <c r="BH6" s="80">
        <v>232</v>
      </c>
      <c r="BI6" s="80">
        <v>148</v>
      </c>
      <c r="BJ6" s="80">
        <v>84</v>
      </c>
      <c r="BK6" s="80">
        <v>256</v>
      </c>
      <c r="BL6" s="80">
        <v>138</v>
      </c>
      <c r="BM6" s="80">
        <v>118</v>
      </c>
      <c r="BN6" s="80">
        <v>279</v>
      </c>
      <c r="BO6" s="80">
        <v>162</v>
      </c>
      <c r="BP6" s="80">
        <v>117</v>
      </c>
      <c r="BQ6" s="80">
        <v>253</v>
      </c>
      <c r="BR6" s="80">
        <v>152</v>
      </c>
      <c r="BS6" s="80">
        <v>101</v>
      </c>
    </row>
    <row r="7" spans="2:71" s="12" customFormat="1" ht="13.5" customHeight="1" x14ac:dyDescent="0.25">
      <c r="B7" s="64" t="s">
        <v>46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0">
        <v>102</v>
      </c>
      <c r="S7" s="80">
        <v>69</v>
      </c>
      <c r="T7" s="80">
        <v>33</v>
      </c>
      <c r="U7" s="80">
        <v>103</v>
      </c>
      <c r="V7" s="80">
        <v>58</v>
      </c>
      <c r="W7" s="80">
        <v>45</v>
      </c>
      <c r="X7" s="80">
        <v>128</v>
      </c>
      <c r="Y7" s="80">
        <v>83</v>
      </c>
      <c r="Z7" s="80">
        <v>45</v>
      </c>
      <c r="AA7" s="80">
        <v>130</v>
      </c>
      <c r="AB7" s="80">
        <v>78</v>
      </c>
      <c r="AC7" s="80">
        <v>52</v>
      </c>
      <c r="AD7" s="94">
        <v>120</v>
      </c>
      <c r="AE7" s="94">
        <v>74</v>
      </c>
      <c r="AF7" s="94">
        <v>46</v>
      </c>
      <c r="AG7" s="80">
        <v>116</v>
      </c>
      <c r="AH7" s="80">
        <v>70</v>
      </c>
      <c r="AI7" s="80">
        <v>46</v>
      </c>
      <c r="AJ7" s="80">
        <v>118</v>
      </c>
      <c r="AK7" s="80">
        <v>56</v>
      </c>
      <c r="AL7" s="80">
        <v>62</v>
      </c>
      <c r="AM7" s="80">
        <v>122</v>
      </c>
      <c r="AN7" s="80">
        <v>71</v>
      </c>
      <c r="AO7" s="80">
        <v>51</v>
      </c>
      <c r="AP7" s="80">
        <v>137</v>
      </c>
      <c r="AQ7" s="80">
        <v>84</v>
      </c>
      <c r="AR7" s="80">
        <v>53</v>
      </c>
      <c r="AS7" s="80">
        <v>130</v>
      </c>
      <c r="AT7" s="80">
        <v>72</v>
      </c>
      <c r="AU7" s="80">
        <v>58</v>
      </c>
      <c r="AV7" s="80">
        <v>123</v>
      </c>
      <c r="AW7" s="80">
        <v>74</v>
      </c>
      <c r="AX7" s="80">
        <v>49</v>
      </c>
      <c r="AY7" s="80">
        <v>117</v>
      </c>
      <c r="AZ7" s="80">
        <v>76</v>
      </c>
      <c r="BA7" s="80">
        <v>41</v>
      </c>
      <c r="BB7" s="80">
        <v>115</v>
      </c>
      <c r="BC7" s="80">
        <v>72</v>
      </c>
      <c r="BD7" s="80">
        <v>43</v>
      </c>
      <c r="BE7" s="80">
        <v>119</v>
      </c>
      <c r="BF7" s="80">
        <v>75</v>
      </c>
      <c r="BG7" s="80">
        <v>44</v>
      </c>
      <c r="BH7" s="80">
        <v>124</v>
      </c>
      <c r="BI7" s="80">
        <v>79</v>
      </c>
      <c r="BJ7" s="80">
        <v>45</v>
      </c>
      <c r="BK7" s="80">
        <v>128</v>
      </c>
      <c r="BL7" s="80">
        <v>76</v>
      </c>
      <c r="BM7" s="80">
        <v>52</v>
      </c>
      <c r="BN7" s="80">
        <v>112</v>
      </c>
      <c r="BO7" s="80">
        <v>69</v>
      </c>
      <c r="BP7" s="80">
        <v>43</v>
      </c>
      <c r="BQ7" s="80">
        <v>109</v>
      </c>
      <c r="BR7" s="80">
        <v>68</v>
      </c>
      <c r="BS7" s="80">
        <v>41</v>
      </c>
    </row>
    <row r="8" spans="2:71" s="12" customFormat="1" ht="13.5" customHeight="1" x14ac:dyDescent="0.25">
      <c r="B8" s="65" t="s">
        <v>38</v>
      </c>
      <c r="C8" s="69">
        <v>22</v>
      </c>
      <c r="D8" s="69">
        <v>14</v>
      </c>
      <c r="E8" s="69">
        <v>8</v>
      </c>
      <c r="F8" s="69">
        <v>15</v>
      </c>
      <c r="G8" s="69">
        <v>12</v>
      </c>
      <c r="H8" s="69">
        <v>3</v>
      </c>
      <c r="I8" s="69">
        <v>19</v>
      </c>
      <c r="J8" s="69">
        <v>9</v>
      </c>
      <c r="K8" s="69">
        <v>10</v>
      </c>
      <c r="L8" s="80">
        <v>13</v>
      </c>
      <c r="M8" s="80">
        <v>9</v>
      </c>
      <c r="N8" s="80">
        <v>4</v>
      </c>
      <c r="O8" s="80">
        <v>9</v>
      </c>
      <c r="P8" s="80">
        <v>5</v>
      </c>
      <c r="Q8" s="80">
        <v>4</v>
      </c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95"/>
      <c r="AE8" s="95"/>
      <c r="AF8" s="95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</row>
    <row r="9" spans="2:71" s="12" customFormat="1" ht="13.5" customHeight="1" x14ac:dyDescent="0.25">
      <c r="B9" s="65" t="s">
        <v>39</v>
      </c>
      <c r="C9" s="69">
        <v>33</v>
      </c>
      <c r="D9" s="69">
        <v>18</v>
      </c>
      <c r="E9" s="69">
        <v>15</v>
      </c>
      <c r="F9" s="69">
        <v>53</v>
      </c>
      <c r="G9" s="69">
        <v>33</v>
      </c>
      <c r="H9" s="69">
        <v>20</v>
      </c>
      <c r="I9" s="69">
        <v>46</v>
      </c>
      <c r="J9" s="69">
        <v>23</v>
      </c>
      <c r="K9" s="69">
        <v>23</v>
      </c>
      <c r="L9" s="80">
        <v>43</v>
      </c>
      <c r="M9" s="80">
        <v>30</v>
      </c>
      <c r="N9" s="80">
        <v>13</v>
      </c>
      <c r="O9" s="80">
        <v>37</v>
      </c>
      <c r="P9" s="80">
        <v>21</v>
      </c>
      <c r="Q9" s="80">
        <v>16</v>
      </c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95"/>
      <c r="AE9" s="95"/>
      <c r="AF9" s="95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</row>
    <row r="10" spans="2:71" s="12" customFormat="1" ht="13.5" customHeight="1" x14ac:dyDescent="0.25">
      <c r="B10" s="65" t="s">
        <v>40</v>
      </c>
      <c r="C10" s="69">
        <v>31</v>
      </c>
      <c r="D10" s="69">
        <v>15</v>
      </c>
      <c r="E10" s="69">
        <v>16</v>
      </c>
      <c r="F10" s="69">
        <v>39</v>
      </c>
      <c r="G10" s="69">
        <v>21</v>
      </c>
      <c r="H10" s="69">
        <v>18</v>
      </c>
      <c r="I10" s="69">
        <v>35</v>
      </c>
      <c r="J10" s="69">
        <v>21</v>
      </c>
      <c r="K10" s="69">
        <v>14</v>
      </c>
      <c r="L10" s="80">
        <v>30</v>
      </c>
      <c r="M10" s="80">
        <v>15</v>
      </c>
      <c r="N10" s="80">
        <v>15</v>
      </c>
      <c r="O10" s="80">
        <v>18</v>
      </c>
      <c r="P10" s="80">
        <v>9</v>
      </c>
      <c r="Q10" s="80">
        <v>9</v>
      </c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95"/>
      <c r="AE10" s="95"/>
      <c r="AF10" s="95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</row>
    <row r="11" spans="2:71" s="12" customFormat="1" ht="13.5" customHeight="1" x14ac:dyDescent="0.25">
      <c r="B11" s="65" t="s">
        <v>42</v>
      </c>
      <c r="C11" s="69">
        <v>16</v>
      </c>
      <c r="D11" s="69">
        <v>9</v>
      </c>
      <c r="E11" s="69">
        <v>7</v>
      </c>
      <c r="F11" s="69">
        <v>12</v>
      </c>
      <c r="G11" s="69">
        <v>5</v>
      </c>
      <c r="H11" s="69">
        <v>7</v>
      </c>
      <c r="I11" s="69">
        <v>18</v>
      </c>
      <c r="J11" s="69">
        <v>11</v>
      </c>
      <c r="K11" s="69">
        <v>7</v>
      </c>
      <c r="L11" s="80">
        <v>16</v>
      </c>
      <c r="M11" s="80">
        <v>11</v>
      </c>
      <c r="N11" s="80">
        <v>5</v>
      </c>
      <c r="O11" s="80">
        <v>22</v>
      </c>
      <c r="P11" s="80">
        <v>11</v>
      </c>
      <c r="Q11" s="80">
        <v>11</v>
      </c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95"/>
      <c r="AE11" s="95"/>
      <c r="AF11" s="95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</row>
    <row r="12" spans="2:71" s="12" customFormat="1" ht="13.5" customHeight="1" x14ac:dyDescent="0.25">
      <c r="B12" s="63" t="s">
        <v>45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80">
        <v>58</v>
      </c>
      <c r="P12" s="80">
        <v>35</v>
      </c>
      <c r="Q12" s="80">
        <v>23</v>
      </c>
      <c r="R12" s="80">
        <v>63</v>
      </c>
      <c r="S12" s="80">
        <v>34</v>
      </c>
      <c r="T12" s="80">
        <v>29</v>
      </c>
      <c r="U12" s="80">
        <v>53</v>
      </c>
      <c r="V12" s="80">
        <v>31</v>
      </c>
      <c r="W12" s="80">
        <v>22</v>
      </c>
      <c r="X12" s="80">
        <v>62</v>
      </c>
      <c r="Y12" s="80">
        <v>36</v>
      </c>
      <c r="Z12" s="80">
        <v>26</v>
      </c>
      <c r="AA12" s="80">
        <v>52</v>
      </c>
      <c r="AB12" s="80">
        <v>29</v>
      </c>
      <c r="AC12" s="80">
        <v>23</v>
      </c>
      <c r="AD12" s="80">
        <v>45</v>
      </c>
      <c r="AE12" s="80">
        <v>25</v>
      </c>
      <c r="AF12" s="80">
        <v>20</v>
      </c>
      <c r="AG12" s="80">
        <v>65</v>
      </c>
      <c r="AH12" s="80">
        <v>44</v>
      </c>
      <c r="AI12" s="80">
        <v>21</v>
      </c>
      <c r="AJ12" s="80">
        <v>68</v>
      </c>
      <c r="AK12" s="80">
        <v>46</v>
      </c>
      <c r="AL12" s="80">
        <v>22</v>
      </c>
      <c r="AM12" s="80">
        <v>59</v>
      </c>
      <c r="AN12" s="80">
        <v>37</v>
      </c>
      <c r="AO12" s="80">
        <v>22</v>
      </c>
      <c r="AP12" s="80">
        <v>50</v>
      </c>
      <c r="AQ12" s="80">
        <v>25</v>
      </c>
      <c r="AR12" s="80">
        <v>25</v>
      </c>
      <c r="AS12" s="80">
        <v>59</v>
      </c>
      <c r="AT12" s="80">
        <v>34</v>
      </c>
      <c r="AU12" s="80">
        <v>25</v>
      </c>
      <c r="AV12" s="80">
        <v>58</v>
      </c>
      <c r="AW12" s="80">
        <v>32</v>
      </c>
      <c r="AX12" s="80">
        <v>26</v>
      </c>
      <c r="AY12" s="80">
        <v>46</v>
      </c>
      <c r="AZ12" s="80">
        <v>30</v>
      </c>
      <c r="BA12" s="80">
        <v>16</v>
      </c>
      <c r="BB12" s="80">
        <v>60</v>
      </c>
      <c r="BC12" s="80">
        <v>38</v>
      </c>
      <c r="BD12" s="80">
        <v>22</v>
      </c>
      <c r="BE12" s="80">
        <v>51</v>
      </c>
      <c r="BF12" s="80">
        <v>29</v>
      </c>
      <c r="BG12" s="80">
        <v>22</v>
      </c>
      <c r="BH12" s="80">
        <v>48</v>
      </c>
      <c r="BI12" s="80">
        <v>29</v>
      </c>
      <c r="BJ12" s="80">
        <v>19</v>
      </c>
      <c r="BK12" s="80">
        <v>51</v>
      </c>
      <c r="BL12" s="80">
        <v>25</v>
      </c>
      <c r="BM12" s="80">
        <v>26</v>
      </c>
      <c r="BN12" s="80">
        <v>48</v>
      </c>
      <c r="BO12" s="80">
        <v>32</v>
      </c>
      <c r="BP12" s="80">
        <v>16</v>
      </c>
      <c r="BQ12" s="80">
        <v>53</v>
      </c>
      <c r="BR12" s="80">
        <v>29</v>
      </c>
      <c r="BS12" s="80">
        <v>24</v>
      </c>
    </row>
    <row r="13" spans="2:71" s="12" customFormat="1" ht="13.5" customHeight="1" x14ac:dyDescent="0.25">
      <c r="B13" s="65" t="s">
        <v>41</v>
      </c>
      <c r="C13" s="69">
        <v>20</v>
      </c>
      <c r="D13" s="69">
        <v>13</v>
      </c>
      <c r="E13" s="69">
        <v>7</v>
      </c>
      <c r="F13" s="69">
        <v>24</v>
      </c>
      <c r="G13" s="69">
        <v>13</v>
      </c>
      <c r="H13" s="69">
        <v>11</v>
      </c>
      <c r="I13" s="69">
        <v>16</v>
      </c>
      <c r="J13" s="69">
        <v>11</v>
      </c>
      <c r="K13" s="69">
        <v>5</v>
      </c>
      <c r="L13" s="80">
        <v>23</v>
      </c>
      <c r="M13" s="80">
        <v>13</v>
      </c>
      <c r="N13" s="80">
        <v>10</v>
      </c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</row>
    <row r="14" spans="2:71" s="12" customFormat="1" ht="13.5" customHeight="1" x14ac:dyDescent="0.25">
      <c r="B14" s="65" t="s">
        <v>43</v>
      </c>
      <c r="C14" s="69">
        <v>19</v>
      </c>
      <c r="D14" s="69">
        <v>13</v>
      </c>
      <c r="E14" s="69">
        <v>6</v>
      </c>
      <c r="F14" s="69">
        <v>17</v>
      </c>
      <c r="G14" s="69">
        <v>11</v>
      </c>
      <c r="H14" s="69">
        <v>6</v>
      </c>
      <c r="I14" s="69">
        <v>19</v>
      </c>
      <c r="J14" s="69">
        <v>10</v>
      </c>
      <c r="K14" s="69">
        <v>9</v>
      </c>
      <c r="L14" s="80">
        <v>20</v>
      </c>
      <c r="M14" s="80">
        <v>9</v>
      </c>
      <c r="N14" s="80">
        <v>11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</row>
    <row r="15" spans="2:71" s="12" customFormat="1" ht="13.5" customHeight="1" x14ac:dyDescent="0.25">
      <c r="B15" s="65" t="s">
        <v>44</v>
      </c>
      <c r="C15" s="69">
        <v>11</v>
      </c>
      <c r="D15" s="69">
        <v>7</v>
      </c>
      <c r="E15" s="69">
        <v>4</v>
      </c>
      <c r="F15" s="69">
        <v>12</v>
      </c>
      <c r="G15" s="69">
        <v>3</v>
      </c>
      <c r="H15" s="69">
        <v>9</v>
      </c>
      <c r="I15" s="69">
        <v>20</v>
      </c>
      <c r="J15" s="69">
        <v>9</v>
      </c>
      <c r="K15" s="69">
        <v>11</v>
      </c>
      <c r="L15" s="80">
        <v>12</v>
      </c>
      <c r="M15" s="80">
        <v>9</v>
      </c>
      <c r="N15" s="80">
        <v>3</v>
      </c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</row>
    <row r="16" spans="2:71" s="12" customFormat="1" ht="13.5" customHeight="1" x14ac:dyDescent="0.25">
      <c r="B16" s="1"/>
    </row>
    <row r="17" spans="2:71" s="13" customFormat="1" ht="13.5" customHeight="1" x14ac:dyDescent="0.25">
      <c r="B17" s="66" t="s">
        <v>31</v>
      </c>
      <c r="C17" s="102" t="s">
        <v>15</v>
      </c>
      <c r="D17" s="102"/>
      <c r="E17" s="102"/>
      <c r="F17" s="102" t="s">
        <v>16</v>
      </c>
      <c r="G17" s="102"/>
      <c r="H17" s="102"/>
      <c r="I17" s="102" t="s">
        <v>17</v>
      </c>
      <c r="J17" s="102"/>
      <c r="K17" s="102"/>
      <c r="L17" s="102" t="s">
        <v>18</v>
      </c>
      <c r="M17" s="102"/>
      <c r="N17" s="102"/>
      <c r="O17" s="102" t="s">
        <v>19</v>
      </c>
      <c r="P17" s="102"/>
      <c r="Q17" s="102"/>
      <c r="R17" s="102" t="s">
        <v>20</v>
      </c>
      <c r="S17" s="102"/>
      <c r="T17" s="102"/>
      <c r="U17" s="102" t="s">
        <v>21</v>
      </c>
      <c r="V17" s="102"/>
      <c r="W17" s="102"/>
      <c r="X17" s="102" t="s">
        <v>22</v>
      </c>
      <c r="Y17" s="102"/>
      <c r="Z17" s="102"/>
      <c r="AA17" s="102" t="s">
        <v>23</v>
      </c>
      <c r="AB17" s="102"/>
      <c r="AC17" s="102"/>
      <c r="AD17" s="102" t="s">
        <v>89</v>
      </c>
      <c r="AE17" s="102"/>
      <c r="AF17" s="102"/>
      <c r="AG17" s="102" t="s">
        <v>90</v>
      </c>
      <c r="AH17" s="102"/>
      <c r="AI17" s="102"/>
      <c r="AJ17" s="102" t="s">
        <v>91</v>
      </c>
      <c r="AK17" s="102"/>
      <c r="AL17" s="102"/>
      <c r="AM17" s="102" t="s">
        <v>92</v>
      </c>
      <c r="AN17" s="102"/>
      <c r="AO17" s="102"/>
      <c r="AP17" s="102" t="s">
        <v>93</v>
      </c>
      <c r="AQ17" s="102"/>
      <c r="AR17" s="102"/>
      <c r="AS17" s="102" t="s">
        <v>95</v>
      </c>
      <c r="AT17" s="102"/>
      <c r="AU17" s="102"/>
      <c r="AV17" s="102" t="s">
        <v>98</v>
      </c>
      <c r="AW17" s="102"/>
      <c r="AX17" s="102"/>
      <c r="AY17" s="102" t="s">
        <v>104</v>
      </c>
      <c r="AZ17" s="102"/>
      <c r="BA17" s="102"/>
      <c r="BB17" s="102" t="s">
        <v>105</v>
      </c>
      <c r="BC17" s="102"/>
      <c r="BD17" s="102"/>
      <c r="BE17" s="102" t="s">
        <v>106</v>
      </c>
      <c r="BF17" s="102"/>
      <c r="BG17" s="102"/>
      <c r="BH17" s="102" t="s">
        <v>107</v>
      </c>
      <c r="BI17" s="102"/>
      <c r="BJ17" s="102"/>
      <c r="BK17" s="102" t="s">
        <v>112</v>
      </c>
      <c r="BL17" s="102"/>
      <c r="BM17" s="102"/>
      <c r="BN17" s="102" t="s">
        <v>113</v>
      </c>
      <c r="BO17" s="102"/>
      <c r="BP17" s="102"/>
      <c r="BQ17" s="102" t="s">
        <v>115</v>
      </c>
      <c r="BR17" s="102"/>
      <c r="BS17" s="102"/>
    </row>
    <row r="18" spans="2:71" s="13" customFormat="1" ht="13.5" customHeight="1" x14ac:dyDescent="0.25">
      <c r="B18" s="67" t="s">
        <v>32</v>
      </c>
      <c r="C18" s="68" t="s">
        <v>0</v>
      </c>
      <c r="D18" s="68" t="s">
        <v>29</v>
      </c>
      <c r="E18" s="68" t="s">
        <v>30</v>
      </c>
      <c r="F18" s="68" t="s">
        <v>0</v>
      </c>
      <c r="G18" s="68" t="s">
        <v>29</v>
      </c>
      <c r="H18" s="68" t="s">
        <v>30</v>
      </c>
      <c r="I18" s="68" t="s">
        <v>0</v>
      </c>
      <c r="J18" s="68" t="s">
        <v>29</v>
      </c>
      <c r="K18" s="68" t="s">
        <v>30</v>
      </c>
      <c r="L18" s="68" t="s">
        <v>0</v>
      </c>
      <c r="M18" s="68" t="s">
        <v>29</v>
      </c>
      <c r="N18" s="68" t="s">
        <v>30</v>
      </c>
      <c r="O18" s="68" t="s">
        <v>0</v>
      </c>
      <c r="P18" s="68" t="s">
        <v>29</v>
      </c>
      <c r="Q18" s="68" t="s">
        <v>30</v>
      </c>
      <c r="R18" s="68" t="s">
        <v>0</v>
      </c>
      <c r="S18" s="68" t="s">
        <v>29</v>
      </c>
      <c r="T18" s="68" t="s">
        <v>30</v>
      </c>
      <c r="U18" s="68" t="s">
        <v>0</v>
      </c>
      <c r="V18" s="68" t="s">
        <v>29</v>
      </c>
      <c r="W18" s="68" t="s">
        <v>30</v>
      </c>
      <c r="X18" s="68" t="s">
        <v>0</v>
      </c>
      <c r="Y18" s="68" t="s">
        <v>29</v>
      </c>
      <c r="Z18" s="68" t="s">
        <v>30</v>
      </c>
      <c r="AA18" s="68" t="s">
        <v>0</v>
      </c>
      <c r="AB18" s="68" t="s">
        <v>29</v>
      </c>
      <c r="AC18" s="68" t="s">
        <v>30</v>
      </c>
      <c r="AD18" s="68" t="s">
        <v>0</v>
      </c>
      <c r="AE18" s="68" t="s">
        <v>29</v>
      </c>
      <c r="AF18" s="68" t="s">
        <v>30</v>
      </c>
      <c r="AG18" s="68" t="s">
        <v>0</v>
      </c>
      <c r="AH18" s="68" t="s">
        <v>29</v>
      </c>
      <c r="AI18" s="68" t="s">
        <v>30</v>
      </c>
      <c r="AJ18" s="68" t="s">
        <v>0</v>
      </c>
      <c r="AK18" s="68" t="s">
        <v>29</v>
      </c>
      <c r="AL18" s="68" t="s">
        <v>30</v>
      </c>
      <c r="AM18" s="68" t="s">
        <v>0</v>
      </c>
      <c r="AN18" s="68" t="s">
        <v>29</v>
      </c>
      <c r="AO18" s="68" t="s">
        <v>30</v>
      </c>
      <c r="AP18" s="68" t="s">
        <v>0</v>
      </c>
      <c r="AQ18" s="68" t="s">
        <v>29</v>
      </c>
      <c r="AR18" s="68" t="s">
        <v>30</v>
      </c>
      <c r="AS18" s="68" t="s">
        <v>0</v>
      </c>
      <c r="AT18" s="68" t="s">
        <v>29</v>
      </c>
      <c r="AU18" s="68" t="s">
        <v>30</v>
      </c>
      <c r="AV18" s="68" t="s">
        <v>0</v>
      </c>
      <c r="AW18" s="68" t="s">
        <v>29</v>
      </c>
      <c r="AX18" s="68" t="s">
        <v>30</v>
      </c>
      <c r="AY18" s="68" t="s">
        <v>0</v>
      </c>
      <c r="AZ18" s="68" t="s">
        <v>29</v>
      </c>
      <c r="BA18" s="68" t="s">
        <v>30</v>
      </c>
      <c r="BB18" s="68" t="s">
        <v>0</v>
      </c>
      <c r="BC18" s="68" t="s">
        <v>29</v>
      </c>
      <c r="BD18" s="68" t="s">
        <v>30</v>
      </c>
      <c r="BE18" s="68" t="s">
        <v>0</v>
      </c>
      <c r="BF18" s="68" t="s">
        <v>29</v>
      </c>
      <c r="BG18" s="68" t="s">
        <v>30</v>
      </c>
      <c r="BH18" s="68" t="s">
        <v>0</v>
      </c>
      <c r="BI18" s="68" t="s">
        <v>29</v>
      </c>
      <c r="BJ18" s="68" t="s">
        <v>30</v>
      </c>
      <c r="BK18" s="68" t="s">
        <v>0</v>
      </c>
      <c r="BL18" s="68" t="s">
        <v>29</v>
      </c>
      <c r="BM18" s="68" t="s">
        <v>30</v>
      </c>
      <c r="BN18" s="68" t="s">
        <v>0</v>
      </c>
      <c r="BO18" s="68" t="s">
        <v>29</v>
      </c>
      <c r="BP18" s="68" t="s">
        <v>30</v>
      </c>
      <c r="BQ18" s="68" t="s">
        <v>0</v>
      </c>
      <c r="BR18" s="68" t="s">
        <v>29</v>
      </c>
      <c r="BS18" s="68" t="s">
        <v>30</v>
      </c>
    </row>
    <row r="19" spans="2:71" s="13" customFormat="1" ht="13.5" customHeight="1" x14ac:dyDescent="0.25">
      <c r="B19" s="63" t="s">
        <v>37</v>
      </c>
      <c r="C19" s="69">
        <v>86</v>
      </c>
      <c r="D19" s="69">
        <v>42</v>
      </c>
      <c r="E19" s="69">
        <v>44</v>
      </c>
      <c r="F19" s="69">
        <v>89</v>
      </c>
      <c r="G19" s="69">
        <v>47</v>
      </c>
      <c r="H19" s="69">
        <v>42</v>
      </c>
      <c r="I19" s="69">
        <v>108</v>
      </c>
      <c r="J19" s="69">
        <v>44</v>
      </c>
      <c r="K19" s="69">
        <v>64</v>
      </c>
      <c r="L19" s="84">
        <v>93</v>
      </c>
      <c r="M19" s="84">
        <v>41</v>
      </c>
      <c r="N19" s="84">
        <v>52</v>
      </c>
      <c r="O19" s="84">
        <v>117</v>
      </c>
      <c r="P19" s="84">
        <v>56</v>
      </c>
      <c r="Q19" s="84">
        <v>61</v>
      </c>
      <c r="R19" s="84">
        <v>128</v>
      </c>
      <c r="S19" s="84">
        <v>58</v>
      </c>
      <c r="T19" s="84">
        <v>70</v>
      </c>
      <c r="U19" s="84">
        <v>109</v>
      </c>
      <c r="V19" s="84">
        <v>54</v>
      </c>
      <c r="W19" s="84">
        <v>55</v>
      </c>
      <c r="X19" s="84">
        <v>124</v>
      </c>
      <c r="Y19" s="84">
        <v>52</v>
      </c>
      <c r="Z19" s="84">
        <v>72</v>
      </c>
      <c r="AA19" s="84">
        <v>148</v>
      </c>
      <c r="AB19" s="84">
        <v>71</v>
      </c>
      <c r="AC19" s="84">
        <v>77</v>
      </c>
      <c r="AD19" s="80">
        <v>128</v>
      </c>
      <c r="AE19" s="80">
        <v>55</v>
      </c>
      <c r="AF19" s="80">
        <v>73</v>
      </c>
      <c r="AG19" s="80">
        <v>113</v>
      </c>
      <c r="AH19" s="80">
        <v>48</v>
      </c>
      <c r="AI19" s="80">
        <v>65</v>
      </c>
      <c r="AJ19" s="80">
        <v>142</v>
      </c>
      <c r="AK19" s="80">
        <v>70</v>
      </c>
      <c r="AL19" s="80">
        <v>72</v>
      </c>
      <c r="AM19" s="80">
        <v>128</v>
      </c>
      <c r="AN19" s="80">
        <v>53</v>
      </c>
      <c r="AO19" s="80">
        <v>75</v>
      </c>
      <c r="AP19" s="80">
        <v>124</v>
      </c>
      <c r="AQ19" s="80">
        <v>57</v>
      </c>
      <c r="AR19" s="80">
        <v>67</v>
      </c>
      <c r="AS19" s="80">
        <v>152</v>
      </c>
      <c r="AT19" s="80">
        <v>69</v>
      </c>
      <c r="AU19" s="80">
        <v>83</v>
      </c>
      <c r="AV19" s="80">
        <v>142</v>
      </c>
      <c r="AW19" s="80">
        <v>62</v>
      </c>
      <c r="AX19" s="80">
        <v>80</v>
      </c>
      <c r="AY19" s="80">
        <v>146</v>
      </c>
      <c r="AZ19" s="80">
        <v>62</v>
      </c>
      <c r="BA19" s="80">
        <v>84</v>
      </c>
      <c r="BB19" s="80">
        <v>151</v>
      </c>
      <c r="BC19" s="80">
        <v>72</v>
      </c>
      <c r="BD19" s="80">
        <v>79</v>
      </c>
      <c r="BE19" s="80">
        <v>147</v>
      </c>
      <c r="BF19" s="80">
        <v>54</v>
      </c>
      <c r="BG19" s="80">
        <v>93</v>
      </c>
      <c r="BH19" s="80">
        <v>158</v>
      </c>
      <c r="BI19" s="80">
        <v>81</v>
      </c>
      <c r="BJ19" s="80">
        <v>77</v>
      </c>
      <c r="BK19" s="80">
        <v>138</v>
      </c>
      <c r="BL19" s="80">
        <v>66</v>
      </c>
      <c r="BM19" s="80">
        <v>72</v>
      </c>
      <c r="BN19" s="80">
        <v>173</v>
      </c>
      <c r="BO19" s="80">
        <v>69</v>
      </c>
      <c r="BP19" s="80">
        <v>104</v>
      </c>
      <c r="BQ19" s="80">
        <v>169</v>
      </c>
      <c r="BR19" s="80">
        <v>88</v>
      </c>
      <c r="BS19" s="80">
        <v>81</v>
      </c>
    </row>
    <row r="20" spans="2:71" s="13" customFormat="1" ht="13.5" customHeight="1" x14ac:dyDescent="0.25">
      <c r="B20" s="64" t="s">
        <v>46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4">
        <v>81</v>
      </c>
      <c r="S20" s="84">
        <v>34</v>
      </c>
      <c r="T20" s="84">
        <v>47</v>
      </c>
      <c r="U20" s="84">
        <v>84</v>
      </c>
      <c r="V20" s="84">
        <v>41</v>
      </c>
      <c r="W20" s="84">
        <v>43</v>
      </c>
      <c r="X20" s="84">
        <v>74</v>
      </c>
      <c r="Y20" s="84">
        <v>31</v>
      </c>
      <c r="Z20" s="84">
        <v>43</v>
      </c>
      <c r="AA20" s="84">
        <v>77</v>
      </c>
      <c r="AB20" s="84">
        <v>31</v>
      </c>
      <c r="AC20" s="84">
        <v>46</v>
      </c>
      <c r="AD20" s="94">
        <v>78</v>
      </c>
      <c r="AE20" s="94">
        <v>35</v>
      </c>
      <c r="AF20" s="94">
        <v>43</v>
      </c>
      <c r="AG20" s="80">
        <v>82</v>
      </c>
      <c r="AH20" s="80">
        <v>33</v>
      </c>
      <c r="AI20" s="80">
        <v>49</v>
      </c>
      <c r="AJ20" s="80">
        <v>95</v>
      </c>
      <c r="AK20" s="80">
        <v>47</v>
      </c>
      <c r="AL20" s="80">
        <v>48</v>
      </c>
      <c r="AM20" s="80">
        <v>84</v>
      </c>
      <c r="AN20" s="80">
        <v>39</v>
      </c>
      <c r="AO20" s="80">
        <v>45</v>
      </c>
      <c r="AP20" s="80">
        <v>85</v>
      </c>
      <c r="AQ20" s="80">
        <v>38</v>
      </c>
      <c r="AR20" s="80">
        <v>47</v>
      </c>
      <c r="AS20" s="80">
        <v>97</v>
      </c>
      <c r="AT20" s="80">
        <v>42</v>
      </c>
      <c r="AU20" s="80">
        <v>55</v>
      </c>
      <c r="AV20" s="80">
        <v>84</v>
      </c>
      <c r="AW20" s="80">
        <v>34</v>
      </c>
      <c r="AX20" s="80">
        <v>50</v>
      </c>
      <c r="AY20" s="80">
        <v>82</v>
      </c>
      <c r="AZ20" s="80">
        <v>32</v>
      </c>
      <c r="BA20" s="80">
        <v>50</v>
      </c>
      <c r="BB20" s="80">
        <v>85</v>
      </c>
      <c r="BC20" s="80">
        <v>40</v>
      </c>
      <c r="BD20" s="80">
        <v>45</v>
      </c>
      <c r="BE20" s="80">
        <v>74</v>
      </c>
      <c r="BF20" s="80">
        <v>33</v>
      </c>
      <c r="BG20" s="80">
        <v>41</v>
      </c>
      <c r="BH20" s="80">
        <v>75</v>
      </c>
      <c r="BI20" s="80">
        <v>29</v>
      </c>
      <c r="BJ20" s="80">
        <v>46</v>
      </c>
      <c r="BK20" s="80">
        <v>85</v>
      </c>
      <c r="BL20" s="80">
        <v>41</v>
      </c>
      <c r="BM20" s="80">
        <v>44</v>
      </c>
      <c r="BN20" s="80">
        <v>91</v>
      </c>
      <c r="BO20" s="80">
        <v>47</v>
      </c>
      <c r="BP20" s="80">
        <v>44</v>
      </c>
      <c r="BQ20" s="80">
        <v>100</v>
      </c>
      <c r="BR20" s="80">
        <v>53</v>
      </c>
      <c r="BS20" s="80">
        <v>47</v>
      </c>
    </row>
    <row r="21" spans="2:71" s="13" customFormat="1" ht="13.5" customHeight="1" x14ac:dyDescent="0.25">
      <c r="B21" s="65" t="s">
        <v>38</v>
      </c>
      <c r="C21" s="69">
        <v>12</v>
      </c>
      <c r="D21" s="69">
        <v>7</v>
      </c>
      <c r="E21" s="69">
        <v>5</v>
      </c>
      <c r="F21" s="69">
        <v>6</v>
      </c>
      <c r="G21" s="69" t="s">
        <v>26</v>
      </c>
      <c r="H21" s="69">
        <v>6</v>
      </c>
      <c r="I21" s="69">
        <v>8</v>
      </c>
      <c r="J21" s="69">
        <v>4</v>
      </c>
      <c r="K21" s="69">
        <v>4</v>
      </c>
      <c r="L21" s="84">
        <v>12</v>
      </c>
      <c r="M21" s="84">
        <v>6</v>
      </c>
      <c r="N21" s="84">
        <v>6</v>
      </c>
      <c r="O21" s="84">
        <v>16</v>
      </c>
      <c r="P21" s="84">
        <v>6</v>
      </c>
      <c r="Q21" s="84">
        <v>10</v>
      </c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95"/>
      <c r="AE21" s="95"/>
      <c r="AF21" s="95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</row>
    <row r="22" spans="2:71" s="13" customFormat="1" ht="13.5" customHeight="1" x14ac:dyDescent="0.25">
      <c r="B22" s="65" t="s">
        <v>39</v>
      </c>
      <c r="C22" s="69">
        <v>29</v>
      </c>
      <c r="D22" s="69">
        <v>12</v>
      </c>
      <c r="E22" s="69">
        <v>17</v>
      </c>
      <c r="F22" s="69">
        <v>39</v>
      </c>
      <c r="G22" s="69">
        <v>20</v>
      </c>
      <c r="H22" s="69">
        <v>19</v>
      </c>
      <c r="I22" s="69">
        <v>24</v>
      </c>
      <c r="J22" s="69">
        <v>11</v>
      </c>
      <c r="K22" s="69">
        <v>13</v>
      </c>
      <c r="L22" s="84">
        <v>21</v>
      </c>
      <c r="M22" s="84">
        <v>11</v>
      </c>
      <c r="N22" s="84">
        <v>10</v>
      </c>
      <c r="O22" s="84">
        <v>39</v>
      </c>
      <c r="P22" s="84">
        <v>14</v>
      </c>
      <c r="Q22" s="84">
        <v>25</v>
      </c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95"/>
      <c r="AE22" s="95"/>
      <c r="AF22" s="95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</row>
    <row r="23" spans="2:71" s="13" customFormat="1" ht="13.5" customHeight="1" x14ac:dyDescent="0.25">
      <c r="B23" s="65" t="s">
        <v>40</v>
      </c>
      <c r="C23" s="69">
        <v>17</v>
      </c>
      <c r="D23" s="69">
        <v>6</v>
      </c>
      <c r="E23" s="69">
        <v>11</v>
      </c>
      <c r="F23" s="69">
        <v>24</v>
      </c>
      <c r="G23" s="69">
        <v>8</v>
      </c>
      <c r="H23" s="69">
        <v>16</v>
      </c>
      <c r="I23" s="69">
        <v>18</v>
      </c>
      <c r="J23" s="69">
        <v>15</v>
      </c>
      <c r="K23" s="69">
        <v>3</v>
      </c>
      <c r="L23" s="84">
        <v>18</v>
      </c>
      <c r="M23" s="84">
        <v>8</v>
      </c>
      <c r="N23" s="84">
        <v>10</v>
      </c>
      <c r="O23" s="84">
        <v>19</v>
      </c>
      <c r="P23" s="84">
        <v>9</v>
      </c>
      <c r="Q23" s="84">
        <v>10</v>
      </c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95"/>
      <c r="AE23" s="95"/>
      <c r="AF23" s="95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</row>
    <row r="24" spans="2:71" s="13" customFormat="1" ht="13.5" customHeight="1" x14ac:dyDescent="0.25">
      <c r="B24" s="65" t="s">
        <v>42</v>
      </c>
      <c r="C24" s="69">
        <v>11</v>
      </c>
      <c r="D24" s="69">
        <v>7</v>
      </c>
      <c r="E24" s="69">
        <v>4</v>
      </c>
      <c r="F24" s="69">
        <v>19</v>
      </c>
      <c r="G24" s="69">
        <v>10</v>
      </c>
      <c r="H24" s="69">
        <v>9</v>
      </c>
      <c r="I24" s="69">
        <v>16</v>
      </c>
      <c r="J24" s="69">
        <v>8</v>
      </c>
      <c r="K24" s="69">
        <v>8</v>
      </c>
      <c r="L24" s="84">
        <v>12</v>
      </c>
      <c r="M24" s="84">
        <v>7</v>
      </c>
      <c r="N24" s="84">
        <v>5</v>
      </c>
      <c r="O24" s="84">
        <v>15</v>
      </c>
      <c r="P24" s="84">
        <v>4</v>
      </c>
      <c r="Q24" s="84">
        <v>11</v>
      </c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95"/>
      <c r="AE24" s="95"/>
      <c r="AF24" s="95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</row>
    <row r="25" spans="2:71" s="13" customFormat="1" ht="13.5" customHeight="1" x14ac:dyDescent="0.25">
      <c r="B25" s="63" t="s">
        <v>45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84">
        <v>42</v>
      </c>
      <c r="P25" s="84">
        <v>21</v>
      </c>
      <c r="Q25" s="84">
        <v>21</v>
      </c>
      <c r="R25" s="84">
        <v>39</v>
      </c>
      <c r="S25" s="84">
        <v>15</v>
      </c>
      <c r="T25" s="84">
        <v>24</v>
      </c>
      <c r="U25" s="84">
        <v>38</v>
      </c>
      <c r="V25" s="84">
        <v>20</v>
      </c>
      <c r="W25" s="84">
        <v>18</v>
      </c>
      <c r="X25" s="84">
        <v>34</v>
      </c>
      <c r="Y25" s="84">
        <v>14</v>
      </c>
      <c r="Z25" s="84">
        <v>20</v>
      </c>
      <c r="AA25" s="84">
        <v>37</v>
      </c>
      <c r="AB25" s="84">
        <v>12</v>
      </c>
      <c r="AC25" s="84">
        <v>25</v>
      </c>
      <c r="AD25" s="80">
        <v>40</v>
      </c>
      <c r="AE25" s="80">
        <v>17</v>
      </c>
      <c r="AF25" s="80">
        <v>23</v>
      </c>
      <c r="AG25" s="80">
        <v>25</v>
      </c>
      <c r="AH25" s="80">
        <v>13</v>
      </c>
      <c r="AI25" s="80">
        <v>12</v>
      </c>
      <c r="AJ25" s="80">
        <v>47</v>
      </c>
      <c r="AK25" s="80">
        <v>19</v>
      </c>
      <c r="AL25" s="80">
        <v>28</v>
      </c>
      <c r="AM25" s="80">
        <v>27</v>
      </c>
      <c r="AN25" s="80">
        <v>11</v>
      </c>
      <c r="AO25" s="80">
        <v>16</v>
      </c>
      <c r="AP25" s="80">
        <v>53</v>
      </c>
      <c r="AQ25" s="80">
        <v>24</v>
      </c>
      <c r="AR25" s="80">
        <v>29</v>
      </c>
      <c r="AS25" s="80">
        <v>44</v>
      </c>
      <c r="AT25" s="80">
        <v>20</v>
      </c>
      <c r="AU25" s="80">
        <v>24</v>
      </c>
      <c r="AV25" s="80">
        <v>45</v>
      </c>
      <c r="AW25" s="80">
        <v>24</v>
      </c>
      <c r="AX25" s="80">
        <v>21</v>
      </c>
      <c r="AY25" s="80">
        <v>58</v>
      </c>
      <c r="AZ25" s="80">
        <v>18</v>
      </c>
      <c r="BA25" s="80">
        <v>40</v>
      </c>
      <c r="BB25" s="80">
        <v>52</v>
      </c>
      <c r="BC25" s="80">
        <v>28</v>
      </c>
      <c r="BD25" s="80">
        <v>24</v>
      </c>
      <c r="BE25" s="80">
        <v>57</v>
      </c>
      <c r="BF25" s="80">
        <v>23</v>
      </c>
      <c r="BG25" s="80">
        <v>34</v>
      </c>
      <c r="BH25" s="80">
        <v>36</v>
      </c>
      <c r="BI25" s="80">
        <v>21</v>
      </c>
      <c r="BJ25" s="80">
        <v>15</v>
      </c>
      <c r="BK25" s="80">
        <v>52</v>
      </c>
      <c r="BL25" s="80">
        <v>23</v>
      </c>
      <c r="BM25" s="80">
        <v>29</v>
      </c>
      <c r="BN25" s="80">
        <v>58</v>
      </c>
      <c r="BO25" s="80">
        <v>29</v>
      </c>
      <c r="BP25" s="80">
        <v>29</v>
      </c>
      <c r="BQ25" s="80">
        <v>58</v>
      </c>
      <c r="BR25" s="80">
        <v>25</v>
      </c>
      <c r="BS25" s="80">
        <v>33</v>
      </c>
    </row>
    <row r="26" spans="2:71" s="13" customFormat="1" ht="13.5" customHeight="1" x14ac:dyDescent="0.25">
      <c r="B26" s="65" t="s">
        <v>41</v>
      </c>
      <c r="C26" s="69">
        <v>10</v>
      </c>
      <c r="D26" s="69">
        <v>9</v>
      </c>
      <c r="E26" s="69">
        <v>1</v>
      </c>
      <c r="F26" s="69">
        <v>19</v>
      </c>
      <c r="G26" s="69">
        <v>11</v>
      </c>
      <c r="H26" s="69">
        <v>8</v>
      </c>
      <c r="I26" s="69">
        <v>17</v>
      </c>
      <c r="J26" s="69">
        <v>8</v>
      </c>
      <c r="K26" s="69">
        <v>9</v>
      </c>
      <c r="L26" s="84">
        <v>19</v>
      </c>
      <c r="M26" s="84">
        <v>4</v>
      </c>
      <c r="N26" s="84">
        <v>15</v>
      </c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</row>
    <row r="27" spans="2:71" s="13" customFormat="1" ht="13.5" customHeight="1" x14ac:dyDescent="0.25">
      <c r="B27" s="65" t="s">
        <v>43</v>
      </c>
      <c r="C27" s="69">
        <v>11</v>
      </c>
      <c r="D27" s="69">
        <v>5</v>
      </c>
      <c r="E27" s="69">
        <v>6</v>
      </c>
      <c r="F27" s="69">
        <v>18</v>
      </c>
      <c r="G27" s="69">
        <v>5</v>
      </c>
      <c r="H27" s="69">
        <v>13</v>
      </c>
      <c r="I27" s="69">
        <v>9</v>
      </c>
      <c r="J27" s="69">
        <v>5</v>
      </c>
      <c r="K27" s="69">
        <v>4</v>
      </c>
      <c r="L27" s="84">
        <v>15</v>
      </c>
      <c r="M27" s="84">
        <v>4</v>
      </c>
      <c r="N27" s="84">
        <v>11</v>
      </c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</row>
    <row r="28" spans="2:71" s="13" customFormat="1" ht="13.5" customHeight="1" x14ac:dyDescent="0.25">
      <c r="B28" s="65" t="s">
        <v>44</v>
      </c>
      <c r="C28" s="69">
        <v>13</v>
      </c>
      <c r="D28" s="69">
        <v>5</v>
      </c>
      <c r="E28" s="69">
        <v>8</v>
      </c>
      <c r="F28" s="69">
        <v>16</v>
      </c>
      <c r="G28" s="69">
        <v>7</v>
      </c>
      <c r="H28" s="69">
        <v>9</v>
      </c>
      <c r="I28" s="69">
        <v>10</v>
      </c>
      <c r="J28" s="69">
        <v>2</v>
      </c>
      <c r="K28" s="69">
        <v>8</v>
      </c>
      <c r="L28" s="84">
        <v>13</v>
      </c>
      <c r="M28" s="84">
        <v>5</v>
      </c>
      <c r="N28" s="84">
        <v>8</v>
      </c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</row>
    <row r="29" spans="2:71" s="13" customFormat="1" ht="13.5" customHeight="1" x14ac:dyDescent="0.25"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</row>
    <row r="30" spans="2:71" s="13" customFormat="1" ht="13.5" customHeight="1" x14ac:dyDescent="0.25">
      <c r="B30" s="66" t="s">
        <v>50</v>
      </c>
      <c r="C30" s="102" t="s">
        <v>15</v>
      </c>
      <c r="D30" s="102"/>
      <c r="E30" s="102"/>
      <c r="F30" s="102" t="s">
        <v>16</v>
      </c>
      <c r="G30" s="102"/>
      <c r="H30" s="102"/>
      <c r="I30" s="102" t="s">
        <v>17</v>
      </c>
      <c r="J30" s="102"/>
      <c r="K30" s="102"/>
      <c r="L30" s="102" t="s">
        <v>18</v>
      </c>
      <c r="M30" s="102"/>
      <c r="N30" s="102"/>
      <c r="O30" s="102" t="s">
        <v>19</v>
      </c>
      <c r="P30" s="102"/>
      <c r="Q30" s="102"/>
      <c r="R30" s="102" t="s">
        <v>20</v>
      </c>
      <c r="S30" s="102"/>
      <c r="T30" s="102"/>
      <c r="U30" s="102" t="s">
        <v>21</v>
      </c>
      <c r="V30" s="102"/>
      <c r="W30" s="102"/>
      <c r="X30" s="102" t="s">
        <v>22</v>
      </c>
      <c r="Y30" s="102"/>
      <c r="Z30" s="102"/>
      <c r="AA30" s="102" t="s">
        <v>23</v>
      </c>
      <c r="AB30" s="102"/>
      <c r="AC30" s="102"/>
      <c r="AD30" s="102" t="s">
        <v>89</v>
      </c>
      <c r="AE30" s="102"/>
      <c r="AF30" s="102"/>
      <c r="AG30" s="102" t="s">
        <v>90</v>
      </c>
      <c r="AH30" s="102"/>
      <c r="AI30" s="102"/>
      <c r="AJ30" s="102" t="s">
        <v>91</v>
      </c>
      <c r="AK30" s="102"/>
      <c r="AL30" s="102"/>
      <c r="AM30" s="102" t="s">
        <v>92</v>
      </c>
      <c r="AN30" s="102"/>
      <c r="AO30" s="102"/>
      <c r="AP30" s="102" t="s">
        <v>93</v>
      </c>
      <c r="AQ30" s="102"/>
      <c r="AR30" s="102"/>
      <c r="AS30" s="102" t="s">
        <v>95</v>
      </c>
      <c r="AT30" s="102"/>
      <c r="AU30" s="102"/>
      <c r="AV30" s="102" t="s">
        <v>98</v>
      </c>
      <c r="AW30" s="102"/>
      <c r="AX30" s="102"/>
      <c r="AY30" s="102" t="s">
        <v>104</v>
      </c>
      <c r="AZ30" s="102"/>
      <c r="BA30" s="102"/>
      <c r="BB30" s="102" t="s">
        <v>105</v>
      </c>
      <c r="BC30" s="102"/>
      <c r="BD30" s="102"/>
      <c r="BE30" s="102" t="s">
        <v>106</v>
      </c>
      <c r="BF30" s="102"/>
      <c r="BG30" s="102"/>
      <c r="BH30" s="102" t="s">
        <v>107</v>
      </c>
      <c r="BI30" s="102"/>
      <c r="BJ30" s="102"/>
      <c r="BK30" s="102" t="s">
        <v>112</v>
      </c>
      <c r="BL30" s="102"/>
      <c r="BM30" s="102"/>
      <c r="BN30" s="102" t="s">
        <v>113</v>
      </c>
      <c r="BO30" s="102"/>
      <c r="BP30" s="102"/>
      <c r="BQ30" s="102" t="s">
        <v>115</v>
      </c>
      <c r="BR30" s="102"/>
      <c r="BS30" s="102"/>
    </row>
    <row r="31" spans="2:71" s="13" customFormat="1" ht="13.5" customHeight="1" x14ac:dyDescent="0.25">
      <c r="B31" s="67" t="s">
        <v>51</v>
      </c>
      <c r="C31" s="68" t="s">
        <v>0</v>
      </c>
      <c r="D31" s="68" t="s">
        <v>29</v>
      </c>
      <c r="E31" s="68" t="s">
        <v>30</v>
      </c>
      <c r="F31" s="68" t="s">
        <v>0</v>
      </c>
      <c r="G31" s="68" t="s">
        <v>29</v>
      </c>
      <c r="H31" s="68" t="s">
        <v>30</v>
      </c>
      <c r="I31" s="68" t="s">
        <v>0</v>
      </c>
      <c r="J31" s="68" t="s">
        <v>29</v>
      </c>
      <c r="K31" s="68" t="s">
        <v>30</v>
      </c>
      <c r="L31" s="68" t="s">
        <v>0</v>
      </c>
      <c r="M31" s="68" t="s">
        <v>29</v>
      </c>
      <c r="N31" s="68" t="s">
        <v>30</v>
      </c>
      <c r="O31" s="68" t="s">
        <v>0</v>
      </c>
      <c r="P31" s="68" t="s">
        <v>29</v>
      </c>
      <c r="Q31" s="68" t="s">
        <v>30</v>
      </c>
      <c r="R31" s="68" t="s">
        <v>0</v>
      </c>
      <c r="S31" s="68" t="s">
        <v>29</v>
      </c>
      <c r="T31" s="68" t="s">
        <v>30</v>
      </c>
      <c r="U31" s="68" t="s">
        <v>0</v>
      </c>
      <c r="V31" s="68" t="s">
        <v>29</v>
      </c>
      <c r="W31" s="68" t="s">
        <v>30</v>
      </c>
      <c r="X31" s="68" t="s">
        <v>0</v>
      </c>
      <c r="Y31" s="68" t="s">
        <v>29</v>
      </c>
      <c r="Z31" s="68" t="s">
        <v>30</v>
      </c>
      <c r="AA31" s="68" t="s">
        <v>0</v>
      </c>
      <c r="AB31" s="68" t="s">
        <v>29</v>
      </c>
      <c r="AC31" s="68" t="s">
        <v>30</v>
      </c>
      <c r="AD31" s="68" t="s">
        <v>0</v>
      </c>
      <c r="AE31" s="68" t="s">
        <v>29</v>
      </c>
      <c r="AF31" s="68" t="s">
        <v>30</v>
      </c>
      <c r="AG31" s="68" t="s">
        <v>0</v>
      </c>
      <c r="AH31" s="68" t="s">
        <v>29</v>
      </c>
      <c r="AI31" s="68" t="s">
        <v>30</v>
      </c>
      <c r="AJ31" s="68" t="s">
        <v>0</v>
      </c>
      <c r="AK31" s="68" t="s">
        <v>29</v>
      </c>
      <c r="AL31" s="68" t="s">
        <v>30</v>
      </c>
      <c r="AM31" s="68" t="s">
        <v>0</v>
      </c>
      <c r="AN31" s="68" t="s">
        <v>29</v>
      </c>
      <c r="AO31" s="68" t="s">
        <v>30</v>
      </c>
      <c r="AP31" s="68" t="s">
        <v>0</v>
      </c>
      <c r="AQ31" s="68" t="s">
        <v>29</v>
      </c>
      <c r="AR31" s="68" t="s">
        <v>30</v>
      </c>
      <c r="AS31" s="68" t="s">
        <v>0</v>
      </c>
      <c r="AT31" s="68" t="s">
        <v>29</v>
      </c>
      <c r="AU31" s="68" t="s">
        <v>30</v>
      </c>
      <c r="AV31" s="68" t="s">
        <v>0</v>
      </c>
      <c r="AW31" s="68" t="s">
        <v>29</v>
      </c>
      <c r="AX31" s="68" t="s">
        <v>30</v>
      </c>
      <c r="AY31" s="68" t="s">
        <v>0</v>
      </c>
      <c r="AZ31" s="68" t="s">
        <v>29</v>
      </c>
      <c r="BA31" s="68" t="s">
        <v>30</v>
      </c>
      <c r="BB31" s="68" t="s">
        <v>0</v>
      </c>
      <c r="BC31" s="68" t="s">
        <v>29</v>
      </c>
      <c r="BD31" s="68" t="s">
        <v>30</v>
      </c>
      <c r="BE31" s="68" t="s">
        <v>0</v>
      </c>
      <c r="BF31" s="68" t="s">
        <v>29</v>
      </c>
      <c r="BG31" s="68" t="s">
        <v>30</v>
      </c>
      <c r="BH31" s="68" t="s">
        <v>0</v>
      </c>
      <c r="BI31" s="68" t="s">
        <v>29</v>
      </c>
      <c r="BJ31" s="68" t="s">
        <v>30</v>
      </c>
      <c r="BK31" s="68" t="s">
        <v>0</v>
      </c>
      <c r="BL31" s="68" t="s">
        <v>29</v>
      </c>
      <c r="BM31" s="68" t="s">
        <v>30</v>
      </c>
      <c r="BN31" s="68" t="s">
        <v>0</v>
      </c>
      <c r="BO31" s="68" t="s">
        <v>29</v>
      </c>
      <c r="BP31" s="68" t="s">
        <v>30</v>
      </c>
      <c r="BQ31" s="68" t="s">
        <v>0</v>
      </c>
      <c r="BR31" s="68" t="s">
        <v>29</v>
      </c>
      <c r="BS31" s="68" t="s">
        <v>30</v>
      </c>
    </row>
    <row r="32" spans="2:71" s="13" customFormat="1" ht="13.5" customHeight="1" x14ac:dyDescent="0.25">
      <c r="B32" s="63" t="s">
        <v>37</v>
      </c>
      <c r="C32" s="72">
        <v>101</v>
      </c>
      <c r="D32" s="72">
        <v>47</v>
      </c>
      <c r="E32" s="72">
        <v>54</v>
      </c>
      <c r="F32" s="72">
        <v>76</v>
      </c>
      <c r="G32" s="72">
        <v>39</v>
      </c>
      <c r="H32" s="72">
        <v>37</v>
      </c>
      <c r="I32" s="72">
        <v>85</v>
      </c>
      <c r="J32" s="72">
        <v>45</v>
      </c>
      <c r="K32" s="72">
        <v>40</v>
      </c>
      <c r="L32" s="85">
        <v>60</v>
      </c>
      <c r="M32" s="85">
        <v>24</v>
      </c>
      <c r="N32" s="85">
        <v>36</v>
      </c>
      <c r="O32" s="85">
        <v>90</v>
      </c>
      <c r="P32" s="85">
        <v>52</v>
      </c>
      <c r="Q32" s="85">
        <v>38</v>
      </c>
      <c r="R32" s="85">
        <v>101</v>
      </c>
      <c r="S32" s="85">
        <v>47</v>
      </c>
      <c r="T32" s="85">
        <v>54</v>
      </c>
      <c r="U32" s="85">
        <v>95</v>
      </c>
      <c r="V32" s="85">
        <v>48</v>
      </c>
      <c r="W32" s="85">
        <v>47</v>
      </c>
      <c r="X32" s="85">
        <v>70</v>
      </c>
      <c r="Y32" s="85">
        <v>37</v>
      </c>
      <c r="Z32" s="85">
        <v>33</v>
      </c>
      <c r="AA32" s="85">
        <v>85</v>
      </c>
      <c r="AB32" s="85">
        <v>34</v>
      </c>
      <c r="AC32" s="85">
        <v>51</v>
      </c>
      <c r="AD32" s="80">
        <v>86</v>
      </c>
      <c r="AE32" s="80">
        <v>47</v>
      </c>
      <c r="AF32" s="80">
        <v>39</v>
      </c>
      <c r="AG32" s="80">
        <v>76</v>
      </c>
      <c r="AH32" s="80">
        <v>38</v>
      </c>
      <c r="AI32" s="80">
        <v>38</v>
      </c>
      <c r="AJ32" s="80">
        <v>80</v>
      </c>
      <c r="AK32" s="80">
        <v>37</v>
      </c>
      <c r="AL32" s="80">
        <v>43</v>
      </c>
      <c r="AM32" s="80">
        <v>77</v>
      </c>
      <c r="AN32" s="80">
        <v>43</v>
      </c>
      <c r="AO32" s="80">
        <v>34</v>
      </c>
      <c r="AP32" s="80">
        <v>69</v>
      </c>
      <c r="AQ32" s="80">
        <v>35</v>
      </c>
      <c r="AR32" s="80">
        <v>34</v>
      </c>
      <c r="AS32" s="80">
        <v>65</v>
      </c>
      <c r="AT32" s="80">
        <v>32</v>
      </c>
      <c r="AU32" s="80">
        <v>33</v>
      </c>
      <c r="AV32" s="80">
        <v>65</v>
      </c>
      <c r="AW32" s="80">
        <v>28</v>
      </c>
      <c r="AX32" s="80">
        <v>37</v>
      </c>
      <c r="AY32" s="80">
        <v>79</v>
      </c>
      <c r="AZ32" s="80">
        <v>35</v>
      </c>
      <c r="BA32" s="80">
        <v>44</v>
      </c>
      <c r="BB32" s="80">
        <v>72</v>
      </c>
      <c r="BC32" s="80">
        <v>36</v>
      </c>
      <c r="BD32" s="80">
        <v>36</v>
      </c>
      <c r="BE32" s="80">
        <v>78</v>
      </c>
      <c r="BF32" s="80">
        <v>45</v>
      </c>
      <c r="BG32" s="80">
        <v>33</v>
      </c>
      <c r="BH32" s="80">
        <v>79</v>
      </c>
      <c r="BI32" s="80">
        <v>38</v>
      </c>
      <c r="BJ32" s="80">
        <v>41</v>
      </c>
      <c r="BK32" s="80">
        <v>78</v>
      </c>
      <c r="BL32" s="80">
        <v>39</v>
      </c>
      <c r="BM32" s="80">
        <v>39</v>
      </c>
      <c r="BN32" s="80">
        <v>75</v>
      </c>
      <c r="BO32" s="80">
        <v>43</v>
      </c>
      <c r="BP32" s="80">
        <v>32</v>
      </c>
      <c r="BQ32" s="80">
        <v>99</v>
      </c>
      <c r="BR32" s="80">
        <v>53</v>
      </c>
      <c r="BS32" s="80">
        <v>46</v>
      </c>
    </row>
    <row r="33" spans="2:71" s="13" customFormat="1" ht="13.5" customHeight="1" x14ac:dyDescent="0.25">
      <c r="B33" s="64" t="s">
        <v>46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5">
        <v>40</v>
      </c>
      <c r="S33" s="85">
        <v>10</v>
      </c>
      <c r="T33" s="85">
        <v>30</v>
      </c>
      <c r="U33" s="85">
        <v>52</v>
      </c>
      <c r="V33" s="85">
        <v>16</v>
      </c>
      <c r="W33" s="85">
        <v>36</v>
      </c>
      <c r="X33" s="85">
        <v>42</v>
      </c>
      <c r="Y33" s="85">
        <v>21</v>
      </c>
      <c r="Z33" s="85">
        <v>21</v>
      </c>
      <c r="AA33" s="85">
        <v>49</v>
      </c>
      <c r="AB33" s="85">
        <v>19</v>
      </c>
      <c r="AC33" s="85">
        <v>30</v>
      </c>
      <c r="AD33" s="94">
        <v>46</v>
      </c>
      <c r="AE33" s="94">
        <v>13</v>
      </c>
      <c r="AF33" s="94">
        <v>33</v>
      </c>
      <c r="AG33" s="80">
        <v>32</v>
      </c>
      <c r="AH33" s="80">
        <v>13</v>
      </c>
      <c r="AI33" s="80">
        <v>19</v>
      </c>
      <c r="AJ33" s="80">
        <v>42</v>
      </c>
      <c r="AK33" s="80">
        <v>19</v>
      </c>
      <c r="AL33" s="80">
        <v>23</v>
      </c>
      <c r="AM33" s="80">
        <v>41</v>
      </c>
      <c r="AN33" s="80">
        <v>16</v>
      </c>
      <c r="AO33" s="80">
        <v>25</v>
      </c>
      <c r="AP33" s="80">
        <v>45</v>
      </c>
      <c r="AQ33" s="80">
        <v>21</v>
      </c>
      <c r="AR33" s="80">
        <v>24</v>
      </c>
      <c r="AS33" s="80">
        <v>33</v>
      </c>
      <c r="AT33" s="80">
        <v>13</v>
      </c>
      <c r="AU33" s="80">
        <v>20</v>
      </c>
      <c r="AV33" s="80">
        <v>34</v>
      </c>
      <c r="AW33" s="80">
        <v>13</v>
      </c>
      <c r="AX33" s="80">
        <v>21</v>
      </c>
      <c r="AY33" s="80">
        <v>30</v>
      </c>
      <c r="AZ33" s="80">
        <v>17</v>
      </c>
      <c r="BA33" s="80">
        <v>13</v>
      </c>
      <c r="BB33" s="80">
        <v>29</v>
      </c>
      <c r="BC33" s="80">
        <v>15</v>
      </c>
      <c r="BD33" s="80">
        <v>14</v>
      </c>
      <c r="BE33" s="80">
        <v>41</v>
      </c>
      <c r="BF33" s="80">
        <v>20</v>
      </c>
      <c r="BG33" s="80">
        <v>21</v>
      </c>
      <c r="BH33" s="80">
        <v>26</v>
      </c>
      <c r="BI33" s="80">
        <v>8</v>
      </c>
      <c r="BJ33" s="80">
        <v>18</v>
      </c>
      <c r="BK33" s="80">
        <v>23</v>
      </c>
      <c r="BL33" s="80">
        <v>12</v>
      </c>
      <c r="BM33" s="80">
        <v>11</v>
      </c>
      <c r="BN33" s="80">
        <v>32</v>
      </c>
      <c r="BO33" s="80">
        <v>16</v>
      </c>
      <c r="BP33" s="80">
        <v>16</v>
      </c>
      <c r="BQ33" s="80">
        <v>25</v>
      </c>
      <c r="BR33" s="80">
        <v>12</v>
      </c>
      <c r="BS33" s="80">
        <v>13</v>
      </c>
    </row>
    <row r="34" spans="2:71" s="13" customFormat="1" ht="13.5" customHeight="1" x14ac:dyDescent="0.25">
      <c r="B34" s="65" t="s">
        <v>38</v>
      </c>
      <c r="C34" s="72">
        <v>8</v>
      </c>
      <c r="D34" s="72">
        <v>4</v>
      </c>
      <c r="E34" s="72">
        <v>4</v>
      </c>
      <c r="F34" s="72">
        <v>12</v>
      </c>
      <c r="G34" s="72">
        <v>4</v>
      </c>
      <c r="H34" s="72">
        <v>8</v>
      </c>
      <c r="I34" s="72">
        <v>9</v>
      </c>
      <c r="J34" s="72">
        <v>3</v>
      </c>
      <c r="K34" s="72">
        <v>6</v>
      </c>
      <c r="L34" s="85">
        <v>5</v>
      </c>
      <c r="M34" s="85">
        <v>3</v>
      </c>
      <c r="N34" s="85">
        <v>2</v>
      </c>
      <c r="O34" s="85">
        <v>8</v>
      </c>
      <c r="P34" s="85">
        <v>4</v>
      </c>
      <c r="Q34" s="85">
        <v>4</v>
      </c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95"/>
      <c r="AE34" s="95"/>
      <c r="AF34" s="95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</row>
    <row r="35" spans="2:71" s="13" customFormat="1" ht="13.5" customHeight="1" x14ac:dyDescent="0.25">
      <c r="B35" s="65" t="s">
        <v>39</v>
      </c>
      <c r="C35" s="72">
        <v>25</v>
      </c>
      <c r="D35" s="72">
        <v>9</v>
      </c>
      <c r="E35" s="72">
        <v>16</v>
      </c>
      <c r="F35" s="72">
        <v>15</v>
      </c>
      <c r="G35" s="72">
        <v>8</v>
      </c>
      <c r="H35" s="72">
        <v>7</v>
      </c>
      <c r="I35" s="72">
        <v>20</v>
      </c>
      <c r="J35" s="72">
        <v>10</v>
      </c>
      <c r="K35" s="72">
        <v>10</v>
      </c>
      <c r="L35" s="85">
        <v>23</v>
      </c>
      <c r="M35" s="85">
        <v>12</v>
      </c>
      <c r="N35" s="85">
        <v>11</v>
      </c>
      <c r="O35" s="85">
        <v>22</v>
      </c>
      <c r="P35" s="85">
        <v>12</v>
      </c>
      <c r="Q35" s="85">
        <v>10</v>
      </c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95"/>
      <c r="AE35" s="95"/>
      <c r="AF35" s="95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</row>
    <row r="36" spans="2:71" s="13" customFormat="1" ht="13.5" customHeight="1" x14ac:dyDescent="0.25">
      <c r="B36" s="65" t="s">
        <v>40</v>
      </c>
      <c r="C36" s="72">
        <v>22</v>
      </c>
      <c r="D36" s="72">
        <v>12</v>
      </c>
      <c r="E36" s="72">
        <v>10</v>
      </c>
      <c r="F36" s="72">
        <v>12</v>
      </c>
      <c r="G36" s="72">
        <v>5</v>
      </c>
      <c r="H36" s="72">
        <v>7</v>
      </c>
      <c r="I36" s="72">
        <v>10</v>
      </c>
      <c r="J36" s="72">
        <v>3</v>
      </c>
      <c r="K36" s="72">
        <v>7</v>
      </c>
      <c r="L36" s="85">
        <v>11</v>
      </c>
      <c r="M36" s="85">
        <v>3</v>
      </c>
      <c r="N36" s="85">
        <v>8</v>
      </c>
      <c r="O36" s="85">
        <v>11</v>
      </c>
      <c r="P36" s="85">
        <v>2</v>
      </c>
      <c r="Q36" s="85">
        <v>9</v>
      </c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95"/>
      <c r="AE36" s="95"/>
      <c r="AF36" s="95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</row>
    <row r="37" spans="2:71" s="13" customFormat="1" ht="13.5" customHeight="1" x14ac:dyDescent="0.25">
      <c r="B37" s="65" t="s">
        <v>42</v>
      </c>
      <c r="C37" s="72">
        <v>3</v>
      </c>
      <c r="D37" s="72">
        <v>2</v>
      </c>
      <c r="E37" s="72">
        <v>1</v>
      </c>
      <c r="F37" s="72">
        <v>8</v>
      </c>
      <c r="G37" s="72">
        <v>3</v>
      </c>
      <c r="H37" s="72">
        <v>5</v>
      </c>
      <c r="I37" s="72">
        <v>4</v>
      </c>
      <c r="J37" s="72">
        <v>1</v>
      </c>
      <c r="K37" s="72">
        <v>3</v>
      </c>
      <c r="L37" s="85">
        <v>5</v>
      </c>
      <c r="M37" s="85">
        <v>2</v>
      </c>
      <c r="N37" s="85">
        <v>3</v>
      </c>
      <c r="O37" s="85">
        <v>12</v>
      </c>
      <c r="P37" s="85">
        <v>5</v>
      </c>
      <c r="Q37" s="85">
        <v>7</v>
      </c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95"/>
      <c r="AE37" s="95"/>
      <c r="AF37" s="95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</row>
    <row r="38" spans="2:71" s="13" customFormat="1" ht="13.5" customHeight="1" x14ac:dyDescent="0.25">
      <c r="B38" s="63" t="s">
        <v>45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85">
        <v>32</v>
      </c>
      <c r="P38" s="85">
        <v>18</v>
      </c>
      <c r="Q38" s="85">
        <v>14</v>
      </c>
      <c r="R38" s="85">
        <v>26</v>
      </c>
      <c r="S38" s="85">
        <v>8</v>
      </c>
      <c r="T38" s="85">
        <v>18</v>
      </c>
      <c r="U38" s="85">
        <v>20</v>
      </c>
      <c r="V38" s="85">
        <v>13</v>
      </c>
      <c r="W38" s="85">
        <v>7</v>
      </c>
      <c r="X38" s="85">
        <v>18</v>
      </c>
      <c r="Y38" s="85">
        <v>11</v>
      </c>
      <c r="Z38" s="85">
        <v>7</v>
      </c>
      <c r="AA38" s="85">
        <v>20</v>
      </c>
      <c r="AB38" s="85">
        <v>10</v>
      </c>
      <c r="AC38" s="85">
        <v>10</v>
      </c>
      <c r="AD38" s="80">
        <v>23</v>
      </c>
      <c r="AE38" s="80">
        <v>17</v>
      </c>
      <c r="AF38" s="80">
        <v>6</v>
      </c>
      <c r="AG38" s="80">
        <v>28</v>
      </c>
      <c r="AH38" s="80">
        <v>12</v>
      </c>
      <c r="AI38" s="80">
        <v>16</v>
      </c>
      <c r="AJ38" s="80">
        <v>10</v>
      </c>
      <c r="AK38" s="80">
        <v>6</v>
      </c>
      <c r="AL38" s="80">
        <v>4</v>
      </c>
      <c r="AM38" s="80">
        <v>16</v>
      </c>
      <c r="AN38" s="80">
        <v>7</v>
      </c>
      <c r="AO38" s="80">
        <v>9</v>
      </c>
      <c r="AP38" s="80">
        <v>19</v>
      </c>
      <c r="AQ38" s="80">
        <v>9</v>
      </c>
      <c r="AR38" s="80">
        <v>10</v>
      </c>
      <c r="AS38" s="80">
        <v>14</v>
      </c>
      <c r="AT38" s="80">
        <v>6</v>
      </c>
      <c r="AU38" s="80">
        <v>8</v>
      </c>
      <c r="AV38" s="80">
        <v>16</v>
      </c>
      <c r="AW38" s="80">
        <v>9</v>
      </c>
      <c r="AX38" s="80">
        <v>7</v>
      </c>
      <c r="AY38" s="80">
        <v>16</v>
      </c>
      <c r="AZ38" s="80">
        <v>5</v>
      </c>
      <c r="BA38" s="80">
        <v>11</v>
      </c>
      <c r="BB38" s="80">
        <v>10</v>
      </c>
      <c r="BC38" s="80">
        <v>5</v>
      </c>
      <c r="BD38" s="80">
        <v>5</v>
      </c>
      <c r="BE38" s="80">
        <v>20</v>
      </c>
      <c r="BF38" s="80">
        <v>8</v>
      </c>
      <c r="BG38" s="80">
        <v>12</v>
      </c>
      <c r="BH38" s="80">
        <v>12</v>
      </c>
      <c r="BI38" s="80">
        <v>4</v>
      </c>
      <c r="BJ38" s="80">
        <v>8</v>
      </c>
      <c r="BK38" s="80">
        <v>16</v>
      </c>
      <c r="BL38" s="80">
        <v>8</v>
      </c>
      <c r="BM38" s="80">
        <v>8</v>
      </c>
      <c r="BN38" s="80">
        <v>14</v>
      </c>
      <c r="BO38" s="80">
        <v>6</v>
      </c>
      <c r="BP38" s="80">
        <v>8</v>
      </c>
      <c r="BQ38" s="80">
        <v>17</v>
      </c>
      <c r="BR38" s="80">
        <v>7</v>
      </c>
      <c r="BS38" s="80">
        <v>10</v>
      </c>
    </row>
    <row r="39" spans="2:71" s="13" customFormat="1" ht="13.5" customHeight="1" x14ac:dyDescent="0.25">
      <c r="B39" s="65" t="s">
        <v>41</v>
      </c>
      <c r="C39" s="72">
        <v>7</v>
      </c>
      <c r="D39" s="72">
        <v>5</v>
      </c>
      <c r="E39" s="72">
        <v>2</v>
      </c>
      <c r="F39" s="72">
        <v>4</v>
      </c>
      <c r="G39" s="72">
        <v>2</v>
      </c>
      <c r="H39" s="72">
        <v>2</v>
      </c>
      <c r="I39" s="72">
        <v>10</v>
      </c>
      <c r="J39" s="72">
        <v>5</v>
      </c>
      <c r="K39" s="72">
        <v>5</v>
      </c>
      <c r="L39" s="85">
        <v>8</v>
      </c>
      <c r="M39" s="85">
        <v>4</v>
      </c>
      <c r="N39" s="85">
        <v>4</v>
      </c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</row>
    <row r="40" spans="2:71" s="13" customFormat="1" ht="13.5" customHeight="1" x14ac:dyDescent="0.25">
      <c r="B40" s="65" t="s">
        <v>43</v>
      </c>
      <c r="C40" s="72">
        <v>11</v>
      </c>
      <c r="D40" s="72">
        <v>7</v>
      </c>
      <c r="E40" s="72">
        <v>4</v>
      </c>
      <c r="F40" s="72">
        <v>8</v>
      </c>
      <c r="G40" s="72">
        <v>4</v>
      </c>
      <c r="H40" s="72">
        <v>4</v>
      </c>
      <c r="I40" s="72">
        <v>5</v>
      </c>
      <c r="J40" s="72">
        <v>1</v>
      </c>
      <c r="K40" s="72">
        <v>4</v>
      </c>
      <c r="L40" s="85">
        <v>8</v>
      </c>
      <c r="M40" s="85">
        <v>3</v>
      </c>
      <c r="N40" s="85">
        <v>5</v>
      </c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</row>
    <row r="41" spans="2:71" s="13" customFormat="1" ht="13.5" customHeight="1" x14ac:dyDescent="0.25">
      <c r="B41" s="14" t="s">
        <v>44</v>
      </c>
      <c r="C41" s="72">
        <v>10</v>
      </c>
      <c r="D41" s="72">
        <v>5</v>
      </c>
      <c r="E41" s="72">
        <v>5</v>
      </c>
      <c r="F41" s="72">
        <v>6</v>
      </c>
      <c r="G41" s="72">
        <v>1</v>
      </c>
      <c r="H41" s="72">
        <v>5</v>
      </c>
      <c r="I41" s="72">
        <v>15</v>
      </c>
      <c r="J41" s="72">
        <v>11</v>
      </c>
      <c r="K41" s="72">
        <v>4</v>
      </c>
      <c r="L41" s="85">
        <v>8</v>
      </c>
      <c r="M41" s="85">
        <v>3</v>
      </c>
      <c r="N41" s="85">
        <v>5</v>
      </c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</row>
    <row r="42" spans="2:71" ht="9" customHeight="1" x14ac:dyDescent="0.25"/>
    <row r="43" spans="2:71" s="13" customFormat="1" ht="13.5" customHeight="1" x14ac:dyDescent="0.25">
      <c r="B43" s="13" t="s">
        <v>33</v>
      </c>
      <c r="C43" s="13" t="s">
        <v>9</v>
      </c>
    </row>
    <row r="44" spans="2:71" s="13" customFormat="1" ht="13.5" customHeight="1" x14ac:dyDescent="0.25">
      <c r="B44" s="13" t="s">
        <v>34</v>
      </c>
      <c r="C44" s="13" t="s">
        <v>35</v>
      </c>
    </row>
  </sheetData>
  <mergeCells count="69">
    <mergeCell ref="BQ4:BS4"/>
    <mergeCell ref="BQ17:BS17"/>
    <mergeCell ref="BQ30:BS30"/>
    <mergeCell ref="BK17:BM17"/>
    <mergeCell ref="BN17:BP17"/>
    <mergeCell ref="BK30:BM30"/>
    <mergeCell ref="BN30:BP30"/>
    <mergeCell ref="BB4:BD4"/>
    <mergeCell ref="BE4:BG4"/>
    <mergeCell ref="BH4:BJ4"/>
    <mergeCell ref="BK4:BM4"/>
    <mergeCell ref="BN4:BP4"/>
    <mergeCell ref="AY17:BA17"/>
    <mergeCell ref="BB17:BD17"/>
    <mergeCell ref="BE17:BG17"/>
    <mergeCell ref="BH17:BJ17"/>
    <mergeCell ref="AG30:AI30"/>
    <mergeCell ref="AJ30:AL30"/>
    <mergeCell ref="AM30:AO30"/>
    <mergeCell ref="AP30:AR30"/>
    <mergeCell ref="BB30:BD30"/>
    <mergeCell ref="BE30:BG30"/>
    <mergeCell ref="BH30:BJ30"/>
    <mergeCell ref="AY4:BA4"/>
    <mergeCell ref="AY30:BA30"/>
    <mergeCell ref="C4:E4"/>
    <mergeCell ref="F4:H4"/>
    <mergeCell ref="I4:K4"/>
    <mergeCell ref="L4:N4"/>
    <mergeCell ref="O4:Q4"/>
    <mergeCell ref="C17:E17"/>
    <mergeCell ref="F17:H17"/>
    <mergeCell ref="I17:K17"/>
    <mergeCell ref="L17:N17"/>
    <mergeCell ref="O17:Q17"/>
    <mergeCell ref="R30:T30"/>
    <mergeCell ref="U30:W30"/>
    <mergeCell ref="X30:Z30"/>
    <mergeCell ref="U4:W4"/>
    <mergeCell ref="R17:T17"/>
    <mergeCell ref="U17:W17"/>
    <mergeCell ref="R4:T4"/>
    <mergeCell ref="C30:E30"/>
    <mergeCell ref="F30:H30"/>
    <mergeCell ref="I30:K30"/>
    <mergeCell ref="L30:N30"/>
    <mergeCell ref="O30:Q30"/>
    <mergeCell ref="AG4:AI4"/>
    <mergeCell ref="AJ4:AL4"/>
    <mergeCell ref="AM4:AO4"/>
    <mergeCell ref="AP4:AR4"/>
    <mergeCell ref="AD17:AF17"/>
    <mergeCell ref="AG17:AI17"/>
    <mergeCell ref="AJ17:AL17"/>
    <mergeCell ref="AM17:AO17"/>
    <mergeCell ref="AP17:AR17"/>
    <mergeCell ref="AA30:AC30"/>
    <mergeCell ref="X17:Z17"/>
    <mergeCell ref="AA17:AC17"/>
    <mergeCell ref="AA4:AC4"/>
    <mergeCell ref="AD4:AF4"/>
    <mergeCell ref="AD30:AF30"/>
    <mergeCell ref="X4:Z4"/>
    <mergeCell ref="AV4:AX4"/>
    <mergeCell ref="AV17:AX17"/>
    <mergeCell ref="AV30:AX30"/>
    <mergeCell ref="AS4:AU4"/>
    <mergeCell ref="AS17:AU17"/>
    <mergeCell ref="AS30:AU30"/>
  </mergeCells>
  <phoneticPr fontId="2"/>
  <pageMargins left="0.70866141732283472" right="0.70866141732283472" top="0.55118110236220474" bottom="0.55118110236220474" header="0.31496062992125984" footer="0.31496062992125984"/>
  <pageSetup paperSize="8" scale="63" orientation="landscape" r:id="rId1"/>
  <colBreaks count="1" manualBreakCount="1">
    <brk id="32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Y34"/>
  <sheetViews>
    <sheetView zoomScale="90" zoomScaleNormal="90" workbookViewId="0">
      <selection activeCell="Y28" sqref="Y28"/>
    </sheetView>
  </sheetViews>
  <sheetFormatPr defaultRowHeight="16.5" x14ac:dyDescent="0.25"/>
  <cols>
    <col min="1" max="1" width="2.92578125" customWidth="1"/>
    <col min="2" max="2" width="15.28515625" customWidth="1"/>
    <col min="3" max="11" width="8.2109375" customWidth="1"/>
  </cols>
  <sheetData>
    <row r="1" spans="2:25" ht="4.5" customHeight="1" x14ac:dyDescent="0.25"/>
    <row r="2" spans="2:25" x14ac:dyDescent="0.25">
      <c r="B2" s="8" t="s">
        <v>53</v>
      </c>
    </row>
    <row r="4" spans="2:25" x14ac:dyDescent="0.25">
      <c r="B4" s="5" t="s">
        <v>61</v>
      </c>
    </row>
    <row r="5" spans="2:25" x14ac:dyDescent="0.25">
      <c r="B5" s="60"/>
      <c r="C5" s="18" t="s">
        <v>10</v>
      </c>
      <c r="D5" s="18" t="s">
        <v>11</v>
      </c>
      <c r="E5" s="18" t="s">
        <v>12</v>
      </c>
      <c r="F5" s="18" t="s">
        <v>4</v>
      </c>
      <c r="G5" s="18" t="s">
        <v>5</v>
      </c>
      <c r="H5" s="18" t="s">
        <v>6</v>
      </c>
      <c r="I5" s="18" t="s">
        <v>8</v>
      </c>
      <c r="J5" s="18" t="s">
        <v>7</v>
      </c>
      <c r="K5" s="18" t="s">
        <v>13</v>
      </c>
      <c r="L5" s="18" t="s">
        <v>85</v>
      </c>
      <c r="M5" s="18" t="s">
        <v>86</v>
      </c>
      <c r="N5" s="18" t="s">
        <v>87</v>
      </c>
      <c r="O5" s="18" t="s">
        <v>88</v>
      </c>
      <c r="P5" s="18" t="s">
        <v>94</v>
      </c>
      <c r="Q5" s="18" t="s">
        <v>97</v>
      </c>
      <c r="R5" s="18" t="s">
        <v>99</v>
      </c>
      <c r="S5" s="18" t="s">
        <v>100</v>
      </c>
      <c r="T5" s="18" t="s">
        <v>101</v>
      </c>
      <c r="U5" s="18" t="s">
        <v>108</v>
      </c>
      <c r="V5" s="18" t="s">
        <v>103</v>
      </c>
      <c r="W5" s="18" t="s">
        <v>112</v>
      </c>
      <c r="X5" s="18" t="s">
        <v>113</v>
      </c>
      <c r="Y5" s="18" t="s">
        <v>115</v>
      </c>
    </row>
    <row r="6" spans="2:25" x14ac:dyDescent="0.25">
      <c r="B6" s="19" t="s">
        <v>37</v>
      </c>
      <c r="C6" s="15">
        <v>493</v>
      </c>
      <c r="D6" s="15">
        <v>493</v>
      </c>
      <c r="E6" s="15">
        <v>439</v>
      </c>
      <c r="F6" s="21">
        <v>441</v>
      </c>
      <c r="G6" s="21">
        <v>426</v>
      </c>
      <c r="H6" s="21">
        <v>446</v>
      </c>
      <c r="I6" s="21">
        <v>433</v>
      </c>
      <c r="J6" s="21">
        <v>473</v>
      </c>
      <c r="K6" s="21">
        <v>405</v>
      </c>
      <c r="L6" s="21">
        <v>404</v>
      </c>
      <c r="M6" s="21">
        <v>382</v>
      </c>
      <c r="N6" s="21">
        <v>388</v>
      </c>
      <c r="O6" s="21">
        <v>392</v>
      </c>
      <c r="P6" s="21">
        <v>360</v>
      </c>
      <c r="Q6" s="21">
        <v>377</v>
      </c>
      <c r="R6" s="21">
        <v>322</v>
      </c>
      <c r="S6" s="21">
        <v>330</v>
      </c>
      <c r="T6" s="21">
        <v>286</v>
      </c>
      <c r="U6" s="21">
        <v>282</v>
      </c>
      <c r="V6" s="21">
        <v>290</v>
      </c>
      <c r="W6" s="21">
        <v>250</v>
      </c>
      <c r="X6" s="21">
        <v>251</v>
      </c>
      <c r="Y6" s="21">
        <v>226</v>
      </c>
    </row>
    <row r="7" spans="2:25" ht="18.75" customHeight="1" x14ac:dyDescent="0.25">
      <c r="B7" s="7" t="s">
        <v>46</v>
      </c>
      <c r="C7" s="75"/>
      <c r="D7" s="75"/>
      <c r="E7" s="75"/>
      <c r="F7" s="75"/>
      <c r="G7" s="75"/>
      <c r="H7" s="21">
        <v>120</v>
      </c>
      <c r="I7" s="21">
        <v>134</v>
      </c>
      <c r="J7" s="21">
        <v>149</v>
      </c>
      <c r="K7" s="21">
        <v>107</v>
      </c>
      <c r="L7" s="21">
        <v>163</v>
      </c>
      <c r="M7" s="21">
        <v>149</v>
      </c>
      <c r="N7" s="21">
        <v>129</v>
      </c>
      <c r="O7" s="21">
        <v>119</v>
      </c>
      <c r="P7" s="21">
        <v>114</v>
      </c>
      <c r="Q7" s="21">
        <v>106</v>
      </c>
      <c r="R7" s="21">
        <v>123</v>
      </c>
      <c r="S7" s="21">
        <v>118</v>
      </c>
      <c r="T7" s="21">
        <v>123</v>
      </c>
      <c r="U7" s="21">
        <v>109</v>
      </c>
      <c r="V7" s="21">
        <v>102</v>
      </c>
      <c r="W7" s="21">
        <v>88</v>
      </c>
      <c r="X7" s="21">
        <v>69</v>
      </c>
      <c r="Y7" s="21">
        <v>73</v>
      </c>
    </row>
    <row r="8" spans="2:25" x14ac:dyDescent="0.25">
      <c r="B8" s="20" t="s">
        <v>38</v>
      </c>
      <c r="C8" s="15">
        <v>17</v>
      </c>
      <c r="D8" s="15">
        <v>15</v>
      </c>
      <c r="E8" s="15">
        <v>17</v>
      </c>
      <c r="F8" s="21">
        <v>14</v>
      </c>
      <c r="G8" s="21">
        <v>12</v>
      </c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</row>
    <row r="9" spans="2:25" x14ac:dyDescent="0.25">
      <c r="B9" s="20" t="s">
        <v>39</v>
      </c>
      <c r="C9" s="15">
        <v>83</v>
      </c>
      <c r="D9" s="15">
        <v>72</v>
      </c>
      <c r="E9" s="15">
        <v>81</v>
      </c>
      <c r="F9" s="21">
        <v>64</v>
      </c>
      <c r="G9" s="21">
        <v>61</v>
      </c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</row>
    <row r="10" spans="2:25" x14ac:dyDescent="0.25">
      <c r="B10" s="20" t="s">
        <v>40</v>
      </c>
      <c r="C10" s="15">
        <v>38</v>
      </c>
      <c r="D10" s="15">
        <v>36</v>
      </c>
      <c r="E10" s="15">
        <v>17</v>
      </c>
      <c r="F10" s="21">
        <v>33</v>
      </c>
      <c r="G10" s="21">
        <v>29</v>
      </c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</row>
    <row r="11" spans="2:25" x14ac:dyDescent="0.25">
      <c r="B11" s="20" t="s">
        <v>42</v>
      </c>
      <c r="C11" s="15">
        <v>24</v>
      </c>
      <c r="D11" s="15">
        <v>19</v>
      </c>
      <c r="E11" s="15">
        <v>14</v>
      </c>
      <c r="F11" s="21">
        <v>16</v>
      </c>
      <c r="G11" s="21">
        <v>21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</row>
    <row r="12" spans="2:25" x14ac:dyDescent="0.25">
      <c r="B12" s="19" t="s">
        <v>45</v>
      </c>
      <c r="C12" s="16"/>
      <c r="D12" s="16"/>
      <c r="E12" s="16"/>
      <c r="F12" s="16"/>
      <c r="G12" s="21">
        <v>68</v>
      </c>
      <c r="H12" s="21">
        <v>61</v>
      </c>
      <c r="I12" s="21">
        <v>48</v>
      </c>
      <c r="J12" s="21">
        <v>55</v>
      </c>
      <c r="K12" s="21">
        <v>64</v>
      </c>
      <c r="L12" s="21">
        <v>59</v>
      </c>
      <c r="M12" s="21">
        <v>50</v>
      </c>
      <c r="N12" s="21">
        <v>55</v>
      </c>
      <c r="O12" s="21">
        <v>56</v>
      </c>
      <c r="P12" s="21">
        <v>44</v>
      </c>
      <c r="Q12" s="21">
        <v>54</v>
      </c>
      <c r="R12" s="21">
        <v>45</v>
      </c>
      <c r="S12" s="21">
        <v>43</v>
      </c>
      <c r="T12" s="21">
        <v>40</v>
      </c>
      <c r="U12" s="21">
        <v>31</v>
      </c>
      <c r="V12" s="21">
        <v>30</v>
      </c>
      <c r="W12" s="21">
        <v>23</v>
      </c>
      <c r="X12" s="21">
        <v>17</v>
      </c>
      <c r="Y12" s="21">
        <v>28</v>
      </c>
    </row>
    <row r="13" spans="2:25" x14ac:dyDescent="0.25">
      <c r="B13" s="20" t="s">
        <v>41</v>
      </c>
      <c r="C13" s="15">
        <v>32</v>
      </c>
      <c r="D13" s="15">
        <v>35</v>
      </c>
      <c r="E13" s="15">
        <v>29</v>
      </c>
      <c r="F13" s="21">
        <v>19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2:25" x14ac:dyDescent="0.25">
      <c r="B14" s="20" t="s">
        <v>43</v>
      </c>
      <c r="C14" s="15">
        <v>17</v>
      </c>
      <c r="D14" s="15">
        <v>13</v>
      </c>
      <c r="E14" s="15">
        <v>23</v>
      </c>
      <c r="F14" s="21">
        <v>19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2:25" x14ac:dyDescent="0.25">
      <c r="B15" s="20" t="s">
        <v>44</v>
      </c>
      <c r="C15" s="15">
        <v>7</v>
      </c>
      <c r="D15" s="15">
        <v>16</v>
      </c>
      <c r="E15" s="15">
        <v>17</v>
      </c>
      <c r="F15" s="21">
        <v>12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2:25" ht="8.25" customHeight="1" x14ac:dyDescent="0.25">
      <c r="B16" s="86"/>
      <c r="C16" s="87"/>
      <c r="D16" s="87"/>
      <c r="E16" s="87"/>
      <c r="F16" s="88"/>
      <c r="G16" s="87"/>
      <c r="H16" s="87"/>
      <c r="I16" s="87"/>
      <c r="J16" s="87"/>
      <c r="K16" s="87"/>
    </row>
    <row r="17" spans="2:25" s="13" customFormat="1" ht="14" x14ac:dyDescent="0.25">
      <c r="B17" s="13" t="s">
        <v>3</v>
      </c>
      <c r="C17" s="13" t="s">
        <v>36</v>
      </c>
    </row>
    <row r="18" spans="2:25" s="13" customFormat="1" ht="14" x14ac:dyDescent="0.25">
      <c r="B18" s="13" t="s">
        <v>1</v>
      </c>
      <c r="C18" s="13" t="s">
        <v>2</v>
      </c>
    </row>
    <row r="19" spans="2:25" ht="32.25" customHeight="1" x14ac:dyDescent="0.25"/>
    <row r="20" spans="2:25" x14ac:dyDescent="0.25">
      <c r="B20" s="5" t="s">
        <v>62</v>
      </c>
    </row>
    <row r="21" spans="2:25" x14ac:dyDescent="0.25">
      <c r="B21" s="60"/>
      <c r="C21" s="18" t="s">
        <v>10</v>
      </c>
      <c r="D21" s="18" t="s">
        <v>11</v>
      </c>
      <c r="E21" s="18" t="s">
        <v>12</v>
      </c>
      <c r="F21" s="18" t="s">
        <v>4</v>
      </c>
      <c r="G21" s="18" t="s">
        <v>5</v>
      </c>
      <c r="H21" s="18" t="s">
        <v>6</v>
      </c>
      <c r="I21" s="18" t="s">
        <v>8</v>
      </c>
      <c r="J21" s="18" t="s">
        <v>7</v>
      </c>
      <c r="K21" s="18" t="s">
        <v>13</v>
      </c>
      <c r="L21" s="18" t="s">
        <v>85</v>
      </c>
      <c r="M21" s="18" t="s">
        <v>86</v>
      </c>
      <c r="N21" s="18" t="s">
        <v>87</v>
      </c>
      <c r="O21" s="18" t="s">
        <v>88</v>
      </c>
      <c r="P21" s="18" t="s">
        <v>94</v>
      </c>
      <c r="Q21" s="18" t="s">
        <v>97</v>
      </c>
      <c r="R21" s="18" t="s">
        <v>99</v>
      </c>
      <c r="S21" s="18" t="s">
        <v>100</v>
      </c>
      <c r="T21" s="18" t="s">
        <v>101</v>
      </c>
      <c r="U21" s="18" t="s">
        <v>108</v>
      </c>
      <c r="V21" s="18" t="s">
        <v>103</v>
      </c>
      <c r="W21" s="18" t="s">
        <v>112</v>
      </c>
      <c r="X21" s="18" t="s">
        <v>113</v>
      </c>
      <c r="Y21" s="18" t="s">
        <v>115</v>
      </c>
    </row>
    <row r="22" spans="2:25" x14ac:dyDescent="0.25">
      <c r="B22" s="19" t="s">
        <v>37</v>
      </c>
      <c r="C22" s="15">
        <v>206</v>
      </c>
      <c r="D22" s="15">
        <v>201</v>
      </c>
      <c r="E22" s="15">
        <v>202</v>
      </c>
      <c r="F22" s="22">
        <v>200</v>
      </c>
      <c r="G22" s="22">
        <v>149</v>
      </c>
      <c r="H22" s="22">
        <v>178</v>
      </c>
      <c r="I22" s="22">
        <v>162</v>
      </c>
      <c r="J22" s="22">
        <v>171</v>
      </c>
      <c r="K22" s="22">
        <v>174</v>
      </c>
      <c r="L22" s="21">
        <v>170</v>
      </c>
      <c r="M22" s="21">
        <v>177</v>
      </c>
      <c r="N22" s="21">
        <v>161</v>
      </c>
      <c r="O22" s="21">
        <v>153</v>
      </c>
      <c r="P22" s="21">
        <v>155</v>
      </c>
      <c r="Q22" s="21">
        <v>161</v>
      </c>
      <c r="R22" s="21">
        <v>144</v>
      </c>
      <c r="S22" s="21">
        <v>146</v>
      </c>
      <c r="T22" s="21">
        <v>145</v>
      </c>
      <c r="U22" s="21">
        <v>130</v>
      </c>
      <c r="V22" s="21">
        <v>141</v>
      </c>
      <c r="W22" s="21">
        <v>122</v>
      </c>
      <c r="X22" s="21">
        <v>131</v>
      </c>
      <c r="Y22" s="21">
        <v>131</v>
      </c>
    </row>
    <row r="23" spans="2:25" ht="18.75" customHeight="1" x14ac:dyDescent="0.25">
      <c r="B23" s="7" t="s">
        <v>46</v>
      </c>
      <c r="C23" s="75"/>
      <c r="D23" s="75"/>
      <c r="E23" s="75"/>
      <c r="F23" s="75"/>
      <c r="G23" s="75"/>
      <c r="H23" s="22">
        <v>56</v>
      </c>
      <c r="I23" s="22">
        <v>49</v>
      </c>
      <c r="J23" s="22">
        <v>53</v>
      </c>
      <c r="K23" s="22">
        <v>45</v>
      </c>
      <c r="L23" s="21">
        <v>36</v>
      </c>
      <c r="M23" s="21">
        <v>47</v>
      </c>
      <c r="N23" s="21">
        <v>66</v>
      </c>
      <c r="O23" s="21">
        <v>53</v>
      </c>
      <c r="P23" s="21">
        <v>41</v>
      </c>
      <c r="Q23" s="21">
        <v>43</v>
      </c>
      <c r="R23" s="21">
        <v>47</v>
      </c>
      <c r="S23" s="21">
        <v>36</v>
      </c>
      <c r="T23" s="21">
        <v>46</v>
      </c>
      <c r="U23" s="21">
        <v>54</v>
      </c>
      <c r="V23" s="21">
        <v>42</v>
      </c>
      <c r="W23" s="21">
        <v>43</v>
      </c>
      <c r="X23" s="21">
        <v>35</v>
      </c>
      <c r="Y23" s="21">
        <v>43</v>
      </c>
    </row>
    <row r="24" spans="2:25" x14ac:dyDescent="0.25">
      <c r="B24" s="20" t="s">
        <v>38</v>
      </c>
      <c r="C24" s="15">
        <v>7</v>
      </c>
      <c r="D24" s="15">
        <v>10</v>
      </c>
      <c r="E24" s="15">
        <v>3</v>
      </c>
      <c r="F24" s="22">
        <v>2</v>
      </c>
      <c r="G24" s="22">
        <v>5</v>
      </c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</row>
    <row r="25" spans="2:25" x14ac:dyDescent="0.25">
      <c r="B25" s="20" t="s">
        <v>39</v>
      </c>
      <c r="C25" s="15">
        <v>28</v>
      </c>
      <c r="D25" s="15">
        <v>38</v>
      </c>
      <c r="E25" s="15">
        <v>28</v>
      </c>
      <c r="F25" s="22">
        <v>36</v>
      </c>
      <c r="G25" s="22">
        <v>22</v>
      </c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</row>
    <row r="26" spans="2:25" x14ac:dyDescent="0.25">
      <c r="B26" s="20" t="s">
        <v>40</v>
      </c>
      <c r="C26" s="15">
        <v>8</v>
      </c>
      <c r="D26" s="15">
        <v>13</v>
      </c>
      <c r="E26" s="15">
        <v>14</v>
      </c>
      <c r="F26" s="22">
        <v>16</v>
      </c>
      <c r="G26" s="22">
        <v>8</v>
      </c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</row>
    <row r="27" spans="2:25" x14ac:dyDescent="0.25">
      <c r="B27" s="20" t="s">
        <v>42</v>
      </c>
      <c r="C27" s="15">
        <v>8</v>
      </c>
      <c r="D27" s="15">
        <v>7</v>
      </c>
      <c r="E27" s="15">
        <v>12</v>
      </c>
      <c r="F27" s="22">
        <v>7</v>
      </c>
      <c r="G27" s="22">
        <v>9</v>
      </c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</row>
    <row r="28" spans="2:25" x14ac:dyDescent="0.25">
      <c r="B28" s="19" t="s">
        <v>45</v>
      </c>
      <c r="C28" s="16"/>
      <c r="D28" s="16"/>
      <c r="E28" s="16"/>
      <c r="F28" s="16"/>
      <c r="G28" s="22">
        <v>34</v>
      </c>
      <c r="H28" s="22">
        <v>30</v>
      </c>
      <c r="I28" s="22">
        <v>24</v>
      </c>
      <c r="J28" s="22">
        <v>17</v>
      </c>
      <c r="K28" s="22">
        <v>11</v>
      </c>
      <c r="L28" s="21">
        <v>19</v>
      </c>
      <c r="M28" s="21">
        <v>16</v>
      </c>
      <c r="N28" s="21">
        <v>22</v>
      </c>
      <c r="O28" s="21">
        <v>23</v>
      </c>
      <c r="P28" s="21">
        <v>13</v>
      </c>
      <c r="Q28" s="21">
        <v>17</v>
      </c>
      <c r="R28" s="21">
        <v>20</v>
      </c>
      <c r="S28" s="21">
        <v>13</v>
      </c>
      <c r="T28" s="21">
        <v>12</v>
      </c>
      <c r="U28" s="21">
        <v>15</v>
      </c>
      <c r="V28" s="21">
        <v>18</v>
      </c>
      <c r="W28" s="21">
        <v>16</v>
      </c>
      <c r="X28" s="21">
        <v>17</v>
      </c>
      <c r="Y28" s="21">
        <v>17</v>
      </c>
    </row>
    <row r="29" spans="2:25" x14ac:dyDescent="0.25">
      <c r="B29" s="20" t="s">
        <v>41</v>
      </c>
      <c r="C29" s="15">
        <v>16</v>
      </c>
      <c r="D29" s="15">
        <v>16</v>
      </c>
      <c r="E29" s="15">
        <v>7</v>
      </c>
      <c r="F29" s="22">
        <v>12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2:25" x14ac:dyDescent="0.25">
      <c r="B30" s="20" t="s">
        <v>43</v>
      </c>
      <c r="C30" s="15">
        <v>2</v>
      </c>
      <c r="D30" s="15">
        <v>10</v>
      </c>
      <c r="E30" s="15">
        <v>4</v>
      </c>
      <c r="F30" s="22">
        <v>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2:25" x14ac:dyDescent="0.25">
      <c r="B31" s="20" t="s">
        <v>44</v>
      </c>
      <c r="C31" s="15">
        <v>1</v>
      </c>
      <c r="D31" s="15">
        <v>6</v>
      </c>
      <c r="E31" s="15">
        <v>4</v>
      </c>
      <c r="F31" s="22">
        <v>9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2:25" ht="8.25" customHeight="1" x14ac:dyDescent="0.25">
      <c r="B32" s="86"/>
      <c r="C32" s="87"/>
      <c r="D32" s="87"/>
      <c r="E32" s="87"/>
      <c r="F32" s="88"/>
      <c r="G32" s="87"/>
      <c r="H32" s="87"/>
      <c r="I32" s="87"/>
      <c r="J32" s="87"/>
      <c r="K32" s="87"/>
    </row>
    <row r="33" spans="2:3" s="13" customFormat="1" ht="14" x14ac:dyDescent="0.25">
      <c r="B33" s="13" t="s">
        <v>3</v>
      </c>
      <c r="C33" s="13" t="s">
        <v>36</v>
      </c>
    </row>
    <row r="34" spans="2:3" s="13" customFormat="1" ht="14" x14ac:dyDescent="0.25">
      <c r="B34" s="13" t="s">
        <v>1</v>
      </c>
      <c r="C34" s="13" t="s">
        <v>2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X19"/>
  <sheetViews>
    <sheetView workbookViewId="0">
      <pane xSplit="1" topLeftCell="B1" activePane="topRight" state="frozen"/>
      <selection pane="topRight" activeCell="X17" sqref="X17"/>
    </sheetView>
  </sheetViews>
  <sheetFormatPr defaultColWidth="10.5703125" defaultRowHeight="13" x14ac:dyDescent="0.25"/>
  <cols>
    <col min="1" max="1" width="0.92578125" style="24" customWidth="1"/>
    <col min="2" max="2" width="2.5" style="24" customWidth="1"/>
    <col min="3" max="3" width="8.7109375" style="24" bestFit="1" customWidth="1"/>
    <col min="4" max="9" width="8.28515625" style="24" customWidth="1"/>
    <col min="10" max="12" width="8.28515625" style="27" customWidth="1"/>
    <col min="13" max="24" width="8.28515625" style="24" customWidth="1"/>
    <col min="25" max="16384" width="10.5703125" style="24"/>
  </cols>
  <sheetData>
    <row r="1" spans="2:24" customFormat="1" ht="4.5" customHeight="1" x14ac:dyDescent="0.25"/>
    <row r="2" spans="2:24" customFormat="1" ht="16.5" x14ac:dyDescent="0.25">
      <c r="B2" s="8" t="s">
        <v>82</v>
      </c>
    </row>
    <row r="3" spans="2:24" customFormat="1" ht="16.5" x14ac:dyDescent="0.25"/>
    <row r="4" spans="2:24" ht="18" customHeight="1" x14ac:dyDescent="0.25">
      <c r="B4" s="5" t="s">
        <v>83</v>
      </c>
      <c r="C4" s="25"/>
      <c r="D4" s="25"/>
      <c r="E4" s="25"/>
      <c r="F4" s="25"/>
      <c r="J4" s="26"/>
      <c r="M4" s="28"/>
      <c r="P4" s="28"/>
    </row>
    <row r="5" spans="2:24" ht="15" customHeight="1" x14ac:dyDescent="0.25">
      <c r="B5" s="109"/>
      <c r="C5" s="110"/>
      <c r="D5" s="113" t="s">
        <v>63</v>
      </c>
      <c r="E5" s="114"/>
      <c r="F5" s="115"/>
      <c r="G5" s="113" t="s">
        <v>64</v>
      </c>
      <c r="H5" s="114"/>
      <c r="I5" s="115"/>
      <c r="J5" s="116" t="s">
        <v>65</v>
      </c>
      <c r="K5" s="117"/>
      <c r="L5" s="118"/>
      <c r="M5" s="106" t="s">
        <v>66</v>
      </c>
      <c r="N5" s="107"/>
      <c r="O5" s="108"/>
      <c r="P5" s="106" t="s">
        <v>67</v>
      </c>
      <c r="Q5" s="107"/>
      <c r="R5" s="108"/>
      <c r="S5" s="106" t="s">
        <v>96</v>
      </c>
      <c r="T5" s="107"/>
      <c r="U5" s="108"/>
      <c r="V5" s="106" t="s">
        <v>109</v>
      </c>
      <c r="W5" s="107"/>
      <c r="X5" s="108"/>
    </row>
    <row r="6" spans="2:24" ht="15" customHeight="1" x14ac:dyDescent="0.25">
      <c r="B6" s="111"/>
      <c r="C6" s="112"/>
      <c r="D6" s="29" t="s">
        <v>68</v>
      </c>
      <c r="E6" s="29" t="s">
        <v>69</v>
      </c>
      <c r="F6" s="29" t="s">
        <v>70</v>
      </c>
      <c r="G6" s="29" t="s">
        <v>68</v>
      </c>
      <c r="H6" s="29" t="s">
        <v>69</v>
      </c>
      <c r="I6" s="29" t="s">
        <v>70</v>
      </c>
      <c r="J6" s="30" t="s">
        <v>68</v>
      </c>
      <c r="K6" s="30" t="s">
        <v>69</v>
      </c>
      <c r="L6" s="30" t="s">
        <v>70</v>
      </c>
      <c r="M6" s="31" t="s">
        <v>71</v>
      </c>
      <c r="N6" s="31" t="s">
        <v>69</v>
      </c>
      <c r="O6" s="31" t="s">
        <v>70</v>
      </c>
      <c r="P6" s="31" t="s">
        <v>71</v>
      </c>
      <c r="Q6" s="31" t="s">
        <v>69</v>
      </c>
      <c r="R6" s="31" t="s">
        <v>70</v>
      </c>
      <c r="S6" s="31" t="s">
        <v>71</v>
      </c>
      <c r="T6" s="31" t="s">
        <v>69</v>
      </c>
      <c r="U6" s="31" t="s">
        <v>70</v>
      </c>
      <c r="V6" s="31" t="s">
        <v>71</v>
      </c>
      <c r="W6" s="31" t="s">
        <v>69</v>
      </c>
      <c r="X6" s="31" t="s">
        <v>70</v>
      </c>
    </row>
    <row r="7" spans="2:24" s="36" customFormat="1" ht="15" customHeight="1" x14ac:dyDescent="0.25">
      <c r="B7" s="119" t="s">
        <v>72</v>
      </c>
      <c r="C7" s="120"/>
      <c r="D7" s="32">
        <v>2602460</v>
      </c>
      <c r="E7" s="32">
        <v>1267620</v>
      </c>
      <c r="F7" s="32">
        <v>1334840</v>
      </c>
      <c r="G7" s="33">
        <v>2629592</v>
      </c>
      <c r="H7" s="33">
        <v>1276838</v>
      </c>
      <c r="I7" s="33">
        <v>1352754</v>
      </c>
      <c r="J7" s="34">
        <v>2644391</v>
      </c>
      <c r="K7" s="34">
        <v>1278142</v>
      </c>
      <c r="L7" s="34">
        <v>1366249</v>
      </c>
      <c r="M7" s="34">
        <v>2647660</v>
      </c>
      <c r="N7" s="34">
        <v>1272993</v>
      </c>
      <c r="O7" s="34">
        <v>1374667</v>
      </c>
      <c r="P7" s="35">
        <v>2636092</v>
      </c>
      <c r="Q7" s="35">
        <v>1265387</v>
      </c>
      <c r="R7" s="35">
        <v>1370705</v>
      </c>
      <c r="S7" s="35">
        <f>T7+U7</f>
        <v>2610353</v>
      </c>
      <c r="T7" s="35">
        <v>1248972</v>
      </c>
      <c r="U7" s="35">
        <v>1361381</v>
      </c>
      <c r="V7" s="35">
        <v>2578087</v>
      </c>
      <c r="W7" s="35">
        <v>1231468</v>
      </c>
      <c r="X7" s="35">
        <v>1346619</v>
      </c>
    </row>
    <row r="8" spans="2:24" s="38" customFormat="1" ht="15" customHeight="1" x14ac:dyDescent="0.25">
      <c r="B8" s="121" t="s">
        <v>73</v>
      </c>
      <c r="C8" s="122"/>
      <c r="D8" s="37">
        <f>D9+D10+D15</f>
        <v>140672</v>
      </c>
      <c r="E8" s="37">
        <f t="shared" ref="E8:X8" si="0">E9+E10+E15</f>
        <v>68854</v>
      </c>
      <c r="F8" s="37">
        <f t="shared" si="0"/>
        <v>71818</v>
      </c>
      <c r="G8" s="37">
        <f t="shared" si="0"/>
        <v>149024</v>
      </c>
      <c r="H8" s="37">
        <f t="shared" si="0"/>
        <v>72973</v>
      </c>
      <c r="I8" s="37">
        <f t="shared" si="0"/>
        <v>76051</v>
      </c>
      <c r="J8" s="37">
        <f t="shared" si="0"/>
        <v>150101</v>
      </c>
      <c r="K8" s="37">
        <f t="shared" si="0"/>
        <v>73034</v>
      </c>
      <c r="L8" s="37">
        <f t="shared" si="0"/>
        <v>77067</v>
      </c>
      <c r="M8" s="37">
        <f t="shared" si="0"/>
        <v>147625</v>
      </c>
      <c r="N8" s="37">
        <f t="shared" si="0"/>
        <v>71572</v>
      </c>
      <c r="O8" s="37">
        <f t="shared" si="0"/>
        <v>76053</v>
      </c>
      <c r="P8" s="37">
        <f t="shared" si="0"/>
        <v>143345</v>
      </c>
      <c r="Q8" s="37">
        <f t="shared" si="0"/>
        <v>69456</v>
      </c>
      <c r="R8" s="37">
        <f>R9+R10+R15</f>
        <v>73889</v>
      </c>
      <c r="S8" s="37">
        <f t="shared" si="0"/>
        <v>137077</v>
      </c>
      <c r="T8" s="37">
        <f t="shared" si="0"/>
        <v>66141</v>
      </c>
      <c r="U8" s="37">
        <f t="shared" si="0"/>
        <v>70936</v>
      </c>
      <c r="V8" s="37">
        <f t="shared" si="0"/>
        <v>130710</v>
      </c>
      <c r="W8" s="37">
        <f t="shared" si="0"/>
        <v>63159</v>
      </c>
      <c r="X8" s="37">
        <f t="shared" si="0"/>
        <v>67551</v>
      </c>
    </row>
    <row r="9" spans="2:24" s="44" customFormat="1" ht="15" customHeight="1" x14ac:dyDescent="0.25">
      <c r="B9" s="123" t="s">
        <v>74</v>
      </c>
      <c r="C9" s="124"/>
      <c r="D9" s="39">
        <v>85283</v>
      </c>
      <c r="E9" s="40">
        <v>42323</v>
      </c>
      <c r="F9" s="40">
        <v>42960</v>
      </c>
      <c r="G9" s="39">
        <v>92398</v>
      </c>
      <c r="H9" s="40">
        <v>45732</v>
      </c>
      <c r="I9" s="40">
        <v>46666</v>
      </c>
      <c r="J9" s="39">
        <v>94555</v>
      </c>
      <c r="K9" s="40">
        <v>46411</v>
      </c>
      <c r="L9" s="40">
        <v>48144</v>
      </c>
      <c r="M9" s="41">
        <v>93996</v>
      </c>
      <c r="N9" s="42">
        <v>45884</v>
      </c>
      <c r="O9" s="42">
        <v>48112</v>
      </c>
      <c r="P9" s="43">
        <v>92399</v>
      </c>
      <c r="Q9" s="43">
        <v>44889</v>
      </c>
      <c r="R9" s="43">
        <v>47510</v>
      </c>
      <c r="S9" s="35">
        <f t="shared" ref="S9:S10" si="1">T9+U9</f>
        <v>89479</v>
      </c>
      <c r="T9" s="43">
        <v>43267</v>
      </c>
      <c r="U9" s="43">
        <v>46212</v>
      </c>
      <c r="V9" s="35">
        <v>86174</v>
      </c>
      <c r="W9" s="43">
        <v>41654</v>
      </c>
      <c r="X9" s="43">
        <v>44520</v>
      </c>
    </row>
    <row r="10" spans="2:24" s="38" customFormat="1" ht="15" customHeight="1" x14ac:dyDescent="0.25">
      <c r="B10" s="103" t="s">
        <v>46</v>
      </c>
      <c r="C10" s="104"/>
      <c r="D10" s="45">
        <f t="shared" ref="D10:N10" si="2">SUM(D11:D14)</f>
        <v>36693</v>
      </c>
      <c r="E10" s="45">
        <f t="shared" si="2"/>
        <v>17655</v>
      </c>
      <c r="F10" s="45">
        <f t="shared" si="2"/>
        <v>19038</v>
      </c>
      <c r="G10" s="45">
        <f t="shared" si="2"/>
        <v>37841</v>
      </c>
      <c r="H10" s="45">
        <f t="shared" si="2"/>
        <v>18374</v>
      </c>
      <c r="I10" s="45">
        <f t="shared" si="2"/>
        <v>19467</v>
      </c>
      <c r="J10" s="45">
        <f t="shared" si="2"/>
        <v>37617</v>
      </c>
      <c r="K10" s="45">
        <f t="shared" si="2"/>
        <v>18162</v>
      </c>
      <c r="L10" s="45">
        <f t="shared" si="2"/>
        <v>19455</v>
      </c>
      <c r="M10" s="45">
        <f t="shared" si="2"/>
        <v>36736</v>
      </c>
      <c r="N10" s="45">
        <f t="shared" si="2"/>
        <v>17758</v>
      </c>
      <c r="O10" s="45">
        <f>SUM(O11:O14)</f>
        <v>18978</v>
      </c>
      <c r="P10" s="46">
        <v>35214</v>
      </c>
      <c r="Q10" s="46">
        <v>17174</v>
      </c>
      <c r="R10" s="46">
        <v>18040</v>
      </c>
      <c r="S10" s="35">
        <f t="shared" si="1"/>
        <v>33145</v>
      </c>
      <c r="T10" s="46">
        <v>16057</v>
      </c>
      <c r="U10" s="46">
        <v>17088</v>
      </c>
      <c r="V10" s="35">
        <v>31629</v>
      </c>
      <c r="W10" s="46">
        <v>15392</v>
      </c>
      <c r="X10" s="46">
        <v>16237</v>
      </c>
    </row>
    <row r="11" spans="2:24" ht="15" customHeight="1" x14ac:dyDescent="0.25">
      <c r="B11" s="47"/>
      <c r="C11" s="48" t="s">
        <v>75</v>
      </c>
      <c r="D11" s="49">
        <v>5479</v>
      </c>
      <c r="E11" s="50">
        <v>2595</v>
      </c>
      <c r="F11" s="50">
        <v>2884</v>
      </c>
      <c r="G11" s="49">
        <v>5478</v>
      </c>
      <c r="H11" s="50">
        <v>2603</v>
      </c>
      <c r="I11" s="50">
        <v>2875</v>
      </c>
      <c r="J11" s="49">
        <v>5231</v>
      </c>
      <c r="K11" s="50">
        <v>2479</v>
      </c>
      <c r="L11" s="50">
        <v>2752</v>
      </c>
      <c r="M11" s="51">
        <v>4855</v>
      </c>
      <c r="N11" s="52">
        <v>2303</v>
      </c>
      <c r="O11" s="52">
        <v>2552</v>
      </c>
      <c r="P11" s="53"/>
      <c r="Q11" s="53"/>
      <c r="R11" s="53"/>
      <c r="S11" s="53"/>
      <c r="T11" s="53"/>
      <c r="U11" s="53"/>
      <c r="V11" s="53"/>
      <c r="W11" s="53"/>
      <c r="X11" s="53"/>
    </row>
    <row r="12" spans="2:24" ht="15" customHeight="1" x14ac:dyDescent="0.25">
      <c r="B12" s="47"/>
      <c r="C12" s="54" t="s">
        <v>76</v>
      </c>
      <c r="D12" s="49">
        <v>15062</v>
      </c>
      <c r="E12" s="50">
        <v>7328</v>
      </c>
      <c r="F12" s="50">
        <v>7734</v>
      </c>
      <c r="G12" s="49">
        <v>16251</v>
      </c>
      <c r="H12" s="50">
        <v>8104</v>
      </c>
      <c r="I12" s="50">
        <v>8147</v>
      </c>
      <c r="J12" s="49">
        <v>16776</v>
      </c>
      <c r="K12" s="50">
        <v>8348</v>
      </c>
      <c r="L12" s="50">
        <v>8428</v>
      </c>
      <c r="M12" s="51">
        <v>17061</v>
      </c>
      <c r="N12" s="52">
        <v>8482</v>
      </c>
      <c r="O12" s="52">
        <v>8579</v>
      </c>
      <c r="P12" s="53"/>
      <c r="Q12" s="53"/>
      <c r="R12" s="53"/>
      <c r="S12" s="53"/>
      <c r="T12" s="53"/>
      <c r="U12" s="53"/>
      <c r="V12" s="53"/>
      <c r="W12" s="53"/>
      <c r="X12" s="53"/>
    </row>
    <row r="13" spans="2:24" ht="15" customHeight="1" x14ac:dyDescent="0.25">
      <c r="B13" s="47"/>
      <c r="C13" s="54" t="s">
        <v>77</v>
      </c>
      <c r="D13" s="49">
        <v>10290</v>
      </c>
      <c r="E13" s="50">
        <v>4881</v>
      </c>
      <c r="F13" s="50">
        <v>5409</v>
      </c>
      <c r="G13" s="49">
        <v>9905</v>
      </c>
      <c r="H13" s="50">
        <v>4661</v>
      </c>
      <c r="I13" s="50">
        <v>5244</v>
      </c>
      <c r="J13" s="49">
        <v>9391</v>
      </c>
      <c r="K13" s="50">
        <v>4363</v>
      </c>
      <c r="L13" s="50">
        <v>5028</v>
      </c>
      <c r="M13" s="51">
        <v>8869</v>
      </c>
      <c r="N13" s="52">
        <v>4093</v>
      </c>
      <c r="O13" s="52">
        <v>4776</v>
      </c>
      <c r="P13" s="53"/>
      <c r="Q13" s="53"/>
      <c r="R13" s="53"/>
      <c r="S13" s="53"/>
      <c r="T13" s="53"/>
      <c r="U13" s="53"/>
      <c r="V13" s="53"/>
      <c r="W13" s="53"/>
      <c r="X13" s="53"/>
    </row>
    <row r="14" spans="2:24" ht="15" customHeight="1" x14ac:dyDescent="0.25">
      <c r="B14" s="47"/>
      <c r="C14" s="55" t="s">
        <v>78</v>
      </c>
      <c r="D14" s="49">
        <v>5862</v>
      </c>
      <c r="E14" s="50">
        <v>2851</v>
      </c>
      <c r="F14" s="50">
        <v>3011</v>
      </c>
      <c r="G14" s="49">
        <v>6207</v>
      </c>
      <c r="H14" s="50">
        <v>3006</v>
      </c>
      <c r="I14" s="50">
        <v>3201</v>
      </c>
      <c r="J14" s="49">
        <v>6219</v>
      </c>
      <c r="K14" s="50">
        <v>2972</v>
      </c>
      <c r="L14" s="50">
        <v>3247</v>
      </c>
      <c r="M14" s="51">
        <v>5951</v>
      </c>
      <c r="N14" s="52">
        <v>2880</v>
      </c>
      <c r="O14" s="52">
        <v>3071</v>
      </c>
      <c r="P14" s="53"/>
      <c r="Q14" s="53"/>
      <c r="R14" s="53"/>
      <c r="S14" s="53"/>
      <c r="T14" s="53"/>
      <c r="U14" s="53"/>
      <c r="V14" s="53"/>
      <c r="W14" s="53"/>
      <c r="X14" s="53"/>
    </row>
    <row r="15" spans="2:24" s="38" customFormat="1" ht="15" customHeight="1" x14ac:dyDescent="0.25">
      <c r="B15" s="103" t="s">
        <v>45</v>
      </c>
      <c r="C15" s="105"/>
      <c r="D15" s="37">
        <f t="shared" ref="D15:N15" si="3">SUM(D16:D18)</f>
        <v>18696</v>
      </c>
      <c r="E15" s="37">
        <f t="shared" si="3"/>
        <v>8876</v>
      </c>
      <c r="F15" s="37">
        <f t="shared" si="3"/>
        <v>9820</v>
      </c>
      <c r="G15" s="37">
        <f t="shared" si="3"/>
        <v>18785</v>
      </c>
      <c r="H15" s="37">
        <f t="shared" si="3"/>
        <v>8867</v>
      </c>
      <c r="I15" s="37">
        <f t="shared" si="3"/>
        <v>9918</v>
      </c>
      <c r="J15" s="37">
        <f t="shared" si="3"/>
        <v>17929</v>
      </c>
      <c r="K15" s="37">
        <f t="shared" si="3"/>
        <v>8461</v>
      </c>
      <c r="L15" s="37">
        <f t="shared" si="3"/>
        <v>9468</v>
      </c>
      <c r="M15" s="37">
        <f t="shared" si="3"/>
        <v>16893</v>
      </c>
      <c r="N15" s="37">
        <f t="shared" si="3"/>
        <v>7930</v>
      </c>
      <c r="O15" s="37">
        <f>SUM(O16:O18)</f>
        <v>8963</v>
      </c>
      <c r="P15" s="46">
        <v>15732</v>
      </c>
      <c r="Q15" s="46">
        <v>7393</v>
      </c>
      <c r="R15" s="46">
        <v>8339</v>
      </c>
      <c r="S15" s="35">
        <f>T15+U15</f>
        <v>14453</v>
      </c>
      <c r="T15" s="46">
        <v>6817</v>
      </c>
      <c r="U15" s="46">
        <v>7636</v>
      </c>
      <c r="V15" s="35">
        <v>12907</v>
      </c>
      <c r="W15" s="46">
        <v>6113</v>
      </c>
      <c r="X15" s="46">
        <v>6794</v>
      </c>
    </row>
    <row r="16" spans="2:24" ht="15" customHeight="1" x14ac:dyDescent="0.25">
      <c r="B16" s="56"/>
      <c r="C16" s="57" t="s">
        <v>79</v>
      </c>
      <c r="D16" s="49">
        <v>8683</v>
      </c>
      <c r="E16" s="50">
        <v>4145</v>
      </c>
      <c r="F16" s="50">
        <v>4538</v>
      </c>
      <c r="G16" s="49">
        <v>8998</v>
      </c>
      <c r="H16" s="50">
        <v>4271</v>
      </c>
      <c r="I16" s="50">
        <v>4727</v>
      </c>
      <c r="J16" s="49">
        <v>8690</v>
      </c>
      <c r="K16" s="50">
        <v>4123</v>
      </c>
      <c r="L16" s="50">
        <v>4567</v>
      </c>
      <c r="M16" s="51">
        <v>8280</v>
      </c>
      <c r="N16" s="52">
        <v>3928</v>
      </c>
      <c r="O16" s="52">
        <v>4352</v>
      </c>
      <c r="P16" s="53"/>
      <c r="Q16" s="53"/>
      <c r="R16" s="53"/>
      <c r="S16" s="53"/>
      <c r="T16" s="53"/>
      <c r="U16" s="53"/>
      <c r="V16" s="53"/>
      <c r="W16" s="53"/>
      <c r="X16" s="53"/>
    </row>
    <row r="17" spans="2:24" ht="15" customHeight="1" x14ac:dyDescent="0.25">
      <c r="B17" s="56"/>
      <c r="C17" s="57" t="s">
        <v>80</v>
      </c>
      <c r="D17" s="49">
        <v>5473</v>
      </c>
      <c r="E17" s="50">
        <v>2626</v>
      </c>
      <c r="F17" s="50">
        <v>2847</v>
      </c>
      <c r="G17" s="49">
        <v>5477</v>
      </c>
      <c r="H17" s="50">
        <v>2607</v>
      </c>
      <c r="I17" s="50">
        <v>2870</v>
      </c>
      <c r="J17" s="49">
        <v>5235</v>
      </c>
      <c r="K17" s="50">
        <v>2500</v>
      </c>
      <c r="L17" s="50">
        <v>2735</v>
      </c>
      <c r="M17" s="51">
        <v>4947</v>
      </c>
      <c r="N17" s="52">
        <v>2351</v>
      </c>
      <c r="O17" s="52">
        <v>2596</v>
      </c>
      <c r="P17" s="53"/>
      <c r="Q17" s="53"/>
      <c r="R17" s="53"/>
      <c r="S17" s="53"/>
      <c r="T17" s="53"/>
      <c r="U17" s="53"/>
      <c r="V17" s="53"/>
      <c r="W17" s="53"/>
      <c r="X17" s="53"/>
    </row>
    <row r="18" spans="2:24" ht="15" customHeight="1" x14ac:dyDescent="0.25">
      <c r="B18" s="58"/>
      <c r="C18" s="59" t="s">
        <v>81</v>
      </c>
      <c r="D18" s="49">
        <v>4540</v>
      </c>
      <c r="E18" s="50">
        <v>2105</v>
      </c>
      <c r="F18" s="50">
        <v>2435</v>
      </c>
      <c r="G18" s="49">
        <v>4310</v>
      </c>
      <c r="H18" s="50">
        <v>1989</v>
      </c>
      <c r="I18" s="50">
        <v>2321</v>
      </c>
      <c r="J18" s="49">
        <v>4004</v>
      </c>
      <c r="K18" s="50">
        <v>1838</v>
      </c>
      <c r="L18" s="50">
        <v>2166</v>
      </c>
      <c r="M18" s="51">
        <v>3666</v>
      </c>
      <c r="N18" s="52">
        <v>1651</v>
      </c>
      <c r="O18" s="52">
        <v>2015</v>
      </c>
      <c r="P18" s="53"/>
      <c r="Q18" s="53"/>
      <c r="R18" s="53"/>
      <c r="S18" s="53"/>
      <c r="T18" s="53"/>
      <c r="U18" s="53"/>
      <c r="V18" s="53"/>
      <c r="W18" s="53"/>
      <c r="X18" s="53"/>
    </row>
    <row r="19" spans="2:24" ht="18.75" customHeight="1" x14ac:dyDescent="0.25">
      <c r="B19" s="25" t="s">
        <v>84</v>
      </c>
      <c r="D19" s="25"/>
      <c r="E19" s="25"/>
      <c r="F19" s="25"/>
    </row>
  </sheetData>
  <mergeCells count="13">
    <mergeCell ref="V5:X5"/>
    <mergeCell ref="S5:U5"/>
    <mergeCell ref="B7:C7"/>
    <mergeCell ref="B8:C8"/>
    <mergeCell ref="B9:C9"/>
    <mergeCell ref="B10:C10"/>
    <mergeCell ref="B15:C15"/>
    <mergeCell ref="P5:R5"/>
    <mergeCell ref="B5:C6"/>
    <mergeCell ref="D5:F5"/>
    <mergeCell ref="G5:I5"/>
    <mergeCell ref="J5:L5"/>
    <mergeCell ref="M5:O5"/>
  </mergeCells>
  <phoneticPr fontId="2"/>
  <pageMargins left="0.41" right="0.42" top="0.49" bottom="0.28000000000000003" header="0.33" footer="0.25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出生・死亡・死産</vt:lpstr>
      <vt:lpstr>３大疾病</vt:lpstr>
      <vt:lpstr>婚姻・離婚</vt:lpstr>
      <vt:lpstr>人口（男女別)</vt:lpstr>
      <vt:lpstr>'３大疾病'!Print_Area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大八木　操（会任）</cp:lastModifiedBy>
  <cp:lastPrinted>2025-07-16T04:30:03Z</cp:lastPrinted>
  <dcterms:created xsi:type="dcterms:W3CDTF">2003-11-26T01:25:46Z</dcterms:created>
  <dcterms:modified xsi:type="dcterms:W3CDTF">2025-07-17T01:20:21Z</dcterms:modified>
</cp:coreProperties>
</file>